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OC2021\"/>
    </mc:Choice>
  </mc:AlternateContent>
  <xr:revisionPtr revIDLastSave="0" documentId="13_ncr:1_{03813E86-FC1A-4DDC-BF3C-9E738EC3F768}" xr6:coauthVersionLast="47" xr6:coauthVersionMax="47" xr10:uidLastSave="{00000000-0000-0000-0000-000000000000}"/>
  <bookViews>
    <workbookView xWindow="-120" yWindow="-120" windowWidth="29040" windowHeight="16440" xr2:uid="{0B4DB47C-375A-43E8-B385-A1FC7082183F}"/>
  </bookViews>
  <sheets>
    <sheet name="Day8" sheetId="1" r:id="rId1"/>
    <sheet name="PartDay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6" i="2" l="1"/>
  <c r="AF16" i="2"/>
  <c r="AH16" i="2"/>
  <c r="AI16" i="2"/>
  <c r="AJ16" i="2"/>
  <c r="E17" i="2"/>
  <c r="T17" i="2"/>
  <c r="AF17" i="2"/>
  <c r="AH17" i="2"/>
  <c r="AI17" i="2"/>
  <c r="AJ17" i="2"/>
  <c r="E18" i="2"/>
  <c r="T18" i="2"/>
  <c r="AF18" i="2"/>
  <c r="AH18" i="2"/>
  <c r="AI18" i="2"/>
  <c r="AJ18" i="2"/>
  <c r="E19" i="2"/>
  <c r="T19" i="2"/>
  <c r="AF19" i="2"/>
  <c r="AH19" i="2"/>
  <c r="AI19" i="2"/>
  <c r="AJ19" i="2"/>
  <c r="E20" i="2"/>
  <c r="T20" i="2"/>
  <c r="AF20" i="2"/>
  <c r="AH20" i="2"/>
  <c r="AI20" i="2"/>
  <c r="AJ20" i="2"/>
  <c r="E21" i="2"/>
  <c r="AF21" i="2"/>
  <c r="AH21" i="2"/>
  <c r="AI21" i="2"/>
  <c r="AJ21" i="2"/>
  <c r="E22" i="2"/>
  <c r="AF22" i="2"/>
  <c r="AH22" i="2"/>
  <c r="AI22" i="2"/>
  <c r="AJ22" i="2"/>
  <c r="E23" i="2"/>
  <c r="AF23" i="2"/>
  <c r="AH23" i="2"/>
  <c r="AI23" i="2"/>
  <c r="AJ23" i="2"/>
  <c r="E24" i="2"/>
  <c r="AF24" i="2"/>
  <c r="AH24" i="2"/>
  <c r="AI24" i="2"/>
  <c r="AJ24" i="2"/>
  <c r="E25" i="2"/>
  <c r="AF25" i="2"/>
  <c r="AH25" i="2"/>
  <c r="AI25" i="2"/>
  <c r="AJ25" i="2"/>
  <c r="E26" i="2"/>
  <c r="E27" i="2"/>
  <c r="E28" i="2"/>
  <c r="E29" i="2"/>
  <c r="E30" i="2"/>
  <c r="T31" i="2"/>
  <c r="AF31" i="2"/>
  <c r="AH31" i="2"/>
  <c r="AI31" i="2"/>
  <c r="AJ31" i="2"/>
  <c r="E32" i="2"/>
  <c r="T32" i="2"/>
  <c r="AF32" i="2"/>
  <c r="AH32" i="2"/>
  <c r="AI32" i="2"/>
  <c r="AJ32" i="2"/>
  <c r="E33" i="2"/>
  <c r="T33" i="2"/>
  <c r="AF33" i="2"/>
  <c r="AH33" i="2"/>
  <c r="AI33" i="2"/>
  <c r="AJ33" i="2"/>
  <c r="E34" i="2"/>
  <c r="T34" i="2"/>
  <c r="AF34" i="2"/>
  <c r="AH34" i="2"/>
  <c r="AI34" i="2"/>
  <c r="AJ34" i="2"/>
  <c r="E35" i="2"/>
  <c r="T35" i="2"/>
  <c r="AF35" i="2"/>
  <c r="AH35" i="2"/>
  <c r="AI35" i="2"/>
  <c r="AJ35" i="2"/>
  <c r="E36" i="2"/>
  <c r="AF36" i="2"/>
  <c r="AH36" i="2"/>
  <c r="AI36" i="2"/>
  <c r="AJ36" i="2"/>
  <c r="E37" i="2"/>
  <c r="AF37" i="2"/>
  <c r="AH37" i="2"/>
  <c r="AI37" i="2"/>
  <c r="AJ37" i="2"/>
  <c r="E38" i="2"/>
  <c r="AF38" i="2"/>
  <c r="AH38" i="2"/>
  <c r="AI38" i="2"/>
  <c r="AJ38" i="2"/>
  <c r="E39" i="2"/>
  <c r="AF39" i="2"/>
  <c r="AH39" i="2"/>
  <c r="AI39" i="2"/>
  <c r="AJ39" i="2"/>
  <c r="E40" i="2"/>
  <c r="AF40" i="2"/>
  <c r="AH40" i="2"/>
  <c r="AI40" i="2"/>
  <c r="AJ40" i="2"/>
  <c r="E41" i="2"/>
  <c r="E42" i="2"/>
  <c r="E43" i="2"/>
  <c r="E44" i="2"/>
  <c r="E45" i="2"/>
  <c r="T46" i="2"/>
  <c r="AF46" i="2"/>
  <c r="AH46" i="2"/>
  <c r="AI46" i="2"/>
  <c r="AJ46" i="2"/>
  <c r="E47" i="2"/>
  <c r="T47" i="2"/>
  <c r="AF47" i="2"/>
  <c r="AH47" i="2"/>
  <c r="AI47" i="2"/>
  <c r="AJ47" i="2"/>
  <c r="E48" i="2"/>
  <c r="T48" i="2"/>
  <c r="AF48" i="2"/>
  <c r="AH48" i="2"/>
  <c r="AI48" i="2"/>
  <c r="AJ48" i="2"/>
  <c r="E49" i="2"/>
  <c r="T49" i="2"/>
  <c r="AF49" i="2"/>
  <c r="AH49" i="2"/>
  <c r="AI49" i="2"/>
  <c r="AJ49" i="2"/>
  <c r="E50" i="2"/>
  <c r="T50" i="2"/>
  <c r="AF50" i="2"/>
  <c r="AH50" i="2"/>
  <c r="AI50" i="2"/>
  <c r="AJ50" i="2"/>
  <c r="E51" i="2"/>
  <c r="AF51" i="2"/>
  <c r="AH51" i="2"/>
  <c r="AI51" i="2"/>
  <c r="AJ51" i="2"/>
  <c r="E52" i="2"/>
  <c r="AF52" i="2"/>
  <c r="AH52" i="2"/>
  <c r="AI52" i="2"/>
  <c r="AJ52" i="2"/>
  <c r="E53" i="2"/>
  <c r="AF53" i="2"/>
  <c r="AH53" i="2"/>
  <c r="AI53" i="2"/>
  <c r="AJ53" i="2"/>
  <c r="E54" i="2"/>
  <c r="AF54" i="2"/>
  <c r="AH54" i="2"/>
  <c r="AI54" i="2"/>
  <c r="AJ54" i="2"/>
  <c r="E55" i="2"/>
  <c r="AF55" i="2"/>
  <c r="AH55" i="2"/>
  <c r="AI55" i="2"/>
  <c r="AJ55" i="2"/>
  <c r="E56" i="2"/>
  <c r="E57" i="2"/>
  <c r="E58" i="2"/>
  <c r="E59" i="2"/>
  <c r="E60" i="2"/>
  <c r="T61" i="2"/>
  <c r="AF61" i="2"/>
  <c r="AH61" i="2"/>
  <c r="AI61" i="2"/>
  <c r="AJ61" i="2"/>
  <c r="E62" i="2"/>
  <c r="T62" i="2"/>
  <c r="AF62" i="2"/>
  <c r="AH62" i="2"/>
  <c r="AI62" i="2"/>
  <c r="AJ62" i="2"/>
  <c r="E63" i="2"/>
  <c r="T63" i="2"/>
  <c r="AF63" i="2"/>
  <c r="AH63" i="2"/>
  <c r="AI63" i="2"/>
  <c r="AJ63" i="2"/>
  <c r="E64" i="2"/>
  <c r="T64" i="2"/>
  <c r="AF64" i="2"/>
  <c r="AH64" i="2"/>
  <c r="AI64" i="2"/>
  <c r="AJ64" i="2"/>
  <c r="E65" i="2"/>
  <c r="T65" i="2"/>
  <c r="AF65" i="2"/>
  <c r="AH65" i="2"/>
  <c r="AI65" i="2"/>
  <c r="AJ65" i="2"/>
  <c r="E66" i="2"/>
  <c r="AF66" i="2"/>
  <c r="AH66" i="2"/>
  <c r="AI66" i="2"/>
  <c r="AJ66" i="2"/>
  <c r="E67" i="2"/>
  <c r="AF67" i="2"/>
  <c r="AH67" i="2"/>
  <c r="AI67" i="2"/>
  <c r="AJ67" i="2"/>
  <c r="E68" i="2"/>
  <c r="AF68" i="2"/>
  <c r="AH68" i="2"/>
  <c r="AI68" i="2"/>
  <c r="AJ68" i="2"/>
  <c r="E69" i="2"/>
  <c r="AF69" i="2"/>
  <c r="AH69" i="2"/>
  <c r="AI69" i="2"/>
  <c r="AJ69" i="2"/>
  <c r="E70" i="2"/>
  <c r="AF70" i="2"/>
  <c r="AH70" i="2"/>
  <c r="AI70" i="2"/>
  <c r="AJ70" i="2"/>
  <c r="E71" i="2"/>
  <c r="E72" i="2"/>
  <c r="E73" i="2"/>
  <c r="E74" i="2"/>
  <c r="E75" i="2"/>
  <c r="T76" i="2"/>
  <c r="AF76" i="2"/>
  <c r="AH76" i="2"/>
  <c r="AI76" i="2"/>
  <c r="AJ76" i="2"/>
  <c r="E77" i="2"/>
  <c r="T77" i="2"/>
  <c r="AF77" i="2"/>
  <c r="AH77" i="2"/>
  <c r="AI77" i="2"/>
  <c r="AJ77" i="2"/>
  <c r="E78" i="2"/>
  <c r="T78" i="2"/>
  <c r="AF78" i="2"/>
  <c r="AH78" i="2"/>
  <c r="AI78" i="2"/>
  <c r="AJ78" i="2"/>
  <c r="E79" i="2"/>
  <c r="T79" i="2"/>
  <c r="AF79" i="2"/>
  <c r="AH79" i="2"/>
  <c r="AI79" i="2"/>
  <c r="AJ79" i="2"/>
  <c r="E80" i="2"/>
  <c r="T80" i="2"/>
  <c r="AF80" i="2"/>
  <c r="AH80" i="2"/>
  <c r="AI80" i="2"/>
  <c r="AJ80" i="2"/>
  <c r="E81" i="2"/>
  <c r="AF81" i="2"/>
  <c r="AH81" i="2"/>
  <c r="AI81" i="2"/>
  <c r="AJ81" i="2"/>
  <c r="E82" i="2"/>
  <c r="AF82" i="2"/>
  <c r="AH82" i="2"/>
  <c r="AI82" i="2"/>
  <c r="AJ82" i="2"/>
  <c r="E83" i="2"/>
  <c r="AF83" i="2"/>
  <c r="AH83" i="2"/>
  <c r="AI83" i="2"/>
  <c r="AJ83" i="2"/>
  <c r="E84" i="2"/>
  <c r="AF84" i="2"/>
  <c r="AH84" i="2"/>
  <c r="AI84" i="2"/>
  <c r="AJ84" i="2"/>
  <c r="E85" i="2"/>
  <c r="AF85" i="2"/>
  <c r="AH85" i="2"/>
  <c r="AI85" i="2"/>
  <c r="AJ85" i="2"/>
  <c r="E86" i="2"/>
  <c r="E87" i="2"/>
  <c r="E88" i="2"/>
  <c r="E89" i="2"/>
  <c r="E90" i="2"/>
  <c r="T91" i="2"/>
  <c r="AF91" i="2"/>
  <c r="AH91" i="2"/>
  <c r="AI91" i="2"/>
  <c r="AJ91" i="2"/>
  <c r="E92" i="2"/>
  <c r="T92" i="2"/>
  <c r="AF92" i="2"/>
  <c r="AH92" i="2"/>
  <c r="AI92" i="2"/>
  <c r="AJ92" i="2"/>
  <c r="E93" i="2"/>
  <c r="T93" i="2"/>
  <c r="AF93" i="2"/>
  <c r="AH93" i="2"/>
  <c r="AI93" i="2"/>
  <c r="AJ93" i="2"/>
  <c r="E94" i="2"/>
  <c r="T94" i="2"/>
  <c r="AF94" i="2"/>
  <c r="AH94" i="2"/>
  <c r="AI94" i="2"/>
  <c r="AJ94" i="2"/>
  <c r="E95" i="2"/>
  <c r="T95" i="2"/>
  <c r="AF95" i="2"/>
  <c r="AH95" i="2"/>
  <c r="AI95" i="2"/>
  <c r="AJ95" i="2"/>
  <c r="E96" i="2"/>
  <c r="AF96" i="2"/>
  <c r="AH96" i="2"/>
  <c r="AI96" i="2"/>
  <c r="AJ96" i="2"/>
  <c r="E97" i="2"/>
  <c r="AF97" i="2"/>
  <c r="AH97" i="2"/>
  <c r="AI97" i="2"/>
  <c r="AJ97" i="2"/>
  <c r="E98" i="2"/>
  <c r="AF98" i="2"/>
  <c r="AH98" i="2"/>
  <c r="AI98" i="2"/>
  <c r="AJ98" i="2"/>
  <c r="E99" i="2"/>
  <c r="AF99" i="2"/>
  <c r="AH99" i="2"/>
  <c r="AI99" i="2"/>
  <c r="AJ99" i="2"/>
  <c r="E100" i="2"/>
  <c r="AF100" i="2"/>
  <c r="AH100" i="2"/>
  <c r="AI100" i="2"/>
  <c r="AJ100" i="2"/>
  <c r="E101" i="2"/>
  <c r="E102" i="2"/>
  <c r="E103" i="2"/>
  <c r="E104" i="2"/>
  <c r="E105" i="2"/>
  <c r="T106" i="2"/>
  <c r="AF106" i="2"/>
  <c r="AH106" i="2"/>
  <c r="AI106" i="2"/>
  <c r="AJ106" i="2"/>
  <c r="E107" i="2"/>
  <c r="T107" i="2"/>
  <c r="AF107" i="2"/>
  <c r="AH107" i="2"/>
  <c r="AI107" i="2"/>
  <c r="AJ107" i="2"/>
  <c r="E108" i="2"/>
  <c r="T108" i="2"/>
  <c r="AF108" i="2"/>
  <c r="AH108" i="2"/>
  <c r="AI108" i="2"/>
  <c r="AJ108" i="2"/>
  <c r="E109" i="2"/>
  <c r="T109" i="2"/>
  <c r="AF109" i="2"/>
  <c r="AH109" i="2"/>
  <c r="AI109" i="2"/>
  <c r="AJ109" i="2"/>
  <c r="E110" i="2"/>
  <c r="T110" i="2"/>
  <c r="AF110" i="2"/>
  <c r="AH110" i="2"/>
  <c r="AI110" i="2"/>
  <c r="AJ110" i="2"/>
  <c r="E111" i="2"/>
  <c r="AF111" i="2"/>
  <c r="AH111" i="2"/>
  <c r="AI111" i="2"/>
  <c r="AJ111" i="2"/>
  <c r="E112" i="2"/>
  <c r="AF112" i="2"/>
  <c r="AH112" i="2"/>
  <c r="AI112" i="2"/>
  <c r="AJ112" i="2"/>
  <c r="E113" i="2"/>
  <c r="AF113" i="2"/>
  <c r="AH113" i="2"/>
  <c r="AI113" i="2"/>
  <c r="AJ113" i="2"/>
  <c r="E114" i="2"/>
  <c r="AF114" i="2"/>
  <c r="AH114" i="2"/>
  <c r="AI114" i="2"/>
  <c r="AJ114" i="2"/>
  <c r="E115" i="2"/>
  <c r="AF115" i="2"/>
  <c r="AH115" i="2"/>
  <c r="AI115" i="2"/>
  <c r="AJ115" i="2"/>
  <c r="E116" i="2"/>
  <c r="E117" i="2"/>
  <c r="E118" i="2"/>
  <c r="E119" i="2"/>
  <c r="E120" i="2"/>
  <c r="T121" i="2"/>
  <c r="AF121" i="2"/>
  <c r="AH121" i="2"/>
  <c r="AI121" i="2"/>
  <c r="AJ121" i="2"/>
  <c r="E122" i="2"/>
  <c r="T122" i="2"/>
  <c r="AF122" i="2"/>
  <c r="AH122" i="2"/>
  <c r="AI122" i="2"/>
  <c r="AJ122" i="2"/>
  <c r="E123" i="2"/>
  <c r="T123" i="2"/>
  <c r="AF123" i="2"/>
  <c r="AH123" i="2"/>
  <c r="AI123" i="2"/>
  <c r="AJ123" i="2"/>
  <c r="E124" i="2"/>
  <c r="T124" i="2"/>
  <c r="AF124" i="2"/>
  <c r="AH124" i="2"/>
  <c r="AI124" i="2"/>
  <c r="AJ124" i="2"/>
  <c r="E125" i="2"/>
  <c r="T125" i="2"/>
  <c r="AF125" i="2"/>
  <c r="AH125" i="2"/>
  <c r="AI125" i="2"/>
  <c r="AJ125" i="2"/>
  <c r="E126" i="2"/>
  <c r="AF126" i="2"/>
  <c r="AH126" i="2"/>
  <c r="AI126" i="2"/>
  <c r="AJ126" i="2"/>
  <c r="E127" i="2"/>
  <c r="AF127" i="2"/>
  <c r="AH127" i="2"/>
  <c r="AI127" i="2"/>
  <c r="AJ127" i="2"/>
  <c r="E128" i="2"/>
  <c r="AF128" i="2"/>
  <c r="AH128" i="2"/>
  <c r="AI128" i="2"/>
  <c r="AJ128" i="2"/>
  <c r="E129" i="2"/>
  <c r="AF129" i="2"/>
  <c r="AH129" i="2"/>
  <c r="AI129" i="2"/>
  <c r="AJ129" i="2"/>
  <c r="E130" i="2"/>
  <c r="AF130" i="2"/>
  <c r="AH130" i="2"/>
  <c r="AI130" i="2"/>
  <c r="AJ130" i="2"/>
  <c r="E131" i="2"/>
  <c r="E132" i="2"/>
  <c r="E133" i="2"/>
  <c r="E134" i="2"/>
  <c r="E135" i="2"/>
  <c r="T136" i="2"/>
  <c r="AF136" i="2"/>
  <c r="AH136" i="2"/>
  <c r="AI136" i="2"/>
  <c r="AJ136" i="2"/>
  <c r="E137" i="2"/>
  <c r="T137" i="2"/>
  <c r="AF137" i="2"/>
  <c r="AH137" i="2"/>
  <c r="AI137" i="2"/>
  <c r="AJ137" i="2"/>
  <c r="E138" i="2"/>
  <c r="T138" i="2"/>
  <c r="AF138" i="2"/>
  <c r="AH138" i="2"/>
  <c r="AI138" i="2"/>
  <c r="AJ138" i="2"/>
  <c r="E139" i="2"/>
  <c r="T139" i="2"/>
  <c r="AF139" i="2"/>
  <c r="AH139" i="2"/>
  <c r="AI139" i="2"/>
  <c r="AJ139" i="2"/>
  <c r="E140" i="2"/>
  <c r="T140" i="2"/>
  <c r="AF140" i="2"/>
  <c r="AH140" i="2"/>
  <c r="AI140" i="2"/>
  <c r="AJ140" i="2"/>
  <c r="E141" i="2"/>
  <c r="AF141" i="2"/>
  <c r="AH141" i="2"/>
  <c r="AI141" i="2"/>
  <c r="AJ141" i="2"/>
  <c r="E142" i="2"/>
  <c r="AF142" i="2"/>
  <c r="AH142" i="2"/>
  <c r="AI142" i="2"/>
  <c r="AJ142" i="2"/>
  <c r="E143" i="2"/>
  <c r="AF143" i="2"/>
  <c r="AH143" i="2"/>
  <c r="AI143" i="2"/>
  <c r="AJ143" i="2"/>
  <c r="E144" i="2"/>
  <c r="AF144" i="2"/>
  <c r="AH144" i="2"/>
  <c r="AI144" i="2"/>
  <c r="AJ144" i="2"/>
  <c r="E145" i="2"/>
  <c r="AF145" i="2"/>
  <c r="AH145" i="2"/>
  <c r="AI145" i="2"/>
  <c r="AJ145" i="2"/>
  <c r="E146" i="2"/>
  <c r="E147" i="2"/>
  <c r="E148" i="2"/>
  <c r="E149" i="2"/>
  <c r="E150" i="2"/>
  <c r="T151" i="2"/>
  <c r="AF151" i="2"/>
  <c r="AH151" i="2"/>
  <c r="AI151" i="2"/>
  <c r="AJ151" i="2"/>
  <c r="E152" i="2"/>
  <c r="T152" i="2"/>
  <c r="AF152" i="2"/>
  <c r="AH152" i="2"/>
  <c r="AI152" i="2"/>
  <c r="AJ152" i="2"/>
  <c r="E153" i="2"/>
  <c r="T153" i="2"/>
  <c r="AF153" i="2"/>
  <c r="AH153" i="2"/>
  <c r="AI153" i="2"/>
  <c r="AJ153" i="2"/>
  <c r="E154" i="2"/>
  <c r="T154" i="2"/>
  <c r="AF154" i="2"/>
  <c r="AH154" i="2"/>
  <c r="AI154" i="2"/>
  <c r="AJ154" i="2"/>
  <c r="E155" i="2"/>
  <c r="T155" i="2"/>
  <c r="AF155" i="2"/>
  <c r="AH155" i="2"/>
  <c r="AI155" i="2"/>
  <c r="AJ155" i="2"/>
  <c r="E156" i="2"/>
  <c r="AF156" i="2"/>
  <c r="AH156" i="2"/>
  <c r="AI156" i="2"/>
  <c r="AJ156" i="2"/>
  <c r="E157" i="2"/>
  <c r="AF157" i="2"/>
  <c r="AH157" i="2"/>
  <c r="AI157" i="2"/>
  <c r="AJ157" i="2"/>
  <c r="E158" i="2"/>
  <c r="AF158" i="2"/>
  <c r="AH158" i="2"/>
  <c r="AI158" i="2"/>
  <c r="AJ158" i="2"/>
  <c r="E159" i="2"/>
  <c r="AF159" i="2"/>
  <c r="AH159" i="2"/>
  <c r="AI159" i="2"/>
  <c r="AJ159" i="2"/>
  <c r="E160" i="2"/>
  <c r="AF160" i="2"/>
  <c r="AH160" i="2"/>
  <c r="AI160" i="2"/>
  <c r="AJ160" i="2"/>
  <c r="E161" i="2"/>
  <c r="E162" i="2"/>
  <c r="E163" i="2"/>
  <c r="E164" i="2"/>
  <c r="E165" i="2"/>
  <c r="T166" i="2"/>
  <c r="AF166" i="2"/>
  <c r="AH166" i="2"/>
  <c r="AI166" i="2"/>
  <c r="AJ166" i="2"/>
  <c r="E167" i="2"/>
  <c r="T167" i="2"/>
  <c r="AF167" i="2"/>
  <c r="AH167" i="2"/>
  <c r="AI167" i="2"/>
  <c r="AJ167" i="2"/>
  <c r="E168" i="2"/>
  <c r="T168" i="2"/>
  <c r="AF168" i="2"/>
  <c r="AH168" i="2"/>
  <c r="AI168" i="2"/>
  <c r="AJ168" i="2"/>
  <c r="E169" i="2"/>
  <c r="T169" i="2"/>
  <c r="AF169" i="2"/>
  <c r="AH169" i="2"/>
  <c r="AI169" i="2"/>
  <c r="AJ169" i="2"/>
  <c r="E170" i="2"/>
  <c r="T170" i="2"/>
  <c r="AF170" i="2"/>
  <c r="AH170" i="2"/>
  <c r="AI170" i="2"/>
  <c r="AJ170" i="2"/>
  <c r="E171" i="2"/>
  <c r="AF171" i="2"/>
  <c r="AH171" i="2"/>
  <c r="AI171" i="2"/>
  <c r="AJ171" i="2"/>
  <c r="E172" i="2"/>
  <c r="AF172" i="2"/>
  <c r="AH172" i="2"/>
  <c r="AI172" i="2"/>
  <c r="AJ172" i="2"/>
  <c r="E173" i="2"/>
  <c r="AF173" i="2"/>
  <c r="AH173" i="2"/>
  <c r="AI173" i="2"/>
  <c r="AJ173" i="2"/>
  <c r="E174" i="2"/>
  <c r="AF174" i="2"/>
  <c r="AH174" i="2"/>
  <c r="AI174" i="2"/>
  <c r="AJ174" i="2"/>
  <c r="E175" i="2"/>
  <c r="AF175" i="2"/>
  <c r="AH175" i="2"/>
  <c r="AI175" i="2"/>
  <c r="AJ175" i="2"/>
  <c r="E176" i="2"/>
  <c r="E177" i="2"/>
  <c r="E178" i="2"/>
  <c r="E179" i="2"/>
  <c r="E180" i="2"/>
  <c r="T181" i="2"/>
  <c r="AF181" i="2"/>
  <c r="AH181" i="2"/>
  <c r="AI181" i="2"/>
  <c r="AJ181" i="2"/>
  <c r="E182" i="2"/>
  <c r="T182" i="2"/>
  <c r="AF182" i="2"/>
  <c r="AH182" i="2"/>
  <c r="AI182" i="2"/>
  <c r="AJ182" i="2"/>
  <c r="E183" i="2"/>
  <c r="T183" i="2"/>
  <c r="AF183" i="2"/>
  <c r="AH183" i="2"/>
  <c r="AI183" i="2"/>
  <c r="AJ183" i="2"/>
  <c r="E184" i="2"/>
  <c r="T184" i="2"/>
  <c r="AF184" i="2"/>
  <c r="AH184" i="2"/>
  <c r="AI184" i="2"/>
  <c r="AJ184" i="2"/>
  <c r="E185" i="2"/>
  <c r="T185" i="2"/>
  <c r="AF185" i="2"/>
  <c r="AH185" i="2"/>
  <c r="AI185" i="2"/>
  <c r="AJ185" i="2"/>
  <c r="E186" i="2"/>
  <c r="AF186" i="2"/>
  <c r="AH186" i="2"/>
  <c r="AI186" i="2"/>
  <c r="AJ186" i="2"/>
  <c r="E187" i="2"/>
  <c r="AF187" i="2"/>
  <c r="AH187" i="2"/>
  <c r="AI187" i="2"/>
  <c r="AJ187" i="2"/>
  <c r="E188" i="2"/>
  <c r="AF188" i="2"/>
  <c r="AH188" i="2"/>
  <c r="AI188" i="2"/>
  <c r="AJ188" i="2"/>
  <c r="E189" i="2"/>
  <c r="AF189" i="2"/>
  <c r="AH189" i="2"/>
  <c r="AI189" i="2"/>
  <c r="AJ189" i="2"/>
  <c r="E190" i="2"/>
  <c r="AF190" i="2"/>
  <c r="AH190" i="2"/>
  <c r="AI190" i="2"/>
  <c r="AJ190" i="2"/>
  <c r="E191" i="2"/>
  <c r="E192" i="2"/>
  <c r="E193" i="2"/>
  <c r="E194" i="2"/>
  <c r="E195" i="2"/>
  <c r="T196" i="2"/>
  <c r="AF196" i="2"/>
  <c r="AH196" i="2"/>
  <c r="AI196" i="2"/>
  <c r="AJ196" i="2"/>
  <c r="E197" i="2"/>
  <c r="T197" i="2"/>
  <c r="AF197" i="2"/>
  <c r="AH197" i="2"/>
  <c r="AI197" i="2"/>
  <c r="AJ197" i="2"/>
  <c r="E198" i="2"/>
  <c r="T198" i="2"/>
  <c r="AF198" i="2"/>
  <c r="AH198" i="2"/>
  <c r="AI198" i="2"/>
  <c r="AJ198" i="2"/>
  <c r="E199" i="2"/>
  <c r="T199" i="2"/>
  <c r="AF199" i="2"/>
  <c r="AH199" i="2"/>
  <c r="AI199" i="2"/>
  <c r="AJ199" i="2"/>
  <c r="E200" i="2"/>
  <c r="T200" i="2"/>
  <c r="AF200" i="2"/>
  <c r="AH200" i="2"/>
  <c r="AI200" i="2"/>
  <c r="AJ200" i="2"/>
  <c r="E201" i="2"/>
  <c r="AF201" i="2"/>
  <c r="AH201" i="2"/>
  <c r="AI201" i="2"/>
  <c r="AJ201" i="2"/>
  <c r="E202" i="2"/>
  <c r="AF202" i="2"/>
  <c r="AH202" i="2"/>
  <c r="AI202" i="2"/>
  <c r="AJ202" i="2"/>
  <c r="E203" i="2"/>
  <c r="AF203" i="2"/>
  <c r="AH203" i="2"/>
  <c r="AI203" i="2"/>
  <c r="AJ203" i="2"/>
  <c r="E204" i="2"/>
  <c r="AF204" i="2"/>
  <c r="AH204" i="2"/>
  <c r="AI204" i="2"/>
  <c r="AJ204" i="2"/>
  <c r="E205" i="2"/>
  <c r="AF205" i="2"/>
  <c r="AH205" i="2"/>
  <c r="AI205" i="2"/>
  <c r="AJ205" i="2"/>
  <c r="E206" i="2"/>
  <c r="E207" i="2"/>
  <c r="E208" i="2"/>
  <c r="E209" i="2"/>
  <c r="E210" i="2"/>
  <c r="T211" i="2"/>
  <c r="AF211" i="2"/>
  <c r="AH211" i="2"/>
  <c r="AI211" i="2"/>
  <c r="AJ211" i="2"/>
  <c r="E212" i="2"/>
  <c r="T212" i="2"/>
  <c r="AF212" i="2"/>
  <c r="AH212" i="2"/>
  <c r="AI212" i="2"/>
  <c r="AJ212" i="2"/>
  <c r="E213" i="2"/>
  <c r="T213" i="2"/>
  <c r="AF213" i="2"/>
  <c r="AH213" i="2"/>
  <c r="AI213" i="2"/>
  <c r="AJ213" i="2"/>
  <c r="E214" i="2"/>
  <c r="T214" i="2"/>
  <c r="AF214" i="2"/>
  <c r="AH214" i="2"/>
  <c r="AI214" i="2"/>
  <c r="AJ214" i="2"/>
  <c r="E215" i="2"/>
  <c r="T215" i="2"/>
  <c r="AF215" i="2"/>
  <c r="AH215" i="2"/>
  <c r="AI215" i="2"/>
  <c r="AJ215" i="2"/>
  <c r="E216" i="2"/>
  <c r="AF216" i="2"/>
  <c r="AH216" i="2"/>
  <c r="AI216" i="2"/>
  <c r="AJ216" i="2"/>
  <c r="E217" i="2"/>
  <c r="AF217" i="2"/>
  <c r="AH217" i="2"/>
  <c r="AI217" i="2"/>
  <c r="AJ217" i="2"/>
  <c r="E218" i="2"/>
  <c r="AF218" i="2"/>
  <c r="AH218" i="2"/>
  <c r="AI218" i="2"/>
  <c r="AJ218" i="2"/>
  <c r="E219" i="2"/>
  <c r="AF219" i="2"/>
  <c r="AH219" i="2"/>
  <c r="AI219" i="2"/>
  <c r="AJ219" i="2"/>
  <c r="E220" i="2"/>
  <c r="AF220" i="2"/>
  <c r="AH220" i="2"/>
  <c r="AI220" i="2"/>
  <c r="AJ220" i="2"/>
  <c r="E221" i="2"/>
  <c r="E222" i="2"/>
  <c r="E223" i="2"/>
  <c r="E224" i="2"/>
  <c r="E225" i="2"/>
  <c r="T226" i="2"/>
  <c r="AF226" i="2"/>
  <c r="AH226" i="2"/>
  <c r="AI226" i="2"/>
  <c r="AJ226" i="2"/>
  <c r="E227" i="2"/>
  <c r="T227" i="2"/>
  <c r="AF227" i="2"/>
  <c r="AH227" i="2"/>
  <c r="AI227" i="2"/>
  <c r="AJ227" i="2"/>
  <c r="E228" i="2"/>
  <c r="T228" i="2"/>
  <c r="AF228" i="2"/>
  <c r="AH228" i="2"/>
  <c r="AI228" i="2"/>
  <c r="AJ228" i="2"/>
  <c r="E229" i="2"/>
  <c r="T229" i="2"/>
  <c r="AF229" i="2"/>
  <c r="AH229" i="2"/>
  <c r="AI229" i="2"/>
  <c r="AJ229" i="2"/>
  <c r="E230" i="2"/>
  <c r="T230" i="2"/>
  <c r="AF230" i="2"/>
  <c r="AH230" i="2"/>
  <c r="AI230" i="2"/>
  <c r="AJ230" i="2"/>
  <c r="E231" i="2"/>
  <c r="AF231" i="2"/>
  <c r="AH231" i="2"/>
  <c r="AI231" i="2"/>
  <c r="AJ231" i="2"/>
  <c r="E232" i="2"/>
  <c r="AF232" i="2"/>
  <c r="AH232" i="2"/>
  <c r="AI232" i="2"/>
  <c r="AJ232" i="2"/>
  <c r="E233" i="2"/>
  <c r="AF233" i="2"/>
  <c r="AH233" i="2"/>
  <c r="AI233" i="2"/>
  <c r="AJ233" i="2"/>
  <c r="E234" i="2"/>
  <c r="AF234" i="2"/>
  <c r="AH234" i="2"/>
  <c r="AI234" i="2"/>
  <c r="AJ234" i="2"/>
  <c r="E235" i="2"/>
  <c r="AF235" i="2"/>
  <c r="AH235" i="2"/>
  <c r="AI235" i="2"/>
  <c r="AJ235" i="2"/>
  <c r="E236" i="2"/>
  <c r="E237" i="2"/>
  <c r="E238" i="2"/>
  <c r="E239" i="2"/>
  <c r="E240" i="2"/>
  <c r="T241" i="2"/>
  <c r="AF241" i="2"/>
  <c r="AH241" i="2"/>
  <c r="AI241" i="2"/>
  <c r="AJ241" i="2"/>
  <c r="E242" i="2"/>
  <c r="T242" i="2"/>
  <c r="AF242" i="2"/>
  <c r="AH242" i="2"/>
  <c r="AI242" i="2"/>
  <c r="AJ242" i="2"/>
  <c r="E243" i="2"/>
  <c r="T243" i="2"/>
  <c r="AF243" i="2"/>
  <c r="AH243" i="2"/>
  <c r="AI243" i="2"/>
  <c r="AJ243" i="2"/>
  <c r="E244" i="2"/>
  <c r="T244" i="2"/>
  <c r="AF244" i="2"/>
  <c r="AH244" i="2"/>
  <c r="AI244" i="2"/>
  <c r="AJ244" i="2"/>
  <c r="E245" i="2"/>
  <c r="T245" i="2"/>
  <c r="AF245" i="2"/>
  <c r="AH245" i="2"/>
  <c r="AI245" i="2"/>
  <c r="AJ245" i="2"/>
  <c r="E246" i="2"/>
  <c r="AF246" i="2"/>
  <c r="AH246" i="2"/>
  <c r="AI246" i="2"/>
  <c r="AJ246" i="2"/>
  <c r="E247" i="2"/>
  <c r="AF247" i="2"/>
  <c r="AH247" i="2"/>
  <c r="AI247" i="2"/>
  <c r="AJ247" i="2"/>
  <c r="E248" i="2"/>
  <c r="AF248" i="2"/>
  <c r="AH248" i="2"/>
  <c r="AI248" i="2"/>
  <c r="AJ248" i="2"/>
  <c r="E249" i="2"/>
  <c r="AF249" i="2"/>
  <c r="AH249" i="2"/>
  <c r="AI249" i="2"/>
  <c r="AJ249" i="2"/>
  <c r="E250" i="2"/>
  <c r="AF250" i="2"/>
  <c r="AH250" i="2"/>
  <c r="AI250" i="2"/>
  <c r="AJ250" i="2"/>
  <c r="E251" i="2"/>
  <c r="E252" i="2"/>
  <c r="E253" i="2"/>
  <c r="E254" i="2"/>
  <c r="E255" i="2"/>
  <c r="T256" i="2"/>
  <c r="AF256" i="2"/>
  <c r="AH256" i="2"/>
  <c r="AI256" i="2"/>
  <c r="AJ256" i="2"/>
  <c r="E257" i="2"/>
  <c r="T257" i="2"/>
  <c r="AF257" i="2"/>
  <c r="AH257" i="2"/>
  <c r="AI257" i="2"/>
  <c r="AJ257" i="2"/>
  <c r="E258" i="2"/>
  <c r="T258" i="2"/>
  <c r="AF258" i="2"/>
  <c r="AH258" i="2"/>
  <c r="AI258" i="2"/>
  <c r="AJ258" i="2"/>
  <c r="E259" i="2"/>
  <c r="T259" i="2"/>
  <c r="AF259" i="2"/>
  <c r="AH259" i="2"/>
  <c r="AI259" i="2"/>
  <c r="AJ259" i="2"/>
  <c r="E260" i="2"/>
  <c r="T260" i="2"/>
  <c r="AF260" i="2"/>
  <c r="AH260" i="2"/>
  <c r="AI260" i="2"/>
  <c r="AJ260" i="2"/>
  <c r="E261" i="2"/>
  <c r="AF261" i="2"/>
  <c r="AH261" i="2"/>
  <c r="AI261" i="2"/>
  <c r="AJ261" i="2"/>
  <c r="E262" i="2"/>
  <c r="AF262" i="2"/>
  <c r="AH262" i="2"/>
  <c r="AI262" i="2"/>
  <c r="AJ262" i="2"/>
  <c r="E263" i="2"/>
  <c r="AF263" i="2"/>
  <c r="AH263" i="2"/>
  <c r="AI263" i="2"/>
  <c r="AJ263" i="2"/>
  <c r="E264" i="2"/>
  <c r="AF264" i="2"/>
  <c r="AH264" i="2"/>
  <c r="AI264" i="2"/>
  <c r="AJ264" i="2"/>
  <c r="E265" i="2"/>
  <c r="AF265" i="2"/>
  <c r="AH265" i="2"/>
  <c r="AI265" i="2"/>
  <c r="AJ265" i="2"/>
  <c r="E266" i="2"/>
  <c r="E267" i="2"/>
  <c r="E268" i="2"/>
  <c r="E269" i="2"/>
  <c r="E270" i="2"/>
  <c r="T271" i="2"/>
  <c r="AF271" i="2"/>
  <c r="AH271" i="2"/>
  <c r="AI271" i="2"/>
  <c r="AJ271" i="2"/>
  <c r="E272" i="2"/>
  <c r="T272" i="2"/>
  <c r="AF272" i="2"/>
  <c r="AH272" i="2"/>
  <c r="AI272" i="2"/>
  <c r="AJ272" i="2"/>
  <c r="E273" i="2"/>
  <c r="T273" i="2"/>
  <c r="AF273" i="2"/>
  <c r="AH273" i="2"/>
  <c r="AI273" i="2"/>
  <c r="AJ273" i="2"/>
  <c r="E274" i="2"/>
  <c r="T274" i="2"/>
  <c r="AF274" i="2"/>
  <c r="AH274" i="2"/>
  <c r="AI274" i="2"/>
  <c r="AJ274" i="2"/>
  <c r="E275" i="2"/>
  <c r="T275" i="2"/>
  <c r="AF275" i="2"/>
  <c r="AH275" i="2"/>
  <c r="AI275" i="2"/>
  <c r="AJ275" i="2"/>
  <c r="E276" i="2"/>
  <c r="AF276" i="2"/>
  <c r="AH276" i="2"/>
  <c r="AI276" i="2"/>
  <c r="AJ276" i="2"/>
  <c r="E277" i="2"/>
  <c r="AF277" i="2"/>
  <c r="AH277" i="2"/>
  <c r="AI277" i="2"/>
  <c r="AJ277" i="2"/>
  <c r="E278" i="2"/>
  <c r="AF278" i="2"/>
  <c r="AH278" i="2"/>
  <c r="AI278" i="2"/>
  <c r="AJ278" i="2"/>
  <c r="E279" i="2"/>
  <c r="AF279" i="2"/>
  <c r="AH279" i="2"/>
  <c r="AI279" i="2"/>
  <c r="AJ279" i="2"/>
  <c r="E280" i="2"/>
  <c r="AF280" i="2"/>
  <c r="AH280" i="2"/>
  <c r="AI280" i="2"/>
  <c r="AJ280" i="2"/>
  <c r="E281" i="2"/>
  <c r="E282" i="2"/>
  <c r="E283" i="2"/>
  <c r="E284" i="2"/>
  <c r="E285" i="2"/>
  <c r="T286" i="2"/>
  <c r="AF286" i="2"/>
  <c r="AH286" i="2"/>
  <c r="AI286" i="2"/>
  <c r="AJ286" i="2"/>
  <c r="E287" i="2"/>
  <c r="T287" i="2"/>
  <c r="AF287" i="2"/>
  <c r="AH287" i="2"/>
  <c r="AI287" i="2"/>
  <c r="AJ287" i="2"/>
  <c r="E288" i="2"/>
  <c r="T288" i="2"/>
  <c r="AF288" i="2"/>
  <c r="AH288" i="2"/>
  <c r="AI288" i="2"/>
  <c r="AJ288" i="2"/>
  <c r="E289" i="2"/>
  <c r="T289" i="2"/>
  <c r="AF289" i="2"/>
  <c r="AH289" i="2"/>
  <c r="AI289" i="2"/>
  <c r="AJ289" i="2"/>
  <c r="E290" i="2"/>
  <c r="T290" i="2"/>
  <c r="AF290" i="2"/>
  <c r="AH290" i="2"/>
  <c r="AI290" i="2"/>
  <c r="AJ290" i="2"/>
  <c r="E291" i="2"/>
  <c r="AF291" i="2"/>
  <c r="AH291" i="2"/>
  <c r="AI291" i="2"/>
  <c r="AJ291" i="2"/>
  <c r="E292" i="2"/>
  <c r="AF292" i="2"/>
  <c r="AH292" i="2"/>
  <c r="AI292" i="2"/>
  <c r="AJ292" i="2"/>
  <c r="E293" i="2"/>
  <c r="AF293" i="2"/>
  <c r="AH293" i="2"/>
  <c r="AI293" i="2"/>
  <c r="AJ293" i="2"/>
  <c r="E294" i="2"/>
  <c r="AF294" i="2"/>
  <c r="AH294" i="2"/>
  <c r="AI294" i="2"/>
  <c r="AJ294" i="2"/>
  <c r="E295" i="2"/>
  <c r="AF295" i="2"/>
  <c r="AH295" i="2"/>
  <c r="AI295" i="2"/>
  <c r="AJ295" i="2"/>
  <c r="E296" i="2"/>
  <c r="E297" i="2"/>
  <c r="E298" i="2"/>
  <c r="E299" i="2"/>
  <c r="E300" i="2"/>
  <c r="T301" i="2"/>
  <c r="AF301" i="2"/>
  <c r="AH301" i="2"/>
  <c r="AI301" i="2"/>
  <c r="AJ301" i="2"/>
  <c r="E302" i="2"/>
  <c r="T302" i="2"/>
  <c r="AF302" i="2"/>
  <c r="AH302" i="2"/>
  <c r="AI302" i="2"/>
  <c r="AJ302" i="2"/>
  <c r="E303" i="2"/>
  <c r="T303" i="2"/>
  <c r="AF303" i="2"/>
  <c r="AH303" i="2"/>
  <c r="AI303" i="2"/>
  <c r="AJ303" i="2"/>
  <c r="E304" i="2"/>
  <c r="T304" i="2"/>
  <c r="AF304" i="2"/>
  <c r="AH304" i="2"/>
  <c r="AI304" i="2"/>
  <c r="AJ304" i="2"/>
  <c r="E305" i="2"/>
  <c r="T305" i="2"/>
  <c r="AF305" i="2"/>
  <c r="AH305" i="2"/>
  <c r="AI305" i="2"/>
  <c r="AJ305" i="2"/>
  <c r="E306" i="2"/>
  <c r="AF306" i="2"/>
  <c r="AH306" i="2"/>
  <c r="AI306" i="2"/>
  <c r="AJ306" i="2"/>
  <c r="E307" i="2"/>
  <c r="AF307" i="2"/>
  <c r="AH307" i="2"/>
  <c r="AI307" i="2"/>
  <c r="AJ307" i="2"/>
  <c r="E308" i="2"/>
  <c r="AF308" i="2"/>
  <c r="AH308" i="2"/>
  <c r="AI308" i="2"/>
  <c r="AJ308" i="2"/>
  <c r="E309" i="2"/>
  <c r="AF309" i="2"/>
  <c r="AH309" i="2"/>
  <c r="AI309" i="2"/>
  <c r="AJ309" i="2"/>
  <c r="E310" i="2"/>
  <c r="AF310" i="2"/>
  <c r="AH310" i="2"/>
  <c r="AI310" i="2"/>
  <c r="AJ310" i="2"/>
  <c r="E311" i="2"/>
  <c r="E312" i="2"/>
  <c r="E313" i="2"/>
  <c r="E314" i="2"/>
  <c r="E315" i="2"/>
  <c r="T316" i="2"/>
  <c r="AF316" i="2"/>
  <c r="AH316" i="2"/>
  <c r="AI316" i="2"/>
  <c r="AJ316" i="2"/>
  <c r="E317" i="2"/>
  <c r="T317" i="2"/>
  <c r="AF317" i="2"/>
  <c r="AH317" i="2"/>
  <c r="AI317" i="2"/>
  <c r="AJ317" i="2"/>
  <c r="E318" i="2"/>
  <c r="T318" i="2"/>
  <c r="AF318" i="2"/>
  <c r="AH318" i="2"/>
  <c r="AI318" i="2"/>
  <c r="AJ318" i="2"/>
  <c r="E319" i="2"/>
  <c r="T319" i="2"/>
  <c r="AF319" i="2"/>
  <c r="AH319" i="2"/>
  <c r="AI319" i="2"/>
  <c r="AJ319" i="2"/>
  <c r="E320" i="2"/>
  <c r="T320" i="2"/>
  <c r="AF320" i="2"/>
  <c r="AH320" i="2"/>
  <c r="AI320" i="2"/>
  <c r="AJ320" i="2"/>
  <c r="E321" i="2"/>
  <c r="AF321" i="2"/>
  <c r="AH321" i="2"/>
  <c r="AI321" i="2"/>
  <c r="AJ321" i="2"/>
  <c r="E322" i="2"/>
  <c r="AF322" i="2"/>
  <c r="AH322" i="2"/>
  <c r="AI322" i="2"/>
  <c r="AJ322" i="2"/>
  <c r="E323" i="2"/>
  <c r="AF323" i="2"/>
  <c r="AH323" i="2"/>
  <c r="AI323" i="2"/>
  <c r="AJ323" i="2"/>
  <c r="E324" i="2"/>
  <c r="AF324" i="2"/>
  <c r="AH324" i="2"/>
  <c r="AI324" i="2"/>
  <c r="AJ324" i="2"/>
  <c r="E325" i="2"/>
  <c r="AF325" i="2"/>
  <c r="AH325" i="2"/>
  <c r="AI325" i="2"/>
  <c r="AJ325" i="2"/>
  <c r="E326" i="2"/>
  <c r="E327" i="2"/>
  <c r="E328" i="2"/>
  <c r="E329" i="2"/>
  <c r="E330" i="2"/>
  <c r="T331" i="2"/>
  <c r="AF331" i="2"/>
  <c r="AH331" i="2"/>
  <c r="AI331" i="2"/>
  <c r="AJ331" i="2"/>
  <c r="E332" i="2"/>
  <c r="T332" i="2"/>
  <c r="AF332" i="2"/>
  <c r="AH332" i="2"/>
  <c r="AI332" i="2"/>
  <c r="AJ332" i="2"/>
  <c r="E333" i="2"/>
  <c r="T333" i="2"/>
  <c r="AF333" i="2"/>
  <c r="AH333" i="2"/>
  <c r="AI333" i="2"/>
  <c r="AJ333" i="2"/>
  <c r="E334" i="2"/>
  <c r="T334" i="2"/>
  <c r="AF334" i="2"/>
  <c r="AH334" i="2"/>
  <c r="AI334" i="2"/>
  <c r="AJ334" i="2"/>
  <c r="E335" i="2"/>
  <c r="T335" i="2"/>
  <c r="AF335" i="2"/>
  <c r="AH335" i="2"/>
  <c r="AI335" i="2"/>
  <c r="AJ335" i="2"/>
  <c r="E336" i="2"/>
  <c r="AF336" i="2"/>
  <c r="AH336" i="2"/>
  <c r="AI336" i="2"/>
  <c r="AJ336" i="2"/>
  <c r="E337" i="2"/>
  <c r="AF337" i="2"/>
  <c r="AH337" i="2"/>
  <c r="AI337" i="2"/>
  <c r="AJ337" i="2"/>
  <c r="E338" i="2"/>
  <c r="AF338" i="2"/>
  <c r="AH338" i="2"/>
  <c r="AI338" i="2"/>
  <c r="AJ338" i="2"/>
  <c r="E339" i="2"/>
  <c r="AF339" i="2"/>
  <c r="AH339" i="2"/>
  <c r="AI339" i="2"/>
  <c r="AJ339" i="2"/>
  <c r="E340" i="2"/>
  <c r="AF340" i="2"/>
  <c r="AH340" i="2"/>
  <c r="AI340" i="2"/>
  <c r="AJ340" i="2"/>
  <c r="E341" i="2"/>
  <c r="E342" i="2"/>
  <c r="E343" i="2"/>
  <c r="E344" i="2"/>
  <c r="E345" i="2"/>
  <c r="T346" i="2"/>
  <c r="AF346" i="2"/>
  <c r="AH346" i="2"/>
  <c r="AI346" i="2"/>
  <c r="AJ346" i="2"/>
  <c r="E347" i="2"/>
  <c r="T347" i="2"/>
  <c r="AF347" i="2"/>
  <c r="AH347" i="2"/>
  <c r="AI347" i="2"/>
  <c r="AJ347" i="2"/>
  <c r="E348" i="2"/>
  <c r="T348" i="2"/>
  <c r="AF348" i="2"/>
  <c r="AH348" i="2"/>
  <c r="AI348" i="2"/>
  <c r="AJ348" i="2"/>
  <c r="E349" i="2"/>
  <c r="T349" i="2"/>
  <c r="AF349" i="2"/>
  <c r="AH349" i="2"/>
  <c r="AI349" i="2"/>
  <c r="AJ349" i="2"/>
  <c r="E350" i="2"/>
  <c r="T350" i="2"/>
  <c r="AF350" i="2"/>
  <c r="AH350" i="2"/>
  <c r="AI350" i="2"/>
  <c r="AJ350" i="2"/>
  <c r="E351" i="2"/>
  <c r="AF351" i="2"/>
  <c r="AH351" i="2"/>
  <c r="AI351" i="2"/>
  <c r="AJ351" i="2"/>
  <c r="E352" i="2"/>
  <c r="AF352" i="2"/>
  <c r="AH352" i="2"/>
  <c r="AI352" i="2"/>
  <c r="AJ352" i="2"/>
  <c r="E353" i="2"/>
  <c r="AF353" i="2"/>
  <c r="AH353" i="2"/>
  <c r="AI353" i="2"/>
  <c r="AJ353" i="2"/>
  <c r="E354" i="2"/>
  <c r="AF354" i="2"/>
  <c r="AH354" i="2"/>
  <c r="AI354" i="2"/>
  <c r="AJ354" i="2"/>
  <c r="E355" i="2"/>
  <c r="AF355" i="2"/>
  <c r="AH355" i="2"/>
  <c r="AI355" i="2"/>
  <c r="AJ355" i="2"/>
  <c r="E356" i="2"/>
  <c r="E357" i="2"/>
  <c r="E358" i="2"/>
  <c r="E359" i="2"/>
  <c r="E360" i="2"/>
  <c r="T361" i="2"/>
  <c r="AF361" i="2"/>
  <c r="AH361" i="2"/>
  <c r="AI361" i="2"/>
  <c r="AJ361" i="2"/>
  <c r="E362" i="2"/>
  <c r="T362" i="2"/>
  <c r="AF362" i="2"/>
  <c r="AH362" i="2"/>
  <c r="AI362" i="2"/>
  <c r="AJ362" i="2"/>
  <c r="E363" i="2"/>
  <c r="T363" i="2"/>
  <c r="AF363" i="2"/>
  <c r="AH363" i="2"/>
  <c r="AI363" i="2"/>
  <c r="AJ363" i="2"/>
  <c r="E364" i="2"/>
  <c r="T364" i="2"/>
  <c r="AF364" i="2"/>
  <c r="AH364" i="2"/>
  <c r="AI364" i="2"/>
  <c r="AJ364" i="2"/>
  <c r="E365" i="2"/>
  <c r="T365" i="2"/>
  <c r="AF365" i="2"/>
  <c r="AH365" i="2"/>
  <c r="AI365" i="2"/>
  <c r="AJ365" i="2"/>
  <c r="E366" i="2"/>
  <c r="AF366" i="2"/>
  <c r="AH366" i="2"/>
  <c r="AI366" i="2"/>
  <c r="AJ366" i="2"/>
  <c r="E367" i="2"/>
  <c r="AF367" i="2"/>
  <c r="AH367" i="2"/>
  <c r="AI367" i="2"/>
  <c r="AJ367" i="2"/>
  <c r="E368" i="2"/>
  <c r="AF368" i="2"/>
  <c r="AH368" i="2"/>
  <c r="AI368" i="2"/>
  <c r="AJ368" i="2"/>
  <c r="E369" i="2"/>
  <c r="AF369" i="2"/>
  <c r="AH369" i="2"/>
  <c r="AI369" i="2"/>
  <c r="AJ369" i="2"/>
  <c r="E370" i="2"/>
  <c r="AF370" i="2"/>
  <c r="AH370" i="2"/>
  <c r="AI370" i="2"/>
  <c r="AJ370" i="2"/>
  <c r="E371" i="2"/>
  <c r="E372" i="2"/>
  <c r="E373" i="2"/>
  <c r="E374" i="2"/>
  <c r="E375" i="2"/>
  <c r="T376" i="2"/>
  <c r="AF376" i="2"/>
  <c r="AH376" i="2"/>
  <c r="AI376" i="2"/>
  <c r="AJ376" i="2"/>
  <c r="E377" i="2"/>
  <c r="T377" i="2"/>
  <c r="AF377" i="2"/>
  <c r="AH377" i="2"/>
  <c r="AI377" i="2"/>
  <c r="AJ377" i="2"/>
  <c r="E378" i="2"/>
  <c r="T378" i="2"/>
  <c r="AF378" i="2"/>
  <c r="AH378" i="2"/>
  <c r="AI378" i="2"/>
  <c r="AJ378" i="2"/>
  <c r="E379" i="2"/>
  <c r="T379" i="2"/>
  <c r="AF379" i="2"/>
  <c r="AH379" i="2"/>
  <c r="AI379" i="2"/>
  <c r="AJ379" i="2"/>
  <c r="E380" i="2"/>
  <c r="T380" i="2"/>
  <c r="AF380" i="2"/>
  <c r="AH380" i="2"/>
  <c r="AI380" i="2"/>
  <c r="AJ380" i="2"/>
  <c r="E381" i="2"/>
  <c r="AF381" i="2"/>
  <c r="AH381" i="2"/>
  <c r="AI381" i="2"/>
  <c r="AJ381" i="2"/>
  <c r="E382" i="2"/>
  <c r="AF382" i="2"/>
  <c r="AH382" i="2"/>
  <c r="AI382" i="2"/>
  <c r="AJ382" i="2"/>
  <c r="E383" i="2"/>
  <c r="AF383" i="2"/>
  <c r="AH383" i="2"/>
  <c r="AI383" i="2"/>
  <c r="AJ383" i="2"/>
  <c r="E384" i="2"/>
  <c r="AF384" i="2"/>
  <c r="AH384" i="2"/>
  <c r="AI384" i="2"/>
  <c r="AJ384" i="2"/>
  <c r="E385" i="2"/>
  <c r="AF385" i="2"/>
  <c r="AH385" i="2"/>
  <c r="AI385" i="2"/>
  <c r="AJ385" i="2"/>
  <c r="E386" i="2"/>
  <c r="E387" i="2"/>
  <c r="E388" i="2"/>
  <c r="E389" i="2"/>
  <c r="E390" i="2"/>
  <c r="T391" i="2"/>
  <c r="AF391" i="2"/>
  <c r="AH391" i="2"/>
  <c r="AI391" i="2"/>
  <c r="AJ391" i="2"/>
  <c r="E392" i="2"/>
  <c r="T392" i="2"/>
  <c r="AF392" i="2"/>
  <c r="AH392" i="2"/>
  <c r="AI392" i="2"/>
  <c r="AJ392" i="2"/>
  <c r="E393" i="2"/>
  <c r="T393" i="2"/>
  <c r="AF393" i="2"/>
  <c r="AH393" i="2"/>
  <c r="AI393" i="2"/>
  <c r="AJ393" i="2"/>
  <c r="E394" i="2"/>
  <c r="T394" i="2"/>
  <c r="AF394" i="2"/>
  <c r="AH394" i="2"/>
  <c r="AI394" i="2"/>
  <c r="AJ394" i="2"/>
  <c r="E395" i="2"/>
  <c r="T395" i="2"/>
  <c r="AF395" i="2"/>
  <c r="AH395" i="2"/>
  <c r="AI395" i="2"/>
  <c r="AJ395" i="2"/>
  <c r="E396" i="2"/>
  <c r="AF396" i="2"/>
  <c r="AH396" i="2"/>
  <c r="AI396" i="2"/>
  <c r="AJ396" i="2"/>
  <c r="E397" i="2"/>
  <c r="AF397" i="2"/>
  <c r="AH397" i="2"/>
  <c r="AI397" i="2"/>
  <c r="AJ397" i="2"/>
  <c r="E398" i="2"/>
  <c r="AF398" i="2"/>
  <c r="AH398" i="2"/>
  <c r="AI398" i="2"/>
  <c r="AJ398" i="2"/>
  <c r="E399" i="2"/>
  <c r="AF399" i="2"/>
  <c r="AH399" i="2"/>
  <c r="AI399" i="2"/>
  <c r="AJ399" i="2"/>
  <c r="E400" i="2"/>
  <c r="AF400" i="2"/>
  <c r="AH400" i="2"/>
  <c r="AI400" i="2"/>
  <c r="AJ400" i="2"/>
  <c r="E401" i="2"/>
  <c r="E402" i="2"/>
  <c r="E403" i="2"/>
  <c r="E404" i="2"/>
  <c r="E405" i="2"/>
  <c r="T406" i="2"/>
  <c r="AF406" i="2"/>
  <c r="AH406" i="2"/>
  <c r="AI406" i="2"/>
  <c r="AJ406" i="2"/>
  <c r="E407" i="2"/>
  <c r="T407" i="2"/>
  <c r="AF407" i="2"/>
  <c r="AH407" i="2"/>
  <c r="AI407" i="2"/>
  <c r="AJ407" i="2"/>
  <c r="E408" i="2"/>
  <c r="T408" i="2"/>
  <c r="AF408" i="2"/>
  <c r="AH408" i="2"/>
  <c r="AI408" i="2"/>
  <c r="AJ408" i="2"/>
  <c r="E409" i="2"/>
  <c r="T409" i="2"/>
  <c r="AF409" i="2"/>
  <c r="AH409" i="2"/>
  <c r="AI409" i="2"/>
  <c r="AJ409" i="2"/>
  <c r="E410" i="2"/>
  <c r="T410" i="2"/>
  <c r="AF410" i="2"/>
  <c r="AH410" i="2"/>
  <c r="AI410" i="2"/>
  <c r="AJ410" i="2"/>
  <c r="E411" i="2"/>
  <c r="AF411" i="2"/>
  <c r="AH411" i="2"/>
  <c r="AI411" i="2"/>
  <c r="AJ411" i="2"/>
  <c r="E412" i="2"/>
  <c r="AF412" i="2"/>
  <c r="AH412" i="2"/>
  <c r="AI412" i="2"/>
  <c r="AJ412" i="2"/>
  <c r="E413" i="2"/>
  <c r="AF413" i="2"/>
  <c r="AH413" i="2"/>
  <c r="AI413" i="2"/>
  <c r="AJ413" i="2"/>
  <c r="E414" i="2"/>
  <c r="AF414" i="2"/>
  <c r="AH414" i="2"/>
  <c r="AI414" i="2"/>
  <c r="AJ414" i="2"/>
  <c r="E415" i="2"/>
  <c r="AF415" i="2"/>
  <c r="AH415" i="2"/>
  <c r="AI415" i="2"/>
  <c r="AJ415" i="2"/>
  <c r="E416" i="2"/>
  <c r="E417" i="2"/>
  <c r="E418" i="2"/>
  <c r="E419" i="2"/>
  <c r="E420" i="2"/>
  <c r="T421" i="2"/>
  <c r="AF421" i="2"/>
  <c r="AH421" i="2"/>
  <c r="AI421" i="2"/>
  <c r="AJ421" i="2"/>
  <c r="E422" i="2"/>
  <c r="T422" i="2"/>
  <c r="AF422" i="2"/>
  <c r="AH422" i="2"/>
  <c r="AI422" i="2"/>
  <c r="AJ422" i="2"/>
  <c r="E423" i="2"/>
  <c r="T423" i="2"/>
  <c r="AF423" i="2"/>
  <c r="AH423" i="2"/>
  <c r="AI423" i="2"/>
  <c r="AJ423" i="2"/>
  <c r="E424" i="2"/>
  <c r="T424" i="2"/>
  <c r="AF424" i="2"/>
  <c r="AH424" i="2"/>
  <c r="AI424" i="2"/>
  <c r="AJ424" i="2"/>
  <c r="E425" i="2"/>
  <c r="T425" i="2"/>
  <c r="AF425" i="2"/>
  <c r="AH425" i="2"/>
  <c r="AI425" i="2"/>
  <c r="AJ425" i="2"/>
  <c r="E426" i="2"/>
  <c r="AF426" i="2"/>
  <c r="AH426" i="2"/>
  <c r="AI426" i="2"/>
  <c r="AJ426" i="2"/>
  <c r="E427" i="2"/>
  <c r="AF427" i="2"/>
  <c r="AH427" i="2"/>
  <c r="AI427" i="2"/>
  <c r="AJ427" i="2"/>
  <c r="E428" i="2"/>
  <c r="AF428" i="2"/>
  <c r="AH428" i="2"/>
  <c r="AI428" i="2"/>
  <c r="AJ428" i="2"/>
  <c r="E429" i="2"/>
  <c r="AF429" i="2"/>
  <c r="AH429" i="2"/>
  <c r="AI429" i="2"/>
  <c r="AJ429" i="2"/>
  <c r="E430" i="2"/>
  <c r="AF430" i="2"/>
  <c r="AH430" i="2"/>
  <c r="AI430" i="2"/>
  <c r="AJ430" i="2"/>
  <c r="E431" i="2"/>
  <c r="E432" i="2"/>
  <c r="E433" i="2"/>
  <c r="E434" i="2"/>
  <c r="E435" i="2"/>
  <c r="T436" i="2"/>
  <c r="AF436" i="2"/>
  <c r="AH436" i="2"/>
  <c r="AI436" i="2"/>
  <c r="AJ436" i="2"/>
  <c r="E437" i="2"/>
  <c r="T437" i="2"/>
  <c r="AF437" i="2"/>
  <c r="AH437" i="2"/>
  <c r="AI437" i="2"/>
  <c r="AJ437" i="2"/>
  <c r="E438" i="2"/>
  <c r="T438" i="2"/>
  <c r="AF438" i="2"/>
  <c r="AH438" i="2"/>
  <c r="AI438" i="2"/>
  <c r="AJ438" i="2"/>
  <c r="E439" i="2"/>
  <c r="T439" i="2"/>
  <c r="AF439" i="2"/>
  <c r="AH439" i="2"/>
  <c r="AI439" i="2"/>
  <c r="AJ439" i="2"/>
  <c r="E440" i="2"/>
  <c r="T440" i="2"/>
  <c r="AF440" i="2"/>
  <c r="AH440" i="2"/>
  <c r="AI440" i="2"/>
  <c r="AJ440" i="2"/>
  <c r="E441" i="2"/>
  <c r="AF441" i="2"/>
  <c r="AH441" i="2"/>
  <c r="AI441" i="2"/>
  <c r="AJ441" i="2"/>
  <c r="E442" i="2"/>
  <c r="AF442" i="2"/>
  <c r="AH442" i="2"/>
  <c r="AI442" i="2"/>
  <c r="AJ442" i="2"/>
  <c r="E443" i="2"/>
  <c r="AF443" i="2"/>
  <c r="AH443" i="2"/>
  <c r="AI443" i="2"/>
  <c r="AJ443" i="2"/>
  <c r="E444" i="2"/>
  <c r="AF444" i="2"/>
  <c r="AH444" i="2"/>
  <c r="AI444" i="2"/>
  <c r="AJ444" i="2"/>
  <c r="E445" i="2"/>
  <c r="AF445" i="2"/>
  <c r="AH445" i="2"/>
  <c r="AI445" i="2"/>
  <c r="AJ445" i="2"/>
  <c r="E446" i="2"/>
  <c r="E447" i="2"/>
  <c r="E448" i="2"/>
  <c r="E449" i="2"/>
  <c r="E450" i="2"/>
  <c r="T451" i="2"/>
  <c r="AF451" i="2"/>
  <c r="AH451" i="2"/>
  <c r="AI451" i="2"/>
  <c r="AJ451" i="2"/>
  <c r="E452" i="2"/>
  <c r="T452" i="2"/>
  <c r="AF452" i="2"/>
  <c r="AH452" i="2"/>
  <c r="AI452" i="2"/>
  <c r="AJ452" i="2"/>
  <c r="E453" i="2"/>
  <c r="T453" i="2"/>
  <c r="AF453" i="2"/>
  <c r="AH453" i="2"/>
  <c r="AI453" i="2"/>
  <c r="AJ453" i="2"/>
  <c r="E454" i="2"/>
  <c r="T454" i="2"/>
  <c r="AF454" i="2"/>
  <c r="AH454" i="2"/>
  <c r="AI454" i="2"/>
  <c r="AJ454" i="2"/>
  <c r="E455" i="2"/>
  <c r="T455" i="2"/>
  <c r="AF455" i="2"/>
  <c r="AH455" i="2"/>
  <c r="AI455" i="2"/>
  <c r="AJ455" i="2"/>
  <c r="E456" i="2"/>
  <c r="AF456" i="2"/>
  <c r="AH456" i="2"/>
  <c r="AI456" i="2"/>
  <c r="AJ456" i="2"/>
  <c r="E457" i="2"/>
  <c r="AF457" i="2"/>
  <c r="AH457" i="2"/>
  <c r="AI457" i="2"/>
  <c r="AJ457" i="2"/>
  <c r="E458" i="2"/>
  <c r="AF458" i="2"/>
  <c r="AH458" i="2"/>
  <c r="AI458" i="2"/>
  <c r="AJ458" i="2"/>
  <c r="E459" i="2"/>
  <c r="AF459" i="2"/>
  <c r="AH459" i="2"/>
  <c r="AI459" i="2"/>
  <c r="AJ459" i="2"/>
  <c r="E460" i="2"/>
  <c r="AF460" i="2"/>
  <c r="AH460" i="2"/>
  <c r="AI460" i="2"/>
  <c r="AJ460" i="2"/>
  <c r="E461" i="2"/>
  <c r="E462" i="2"/>
  <c r="E463" i="2"/>
  <c r="E464" i="2"/>
  <c r="E465" i="2"/>
  <c r="T466" i="2"/>
  <c r="AF466" i="2"/>
  <c r="AH466" i="2"/>
  <c r="AI466" i="2"/>
  <c r="AJ466" i="2"/>
  <c r="E467" i="2"/>
  <c r="T467" i="2"/>
  <c r="AF467" i="2"/>
  <c r="AH467" i="2"/>
  <c r="AI467" i="2"/>
  <c r="AJ467" i="2"/>
  <c r="E468" i="2"/>
  <c r="T468" i="2"/>
  <c r="AF468" i="2"/>
  <c r="AH468" i="2"/>
  <c r="AI468" i="2"/>
  <c r="AJ468" i="2"/>
  <c r="E469" i="2"/>
  <c r="T469" i="2"/>
  <c r="AF469" i="2"/>
  <c r="AH469" i="2"/>
  <c r="AI469" i="2"/>
  <c r="AJ469" i="2"/>
  <c r="E470" i="2"/>
  <c r="T470" i="2"/>
  <c r="AF470" i="2"/>
  <c r="AH470" i="2"/>
  <c r="AI470" i="2"/>
  <c r="AJ470" i="2"/>
  <c r="E471" i="2"/>
  <c r="AF471" i="2"/>
  <c r="AH471" i="2"/>
  <c r="AI471" i="2"/>
  <c r="AJ471" i="2"/>
  <c r="E472" i="2"/>
  <c r="AF472" i="2"/>
  <c r="AH472" i="2"/>
  <c r="AI472" i="2"/>
  <c r="AJ472" i="2"/>
  <c r="E473" i="2"/>
  <c r="AF473" i="2"/>
  <c r="AH473" i="2"/>
  <c r="AI473" i="2"/>
  <c r="AJ473" i="2"/>
  <c r="E474" i="2"/>
  <c r="AF474" i="2"/>
  <c r="AH474" i="2"/>
  <c r="AI474" i="2"/>
  <c r="AJ474" i="2"/>
  <c r="E475" i="2"/>
  <c r="AF475" i="2"/>
  <c r="AH475" i="2"/>
  <c r="AI475" i="2"/>
  <c r="AJ475" i="2"/>
  <c r="E476" i="2"/>
  <c r="E477" i="2"/>
  <c r="E478" i="2"/>
  <c r="E479" i="2"/>
  <c r="E480" i="2"/>
  <c r="T481" i="2"/>
  <c r="AF481" i="2"/>
  <c r="AH481" i="2"/>
  <c r="AI481" i="2"/>
  <c r="AJ481" i="2"/>
  <c r="E482" i="2"/>
  <c r="T482" i="2"/>
  <c r="AF482" i="2"/>
  <c r="AH482" i="2"/>
  <c r="AI482" i="2"/>
  <c r="AJ482" i="2"/>
  <c r="E483" i="2"/>
  <c r="T483" i="2"/>
  <c r="AF483" i="2"/>
  <c r="AH483" i="2"/>
  <c r="AI483" i="2"/>
  <c r="AJ483" i="2"/>
  <c r="E484" i="2"/>
  <c r="T484" i="2"/>
  <c r="AF484" i="2"/>
  <c r="AH484" i="2"/>
  <c r="AI484" i="2"/>
  <c r="AJ484" i="2"/>
  <c r="E485" i="2"/>
  <c r="T485" i="2"/>
  <c r="AF485" i="2"/>
  <c r="AH485" i="2"/>
  <c r="AI485" i="2"/>
  <c r="AJ485" i="2"/>
  <c r="E486" i="2"/>
  <c r="AF486" i="2"/>
  <c r="AH486" i="2"/>
  <c r="AI486" i="2"/>
  <c r="AJ486" i="2"/>
  <c r="E487" i="2"/>
  <c r="AF487" i="2"/>
  <c r="AH487" i="2"/>
  <c r="AI487" i="2"/>
  <c r="AJ487" i="2"/>
  <c r="E488" i="2"/>
  <c r="AF488" i="2"/>
  <c r="AH488" i="2"/>
  <c r="AI488" i="2"/>
  <c r="AJ488" i="2"/>
  <c r="E489" i="2"/>
  <c r="AF489" i="2"/>
  <c r="AH489" i="2"/>
  <c r="AI489" i="2"/>
  <c r="AJ489" i="2"/>
  <c r="E490" i="2"/>
  <c r="AF490" i="2"/>
  <c r="AH490" i="2"/>
  <c r="AI490" i="2"/>
  <c r="AJ490" i="2"/>
  <c r="E491" i="2"/>
  <c r="E492" i="2"/>
  <c r="E493" i="2"/>
  <c r="E494" i="2"/>
  <c r="E495" i="2"/>
  <c r="T496" i="2"/>
  <c r="AF496" i="2"/>
  <c r="AH496" i="2"/>
  <c r="AI496" i="2"/>
  <c r="AJ496" i="2"/>
  <c r="E497" i="2"/>
  <c r="T497" i="2"/>
  <c r="AF497" i="2"/>
  <c r="AH497" i="2"/>
  <c r="AI497" i="2"/>
  <c r="AJ497" i="2"/>
  <c r="E498" i="2"/>
  <c r="T498" i="2"/>
  <c r="AF498" i="2"/>
  <c r="AH498" i="2"/>
  <c r="AI498" i="2"/>
  <c r="AJ498" i="2"/>
  <c r="E499" i="2"/>
  <c r="T499" i="2"/>
  <c r="AF499" i="2"/>
  <c r="AH499" i="2"/>
  <c r="AI499" i="2"/>
  <c r="AJ499" i="2"/>
  <c r="E500" i="2"/>
  <c r="T500" i="2"/>
  <c r="AF500" i="2"/>
  <c r="AH500" i="2"/>
  <c r="AI500" i="2"/>
  <c r="AJ500" i="2"/>
  <c r="E501" i="2"/>
  <c r="AF501" i="2"/>
  <c r="AH501" i="2"/>
  <c r="AI501" i="2"/>
  <c r="AJ501" i="2"/>
  <c r="E502" i="2"/>
  <c r="AF502" i="2"/>
  <c r="AH502" i="2"/>
  <c r="AI502" i="2"/>
  <c r="AJ502" i="2"/>
  <c r="E503" i="2"/>
  <c r="AF503" i="2"/>
  <c r="AH503" i="2"/>
  <c r="AI503" i="2"/>
  <c r="AJ503" i="2"/>
  <c r="E504" i="2"/>
  <c r="AF504" i="2"/>
  <c r="AH504" i="2"/>
  <c r="AI504" i="2"/>
  <c r="AJ504" i="2"/>
  <c r="E505" i="2"/>
  <c r="AF505" i="2"/>
  <c r="AH505" i="2"/>
  <c r="AI505" i="2"/>
  <c r="AJ505" i="2"/>
  <c r="E506" i="2"/>
  <c r="E507" i="2"/>
  <c r="E508" i="2"/>
  <c r="E509" i="2"/>
  <c r="E510" i="2"/>
  <c r="T511" i="2"/>
  <c r="AF511" i="2"/>
  <c r="AH511" i="2"/>
  <c r="AI511" i="2"/>
  <c r="AJ511" i="2"/>
  <c r="E512" i="2"/>
  <c r="T512" i="2"/>
  <c r="AF512" i="2"/>
  <c r="AH512" i="2"/>
  <c r="AI512" i="2"/>
  <c r="AJ512" i="2"/>
  <c r="E513" i="2"/>
  <c r="T513" i="2"/>
  <c r="AF513" i="2"/>
  <c r="AH513" i="2"/>
  <c r="AI513" i="2"/>
  <c r="AJ513" i="2"/>
  <c r="E514" i="2"/>
  <c r="T514" i="2"/>
  <c r="AF514" i="2"/>
  <c r="AH514" i="2"/>
  <c r="AI514" i="2"/>
  <c r="AJ514" i="2"/>
  <c r="E515" i="2"/>
  <c r="T515" i="2"/>
  <c r="AF515" i="2"/>
  <c r="AH515" i="2"/>
  <c r="AI515" i="2"/>
  <c r="AJ515" i="2"/>
  <c r="E516" i="2"/>
  <c r="AF516" i="2"/>
  <c r="AH516" i="2"/>
  <c r="AI516" i="2"/>
  <c r="AJ516" i="2"/>
  <c r="E517" i="2"/>
  <c r="AF517" i="2"/>
  <c r="AH517" i="2"/>
  <c r="AI517" i="2"/>
  <c r="AJ517" i="2"/>
  <c r="E518" i="2"/>
  <c r="AF518" i="2"/>
  <c r="AH518" i="2"/>
  <c r="AI518" i="2"/>
  <c r="AJ518" i="2"/>
  <c r="E519" i="2"/>
  <c r="AF519" i="2"/>
  <c r="AH519" i="2"/>
  <c r="AI519" i="2"/>
  <c r="AJ519" i="2"/>
  <c r="E520" i="2"/>
  <c r="AF520" i="2"/>
  <c r="AH520" i="2"/>
  <c r="AI520" i="2"/>
  <c r="AJ520" i="2"/>
  <c r="E521" i="2"/>
  <c r="E522" i="2"/>
  <c r="E523" i="2"/>
  <c r="E524" i="2"/>
  <c r="E525" i="2"/>
  <c r="T526" i="2"/>
  <c r="AF526" i="2"/>
  <c r="AH526" i="2"/>
  <c r="AI526" i="2"/>
  <c r="AJ526" i="2"/>
  <c r="E527" i="2"/>
  <c r="T527" i="2"/>
  <c r="AF527" i="2"/>
  <c r="AH527" i="2"/>
  <c r="AI527" i="2"/>
  <c r="AJ527" i="2"/>
  <c r="E528" i="2"/>
  <c r="T528" i="2"/>
  <c r="AF528" i="2"/>
  <c r="AH528" i="2"/>
  <c r="AI528" i="2"/>
  <c r="AJ528" i="2"/>
  <c r="E529" i="2"/>
  <c r="T529" i="2"/>
  <c r="AF529" i="2"/>
  <c r="AH529" i="2"/>
  <c r="AI529" i="2"/>
  <c r="AJ529" i="2"/>
  <c r="E530" i="2"/>
  <c r="T530" i="2"/>
  <c r="AF530" i="2"/>
  <c r="AH530" i="2"/>
  <c r="AI530" i="2"/>
  <c r="AJ530" i="2"/>
  <c r="E531" i="2"/>
  <c r="AF531" i="2"/>
  <c r="AH531" i="2"/>
  <c r="AI531" i="2"/>
  <c r="AJ531" i="2"/>
  <c r="E532" i="2"/>
  <c r="AF532" i="2"/>
  <c r="AH532" i="2"/>
  <c r="AI532" i="2"/>
  <c r="AJ532" i="2"/>
  <c r="E533" i="2"/>
  <c r="AF533" i="2"/>
  <c r="AH533" i="2"/>
  <c r="AI533" i="2"/>
  <c r="AJ533" i="2"/>
  <c r="E534" i="2"/>
  <c r="AF534" i="2"/>
  <c r="AH534" i="2"/>
  <c r="AI534" i="2"/>
  <c r="AJ534" i="2"/>
  <c r="E535" i="2"/>
  <c r="AF535" i="2"/>
  <c r="AH535" i="2"/>
  <c r="AI535" i="2"/>
  <c r="AJ535" i="2"/>
  <c r="E536" i="2"/>
  <c r="E537" i="2"/>
  <c r="E538" i="2"/>
  <c r="E539" i="2"/>
  <c r="E540" i="2"/>
  <c r="T541" i="2"/>
  <c r="AF541" i="2"/>
  <c r="AH541" i="2"/>
  <c r="AI541" i="2"/>
  <c r="AJ541" i="2"/>
  <c r="E542" i="2"/>
  <c r="T542" i="2"/>
  <c r="AF542" i="2"/>
  <c r="AH542" i="2"/>
  <c r="AI542" i="2"/>
  <c r="AJ542" i="2"/>
  <c r="E543" i="2"/>
  <c r="T543" i="2"/>
  <c r="AF543" i="2"/>
  <c r="AH543" i="2"/>
  <c r="AI543" i="2"/>
  <c r="AJ543" i="2"/>
  <c r="E544" i="2"/>
  <c r="T544" i="2"/>
  <c r="AF544" i="2"/>
  <c r="AH544" i="2"/>
  <c r="AI544" i="2"/>
  <c r="AJ544" i="2"/>
  <c r="E545" i="2"/>
  <c r="T545" i="2"/>
  <c r="AF545" i="2"/>
  <c r="AH545" i="2"/>
  <c r="AI545" i="2"/>
  <c r="AJ545" i="2"/>
  <c r="E546" i="2"/>
  <c r="AF546" i="2"/>
  <c r="AH546" i="2"/>
  <c r="AI546" i="2"/>
  <c r="AJ546" i="2"/>
  <c r="E547" i="2"/>
  <c r="AF547" i="2"/>
  <c r="AH547" i="2"/>
  <c r="AI547" i="2"/>
  <c r="AJ547" i="2"/>
  <c r="E548" i="2"/>
  <c r="AF548" i="2"/>
  <c r="AH548" i="2"/>
  <c r="AI548" i="2"/>
  <c r="AJ548" i="2"/>
  <c r="E549" i="2"/>
  <c r="AF549" i="2"/>
  <c r="AH549" i="2"/>
  <c r="AI549" i="2"/>
  <c r="AJ549" i="2"/>
  <c r="E550" i="2"/>
  <c r="AF550" i="2"/>
  <c r="AH550" i="2"/>
  <c r="AI550" i="2"/>
  <c r="AJ550" i="2"/>
  <c r="E551" i="2"/>
  <c r="E552" i="2"/>
  <c r="E553" i="2"/>
  <c r="E554" i="2"/>
  <c r="E555" i="2"/>
  <c r="T556" i="2"/>
  <c r="AF556" i="2"/>
  <c r="AH556" i="2"/>
  <c r="AI556" i="2"/>
  <c r="AJ556" i="2"/>
  <c r="E557" i="2"/>
  <c r="T557" i="2"/>
  <c r="AF557" i="2"/>
  <c r="AH557" i="2"/>
  <c r="AI557" i="2"/>
  <c r="AJ557" i="2"/>
  <c r="E558" i="2"/>
  <c r="T558" i="2"/>
  <c r="AF558" i="2"/>
  <c r="AH558" i="2"/>
  <c r="AI558" i="2"/>
  <c r="AJ558" i="2"/>
  <c r="E559" i="2"/>
  <c r="T559" i="2"/>
  <c r="AF559" i="2"/>
  <c r="AH559" i="2"/>
  <c r="AI559" i="2"/>
  <c r="AJ559" i="2"/>
  <c r="E560" i="2"/>
  <c r="T560" i="2"/>
  <c r="AF560" i="2"/>
  <c r="AH560" i="2"/>
  <c r="AI560" i="2"/>
  <c r="AJ560" i="2"/>
  <c r="E561" i="2"/>
  <c r="AF561" i="2"/>
  <c r="AH561" i="2"/>
  <c r="AI561" i="2"/>
  <c r="AJ561" i="2"/>
  <c r="E562" i="2"/>
  <c r="AF562" i="2"/>
  <c r="AH562" i="2"/>
  <c r="AI562" i="2"/>
  <c r="AJ562" i="2"/>
  <c r="E563" i="2"/>
  <c r="AF563" i="2"/>
  <c r="AH563" i="2"/>
  <c r="AI563" i="2"/>
  <c r="AJ563" i="2"/>
  <c r="E564" i="2"/>
  <c r="AF564" i="2"/>
  <c r="AH564" i="2"/>
  <c r="AI564" i="2"/>
  <c r="AJ564" i="2"/>
  <c r="E565" i="2"/>
  <c r="AF565" i="2"/>
  <c r="AH565" i="2"/>
  <c r="AI565" i="2"/>
  <c r="AJ565" i="2"/>
  <c r="E566" i="2"/>
  <c r="E567" i="2"/>
  <c r="E568" i="2"/>
  <c r="E569" i="2"/>
  <c r="E570" i="2"/>
  <c r="T571" i="2"/>
  <c r="AF571" i="2"/>
  <c r="AH571" i="2"/>
  <c r="AI571" i="2"/>
  <c r="AJ571" i="2"/>
  <c r="E572" i="2"/>
  <c r="T572" i="2"/>
  <c r="AF572" i="2"/>
  <c r="AH572" i="2"/>
  <c r="AI572" i="2"/>
  <c r="AJ572" i="2"/>
  <c r="E573" i="2"/>
  <c r="T573" i="2"/>
  <c r="AF573" i="2"/>
  <c r="AH573" i="2"/>
  <c r="AI573" i="2"/>
  <c r="AJ573" i="2"/>
  <c r="E574" i="2"/>
  <c r="T574" i="2"/>
  <c r="AF574" i="2"/>
  <c r="AH574" i="2"/>
  <c r="AI574" i="2"/>
  <c r="AJ574" i="2"/>
  <c r="E575" i="2"/>
  <c r="T575" i="2"/>
  <c r="AF575" i="2"/>
  <c r="AH575" i="2"/>
  <c r="AI575" i="2"/>
  <c r="AJ575" i="2"/>
  <c r="E576" i="2"/>
  <c r="AF576" i="2"/>
  <c r="AH576" i="2"/>
  <c r="AI576" i="2"/>
  <c r="AJ576" i="2"/>
  <c r="E577" i="2"/>
  <c r="AF577" i="2"/>
  <c r="AH577" i="2"/>
  <c r="AI577" i="2"/>
  <c r="AJ577" i="2"/>
  <c r="E578" i="2"/>
  <c r="AF578" i="2"/>
  <c r="AH578" i="2"/>
  <c r="AI578" i="2"/>
  <c r="AJ578" i="2"/>
  <c r="E579" i="2"/>
  <c r="AF579" i="2"/>
  <c r="AH579" i="2"/>
  <c r="AI579" i="2"/>
  <c r="AJ579" i="2"/>
  <c r="E580" i="2"/>
  <c r="AF580" i="2"/>
  <c r="AH580" i="2"/>
  <c r="AI580" i="2"/>
  <c r="AJ580" i="2"/>
  <c r="E581" i="2"/>
  <c r="E582" i="2"/>
  <c r="E583" i="2"/>
  <c r="E584" i="2"/>
  <c r="E585" i="2"/>
  <c r="T586" i="2"/>
  <c r="AF586" i="2"/>
  <c r="AH586" i="2"/>
  <c r="AI586" i="2"/>
  <c r="AJ586" i="2"/>
  <c r="E587" i="2"/>
  <c r="T587" i="2"/>
  <c r="AF587" i="2"/>
  <c r="AH587" i="2"/>
  <c r="AI587" i="2"/>
  <c r="AJ587" i="2"/>
  <c r="E588" i="2"/>
  <c r="T588" i="2"/>
  <c r="AF588" i="2"/>
  <c r="AH588" i="2"/>
  <c r="AI588" i="2"/>
  <c r="AJ588" i="2"/>
  <c r="E589" i="2"/>
  <c r="T589" i="2"/>
  <c r="AF589" i="2"/>
  <c r="AH589" i="2"/>
  <c r="AI589" i="2"/>
  <c r="AJ589" i="2"/>
  <c r="E590" i="2"/>
  <c r="T590" i="2"/>
  <c r="AF590" i="2"/>
  <c r="AH590" i="2"/>
  <c r="AI590" i="2"/>
  <c r="AJ590" i="2"/>
  <c r="E591" i="2"/>
  <c r="AF591" i="2"/>
  <c r="AH591" i="2"/>
  <c r="AI591" i="2"/>
  <c r="AJ591" i="2"/>
  <c r="E592" i="2"/>
  <c r="AF592" i="2"/>
  <c r="AH592" i="2"/>
  <c r="AI592" i="2"/>
  <c r="AJ592" i="2"/>
  <c r="E593" i="2"/>
  <c r="AF593" i="2"/>
  <c r="AH593" i="2"/>
  <c r="AI593" i="2"/>
  <c r="AJ593" i="2"/>
  <c r="E594" i="2"/>
  <c r="AF594" i="2"/>
  <c r="AH594" i="2"/>
  <c r="AI594" i="2"/>
  <c r="AJ594" i="2"/>
  <c r="E595" i="2"/>
  <c r="AF595" i="2"/>
  <c r="AH595" i="2"/>
  <c r="AI595" i="2"/>
  <c r="AJ595" i="2"/>
  <c r="E596" i="2"/>
  <c r="E597" i="2"/>
  <c r="E598" i="2"/>
  <c r="E599" i="2"/>
  <c r="E600" i="2"/>
  <c r="T601" i="2"/>
  <c r="AF601" i="2"/>
  <c r="AH601" i="2"/>
  <c r="AI601" i="2"/>
  <c r="AJ601" i="2"/>
  <c r="E602" i="2"/>
  <c r="T602" i="2"/>
  <c r="AF602" i="2"/>
  <c r="AH602" i="2"/>
  <c r="AI602" i="2"/>
  <c r="AJ602" i="2"/>
  <c r="E603" i="2"/>
  <c r="T603" i="2"/>
  <c r="AF603" i="2"/>
  <c r="AH603" i="2"/>
  <c r="AI603" i="2"/>
  <c r="AJ603" i="2"/>
  <c r="E604" i="2"/>
  <c r="T604" i="2"/>
  <c r="AF604" i="2"/>
  <c r="AH604" i="2"/>
  <c r="AI604" i="2"/>
  <c r="AJ604" i="2"/>
  <c r="E605" i="2"/>
  <c r="T605" i="2"/>
  <c r="AF605" i="2"/>
  <c r="AH605" i="2"/>
  <c r="AI605" i="2"/>
  <c r="AJ605" i="2"/>
  <c r="E606" i="2"/>
  <c r="AF606" i="2"/>
  <c r="AH606" i="2"/>
  <c r="AI606" i="2"/>
  <c r="AJ606" i="2"/>
  <c r="E607" i="2"/>
  <c r="AF607" i="2"/>
  <c r="AH607" i="2"/>
  <c r="AI607" i="2"/>
  <c r="AJ607" i="2"/>
  <c r="E608" i="2"/>
  <c r="AF608" i="2"/>
  <c r="AH608" i="2"/>
  <c r="AI608" i="2"/>
  <c r="AJ608" i="2"/>
  <c r="E609" i="2"/>
  <c r="AF609" i="2"/>
  <c r="AH609" i="2"/>
  <c r="AI609" i="2"/>
  <c r="AJ609" i="2"/>
  <c r="E610" i="2"/>
  <c r="AF610" i="2"/>
  <c r="AH610" i="2"/>
  <c r="AI610" i="2"/>
  <c r="AJ610" i="2"/>
  <c r="E611" i="2"/>
  <c r="E612" i="2"/>
  <c r="E613" i="2"/>
  <c r="E614" i="2"/>
  <c r="E615" i="2"/>
  <c r="T616" i="2"/>
  <c r="AF616" i="2"/>
  <c r="AH616" i="2"/>
  <c r="AI616" i="2"/>
  <c r="AJ616" i="2"/>
  <c r="E617" i="2"/>
  <c r="T617" i="2"/>
  <c r="AF617" i="2"/>
  <c r="AH617" i="2"/>
  <c r="AI617" i="2"/>
  <c r="AJ617" i="2"/>
  <c r="E618" i="2"/>
  <c r="T618" i="2"/>
  <c r="AF618" i="2"/>
  <c r="AH618" i="2"/>
  <c r="AI618" i="2"/>
  <c r="AJ618" i="2"/>
  <c r="E619" i="2"/>
  <c r="T619" i="2"/>
  <c r="AF619" i="2"/>
  <c r="AH619" i="2"/>
  <c r="AI619" i="2"/>
  <c r="AJ619" i="2"/>
  <c r="E620" i="2"/>
  <c r="T620" i="2"/>
  <c r="AF620" i="2"/>
  <c r="AH620" i="2"/>
  <c r="AI620" i="2"/>
  <c r="AJ620" i="2"/>
  <c r="E621" i="2"/>
  <c r="AF621" i="2"/>
  <c r="AH621" i="2"/>
  <c r="AI621" i="2"/>
  <c r="AJ621" i="2"/>
  <c r="E622" i="2"/>
  <c r="AF622" i="2"/>
  <c r="AH622" i="2"/>
  <c r="AI622" i="2"/>
  <c r="AJ622" i="2"/>
  <c r="E623" i="2"/>
  <c r="AF623" i="2"/>
  <c r="AH623" i="2"/>
  <c r="AI623" i="2"/>
  <c r="AJ623" i="2"/>
  <c r="E624" i="2"/>
  <c r="AF624" i="2"/>
  <c r="AH624" i="2"/>
  <c r="AI624" i="2"/>
  <c r="AJ624" i="2"/>
  <c r="E625" i="2"/>
  <c r="AF625" i="2"/>
  <c r="AH625" i="2"/>
  <c r="AI625" i="2"/>
  <c r="AJ625" i="2"/>
  <c r="E626" i="2"/>
  <c r="E627" i="2"/>
  <c r="E628" i="2"/>
  <c r="E629" i="2"/>
  <c r="E630" i="2"/>
  <c r="T631" i="2"/>
  <c r="AF631" i="2"/>
  <c r="AH631" i="2"/>
  <c r="AI631" i="2"/>
  <c r="AJ631" i="2"/>
  <c r="E632" i="2"/>
  <c r="T632" i="2"/>
  <c r="AF632" i="2"/>
  <c r="AH632" i="2"/>
  <c r="AI632" i="2"/>
  <c r="AJ632" i="2"/>
  <c r="E633" i="2"/>
  <c r="T633" i="2"/>
  <c r="AF633" i="2"/>
  <c r="AH633" i="2"/>
  <c r="AI633" i="2"/>
  <c r="AJ633" i="2"/>
  <c r="E634" i="2"/>
  <c r="T634" i="2"/>
  <c r="AF634" i="2"/>
  <c r="AH634" i="2"/>
  <c r="AI634" i="2"/>
  <c r="AJ634" i="2"/>
  <c r="E635" i="2"/>
  <c r="T635" i="2"/>
  <c r="AF635" i="2"/>
  <c r="AH635" i="2"/>
  <c r="AI635" i="2"/>
  <c r="AJ635" i="2"/>
  <c r="E636" i="2"/>
  <c r="AF636" i="2"/>
  <c r="AH636" i="2"/>
  <c r="AI636" i="2"/>
  <c r="AJ636" i="2"/>
  <c r="E637" i="2"/>
  <c r="AF637" i="2"/>
  <c r="AH637" i="2"/>
  <c r="AI637" i="2"/>
  <c r="AJ637" i="2"/>
  <c r="E638" i="2"/>
  <c r="AF638" i="2"/>
  <c r="AH638" i="2"/>
  <c r="AI638" i="2"/>
  <c r="AJ638" i="2"/>
  <c r="E639" i="2"/>
  <c r="AF639" i="2"/>
  <c r="AH639" i="2"/>
  <c r="AI639" i="2"/>
  <c r="AJ639" i="2"/>
  <c r="E640" i="2"/>
  <c r="AF640" i="2"/>
  <c r="AH640" i="2"/>
  <c r="AI640" i="2"/>
  <c r="AJ640" i="2"/>
  <c r="E641" i="2"/>
  <c r="E642" i="2"/>
  <c r="E643" i="2"/>
  <c r="E644" i="2"/>
  <c r="E645" i="2"/>
  <c r="T646" i="2"/>
  <c r="AF646" i="2"/>
  <c r="AH646" i="2"/>
  <c r="AI646" i="2"/>
  <c r="AJ646" i="2"/>
  <c r="E647" i="2"/>
  <c r="T647" i="2"/>
  <c r="AF647" i="2"/>
  <c r="AH647" i="2"/>
  <c r="AI647" i="2"/>
  <c r="AJ647" i="2"/>
  <c r="E648" i="2"/>
  <c r="T648" i="2"/>
  <c r="AF648" i="2"/>
  <c r="AH648" i="2"/>
  <c r="AI648" i="2"/>
  <c r="AJ648" i="2"/>
  <c r="E649" i="2"/>
  <c r="T649" i="2"/>
  <c r="AF649" i="2"/>
  <c r="AH649" i="2"/>
  <c r="AI649" i="2"/>
  <c r="AJ649" i="2"/>
  <c r="E650" i="2"/>
  <c r="T650" i="2"/>
  <c r="AF650" i="2"/>
  <c r="AH650" i="2"/>
  <c r="AI650" i="2"/>
  <c r="AJ650" i="2"/>
  <c r="E651" i="2"/>
  <c r="AF651" i="2"/>
  <c r="AH651" i="2"/>
  <c r="AI651" i="2"/>
  <c r="AJ651" i="2"/>
  <c r="E652" i="2"/>
  <c r="AF652" i="2"/>
  <c r="AH652" i="2"/>
  <c r="AI652" i="2"/>
  <c r="AJ652" i="2"/>
  <c r="E653" i="2"/>
  <c r="AF653" i="2"/>
  <c r="AH653" i="2"/>
  <c r="AI653" i="2"/>
  <c r="AJ653" i="2"/>
  <c r="E654" i="2"/>
  <c r="AF654" i="2"/>
  <c r="AH654" i="2"/>
  <c r="AI654" i="2"/>
  <c r="AJ654" i="2"/>
  <c r="E655" i="2"/>
  <c r="AF655" i="2"/>
  <c r="AH655" i="2"/>
  <c r="AI655" i="2"/>
  <c r="AJ655" i="2"/>
  <c r="E656" i="2"/>
  <c r="E657" i="2"/>
  <c r="E658" i="2"/>
  <c r="E659" i="2"/>
  <c r="E660" i="2"/>
  <c r="T661" i="2"/>
  <c r="AF661" i="2"/>
  <c r="AH661" i="2"/>
  <c r="AI661" i="2"/>
  <c r="AJ661" i="2"/>
  <c r="E662" i="2"/>
  <c r="T662" i="2"/>
  <c r="AF662" i="2"/>
  <c r="AH662" i="2"/>
  <c r="AI662" i="2"/>
  <c r="AJ662" i="2"/>
  <c r="E663" i="2"/>
  <c r="T663" i="2"/>
  <c r="AF663" i="2"/>
  <c r="AH663" i="2"/>
  <c r="AI663" i="2"/>
  <c r="AJ663" i="2"/>
  <c r="E664" i="2"/>
  <c r="T664" i="2"/>
  <c r="AF664" i="2"/>
  <c r="AH664" i="2"/>
  <c r="AI664" i="2"/>
  <c r="AJ664" i="2"/>
  <c r="E665" i="2"/>
  <c r="T665" i="2"/>
  <c r="AF665" i="2"/>
  <c r="AH665" i="2"/>
  <c r="AI665" i="2"/>
  <c r="AJ665" i="2"/>
  <c r="E666" i="2"/>
  <c r="AF666" i="2"/>
  <c r="AH666" i="2"/>
  <c r="AI666" i="2"/>
  <c r="AJ666" i="2"/>
  <c r="E667" i="2"/>
  <c r="AF667" i="2"/>
  <c r="AH667" i="2"/>
  <c r="AI667" i="2"/>
  <c r="AJ667" i="2"/>
  <c r="E668" i="2"/>
  <c r="AF668" i="2"/>
  <c r="AH668" i="2"/>
  <c r="AI668" i="2"/>
  <c r="AJ668" i="2"/>
  <c r="E669" i="2"/>
  <c r="AF669" i="2"/>
  <c r="AH669" i="2"/>
  <c r="AI669" i="2"/>
  <c r="AJ669" i="2"/>
  <c r="E670" i="2"/>
  <c r="AF670" i="2"/>
  <c r="AH670" i="2"/>
  <c r="AI670" i="2"/>
  <c r="AJ670" i="2"/>
  <c r="E671" i="2"/>
  <c r="E672" i="2"/>
  <c r="E673" i="2"/>
  <c r="E674" i="2"/>
  <c r="E675" i="2"/>
  <c r="T676" i="2"/>
  <c r="AF676" i="2"/>
  <c r="AH676" i="2"/>
  <c r="AI676" i="2"/>
  <c r="AJ676" i="2"/>
  <c r="E677" i="2"/>
  <c r="T677" i="2"/>
  <c r="AF677" i="2"/>
  <c r="AH677" i="2"/>
  <c r="AI677" i="2"/>
  <c r="AJ677" i="2"/>
  <c r="E678" i="2"/>
  <c r="T678" i="2"/>
  <c r="AF678" i="2"/>
  <c r="AH678" i="2"/>
  <c r="AI678" i="2"/>
  <c r="AJ678" i="2"/>
  <c r="E679" i="2"/>
  <c r="T679" i="2"/>
  <c r="AF679" i="2"/>
  <c r="AH679" i="2"/>
  <c r="AI679" i="2"/>
  <c r="AJ679" i="2"/>
  <c r="E680" i="2"/>
  <c r="T680" i="2"/>
  <c r="AF680" i="2"/>
  <c r="AH680" i="2"/>
  <c r="AI680" i="2"/>
  <c r="AJ680" i="2"/>
  <c r="E681" i="2"/>
  <c r="AF681" i="2"/>
  <c r="AH681" i="2"/>
  <c r="AI681" i="2"/>
  <c r="AJ681" i="2"/>
  <c r="E682" i="2"/>
  <c r="AF682" i="2"/>
  <c r="AH682" i="2"/>
  <c r="AI682" i="2"/>
  <c r="AJ682" i="2"/>
  <c r="E683" i="2"/>
  <c r="AF683" i="2"/>
  <c r="AH683" i="2"/>
  <c r="AI683" i="2"/>
  <c r="AJ683" i="2"/>
  <c r="E684" i="2"/>
  <c r="AF684" i="2"/>
  <c r="AH684" i="2"/>
  <c r="AI684" i="2"/>
  <c r="AJ684" i="2"/>
  <c r="E685" i="2"/>
  <c r="AF685" i="2"/>
  <c r="AH685" i="2"/>
  <c r="AI685" i="2"/>
  <c r="AJ685" i="2"/>
  <c r="E686" i="2"/>
  <c r="E687" i="2"/>
  <c r="E688" i="2"/>
  <c r="E689" i="2"/>
  <c r="E690" i="2"/>
  <c r="T691" i="2"/>
  <c r="AF691" i="2"/>
  <c r="AH691" i="2"/>
  <c r="AI691" i="2"/>
  <c r="AJ691" i="2"/>
  <c r="E692" i="2"/>
  <c r="T692" i="2"/>
  <c r="AF692" i="2"/>
  <c r="AH692" i="2"/>
  <c r="AI692" i="2"/>
  <c r="AJ692" i="2"/>
  <c r="E693" i="2"/>
  <c r="T693" i="2"/>
  <c r="AF693" i="2"/>
  <c r="AH693" i="2"/>
  <c r="AI693" i="2"/>
  <c r="AJ693" i="2"/>
  <c r="E694" i="2"/>
  <c r="T694" i="2"/>
  <c r="AF694" i="2"/>
  <c r="AH694" i="2"/>
  <c r="AI694" i="2"/>
  <c r="AJ694" i="2"/>
  <c r="E695" i="2"/>
  <c r="T695" i="2"/>
  <c r="AF695" i="2"/>
  <c r="AH695" i="2"/>
  <c r="AI695" i="2"/>
  <c r="AJ695" i="2"/>
  <c r="E696" i="2"/>
  <c r="AF696" i="2"/>
  <c r="AH696" i="2"/>
  <c r="AI696" i="2"/>
  <c r="AJ696" i="2"/>
  <c r="E697" i="2"/>
  <c r="AF697" i="2"/>
  <c r="AH697" i="2"/>
  <c r="AI697" i="2"/>
  <c r="AJ697" i="2"/>
  <c r="E698" i="2"/>
  <c r="AF698" i="2"/>
  <c r="AH698" i="2"/>
  <c r="AI698" i="2"/>
  <c r="AJ698" i="2"/>
  <c r="E699" i="2"/>
  <c r="AF699" i="2"/>
  <c r="AH699" i="2"/>
  <c r="AI699" i="2"/>
  <c r="AJ699" i="2"/>
  <c r="E700" i="2"/>
  <c r="AF700" i="2"/>
  <c r="AH700" i="2"/>
  <c r="AI700" i="2"/>
  <c r="AJ700" i="2"/>
  <c r="E701" i="2"/>
  <c r="E702" i="2"/>
  <c r="E703" i="2"/>
  <c r="E704" i="2"/>
  <c r="E705" i="2"/>
  <c r="T706" i="2"/>
  <c r="AF706" i="2"/>
  <c r="AH706" i="2"/>
  <c r="AI706" i="2"/>
  <c r="AJ706" i="2"/>
  <c r="E707" i="2"/>
  <c r="T707" i="2"/>
  <c r="AF707" i="2"/>
  <c r="AH707" i="2"/>
  <c r="AI707" i="2"/>
  <c r="AJ707" i="2"/>
  <c r="E708" i="2"/>
  <c r="T708" i="2"/>
  <c r="AF708" i="2"/>
  <c r="AH708" i="2"/>
  <c r="AI708" i="2"/>
  <c r="AJ708" i="2"/>
  <c r="E709" i="2"/>
  <c r="T709" i="2"/>
  <c r="AF709" i="2"/>
  <c r="AH709" i="2"/>
  <c r="AI709" i="2"/>
  <c r="AJ709" i="2"/>
  <c r="E710" i="2"/>
  <c r="T710" i="2"/>
  <c r="AF710" i="2"/>
  <c r="AH710" i="2"/>
  <c r="AI710" i="2"/>
  <c r="AJ710" i="2"/>
  <c r="E711" i="2"/>
  <c r="AF711" i="2"/>
  <c r="AH711" i="2"/>
  <c r="AI711" i="2"/>
  <c r="AJ711" i="2"/>
  <c r="E712" i="2"/>
  <c r="AF712" i="2"/>
  <c r="AH712" i="2"/>
  <c r="AI712" i="2"/>
  <c r="AJ712" i="2"/>
  <c r="E713" i="2"/>
  <c r="AF713" i="2"/>
  <c r="AH713" i="2"/>
  <c r="AI713" i="2"/>
  <c r="AJ713" i="2"/>
  <c r="E714" i="2"/>
  <c r="AF714" i="2"/>
  <c r="AH714" i="2"/>
  <c r="AI714" i="2"/>
  <c r="AJ714" i="2"/>
  <c r="E715" i="2"/>
  <c r="AF715" i="2"/>
  <c r="AH715" i="2"/>
  <c r="AI715" i="2"/>
  <c r="AJ715" i="2"/>
  <c r="E716" i="2"/>
  <c r="E717" i="2"/>
  <c r="E718" i="2"/>
  <c r="E719" i="2"/>
  <c r="E720" i="2"/>
  <c r="T721" i="2"/>
  <c r="AF721" i="2"/>
  <c r="AH721" i="2"/>
  <c r="AI721" i="2"/>
  <c r="AJ721" i="2"/>
  <c r="E722" i="2"/>
  <c r="T722" i="2"/>
  <c r="AF722" i="2"/>
  <c r="AH722" i="2"/>
  <c r="AI722" i="2"/>
  <c r="AJ722" i="2"/>
  <c r="E723" i="2"/>
  <c r="T723" i="2"/>
  <c r="AF723" i="2"/>
  <c r="AH723" i="2"/>
  <c r="AI723" i="2"/>
  <c r="AJ723" i="2"/>
  <c r="E724" i="2"/>
  <c r="T724" i="2"/>
  <c r="AF724" i="2"/>
  <c r="AH724" i="2"/>
  <c r="AI724" i="2"/>
  <c r="AJ724" i="2"/>
  <c r="E725" i="2"/>
  <c r="T725" i="2"/>
  <c r="AF725" i="2"/>
  <c r="AH725" i="2"/>
  <c r="AI725" i="2"/>
  <c r="AJ725" i="2"/>
  <c r="E726" i="2"/>
  <c r="AF726" i="2"/>
  <c r="AH726" i="2"/>
  <c r="AI726" i="2"/>
  <c r="AJ726" i="2"/>
  <c r="E727" i="2"/>
  <c r="AF727" i="2"/>
  <c r="AH727" i="2"/>
  <c r="AI727" i="2"/>
  <c r="AJ727" i="2"/>
  <c r="E728" i="2"/>
  <c r="AF728" i="2"/>
  <c r="AH728" i="2"/>
  <c r="AI728" i="2"/>
  <c r="AJ728" i="2"/>
  <c r="E729" i="2"/>
  <c r="AF729" i="2"/>
  <c r="AH729" i="2"/>
  <c r="AI729" i="2"/>
  <c r="AJ729" i="2"/>
  <c r="E730" i="2"/>
  <c r="AF730" i="2"/>
  <c r="AH730" i="2"/>
  <c r="AI730" i="2"/>
  <c r="AJ730" i="2"/>
  <c r="E731" i="2"/>
  <c r="E732" i="2"/>
  <c r="E733" i="2"/>
  <c r="E734" i="2"/>
  <c r="E735" i="2"/>
  <c r="T736" i="2"/>
  <c r="AF736" i="2"/>
  <c r="AH736" i="2"/>
  <c r="AI736" i="2"/>
  <c r="AJ736" i="2"/>
  <c r="E737" i="2"/>
  <c r="T737" i="2"/>
  <c r="AF737" i="2"/>
  <c r="AH737" i="2"/>
  <c r="AI737" i="2"/>
  <c r="AJ737" i="2"/>
  <c r="E738" i="2"/>
  <c r="T738" i="2"/>
  <c r="AF738" i="2"/>
  <c r="AH738" i="2"/>
  <c r="AI738" i="2"/>
  <c r="AJ738" i="2"/>
  <c r="E739" i="2"/>
  <c r="T739" i="2"/>
  <c r="AF739" i="2"/>
  <c r="AH739" i="2"/>
  <c r="AI739" i="2"/>
  <c r="AJ739" i="2"/>
  <c r="E740" i="2"/>
  <c r="T740" i="2"/>
  <c r="AF740" i="2"/>
  <c r="AH740" i="2"/>
  <c r="AI740" i="2"/>
  <c r="AJ740" i="2"/>
  <c r="E741" i="2"/>
  <c r="AF741" i="2"/>
  <c r="AH741" i="2"/>
  <c r="AI741" i="2"/>
  <c r="AJ741" i="2"/>
  <c r="E742" i="2"/>
  <c r="AF742" i="2"/>
  <c r="AH742" i="2"/>
  <c r="AI742" i="2"/>
  <c r="AJ742" i="2"/>
  <c r="E743" i="2"/>
  <c r="AF743" i="2"/>
  <c r="AH743" i="2"/>
  <c r="AI743" i="2"/>
  <c r="AJ743" i="2"/>
  <c r="E744" i="2"/>
  <c r="AF744" i="2"/>
  <c r="AH744" i="2"/>
  <c r="AI744" i="2"/>
  <c r="AJ744" i="2"/>
  <c r="E745" i="2"/>
  <c r="AF745" i="2"/>
  <c r="AH745" i="2"/>
  <c r="AI745" i="2"/>
  <c r="AJ745" i="2"/>
  <c r="E746" i="2"/>
  <c r="E747" i="2"/>
  <c r="E748" i="2"/>
  <c r="E749" i="2"/>
  <c r="E750" i="2"/>
  <c r="T751" i="2"/>
  <c r="AF751" i="2"/>
  <c r="AH751" i="2"/>
  <c r="AI751" i="2"/>
  <c r="AJ751" i="2"/>
  <c r="E752" i="2"/>
  <c r="T752" i="2"/>
  <c r="AF752" i="2"/>
  <c r="AH752" i="2"/>
  <c r="AI752" i="2"/>
  <c r="AJ752" i="2"/>
  <c r="E753" i="2"/>
  <c r="T753" i="2"/>
  <c r="AF753" i="2"/>
  <c r="AH753" i="2"/>
  <c r="AI753" i="2"/>
  <c r="AJ753" i="2"/>
  <c r="E754" i="2"/>
  <c r="T754" i="2"/>
  <c r="AF754" i="2"/>
  <c r="AH754" i="2"/>
  <c r="AI754" i="2"/>
  <c r="AJ754" i="2"/>
  <c r="E755" i="2"/>
  <c r="T755" i="2"/>
  <c r="AF755" i="2"/>
  <c r="AH755" i="2"/>
  <c r="AI755" i="2"/>
  <c r="AJ755" i="2"/>
  <c r="E756" i="2"/>
  <c r="AF756" i="2"/>
  <c r="AH756" i="2"/>
  <c r="AI756" i="2"/>
  <c r="AJ756" i="2"/>
  <c r="E757" i="2"/>
  <c r="AF757" i="2"/>
  <c r="AH757" i="2"/>
  <c r="AI757" i="2"/>
  <c r="AJ757" i="2"/>
  <c r="E758" i="2"/>
  <c r="AF758" i="2"/>
  <c r="AH758" i="2"/>
  <c r="AI758" i="2"/>
  <c r="AJ758" i="2"/>
  <c r="E759" i="2"/>
  <c r="AF759" i="2"/>
  <c r="AH759" i="2"/>
  <c r="AI759" i="2"/>
  <c r="AJ759" i="2"/>
  <c r="E760" i="2"/>
  <c r="AF760" i="2"/>
  <c r="AH760" i="2"/>
  <c r="AI760" i="2"/>
  <c r="AJ760" i="2"/>
  <c r="E761" i="2"/>
  <c r="E762" i="2"/>
  <c r="E763" i="2"/>
  <c r="E764" i="2"/>
  <c r="E765" i="2"/>
  <c r="T766" i="2"/>
  <c r="AF766" i="2"/>
  <c r="AH766" i="2"/>
  <c r="AI766" i="2"/>
  <c r="AJ766" i="2"/>
  <c r="E767" i="2"/>
  <c r="T767" i="2"/>
  <c r="AF767" i="2"/>
  <c r="AH767" i="2"/>
  <c r="AI767" i="2"/>
  <c r="AJ767" i="2"/>
  <c r="E768" i="2"/>
  <c r="T768" i="2"/>
  <c r="AF768" i="2"/>
  <c r="AH768" i="2"/>
  <c r="AI768" i="2"/>
  <c r="AJ768" i="2"/>
  <c r="E769" i="2"/>
  <c r="T769" i="2"/>
  <c r="AF769" i="2"/>
  <c r="AH769" i="2"/>
  <c r="AI769" i="2"/>
  <c r="AJ769" i="2"/>
  <c r="E770" i="2"/>
  <c r="T770" i="2"/>
  <c r="AF770" i="2"/>
  <c r="AH770" i="2"/>
  <c r="AI770" i="2"/>
  <c r="AJ770" i="2"/>
  <c r="E771" i="2"/>
  <c r="AF771" i="2"/>
  <c r="AH771" i="2"/>
  <c r="AI771" i="2"/>
  <c r="AJ771" i="2"/>
  <c r="E772" i="2"/>
  <c r="AF772" i="2"/>
  <c r="AH772" i="2"/>
  <c r="AI772" i="2"/>
  <c r="AJ772" i="2"/>
  <c r="E773" i="2"/>
  <c r="AF773" i="2"/>
  <c r="AH773" i="2"/>
  <c r="AI773" i="2"/>
  <c r="AJ773" i="2"/>
  <c r="E774" i="2"/>
  <c r="AF774" i="2"/>
  <c r="AH774" i="2"/>
  <c r="AI774" i="2"/>
  <c r="AJ774" i="2"/>
  <c r="E775" i="2"/>
  <c r="AF775" i="2"/>
  <c r="AH775" i="2"/>
  <c r="AI775" i="2"/>
  <c r="AJ775" i="2"/>
  <c r="E776" i="2"/>
  <c r="E777" i="2"/>
  <c r="E778" i="2"/>
  <c r="E779" i="2"/>
  <c r="E780" i="2"/>
  <c r="T781" i="2"/>
  <c r="AF781" i="2"/>
  <c r="AH781" i="2"/>
  <c r="AI781" i="2"/>
  <c r="AJ781" i="2"/>
  <c r="E782" i="2"/>
  <c r="T782" i="2"/>
  <c r="AF782" i="2"/>
  <c r="AH782" i="2"/>
  <c r="AI782" i="2"/>
  <c r="AJ782" i="2"/>
  <c r="E783" i="2"/>
  <c r="T783" i="2"/>
  <c r="AF783" i="2"/>
  <c r="AH783" i="2"/>
  <c r="AI783" i="2"/>
  <c r="AJ783" i="2"/>
  <c r="E784" i="2"/>
  <c r="T784" i="2"/>
  <c r="AF784" i="2"/>
  <c r="AH784" i="2"/>
  <c r="AI784" i="2"/>
  <c r="AJ784" i="2"/>
  <c r="E785" i="2"/>
  <c r="T785" i="2"/>
  <c r="AF785" i="2"/>
  <c r="AH785" i="2"/>
  <c r="AI785" i="2"/>
  <c r="AJ785" i="2"/>
  <c r="E786" i="2"/>
  <c r="AF786" i="2"/>
  <c r="AH786" i="2"/>
  <c r="AI786" i="2"/>
  <c r="AJ786" i="2"/>
  <c r="E787" i="2"/>
  <c r="AF787" i="2"/>
  <c r="AH787" i="2"/>
  <c r="AI787" i="2"/>
  <c r="AJ787" i="2"/>
  <c r="E788" i="2"/>
  <c r="AF788" i="2"/>
  <c r="AH788" i="2"/>
  <c r="AI788" i="2"/>
  <c r="AJ788" i="2"/>
  <c r="E789" i="2"/>
  <c r="AF789" i="2"/>
  <c r="AH789" i="2"/>
  <c r="AI789" i="2"/>
  <c r="AJ789" i="2"/>
  <c r="E790" i="2"/>
  <c r="AF790" i="2"/>
  <c r="AH790" i="2"/>
  <c r="AI790" i="2"/>
  <c r="AJ790" i="2"/>
  <c r="E791" i="2"/>
  <c r="E792" i="2"/>
  <c r="E793" i="2"/>
  <c r="E794" i="2"/>
  <c r="E795" i="2"/>
  <c r="T796" i="2"/>
  <c r="AF796" i="2"/>
  <c r="AH796" i="2"/>
  <c r="AI796" i="2"/>
  <c r="AJ796" i="2"/>
  <c r="E797" i="2"/>
  <c r="T797" i="2"/>
  <c r="AF797" i="2"/>
  <c r="AH797" i="2"/>
  <c r="AI797" i="2"/>
  <c r="AJ797" i="2"/>
  <c r="E798" i="2"/>
  <c r="T798" i="2"/>
  <c r="AF798" i="2"/>
  <c r="AH798" i="2"/>
  <c r="AI798" i="2"/>
  <c r="AJ798" i="2"/>
  <c r="E799" i="2"/>
  <c r="T799" i="2"/>
  <c r="AF799" i="2"/>
  <c r="AH799" i="2"/>
  <c r="AI799" i="2"/>
  <c r="AJ799" i="2"/>
  <c r="E800" i="2"/>
  <c r="T800" i="2"/>
  <c r="AF800" i="2"/>
  <c r="AH800" i="2"/>
  <c r="AI800" i="2"/>
  <c r="AJ800" i="2"/>
  <c r="E801" i="2"/>
  <c r="AF801" i="2"/>
  <c r="AH801" i="2"/>
  <c r="AI801" i="2"/>
  <c r="AJ801" i="2"/>
  <c r="E802" i="2"/>
  <c r="AF802" i="2"/>
  <c r="AH802" i="2"/>
  <c r="AI802" i="2"/>
  <c r="AJ802" i="2"/>
  <c r="E803" i="2"/>
  <c r="AF803" i="2"/>
  <c r="AH803" i="2"/>
  <c r="AI803" i="2"/>
  <c r="AJ803" i="2"/>
  <c r="E804" i="2"/>
  <c r="AF804" i="2"/>
  <c r="AH804" i="2"/>
  <c r="AI804" i="2"/>
  <c r="AJ804" i="2"/>
  <c r="E805" i="2"/>
  <c r="AF805" i="2"/>
  <c r="AH805" i="2"/>
  <c r="AI805" i="2"/>
  <c r="AJ805" i="2"/>
  <c r="E806" i="2"/>
  <c r="E807" i="2"/>
  <c r="E808" i="2"/>
  <c r="E809" i="2"/>
  <c r="E810" i="2"/>
  <c r="T811" i="2"/>
  <c r="AF811" i="2"/>
  <c r="AH811" i="2"/>
  <c r="AI811" i="2"/>
  <c r="AJ811" i="2"/>
  <c r="E812" i="2"/>
  <c r="T812" i="2"/>
  <c r="AF812" i="2"/>
  <c r="AH812" i="2"/>
  <c r="AI812" i="2"/>
  <c r="AJ812" i="2"/>
  <c r="E813" i="2"/>
  <c r="T813" i="2"/>
  <c r="AF813" i="2"/>
  <c r="AH813" i="2"/>
  <c r="AI813" i="2"/>
  <c r="AJ813" i="2"/>
  <c r="E814" i="2"/>
  <c r="T814" i="2"/>
  <c r="AF814" i="2"/>
  <c r="AH814" i="2"/>
  <c r="AI814" i="2"/>
  <c r="AJ814" i="2"/>
  <c r="E815" i="2"/>
  <c r="T815" i="2"/>
  <c r="AF815" i="2"/>
  <c r="AH815" i="2"/>
  <c r="AI815" i="2"/>
  <c r="AJ815" i="2"/>
  <c r="E816" i="2"/>
  <c r="AF816" i="2"/>
  <c r="AH816" i="2"/>
  <c r="AI816" i="2"/>
  <c r="AJ816" i="2"/>
  <c r="E817" i="2"/>
  <c r="AF817" i="2"/>
  <c r="AH817" i="2"/>
  <c r="AI817" i="2"/>
  <c r="AJ817" i="2"/>
  <c r="E818" i="2"/>
  <c r="AF818" i="2"/>
  <c r="AH818" i="2"/>
  <c r="AI818" i="2"/>
  <c r="AJ818" i="2"/>
  <c r="E819" i="2"/>
  <c r="AF819" i="2"/>
  <c r="AH819" i="2"/>
  <c r="AI819" i="2"/>
  <c r="AJ819" i="2"/>
  <c r="E820" i="2"/>
  <c r="AF820" i="2"/>
  <c r="AH820" i="2"/>
  <c r="AI820" i="2"/>
  <c r="AJ820" i="2"/>
  <c r="E821" i="2"/>
  <c r="E822" i="2"/>
  <c r="E823" i="2"/>
  <c r="E824" i="2"/>
  <c r="E825" i="2"/>
  <c r="T826" i="2"/>
  <c r="AF826" i="2"/>
  <c r="AH826" i="2"/>
  <c r="AI826" i="2"/>
  <c r="AJ826" i="2"/>
  <c r="E827" i="2"/>
  <c r="T827" i="2"/>
  <c r="AF827" i="2"/>
  <c r="AH827" i="2"/>
  <c r="AI827" i="2"/>
  <c r="AJ827" i="2"/>
  <c r="E828" i="2"/>
  <c r="T828" i="2"/>
  <c r="AF828" i="2"/>
  <c r="AH828" i="2"/>
  <c r="AI828" i="2"/>
  <c r="AJ828" i="2"/>
  <c r="E829" i="2"/>
  <c r="T829" i="2"/>
  <c r="AF829" i="2"/>
  <c r="AH829" i="2"/>
  <c r="AI829" i="2"/>
  <c r="AJ829" i="2"/>
  <c r="E830" i="2"/>
  <c r="T830" i="2"/>
  <c r="AF830" i="2"/>
  <c r="AH830" i="2"/>
  <c r="AI830" i="2"/>
  <c r="AJ830" i="2"/>
  <c r="E831" i="2"/>
  <c r="AF831" i="2"/>
  <c r="AH831" i="2"/>
  <c r="AI831" i="2"/>
  <c r="AJ831" i="2"/>
  <c r="E832" i="2"/>
  <c r="AF832" i="2"/>
  <c r="AH832" i="2"/>
  <c r="AI832" i="2"/>
  <c r="AJ832" i="2"/>
  <c r="E833" i="2"/>
  <c r="AF833" i="2"/>
  <c r="AH833" i="2"/>
  <c r="AI833" i="2"/>
  <c r="AJ833" i="2"/>
  <c r="E834" i="2"/>
  <c r="AF834" i="2"/>
  <c r="AH834" i="2"/>
  <c r="AI834" i="2"/>
  <c r="AJ834" i="2"/>
  <c r="E835" i="2"/>
  <c r="AF835" i="2"/>
  <c r="AH835" i="2"/>
  <c r="AI835" i="2"/>
  <c r="AJ835" i="2"/>
  <c r="E836" i="2"/>
  <c r="E837" i="2"/>
  <c r="E838" i="2"/>
  <c r="E839" i="2"/>
  <c r="E840" i="2"/>
  <c r="T841" i="2"/>
  <c r="AF841" i="2"/>
  <c r="AH841" i="2"/>
  <c r="AI841" i="2"/>
  <c r="AJ841" i="2"/>
  <c r="E842" i="2"/>
  <c r="T842" i="2"/>
  <c r="AF842" i="2"/>
  <c r="AH842" i="2"/>
  <c r="AI842" i="2"/>
  <c r="AJ842" i="2"/>
  <c r="E843" i="2"/>
  <c r="T843" i="2"/>
  <c r="AF843" i="2"/>
  <c r="AH843" i="2"/>
  <c r="AI843" i="2"/>
  <c r="AJ843" i="2"/>
  <c r="E844" i="2"/>
  <c r="T844" i="2"/>
  <c r="AF844" i="2"/>
  <c r="AH844" i="2"/>
  <c r="AI844" i="2"/>
  <c r="AJ844" i="2"/>
  <c r="E845" i="2"/>
  <c r="T845" i="2"/>
  <c r="AF845" i="2"/>
  <c r="AH845" i="2"/>
  <c r="AI845" i="2"/>
  <c r="AJ845" i="2"/>
  <c r="E846" i="2"/>
  <c r="AF846" i="2"/>
  <c r="AH846" i="2"/>
  <c r="AI846" i="2"/>
  <c r="AJ846" i="2"/>
  <c r="E847" i="2"/>
  <c r="AF847" i="2"/>
  <c r="AH847" i="2"/>
  <c r="AI847" i="2"/>
  <c r="AJ847" i="2"/>
  <c r="E848" i="2"/>
  <c r="AF848" i="2"/>
  <c r="AH848" i="2"/>
  <c r="AI848" i="2"/>
  <c r="AJ848" i="2"/>
  <c r="E849" i="2"/>
  <c r="AF849" i="2"/>
  <c r="AH849" i="2"/>
  <c r="AI849" i="2"/>
  <c r="AJ849" i="2"/>
  <c r="E850" i="2"/>
  <c r="AF850" i="2"/>
  <c r="AH850" i="2"/>
  <c r="AI850" i="2"/>
  <c r="AJ850" i="2"/>
  <c r="E851" i="2"/>
  <c r="E852" i="2"/>
  <c r="E853" i="2"/>
  <c r="E854" i="2"/>
  <c r="E855" i="2"/>
  <c r="T856" i="2"/>
  <c r="AF856" i="2"/>
  <c r="AH856" i="2"/>
  <c r="AI856" i="2"/>
  <c r="AJ856" i="2"/>
  <c r="E857" i="2"/>
  <c r="T857" i="2"/>
  <c r="AF857" i="2"/>
  <c r="AH857" i="2"/>
  <c r="AI857" i="2"/>
  <c r="AJ857" i="2"/>
  <c r="E858" i="2"/>
  <c r="T858" i="2"/>
  <c r="AF858" i="2"/>
  <c r="AH858" i="2"/>
  <c r="AI858" i="2"/>
  <c r="AJ858" i="2"/>
  <c r="E859" i="2"/>
  <c r="T859" i="2"/>
  <c r="AF859" i="2"/>
  <c r="AH859" i="2"/>
  <c r="AI859" i="2"/>
  <c r="AJ859" i="2"/>
  <c r="E860" i="2"/>
  <c r="T860" i="2"/>
  <c r="AF860" i="2"/>
  <c r="AH860" i="2"/>
  <c r="AI860" i="2"/>
  <c r="AJ860" i="2"/>
  <c r="E861" i="2"/>
  <c r="AF861" i="2"/>
  <c r="AH861" i="2"/>
  <c r="AI861" i="2"/>
  <c r="AJ861" i="2"/>
  <c r="E862" i="2"/>
  <c r="AF862" i="2"/>
  <c r="AH862" i="2"/>
  <c r="AI862" i="2"/>
  <c r="AJ862" i="2"/>
  <c r="E863" i="2"/>
  <c r="AF863" i="2"/>
  <c r="AH863" i="2"/>
  <c r="AI863" i="2"/>
  <c r="AJ863" i="2"/>
  <c r="E864" i="2"/>
  <c r="AF864" i="2"/>
  <c r="AH864" i="2"/>
  <c r="AI864" i="2"/>
  <c r="AJ864" i="2"/>
  <c r="E865" i="2"/>
  <c r="AF865" i="2"/>
  <c r="AH865" i="2"/>
  <c r="AI865" i="2"/>
  <c r="AJ865" i="2"/>
  <c r="E866" i="2"/>
  <c r="E867" i="2"/>
  <c r="E868" i="2"/>
  <c r="E869" i="2"/>
  <c r="E870" i="2"/>
  <c r="T871" i="2"/>
  <c r="AF871" i="2"/>
  <c r="AH871" i="2"/>
  <c r="AI871" i="2"/>
  <c r="AJ871" i="2"/>
  <c r="E872" i="2"/>
  <c r="T872" i="2"/>
  <c r="AF872" i="2"/>
  <c r="AH872" i="2"/>
  <c r="AI872" i="2"/>
  <c r="AJ872" i="2"/>
  <c r="E873" i="2"/>
  <c r="T873" i="2"/>
  <c r="AF873" i="2"/>
  <c r="AH873" i="2"/>
  <c r="AI873" i="2"/>
  <c r="AJ873" i="2"/>
  <c r="E874" i="2"/>
  <c r="T874" i="2"/>
  <c r="AF874" i="2"/>
  <c r="AH874" i="2"/>
  <c r="AI874" i="2"/>
  <c r="AJ874" i="2"/>
  <c r="E875" i="2"/>
  <c r="T875" i="2"/>
  <c r="AF875" i="2"/>
  <c r="AH875" i="2"/>
  <c r="AI875" i="2"/>
  <c r="AJ875" i="2"/>
  <c r="E876" i="2"/>
  <c r="AF876" i="2"/>
  <c r="AH876" i="2"/>
  <c r="AI876" i="2"/>
  <c r="AJ876" i="2"/>
  <c r="E877" i="2"/>
  <c r="AF877" i="2"/>
  <c r="AH877" i="2"/>
  <c r="AI877" i="2"/>
  <c r="AJ877" i="2"/>
  <c r="E878" i="2"/>
  <c r="AF878" i="2"/>
  <c r="AH878" i="2"/>
  <c r="AI878" i="2"/>
  <c r="AJ878" i="2"/>
  <c r="E879" i="2"/>
  <c r="AF879" i="2"/>
  <c r="AH879" i="2"/>
  <c r="AI879" i="2"/>
  <c r="AJ879" i="2"/>
  <c r="E880" i="2"/>
  <c r="AF880" i="2"/>
  <c r="AH880" i="2"/>
  <c r="AI880" i="2"/>
  <c r="AJ880" i="2"/>
  <c r="E881" i="2"/>
  <c r="E882" i="2"/>
  <c r="E883" i="2"/>
  <c r="E884" i="2"/>
  <c r="E885" i="2"/>
  <c r="T886" i="2"/>
  <c r="AF886" i="2"/>
  <c r="AH886" i="2"/>
  <c r="AI886" i="2"/>
  <c r="AJ886" i="2"/>
  <c r="E887" i="2"/>
  <c r="T887" i="2"/>
  <c r="AF887" i="2"/>
  <c r="AH887" i="2"/>
  <c r="AI887" i="2"/>
  <c r="AJ887" i="2"/>
  <c r="E888" i="2"/>
  <c r="T888" i="2"/>
  <c r="AF888" i="2"/>
  <c r="AH888" i="2"/>
  <c r="AI888" i="2"/>
  <c r="AJ888" i="2"/>
  <c r="E889" i="2"/>
  <c r="T889" i="2"/>
  <c r="AF889" i="2"/>
  <c r="AH889" i="2"/>
  <c r="AI889" i="2"/>
  <c r="AJ889" i="2"/>
  <c r="E890" i="2"/>
  <c r="T890" i="2"/>
  <c r="AF890" i="2"/>
  <c r="AH890" i="2"/>
  <c r="AI890" i="2"/>
  <c r="AJ890" i="2"/>
  <c r="E891" i="2"/>
  <c r="AF891" i="2"/>
  <c r="AH891" i="2"/>
  <c r="AI891" i="2"/>
  <c r="AJ891" i="2"/>
  <c r="E892" i="2"/>
  <c r="AF892" i="2"/>
  <c r="AH892" i="2"/>
  <c r="AI892" i="2"/>
  <c r="AJ892" i="2"/>
  <c r="E893" i="2"/>
  <c r="AF893" i="2"/>
  <c r="AH893" i="2"/>
  <c r="AI893" i="2"/>
  <c r="AJ893" i="2"/>
  <c r="E894" i="2"/>
  <c r="AF894" i="2"/>
  <c r="AH894" i="2"/>
  <c r="AI894" i="2"/>
  <c r="AJ894" i="2"/>
  <c r="E895" i="2"/>
  <c r="AF895" i="2"/>
  <c r="AH895" i="2"/>
  <c r="AI895" i="2"/>
  <c r="AJ895" i="2"/>
  <c r="E896" i="2"/>
  <c r="E897" i="2"/>
  <c r="E898" i="2"/>
  <c r="E899" i="2"/>
  <c r="E900" i="2"/>
  <c r="T901" i="2"/>
  <c r="AF901" i="2"/>
  <c r="AH901" i="2"/>
  <c r="AI901" i="2"/>
  <c r="AJ901" i="2"/>
  <c r="E902" i="2"/>
  <c r="T902" i="2"/>
  <c r="AF902" i="2"/>
  <c r="AH902" i="2"/>
  <c r="AI902" i="2"/>
  <c r="AJ902" i="2"/>
  <c r="E903" i="2"/>
  <c r="T903" i="2"/>
  <c r="AF903" i="2"/>
  <c r="AH903" i="2"/>
  <c r="AI903" i="2"/>
  <c r="AJ903" i="2"/>
  <c r="E904" i="2"/>
  <c r="T904" i="2"/>
  <c r="AF904" i="2"/>
  <c r="AH904" i="2"/>
  <c r="AI904" i="2"/>
  <c r="AJ904" i="2"/>
  <c r="E905" i="2"/>
  <c r="T905" i="2"/>
  <c r="AF905" i="2"/>
  <c r="AH905" i="2"/>
  <c r="AI905" i="2"/>
  <c r="AJ905" i="2"/>
  <c r="E906" i="2"/>
  <c r="AF906" i="2"/>
  <c r="AH906" i="2"/>
  <c r="AI906" i="2"/>
  <c r="AJ906" i="2"/>
  <c r="E907" i="2"/>
  <c r="AF907" i="2"/>
  <c r="AH907" i="2"/>
  <c r="AI907" i="2"/>
  <c r="AJ907" i="2"/>
  <c r="E908" i="2"/>
  <c r="AF908" i="2"/>
  <c r="AH908" i="2"/>
  <c r="AI908" i="2"/>
  <c r="AJ908" i="2"/>
  <c r="E909" i="2"/>
  <c r="AF909" i="2"/>
  <c r="AH909" i="2"/>
  <c r="AI909" i="2"/>
  <c r="AJ909" i="2"/>
  <c r="E910" i="2"/>
  <c r="AF910" i="2"/>
  <c r="AH910" i="2"/>
  <c r="AI910" i="2"/>
  <c r="AJ910" i="2"/>
  <c r="E911" i="2"/>
  <c r="E912" i="2"/>
  <c r="E913" i="2"/>
  <c r="E914" i="2"/>
  <c r="E915" i="2"/>
  <c r="T916" i="2"/>
  <c r="AF916" i="2"/>
  <c r="AH916" i="2"/>
  <c r="AI916" i="2"/>
  <c r="AJ916" i="2"/>
  <c r="E917" i="2"/>
  <c r="T917" i="2"/>
  <c r="AF917" i="2"/>
  <c r="AH917" i="2"/>
  <c r="AI917" i="2"/>
  <c r="AJ917" i="2"/>
  <c r="E918" i="2"/>
  <c r="T918" i="2"/>
  <c r="AF918" i="2"/>
  <c r="AH918" i="2"/>
  <c r="AI918" i="2"/>
  <c r="AJ918" i="2"/>
  <c r="E919" i="2"/>
  <c r="T919" i="2"/>
  <c r="AF919" i="2"/>
  <c r="AH919" i="2"/>
  <c r="AI919" i="2"/>
  <c r="AJ919" i="2"/>
  <c r="E920" i="2"/>
  <c r="T920" i="2"/>
  <c r="AF920" i="2"/>
  <c r="AH920" i="2"/>
  <c r="AI920" i="2"/>
  <c r="AJ920" i="2"/>
  <c r="E921" i="2"/>
  <c r="AF921" i="2"/>
  <c r="AH921" i="2"/>
  <c r="AI921" i="2"/>
  <c r="AJ921" i="2"/>
  <c r="E922" i="2"/>
  <c r="AF922" i="2"/>
  <c r="AH922" i="2"/>
  <c r="AI922" i="2"/>
  <c r="AJ922" i="2"/>
  <c r="E923" i="2"/>
  <c r="AF923" i="2"/>
  <c r="AH923" i="2"/>
  <c r="AI923" i="2"/>
  <c r="AJ923" i="2"/>
  <c r="E924" i="2"/>
  <c r="AF924" i="2"/>
  <c r="AH924" i="2"/>
  <c r="AI924" i="2"/>
  <c r="AJ924" i="2"/>
  <c r="E925" i="2"/>
  <c r="AF925" i="2"/>
  <c r="AH925" i="2"/>
  <c r="AI925" i="2"/>
  <c r="AJ925" i="2"/>
  <c r="E926" i="2"/>
  <c r="E927" i="2"/>
  <c r="E928" i="2"/>
  <c r="E929" i="2"/>
  <c r="E930" i="2"/>
  <c r="T931" i="2"/>
  <c r="AF931" i="2"/>
  <c r="AH931" i="2"/>
  <c r="AI931" i="2"/>
  <c r="AJ931" i="2"/>
  <c r="E932" i="2"/>
  <c r="T932" i="2"/>
  <c r="AF932" i="2"/>
  <c r="AH932" i="2"/>
  <c r="AI932" i="2"/>
  <c r="AJ932" i="2"/>
  <c r="E933" i="2"/>
  <c r="T933" i="2"/>
  <c r="AF933" i="2"/>
  <c r="AH933" i="2"/>
  <c r="AI933" i="2"/>
  <c r="AJ933" i="2"/>
  <c r="E934" i="2"/>
  <c r="T934" i="2"/>
  <c r="AF934" i="2"/>
  <c r="AH934" i="2"/>
  <c r="AI934" i="2"/>
  <c r="AJ934" i="2"/>
  <c r="E935" i="2"/>
  <c r="T935" i="2"/>
  <c r="AF935" i="2"/>
  <c r="AH935" i="2"/>
  <c r="AI935" i="2"/>
  <c r="AJ935" i="2"/>
  <c r="E936" i="2"/>
  <c r="AF936" i="2"/>
  <c r="AH936" i="2"/>
  <c r="AI936" i="2"/>
  <c r="AJ936" i="2"/>
  <c r="E937" i="2"/>
  <c r="AF937" i="2"/>
  <c r="AH937" i="2"/>
  <c r="AI937" i="2"/>
  <c r="AJ937" i="2"/>
  <c r="E938" i="2"/>
  <c r="AF938" i="2"/>
  <c r="AH938" i="2"/>
  <c r="AI938" i="2"/>
  <c r="AJ938" i="2"/>
  <c r="E939" i="2"/>
  <c r="AF939" i="2"/>
  <c r="AH939" i="2"/>
  <c r="AI939" i="2"/>
  <c r="AJ939" i="2"/>
  <c r="E940" i="2"/>
  <c r="AF940" i="2"/>
  <c r="AH940" i="2"/>
  <c r="AI940" i="2"/>
  <c r="AJ940" i="2"/>
  <c r="E941" i="2"/>
  <c r="E942" i="2"/>
  <c r="E943" i="2"/>
  <c r="E944" i="2"/>
  <c r="E945" i="2"/>
  <c r="T946" i="2"/>
  <c r="AF946" i="2"/>
  <c r="AH946" i="2"/>
  <c r="AI946" i="2"/>
  <c r="AJ946" i="2"/>
  <c r="E947" i="2"/>
  <c r="T947" i="2"/>
  <c r="AF947" i="2"/>
  <c r="AH947" i="2"/>
  <c r="AI947" i="2"/>
  <c r="AJ947" i="2"/>
  <c r="E948" i="2"/>
  <c r="T948" i="2"/>
  <c r="AF948" i="2"/>
  <c r="AH948" i="2"/>
  <c r="AI948" i="2"/>
  <c r="AJ948" i="2"/>
  <c r="E949" i="2"/>
  <c r="T949" i="2"/>
  <c r="AF949" i="2"/>
  <c r="AH949" i="2"/>
  <c r="AI949" i="2"/>
  <c r="AJ949" i="2"/>
  <c r="E950" i="2"/>
  <c r="T950" i="2"/>
  <c r="AF950" i="2"/>
  <c r="AH950" i="2"/>
  <c r="AI950" i="2"/>
  <c r="AJ950" i="2"/>
  <c r="E951" i="2"/>
  <c r="AF951" i="2"/>
  <c r="AH951" i="2"/>
  <c r="AI951" i="2"/>
  <c r="AJ951" i="2"/>
  <c r="E952" i="2"/>
  <c r="AF952" i="2"/>
  <c r="AH952" i="2"/>
  <c r="AI952" i="2"/>
  <c r="AJ952" i="2"/>
  <c r="E953" i="2"/>
  <c r="AF953" i="2"/>
  <c r="AH953" i="2"/>
  <c r="AI953" i="2"/>
  <c r="AJ953" i="2"/>
  <c r="E954" i="2"/>
  <c r="AF954" i="2"/>
  <c r="AH954" i="2"/>
  <c r="AI954" i="2"/>
  <c r="AJ954" i="2"/>
  <c r="E955" i="2"/>
  <c r="AF955" i="2"/>
  <c r="AH955" i="2"/>
  <c r="AI955" i="2"/>
  <c r="AJ955" i="2"/>
  <c r="E956" i="2"/>
  <c r="E957" i="2"/>
  <c r="E958" i="2"/>
  <c r="E959" i="2"/>
  <c r="E960" i="2"/>
  <c r="T961" i="2"/>
  <c r="AF961" i="2"/>
  <c r="AH961" i="2"/>
  <c r="AI961" i="2"/>
  <c r="AJ961" i="2"/>
  <c r="E962" i="2"/>
  <c r="T962" i="2"/>
  <c r="AF962" i="2"/>
  <c r="AH962" i="2"/>
  <c r="AI962" i="2"/>
  <c r="AJ962" i="2"/>
  <c r="E963" i="2"/>
  <c r="T963" i="2"/>
  <c r="AF963" i="2"/>
  <c r="AH963" i="2"/>
  <c r="AI963" i="2"/>
  <c r="AJ963" i="2"/>
  <c r="E964" i="2"/>
  <c r="T964" i="2"/>
  <c r="AF964" i="2"/>
  <c r="AH964" i="2"/>
  <c r="AI964" i="2"/>
  <c r="AJ964" i="2"/>
  <c r="E965" i="2"/>
  <c r="T965" i="2"/>
  <c r="AF965" i="2"/>
  <c r="AH965" i="2"/>
  <c r="AI965" i="2"/>
  <c r="AJ965" i="2"/>
  <c r="E966" i="2"/>
  <c r="AF966" i="2"/>
  <c r="AH966" i="2"/>
  <c r="AI966" i="2"/>
  <c r="AJ966" i="2"/>
  <c r="E967" i="2"/>
  <c r="AF967" i="2"/>
  <c r="AH967" i="2"/>
  <c r="AI967" i="2"/>
  <c r="AJ967" i="2"/>
  <c r="E968" i="2"/>
  <c r="AF968" i="2"/>
  <c r="AH968" i="2"/>
  <c r="AI968" i="2"/>
  <c r="AJ968" i="2"/>
  <c r="E969" i="2"/>
  <c r="AF969" i="2"/>
  <c r="AH969" i="2"/>
  <c r="AI969" i="2"/>
  <c r="AJ969" i="2"/>
  <c r="E970" i="2"/>
  <c r="AF970" i="2"/>
  <c r="AH970" i="2"/>
  <c r="AI970" i="2"/>
  <c r="AJ970" i="2"/>
  <c r="E971" i="2"/>
  <c r="E972" i="2"/>
  <c r="E973" i="2"/>
  <c r="E974" i="2"/>
  <c r="E975" i="2"/>
  <c r="T976" i="2"/>
  <c r="AF976" i="2"/>
  <c r="AH976" i="2"/>
  <c r="AI976" i="2"/>
  <c r="AJ976" i="2"/>
  <c r="E977" i="2"/>
  <c r="T977" i="2"/>
  <c r="AF977" i="2"/>
  <c r="AH977" i="2"/>
  <c r="AI977" i="2"/>
  <c r="AJ977" i="2"/>
  <c r="E978" i="2"/>
  <c r="T978" i="2"/>
  <c r="AF978" i="2"/>
  <c r="AH978" i="2"/>
  <c r="AI978" i="2"/>
  <c r="AJ978" i="2"/>
  <c r="E979" i="2"/>
  <c r="T979" i="2"/>
  <c r="AF979" i="2"/>
  <c r="AH979" i="2"/>
  <c r="AI979" i="2"/>
  <c r="AJ979" i="2"/>
  <c r="E980" i="2"/>
  <c r="T980" i="2"/>
  <c r="AF980" i="2"/>
  <c r="AH980" i="2"/>
  <c r="AI980" i="2"/>
  <c r="AJ980" i="2"/>
  <c r="E981" i="2"/>
  <c r="AF981" i="2"/>
  <c r="AH981" i="2"/>
  <c r="AI981" i="2"/>
  <c r="AJ981" i="2"/>
  <c r="E982" i="2"/>
  <c r="AF982" i="2"/>
  <c r="AH982" i="2"/>
  <c r="AI982" i="2"/>
  <c r="AJ982" i="2"/>
  <c r="E983" i="2"/>
  <c r="AF983" i="2"/>
  <c r="AH983" i="2"/>
  <c r="AI983" i="2"/>
  <c r="AJ983" i="2"/>
  <c r="E984" i="2"/>
  <c r="AF984" i="2"/>
  <c r="AH984" i="2"/>
  <c r="AI984" i="2"/>
  <c r="AJ984" i="2"/>
  <c r="E985" i="2"/>
  <c r="AF985" i="2"/>
  <c r="AH985" i="2"/>
  <c r="AI985" i="2"/>
  <c r="AJ985" i="2"/>
  <c r="E986" i="2"/>
  <c r="E987" i="2"/>
  <c r="E988" i="2"/>
  <c r="E989" i="2"/>
  <c r="E990" i="2"/>
  <c r="T991" i="2"/>
  <c r="AF991" i="2"/>
  <c r="AH991" i="2"/>
  <c r="AI991" i="2"/>
  <c r="AJ991" i="2"/>
  <c r="E992" i="2"/>
  <c r="T992" i="2"/>
  <c r="AF992" i="2"/>
  <c r="AH992" i="2"/>
  <c r="AI992" i="2"/>
  <c r="AJ992" i="2"/>
  <c r="E993" i="2"/>
  <c r="T993" i="2"/>
  <c r="AF993" i="2"/>
  <c r="AH993" i="2"/>
  <c r="AI993" i="2"/>
  <c r="AJ993" i="2"/>
  <c r="E994" i="2"/>
  <c r="T994" i="2"/>
  <c r="AF994" i="2"/>
  <c r="AH994" i="2"/>
  <c r="AI994" i="2"/>
  <c r="AJ994" i="2"/>
  <c r="E995" i="2"/>
  <c r="T995" i="2"/>
  <c r="AF995" i="2"/>
  <c r="AH995" i="2"/>
  <c r="AI995" i="2"/>
  <c r="AJ995" i="2"/>
  <c r="E996" i="2"/>
  <c r="AF996" i="2"/>
  <c r="AH996" i="2"/>
  <c r="AI996" i="2"/>
  <c r="AJ996" i="2"/>
  <c r="E997" i="2"/>
  <c r="AF997" i="2"/>
  <c r="AH997" i="2"/>
  <c r="AI997" i="2"/>
  <c r="AJ997" i="2"/>
  <c r="E998" i="2"/>
  <c r="AF998" i="2"/>
  <c r="AH998" i="2"/>
  <c r="AI998" i="2"/>
  <c r="AJ998" i="2"/>
  <c r="E999" i="2"/>
  <c r="AF999" i="2"/>
  <c r="AH999" i="2"/>
  <c r="AI999" i="2"/>
  <c r="AJ999" i="2"/>
  <c r="E1000" i="2"/>
  <c r="AF1000" i="2"/>
  <c r="AH1000" i="2"/>
  <c r="AI1000" i="2"/>
  <c r="AJ1000" i="2"/>
  <c r="E1001" i="2"/>
  <c r="E1002" i="2"/>
  <c r="E1003" i="2"/>
  <c r="E1004" i="2"/>
  <c r="E1005" i="2"/>
  <c r="T1006" i="2"/>
  <c r="AF1006" i="2"/>
  <c r="AH1006" i="2"/>
  <c r="AI1006" i="2"/>
  <c r="AJ1006" i="2"/>
  <c r="E1007" i="2"/>
  <c r="T1007" i="2"/>
  <c r="AF1007" i="2"/>
  <c r="AH1007" i="2"/>
  <c r="AI1007" i="2"/>
  <c r="AJ1007" i="2"/>
  <c r="E1008" i="2"/>
  <c r="T1008" i="2"/>
  <c r="AF1008" i="2"/>
  <c r="AH1008" i="2"/>
  <c r="AI1008" i="2"/>
  <c r="AJ1008" i="2"/>
  <c r="E1009" i="2"/>
  <c r="T1009" i="2"/>
  <c r="AF1009" i="2"/>
  <c r="AH1009" i="2"/>
  <c r="AI1009" i="2"/>
  <c r="AJ1009" i="2"/>
  <c r="E1010" i="2"/>
  <c r="T1010" i="2"/>
  <c r="AF1010" i="2"/>
  <c r="AH1010" i="2"/>
  <c r="AI1010" i="2"/>
  <c r="AJ1010" i="2"/>
  <c r="E1011" i="2"/>
  <c r="AF1011" i="2"/>
  <c r="AH1011" i="2"/>
  <c r="AI1011" i="2"/>
  <c r="AJ1011" i="2"/>
  <c r="E1012" i="2"/>
  <c r="AF1012" i="2"/>
  <c r="AH1012" i="2"/>
  <c r="AI1012" i="2"/>
  <c r="AJ1012" i="2"/>
  <c r="E1013" i="2"/>
  <c r="AF1013" i="2"/>
  <c r="AH1013" i="2"/>
  <c r="AI1013" i="2"/>
  <c r="AJ1013" i="2"/>
  <c r="E1014" i="2"/>
  <c r="AF1014" i="2"/>
  <c r="AH1014" i="2"/>
  <c r="AI1014" i="2"/>
  <c r="AJ1014" i="2"/>
  <c r="E1015" i="2"/>
  <c r="AF1015" i="2"/>
  <c r="AH1015" i="2"/>
  <c r="AI1015" i="2"/>
  <c r="AJ1015" i="2"/>
  <c r="E1016" i="2"/>
  <c r="E1017" i="2"/>
  <c r="E1018" i="2"/>
  <c r="E1019" i="2"/>
  <c r="E1020" i="2"/>
  <c r="T1021" i="2"/>
  <c r="AF1021" i="2"/>
  <c r="AH1021" i="2"/>
  <c r="AI1021" i="2"/>
  <c r="AJ1021" i="2"/>
  <c r="E1022" i="2"/>
  <c r="T1022" i="2"/>
  <c r="AF1022" i="2"/>
  <c r="AH1022" i="2"/>
  <c r="AI1022" i="2"/>
  <c r="AJ1022" i="2"/>
  <c r="E1023" i="2"/>
  <c r="T1023" i="2"/>
  <c r="AF1023" i="2"/>
  <c r="AH1023" i="2"/>
  <c r="AI1023" i="2"/>
  <c r="AJ1023" i="2"/>
  <c r="E1024" i="2"/>
  <c r="T1024" i="2"/>
  <c r="AF1024" i="2"/>
  <c r="AH1024" i="2"/>
  <c r="AI1024" i="2"/>
  <c r="AJ1024" i="2"/>
  <c r="E1025" i="2"/>
  <c r="T1025" i="2"/>
  <c r="AF1025" i="2"/>
  <c r="AH1025" i="2"/>
  <c r="AI1025" i="2"/>
  <c r="AJ1025" i="2"/>
  <c r="E1026" i="2"/>
  <c r="AF1026" i="2"/>
  <c r="AH1026" i="2"/>
  <c r="AI1026" i="2"/>
  <c r="AJ1026" i="2"/>
  <c r="E1027" i="2"/>
  <c r="AF1027" i="2"/>
  <c r="AH1027" i="2"/>
  <c r="AI1027" i="2"/>
  <c r="AJ1027" i="2"/>
  <c r="E1028" i="2"/>
  <c r="AF1028" i="2"/>
  <c r="AH1028" i="2"/>
  <c r="AI1028" i="2"/>
  <c r="AJ1028" i="2"/>
  <c r="E1029" i="2"/>
  <c r="AF1029" i="2"/>
  <c r="AH1029" i="2"/>
  <c r="AI1029" i="2"/>
  <c r="AJ1029" i="2"/>
  <c r="E1030" i="2"/>
  <c r="AF1030" i="2"/>
  <c r="AH1030" i="2"/>
  <c r="AI1030" i="2"/>
  <c r="AJ1030" i="2"/>
  <c r="E1031" i="2"/>
  <c r="E1032" i="2"/>
  <c r="E1033" i="2"/>
  <c r="E1034" i="2"/>
  <c r="E1035" i="2"/>
  <c r="T1036" i="2"/>
  <c r="AF1036" i="2"/>
  <c r="AH1036" i="2"/>
  <c r="AI1036" i="2"/>
  <c r="AJ1036" i="2"/>
  <c r="E1037" i="2"/>
  <c r="T1037" i="2"/>
  <c r="AF1037" i="2"/>
  <c r="AH1037" i="2"/>
  <c r="AI1037" i="2"/>
  <c r="AJ1037" i="2"/>
  <c r="E1038" i="2"/>
  <c r="T1038" i="2"/>
  <c r="AF1038" i="2"/>
  <c r="AH1038" i="2"/>
  <c r="AI1038" i="2"/>
  <c r="AJ1038" i="2"/>
  <c r="E1039" i="2"/>
  <c r="T1039" i="2"/>
  <c r="AF1039" i="2"/>
  <c r="AH1039" i="2"/>
  <c r="AI1039" i="2"/>
  <c r="AJ1039" i="2"/>
  <c r="E1040" i="2"/>
  <c r="T1040" i="2"/>
  <c r="AF1040" i="2"/>
  <c r="AH1040" i="2"/>
  <c r="AI1040" i="2"/>
  <c r="AJ1040" i="2"/>
  <c r="E1041" i="2"/>
  <c r="AF1041" i="2"/>
  <c r="AH1041" i="2"/>
  <c r="AI1041" i="2"/>
  <c r="AJ1041" i="2"/>
  <c r="E1042" i="2"/>
  <c r="AF1042" i="2"/>
  <c r="AH1042" i="2"/>
  <c r="AI1042" i="2"/>
  <c r="AJ1042" i="2"/>
  <c r="E1043" i="2"/>
  <c r="AF1043" i="2"/>
  <c r="AH1043" i="2"/>
  <c r="AI1043" i="2"/>
  <c r="AJ1043" i="2"/>
  <c r="E1044" i="2"/>
  <c r="AF1044" i="2"/>
  <c r="AH1044" i="2"/>
  <c r="AI1044" i="2"/>
  <c r="AJ1044" i="2"/>
  <c r="E1045" i="2"/>
  <c r="AF1045" i="2"/>
  <c r="AH1045" i="2"/>
  <c r="AI1045" i="2"/>
  <c r="AJ1045" i="2"/>
  <c r="E1046" i="2"/>
  <c r="E1047" i="2"/>
  <c r="E1048" i="2"/>
  <c r="E1049" i="2"/>
  <c r="E1050" i="2"/>
  <c r="T1051" i="2"/>
  <c r="AF1051" i="2"/>
  <c r="AH1051" i="2"/>
  <c r="AI1051" i="2"/>
  <c r="AJ1051" i="2"/>
  <c r="E1052" i="2"/>
  <c r="T1052" i="2"/>
  <c r="AF1052" i="2"/>
  <c r="AH1052" i="2"/>
  <c r="AI1052" i="2"/>
  <c r="AJ1052" i="2"/>
  <c r="E1053" i="2"/>
  <c r="T1053" i="2"/>
  <c r="AF1053" i="2"/>
  <c r="AH1053" i="2"/>
  <c r="AI1053" i="2"/>
  <c r="AJ1053" i="2"/>
  <c r="E1054" i="2"/>
  <c r="T1054" i="2"/>
  <c r="AF1054" i="2"/>
  <c r="AH1054" i="2"/>
  <c r="AI1054" i="2"/>
  <c r="AJ1054" i="2"/>
  <c r="E1055" i="2"/>
  <c r="T1055" i="2"/>
  <c r="AF1055" i="2"/>
  <c r="AH1055" i="2"/>
  <c r="AI1055" i="2"/>
  <c r="AJ1055" i="2"/>
  <c r="E1056" i="2"/>
  <c r="AF1056" i="2"/>
  <c r="AH1056" i="2"/>
  <c r="AI1056" i="2"/>
  <c r="AJ1056" i="2"/>
  <c r="E1057" i="2"/>
  <c r="AF1057" i="2"/>
  <c r="AH1057" i="2"/>
  <c r="AI1057" i="2"/>
  <c r="AJ1057" i="2"/>
  <c r="E1058" i="2"/>
  <c r="AF1058" i="2"/>
  <c r="AH1058" i="2"/>
  <c r="AI1058" i="2"/>
  <c r="AJ1058" i="2"/>
  <c r="E1059" i="2"/>
  <c r="AF1059" i="2"/>
  <c r="AH1059" i="2"/>
  <c r="AI1059" i="2"/>
  <c r="AJ1059" i="2"/>
  <c r="E1060" i="2"/>
  <c r="AF1060" i="2"/>
  <c r="AH1060" i="2"/>
  <c r="AI1060" i="2"/>
  <c r="AJ1060" i="2"/>
  <c r="E1061" i="2"/>
  <c r="E1062" i="2"/>
  <c r="E1063" i="2"/>
  <c r="E1064" i="2"/>
  <c r="E1065" i="2"/>
  <c r="T1066" i="2"/>
  <c r="AF1066" i="2"/>
  <c r="AH1066" i="2"/>
  <c r="AI1066" i="2"/>
  <c r="AJ1066" i="2"/>
  <c r="E1067" i="2"/>
  <c r="T1067" i="2"/>
  <c r="AF1067" i="2"/>
  <c r="AH1067" i="2"/>
  <c r="AI1067" i="2"/>
  <c r="AJ1067" i="2"/>
  <c r="E1068" i="2"/>
  <c r="T1068" i="2"/>
  <c r="AF1068" i="2"/>
  <c r="AH1068" i="2"/>
  <c r="AI1068" i="2"/>
  <c r="AJ1068" i="2"/>
  <c r="E1069" i="2"/>
  <c r="T1069" i="2"/>
  <c r="AF1069" i="2"/>
  <c r="AH1069" i="2"/>
  <c r="AI1069" i="2"/>
  <c r="AJ1069" i="2"/>
  <c r="E1070" i="2"/>
  <c r="T1070" i="2"/>
  <c r="AF1070" i="2"/>
  <c r="AH1070" i="2"/>
  <c r="AI1070" i="2"/>
  <c r="AJ1070" i="2"/>
  <c r="E1071" i="2"/>
  <c r="AF1071" i="2"/>
  <c r="AH1071" i="2"/>
  <c r="AI1071" i="2"/>
  <c r="AJ1071" i="2"/>
  <c r="E1072" i="2"/>
  <c r="AF1072" i="2"/>
  <c r="AH1072" i="2"/>
  <c r="AI1072" i="2"/>
  <c r="AJ1072" i="2"/>
  <c r="E1073" i="2"/>
  <c r="AF1073" i="2"/>
  <c r="AH1073" i="2"/>
  <c r="AI1073" i="2"/>
  <c r="AJ1073" i="2"/>
  <c r="E1074" i="2"/>
  <c r="AF1074" i="2"/>
  <c r="AH1074" i="2"/>
  <c r="AI1074" i="2"/>
  <c r="AJ1074" i="2"/>
  <c r="E1075" i="2"/>
  <c r="AF1075" i="2"/>
  <c r="AH1075" i="2"/>
  <c r="AI1075" i="2"/>
  <c r="AJ1075" i="2"/>
  <c r="E1076" i="2"/>
  <c r="E1077" i="2"/>
  <c r="E1078" i="2"/>
  <c r="E1079" i="2"/>
  <c r="E1080" i="2"/>
  <c r="T1081" i="2"/>
  <c r="AF1081" i="2"/>
  <c r="AH1081" i="2"/>
  <c r="AI1081" i="2"/>
  <c r="AJ1081" i="2"/>
  <c r="E1082" i="2"/>
  <c r="T1082" i="2"/>
  <c r="AF1082" i="2"/>
  <c r="AH1082" i="2"/>
  <c r="AI1082" i="2"/>
  <c r="AJ1082" i="2"/>
  <c r="E1083" i="2"/>
  <c r="T1083" i="2"/>
  <c r="AF1083" i="2"/>
  <c r="AH1083" i="2"/>
  <c r="AI1083" i="2"/>
  <c r="AJ1083" i="2"/>
  <c r="E1084" i="2"/>
  <c r="T1084" i="2"/>
  <c r="AF1084" i="2"/>
  <c r="AH1084" i="2"/>
  <c r="AI1084" i="2"/>
  <c r="AJ1084" i="2"/>
  <c r="E1085" i="2"/>
  <c r="T1085" i="2"/>
  <c r="AF1085" i="2"/>
  <c r="AH1085" i="2"/>
  <c r="AI1085" i="2"/>
  <c r="AJ1085" i="2"/>
  <c r="E1086" i="2"/>
  <c r="AF1086" i="2"/>
  <c r="AH1086" i="2"/>
  <c r="AI1086" i="2"/>
  <c r="AJ1086" i="2"/>
  <c r="E1087" i="2"/>
  <c r="AF1087" i="2"/>
  <c r="AH1087" i="2"/>
  <c r="AI1087" i="2"/>
  <c r="AJ1087" i="2"/>
  <c r="E1088" i="2"/>
  <c r="AF1088" i="2"/>
  <c r="AH1088" i="2"/>
  <c r="AI1088" i="2"/>
  <c r="AJ1088" i="2"/>
  <c r="E1089" i="2"/>
  <c r="AF1089" i="2"/>
  <c r="AH1089" i="2"/>
  <c r="AI1089" i="2"/>
  <c r="AJ1089" i="2"/>
  <c r="E1090" i="2"/>
  <c r="AF1090" i="2"/>
  <c r="AH1090" i="2"/>
  <c r="AI1090" i="2"/>
  <c r="AJ1090" i="2"/>
  <c r="E1091" i="2"/>
  <c r="E1092" i="2"/>
  <c r="E1093" i="2"/>
  <c r="E1094" i="2"/>
  <c r="E1095" i="2"/>
  <c r="T1096" i="2"/>
  <c r="AF1096" i="2"/>
  <c r="AH1096" i="2"/>
  <c r="AI1096" i="2"/>
  <c r="AJ1096" i="2"/>
  <c r="E1097" i="2"/>
  <c r="T1097" i="2"/>
  <c r="AF1097" i="2"/>
  <c r="AH1097" i="2"/>
  <c r="AI1097" i="2"/>
  <c r="AJ1097" i="2"/>
  <c r="E1098" i="2"/>
  <c r="T1098" i="2"/>
  <c r="AF1098" i="2"/>
  <c r="AH1098" i="2"/>
  <c r="AI1098" i="2"/>
  <c r="AJ1098" i="2"/>
  <c r="E1099" i="2"/>
  <c r="T1099" i="2"/>
  <c r="AF1099" i="2"/>
  <c r="AH1099" i="2"/>
  <c r="AI1099" i="2"/>
  <c r="AJ1099" i="2"/>
  <c r="E1100" i="2"/>
  <c r="T1100" i="2"/>
  <c r="AF1100" i="2"/>
  <c r="AH1100" i="2"/>
  <c r="AI1100" i="2"/>
  <c r="AJ1100" i="2"/>
  <c r="E1101" i="2"/>
  <c r="AF1101" i="2"/>
  <c r="AH1101" i="2"/>
  <c r="AI1101" i="2"/>
  <c r="AJ1101" i="2"/>
  <c r="E1102" i="2"/>
  <c r="AF1102" i="2"/>
  <c r="AH1102" i="2"/>
  <c r="AI1102" i="2"/>
  <c r="AJ1102" i="2"/>
  <c r="E1103" i="2"/>
  <c r="AF1103" i="2"/>
  <c r="AH1103" i="2"/>
  <c r="AI1103" i="2"/>
  <c r="AJ1103" i="2"/>
  <c r="E1104" i="2"/>
  <c r="AF1104" i="2"/>
  <c r="AH1104" i="2"/>
  <c r="AI1104" i="2"/>
  <c r="AJ1104" i="2"/>
  <c r="E1105" i="2"/>
  <c r="AF1105" i="2"/>
  <c r="AH1105" i="2"/>
  <c r="AI1105" i="2"/>
  <c r="AJ1105" i="2"/>
  <c r="E1106" i="2"/>
  <c r="E1107" i="2"/>
  <c r="E1108" i="2"/>
  <c r="E1109" i="2"/>
  <c r="E1110" i="2"/>
  <c r="T1111" i="2"/>
  <c r="AF1111" i="2"/>
  <c r="AH1111" i="2"/>
  <c r="AI1111" i="2"/>
  <c r="AJ1111" i="2"/>
  <c r="E1112" i="2"/>
  <c r="T1112" i="2"/>
  <c r="AF1112" i="2"/>
  <c r="AH1112" i="2"/>
  <c r="AI1112" i="2"/>
  <c r="AJ1112" i="2"/>
  <c r="E1113" i="2"/>
  <c r="T1113" i="2"/>
  <c r="AF1113" i="2"/>
  <c r="AH1113" i="2"/>
  <c r="AI1113" i="2"/>
  <c r="AJ1113" i="2"/>
  <c r="E1114" i="2"/>
  <c r="T1114" i="2"/>
  <c r="AF1114" i="2"/>
  <c r="AH1114" i="2"/>
  <c r="AI1114" i="2"/>
  <c r="AJ1114" i="2"/>
  <c r="E1115" i="2"/>
  <c r="T1115" i="2"/>
  <c r="AF1115" i="2"/>
  <c r="AH1115" i="2"/>
  <c r="AI1115" i="2"/>
  <c r="AJ1115" i="2"/>
  <c r="E1116" i="2"/>
  <c r="AF1116" i="2"/>
  <c r="AH1116" i="2"/>
  <c r="AI1116" i="2"/>
  <c r="AJ1116" i="2"/>
  <c r="E1117" i="2"/>
  <c r="AF1117" i="2"/>
  <c r="AH1117" i="2"/>
  <c r="AI1117" i="2"/>
  <c r="AJ1117" i="2"/>
  <c r="E1118" i="2"/>
  <c r="AF1118" i="2"/>
  <c r="AH1118" i="2"/>
  <c r="AI1118" i="2"/>
  <c r="AJ1118" i="2"/>
  <c r="E1119" i="2"/>
  <c r="AF1119" i="2"/>
  <c r="AH1119" i="2"/>
  <c r="AI1119" i="2"/>
  <c r="AJ1119" i="2"/>
  <c r="E1120" i="2"/>
  <c r="AF1120" i="2"/>
  <c r="AH1120" i="2"/>
  <c r="AI1120" i="2"/>
  <c r="AJ1120" i="2"/>
  <c r="E1121" i="2"/>
  <c r="E1122" i="2"/>
  <c r="E1123" i="2"/>
  <c r="E1124" i="2"/>
  <c r="E1125" i="2"/>
  <c r="T1126" i="2"/>
  <c r="AF1126" i="2"/>
  <c r="AH1126" i="2"/>
  <c r="AI1126" i="2"/>
  <c r="AJ1126" i="2"/>
  <c r="E1127" i="2"/>
  <c r="T1127" i="2"/>
  <c r="AF1127" i="2"/>
  <c r="AH1127" i="2"/>
  <c r="AI1127" i="2"/>
  <c r="AJ1127" i="2"/>
  <c r="E1128" i="2"/>
  <c r="T1128" i="2"/>
  <c r="AF1128" i="2"/>
  <c r="AH1128" i="2"/>
  <c r="AI1128" i="2"/>
  <c r="AJ1128" i="2"/>
  <c r="E1129" i="2"/>
  <c r="T1129" i="2"/>
  <c r="AF1129" i="2"/>
  <c r="AH1129" i="2"/>
  <c r="AI1129" i="2"/>
  <c r="AJ1129" i="2"/>
  <c r="E1130" i="2"/>
  <c r="T1130" i="2"/>
  <c r="AF1130" i="2"/>
  <c r="AH1130" i="2"/>
  <c r="AI1130" i="2"/>
  <c r="AJ1130" i="2"/>
  <c r="E1131" i="2"/>
  <c r="AF1131" i="2"/>
  <c r="AH1131" i="2"/>
  <c r="AI1131" i="2"/>
  <c r="AJ1131" i="2"/>
  <c r="E1132" i="2"/>
  <c r="AF1132" i="2"/>
  <c r="AH1132" i="2"/>
  <c r="AI1132" i="2"/>
  <c r="AJ1132" i="2"/>
  <c r="E1133" i="2"/>
  <c r="AF1133" i="2"/>
  <c r="AH1133" i="2"/>
  <c r="AI1133" i="2"/>
  <c r="AJ1133" i="2"/>
  <c r="E1134" i="2"/>
  <c r="AF1134" i="2"/>
  <c r="AH1134" i="2"/>
  <c r="AI1134" i="2"/>
  <c r="AJ1134" i="2"/>
  <c r="E1135" i="2"/>
  <c r="AF1135" i="2"/>
  <c r="AH1135" i="2"/>
  <c r="AI1135" i="2"/>
  <c r="AJ1135" i="2"/>
  <c r="E1136" i="2"/>
  <c r="E1137" i="2"/>
  <c r="E1138" i="2"/>
  <c r="E1139" i="2"/>
  <c r="E1140" i="2"/>
  <c r="T1141" i="2"/>
  <c r="AF1141" i="2"/>
  <c r="AH1141" i="2"/>
  <c r="AI1141" i="2"/>
  <c r="AJ1141" i="2"/>
  <c r="E1142" i="2"/>
  <c r="T1142" i="2"/>
  <c r="AF1142" i="2"/>
  <c r="AH1142" i="2"/>
  <c r="AI1142" i="2"/>
  <c r="AJ1142" i="2"/>
  <c r="E1143" i="2"/>
  <c r="T1143" i="2"/>
  <c r="AF1143" i="2"/>
  <c r="AH1143" i="2"/>
  <c r="AI1143" i="2"/>
  <c r="AJ1143" i="2"/>
  <c r="E1144" i="2"/>
  <c r="T1144" i="2"/>
  <c r="AF1144" i="2"/>
  <c r="AH1144" i="2"/>
  <c r="AI1144" i="2"/>
  <c r="AJ1144" i="2"/>
  <c r="E1145" i="2"/>
  <c r="T1145" i="2"/>
  <c r="AF1145" i="2"/>
  <c r="AH1145" i="2"/>
  <c r="AI1145" i="2"/>
  <c r="AJ1145" i="2"/>
  <c r="E1146" i="2"/>
  <c r="AF1146" i="2"/>
  <c r="AH1146" i="2"/>
  <c r="AI1146" i="2"/>
  <c r="AJ1146" i="2"/>
  <c r="E1147" i="2"/>
  <c r="AF1147" i="2"/>
  <c r="AH1147" i="2"/>
  <c r="AI1147" i="2"/>
  <c r="AJ1147" i="2"/>
  <c r="E1148" i="2"/>
  <c r="AF1148" i="2"/>
  <c r="AH1148" i="2"/>
  <c r="AI1148" i="2"/>
  <c r="AJ1148" i="2"/>
  <c r="E1149" i="2"/>
  <c r="AF1149" i="2"/>
  <c r="AH1149" i="2"/>
  <c r="AI1149" i="2"/>
  <c r="AJ1149" i="2"/>
  <c r="E1150" i="2"/>
  <c r="AF1150" i="2"/>
  <c r="AH1150" i="2"/>
  <c r="AI1150" i="2"/>
  <c r="AJ1150" i="2"/>
  <c r="E1151" i="2"/>
  <c r="E1152" i="2"/>
  <c r="E1153" i="2"/>
  <c r="E1154" i="2"/>
  <c r="E1155" i="2"/>
  <c r="T1156" i="2"/>
  <c r="AF1156" i="2"/>
  <c r="AH1156" i="2"/>
  <c r="AI1156" i="2"/>
  <c r="AJ1156" i="2"/>
  <c r="E1157" i="2"/>
  <c r="T1157" i="2"/>
  <c r="AF1157" i="2"/>
  <c r="AH1157" i="2"/>
  <c r="AI1157" i="2"/>
  <c r="AJ1157" i="2"/>
  <c r="E1158" i="2"/>
  <c r="T1158" i="2"/>
  <c r="AF1158" i="2"/>
  <c r="AH1158" i="2"/>
  <c r="AI1158" i="2"/>
  <c r="AJ1158" i="2"/>
  <c r="E1159" i="2"/>
  <c r="T1159" i="2"/>
  <c r="AF1159" i="2"/>
  <c r="AH1159" i="2"/>
  <c r="AI1159" i="2"/>
  <c r="AJ1159" i="2"/>
  <c r="E1160" i="2"/>
  <c r="T1160" i="2"/>
  <c r="AF1160" i="2"/>
  <c r="AH1160" i="2"/>
  <c r="AI1160" i="2"/>
  <c r="AJ1160" i="2"/>
  <c r="E1161" i="2"/>
  <c r="AF1161" i="2"/>
  <c r="AH1161" i="2"/>
  <c r="AI1161" i="2"/>
  <c r="AJ1161" i="2"/>
  <c r="E1162" i="2"/>
  <c r="AF1162" i="2"/>
  <c r="AH1162" i="2"/>
  <c r="AI1162" i="2"/>
  <c r="AJ1162" i="2"/>
  <c r="E1163" i="2"/>
  <c r="AF1163" i="2"/>
  <c r="AH1163" i="2"/>
  <c r="AI1163" i="2"/>
  <c r="AJ1163" i="2"/>
  <c r="E1164" i="2"/>
  <c r="AF1164" i="2"/>
  <c r="AH1164" i="2"/>
  <c r="AI1164" i="2"/>
  <c r="AJ1164" i="2"/>
  <c r="E1165" i="2"/>
  <c r="AF1165" i="2"/>
  <c r="AH1165" i="2"/>
  <c r="AI1165" i="2"/>
  <c r="AJ1165" i="2"/>
  <c r="E1166" i="2"/>
  <c r="E1167" i="2"/>
  <c r="E1168" i="2"/>
  <c r="E1169" i="2"/>
  <c r="E1170" i="2"/>
  <c r="T1171" i="2"/>
  <c r="AF1171" i="2"/>
  <c r="AH1171" i="2"/>
  <c r="AI1171" i="2"/>
  <c r="AJ1171" i="2"/>
  <c r="E1172" i="2"/>
  <c r="T1172" i="2"/>
  <c r="AF1172" i="2"/>
  <c r="AH1172" i="2"/>
  <c r="AI1172" i="2"/>
  <c r="AJ1172" i="2"/>
  <c r="E1173" i="2"/>
  <c r="T1173" i="2"/>
  <c r="AF1173" i="2"/>
  <c r="AH1173" i="2"/>
  <c r="AI1173" i="2"/>
  <c r="AJ1173" i="2"/>
  <c r="E1174" i="2"/>
  <c r="T1174" i="2"/>
  <c r="AF1174" i="2"/>
  <c r="AH1174" i="2"/>
  <c r="AI1174" i="2"/>
  <c r="AJ1174" i="2"/>
  <c r="E1175" i="2"/>
  <c r="T1175" i="2"/>
  <c r="AF1175" i="2"/>
  <c r="AH1175" i="2"/>
  <c r="AI1175" i="2"/>
  <c r="AJ1175" i="2"/>
  <c r="E1176" i="2"/>
  <c r="AF1176" i="2"/>
  <c r="AH1176" i="2"/>
  <c r="AI1176" i="2"/>
  <c r="AJ1176" i="2"/>
  <c r="E1177" i="2"/>
  <c r="AF1177" i="2"/>
  <c r="AH1177" i="2"/>
  <c r="AI1177" i="2"/>
  <c r="AJ1177" i="2"/>
  <c r="E1178" i="2"/>
  <c r="AF1178" i="2"/>
  <c r="AH1178" i="2"/>
  <c r="AI1178" i="2"/>
  <c r="AJ1178" i="2"/>
  <c r="E1179" i="2"/>
  <c r="AF1179" i="2"/>
  <c r="AH1179" i="2"/>
  <c r="AI1179" i="2"/>
  <c r="AJ1179" i="2"/>
  <c r="E1180" i="2"/>
  <c r="AF1180" i="2"/>
  <c r="AH1180" i="2"/>
  <c r="AI1180" i="2"/>
  <c r="AJ1180" i="2"/>
  <c r="E1181" i="2"/>
  <c r="E1182" i="2"/>
  <c r="E1183" i="2"/>
  <c r="E1184" i="2"/>
  <c r="E1185" i="2"/>
  <c r="T1186" i="2"/>
  <c r="AF1186" i="2"/>
  <c r="AH1186" i="2"/>
  <c r="AI1186" i="2"/>
  <c r="AJ1186" i="2"/>
  <c r="E1187" i="2"/>
  <c r="T1187" i="2"/>
  <c r="AF1187" i="2"/>
  <c r="AH1187" i="2"/>
  <c r="AI1187" i="2"/>
  <c r="AJ1187" i="2"/>
  <c r="E1188" i="2"/>
  <c r="T1188" i="2"/>
  <c r="AF1188" i="2"/>
  <c r="AH1188" i="2"/>
  <c r="AI1188" i="2"/>
  <c r="AJ1188" i="2"/>
  <c r="E1189" i="2"/>
  <c r="T1189" i="2"/>
  <c r="AF1189" i="2"/>
  <c r="AH1189" i="2"/>
  <c r="AI1189" i="2"/>
  <c r="AJ1189" i="2"/>
  <c r="E1190" i="2"/>
  <c r="T1190" i="2"/>
  <c r="AF1190" i="2"/>
  <c r="AH1190" i="2"/>
  <c r="AI1190" i="2"/>
  <c r="AJ1190" i="2"/>
  <c r="E1191" i="2"/>
  <c r="AF1191" i="2"/>
  <c r="AH1191" i="2"/>
  <c r="AI1191" i="2"/>
  <c r="AJ1191" i="2"/>
  <c r="E1192" i="2"/>
  <c r="AF1192" i="2"/>
  <c r="AH1192" i="2"/>
  <c r="AI1192" i="2"/>
  <c r="AJ1192" i="2"/>
  <c r="E1193" i="2"/>
  <c r="AF1193" i="2"/>
  <c r="AH1193" i="2"/>
  <c r="AI1193" i="2"/>
  <c r="AJ1193" i="2"/>
  <c r="E1194" i="2"/>
  <c r="AF1194" i="2"/>
  <c r="AH1194" i="2"/>
  <c r="AI1194" i="2"/>
  <c r="AJ1194" i="2"/>
  <c r="E1195" i="2"/>
  <c r="AF1195" i="2"/>
  <c r="AH1195" i="2"/>
  <c r="AI1195" i="2"/>
  <c r="AJ1195" i="2"/>
  <c r="E1196" i="2"/>
  <c r="E1197" i="2"/>
  <c r="E1198" i="2"/>
  <c r="E1199" i="2"/>
  <c r="E1200" i="2"/>
  <c r="T1201" i="2"/>
  <c r="AF1201" i="2"/>
  <c r="AH1201" i="2"/>
  <c r="AI1201" i="2"/>
  <c r="AJ1201" i="2"/>
  <c r="E1202" i="2"/>
  <c r="T1202" i="2"/>
  <c r="AF1202" i="2"/>
  <c r="AH1202" i="2"/>
  <c r="AI1202" i="2"/>
  <c r="AJ1202" i="2"/>
  <c r="E1203" i="2"/>
  <c r="T1203" i="2"/>
  <c r="AF1203" i="2"/>
  <c r="AH1203" i="2"/>
  <c r="AI1203" i="2"/>
  <c r="AJ1203" i="2"/>
  <c r="E1204" i="2"/>
  <c r="T1204" i="2"/>
  <c r="AF1204" i="2"/>
  <c r="AH1204" i="2"/>
  <c r="AI1204" i="2"/>
  <c r="AJ1204" i="2"/>
  <c r="E1205" i="2"/>
  <c r="T1205" i="2"/>
  <c r="AF1205" i="2"/>
  <c r="AH1205" i="2"/>
  <c r="AI1205" i="2"/>
  <c r="AJ1205" i="2"/>
  <c r="E1206" i="2"/>
  <c r="AF1206" i="2"/>
  <c r="AH1206" i="2"/>
  <c r="AI1206" i="2"/>
  <c r="AJ1206" i="2"/>
  <c r="E1207" i="2"/>
  <c r="AF1207" i="2"/>
  <c r="AH1207" i="2"/>
  <c r="AI1207" i="2"/>
  <c r="AJ1207" i="2"/>
  <c r="E1208" i="2"/>
  <c r="AF1208" i="2"/>
  <c r="AH1208" i="2"/>
  <c r="AI1208" i="2"/>
  <c r="AJ1208" i="2"/>
  <c r="E1209" i="2"/>
  <c r="AF1209" i="2"/>
  <c r="AH1209" i="2"/>
  <c r="AI1209" i="2"/>
  <c r="AJ1209" i="2"/>
  <c r="E1210" i="2"/>
  <c r="AF1210" i="2"/>
  <c r="AH1210" i="2"/>
  <c r="AI1210" i="2"/>
  <c r="AJ1210" i="2"/>
  <c r="E1211" i="2"/>
  <c r="E1212" i="2"/>
  <c r="E1213" i="2"/>
  <c r="E1214" i="2"/>
  <c r="E1215" i="2"/>
  <c r="T1216" i="2"/>
  <c r="AF1216" i="2"/>
  <c r="AH1216" i="2"/>
  <c r="AI1216" i="2"/>
  <c r="AJ1216" i="2"/>
  <c r="E1217" i="2"/>
  <c r="T1217" i="2"/>
  <c r="AF1217" i="2"/>
  <c r="AH1217" i="2"/>
  <c r="AI1217" i="2"/>
  <c r="AJ1217" i="2"/>
  <c r="E1218" i="2"/>
  <c r="T1218" i="2"/>
  <c r="AF1218" i="2"/>
  <c r="AH1218" i="2"/>
  <c r="AI1218" i="2"/>
  <c r="AJ1218" i="2"/>
  <c r="E1219" i="2"/>
  <c r="T1219" i="2"/>
  <c r="AF1219" i="2"/>
  <c r="AH1219" i="2"/>
  <c r="AI1219" i="2"/>
  <c r="AJ1219" i="2"/>
  <c r="E1220" i="2"/>
  <c r="T1220" i="2"/>
  <c r="AF1220" i="2"/>
  <c r="AH1220" i="2"/>
  <c r="AI1220" i="2"/>
  <c r="AJ1220" i="2"/>
  <c r="E1221" i="2"/>
  <c r="AF1221" i="2"/>
  <c r="AH1221" i="2"/>
  <c r="AI1221" i="2"/>
  <c r="AJ1221" i="2"/>
  <c r="E1222" i="2"/>
  <c r="AF1222" i="2"/>
  <c r="AH1222" i="2"/>
  <c r="AI1222" i="2"/>
  <c r="AJ1222" i="2"/>
  <c r="E1223" i="2"/>
  <c r="AF1223" i="2"/>
  <c r="AH1223" i="2"/>
  <c r="AI1223" i="2"/>
  <c r="AJ1223" i="2"/>
  <c r="E1224" i="2"/>
  <c r="AF1224" i="2"/>
  <c r="AH1224" i="2"/>
  <c r="AI1224" i="2"/>
  <c r="AJ1224" i="2"/>
  <c r="E1225" i="2"/>
  <c r="AF1225" i="2"/>
  <c r="AH1225" i="2"/>
  <c r="AI1225" i="2"/>
  <c r="AJ1225" i="2"/>
  <c r="E1226" i="2"/>
  <c r="E1227" i="2"/>
  <c r="E1228" i="2"/>
  <c r="E1229" i="2"/>
  <c r="E1230" i="2"/>
  <c r="T1231" i="2"/>
  <c r="AF1231" i="2"/>
  <c r="AH1231" i="2"/>
  <c r="AI1231" i="2"/>
  <c r="AJ1231" i="2"/>
  <c r="E1232" i="2"/>
  <c r="T1232" i="2"/>
  <c r="AF1232" i="2"/>
  <c r="AH1232" i="2"/>
  <c r="AI1232" i="2"/>
  <c r="AJ1232" i="2"/>
  <c r="E1233" i="2"/>
  <c r="T1233" i="2"/>
  <c r="AF1233" i="2"/>
  <c r="AH1233" i="2"/>
  <c r="AI1233" i="2"/>
  <c r="AJ1233" i="2"/>
  <c r="E1234" i="2"/>
  <c r="T1234" i="2"/>
  <c r="AF1234" i="2"/>
  <c r="AH1234" i="2"/>
  <c r="AI1234" i="2"/>
  <c r="AJ1234" i="2"/>
  <c r="E1235" i="2"/>
  <c r="T1235" i="2"/>
  <c r="AF1235" i="2"/>
  <c r="AH1235" i="2"/>
  <c r="AI1235" i="2"/>
  <c r="AJ1235" i="2"/>
  <c r="E1236" i="2"/>
  <c r="AF1236" i="2"/>
  <c r="AH1236" i="2"/>
  <c r="AI1236" i="2"/>
  <c r="AJ1236" i="2"/>
  <c r="E1237" i="2"/>
  <c r="AF1237" i="2"/>
  <c r="AH1237" i="2"/>
  <c r="AI1237" i="2"/>
  <c r="AJ1237" i="2"/>
  <c r="E1238" i="2"/>
  <c r="AF1238" i="2"/>
  <c r="AH1238" i="2"/>
  <c r="AI1238" i="2"/>
  <c r="AJ1238" i="2"/>
  <c r="E1239" i="2"/>
  <c r="AF1239" i="2"/>
  <c r="AH1239" i="2"/>
  <c r="AI1239" i="2"/>
  <c r="AJ1239" i="2"/>
  <c r="E1240" i="2"/>
  <c r="AF1240" i="2"/>
  <c r="AH1240" i="2"/>
  <c r="AI1240" i="2"/>
  <c r="AJ1240" i="2"/>
  <c r="E1241" i="2"/>
  <c r="E1242" i="2"/>
  <c r="E1243" i="2"/>
  <c r="E1244" i="2"/>
  <c r="E1245" i="2"/>
  <c r="T1246" i="2"/>
  <c r="AF1246" i="2"/>
  <c r="AH1246" i="2"/>
  <c r="AI1246" i="2"/>
  <c r="AJ1246" i="2"/>
  <c r="E1247" i="2"/>
  <c r="T1247" i="2"/>
  <c r="AF1247" i="2"/>
  <c r="AH1247" i="2"/>
  <c r="AI1247" i="2"/>
  <c r="AJ1247" i="2"/>
  <c r="E1248" i="2"/>
  <c r="T1248" i="2"/>
  <c r="AF1248" i="2"/>
  <c r="AH1248" i="2"/>
  <c r="AI1248" i="2"/>
  <c r="AJ1248" i="2"/>
  <c r="E1249" i="2"/>
  <c r="T1249" i="2"/>
  <c r="AF1249" i="2"/>
  <c r="AH1249" i="2"/>
  <c r="AI1249" i="2"/>
  <c r="AJ1249" i="2"/>
  <c r="E1250" i="2"/>
  <c r="T1250" i="2"/>
  <c r="AF1250" i="2"/>
  <c r="AH1250" i="2"/>
  <c r="AI1250" i="2"/>
  <c r="AJ1250" i="2"/>
  <c r="E1251" i="2"/>
  <c r="AF1251" i="2"/>
  <c r="AH1251" i="2"/>
  <c r="AI1251" i="2"/>
  <c r="AJ1251" i="2"/>
  <c r="E1252" i="2"/>
  <c r="AF1252" i="2"/>
  <c r="AH1252" i="2"/>
  <c r="AI1252" i="2"/>
  <c r="AJ1252" i="2"/>
  <c r="E1253" i="2"/>
  <c r="AF1253" i="2"/>
  <c r="AH1253" i="2"/>
  <c r="AI1253" i="2"/>
  <c r="AJ1253" i="2"/>
  <c r="E1254" i="2"/>
  <c r="AF1254" i="2"/>
  <c r="AH1254" i="2"/>
  <c r="AI1254" i="2"/>
  <c r="AJ1254" i="2"/>
  <c r="E1255" i="2"/>
  <c r="AF1255" i="2"/>
  <c r="AH1255" i="2"/>
  <c r="AI1255" i="2"/>
  <c r="AJ1255" i="2"/>
  <c r="E1256" i="2"/>
  <c r="E1257" i="2"/>
  <c r="E1258" i="2"/>
  <c r="E1259" i="2"/>
  <c r="E1260" i="2"/>
  <c r="T1261" i="2"/>
  <c r="AF1261" i="2"/>
  <c r="AH1261" i="2"/>
  <c r="AI1261" i="2"/>
  <c r="AJ1261" i="2"/>
  <c r="E1262" i="2"/>
  <c r="T1262" i="2"/>
  <c r="AF1262" i="2"/>
  <c r="AH1262" i="2"/>
  <c r="AI1262" i="2"/>
  <c r="AJ1262" i="2"/>
  <c r="E1263" i="2"/>
  <c r="T1263" i="2"/>
  <c r="AF1263" i="2"/>
  <c r="AH1263" i="2"/>
  <c r="AI1263" i="2"/>
  <c r="AJ1263" i="2"/>
  <c r="E1264" i="2"/>
  <c r="T1264" i="2"/>
  <c r="AF1264" i="2"/>
  <c r="AH1264" i="2"/>
  <c r="AI1264" i="2"/>
  <c r="AJ1264" i="2"/>
  <c r="E1265" i="2"/>
  <c r="T1265" i="2"/>
  <c r="AF1265" i="2"/>
  <c r="AH1265" i="2"/>
  <c r="AI1265" i="2"/>
  <c r="AJ1265" i="2"/>
  <c r="E1266" i="2"/>
  <c r="AF1266" i="2"/>
  <c r="AH1266" i="2"/>
  <c r="AI1266" i="2"/>
  <c r="AJ1266" i="2"/>
  <c r="E1267" i="2"/>
  <c r="AF1267" i="2"/>
  <c r="AH1267" i="2"/>
  <c r="AI1267" i="2"/>
  <c r="AJ1267" i="2"/>
  <c r="E1268" i="2"/>
  <c r="AF1268" i="2"/>
  <c r="AH1268" i="2"/>
  <c r="AI1268" i="2"/>
  <c r="AJ1268" i="2"/>
  <c r="E1269" i="2"/>
  <c r="AF1269" i="2"/>
  <c r="AH1269" i="2"/>
  <c r="AI1269" i="2"/>
  <c r="AJ1269" i="2"/>
  <c r="E1270" i="2"/>
  <c r="AF1270" i="2"/>
  <c r="AH1270" i="2"/>
  <c r="AI1270" i="2"/>
  <c r="AJ1270" i="2"/>
  <c r="E1271" i="2"/>
  <c r="E1272" i="2"/>
  <c r="E1273" i="2"/>
  <c r="E1274" i="2"/>
  <c r="E1275" i="2"/>
  <c r="T1276" i="2"/>
  <c r="AF1276" i="2"/>
  <c r="AH1276" i="2"/>
  <c r="AI1276" i="2"/>
  <c r="AJ1276" i="2"/>
  <c r="E1277" i="2"/>
  <c r="T1277" i="2"/>
  <c r="AF1277" i="2"/>
  <c r="AH1277" i="2"/>
  <c r="AI1277" i="2"/>
  <c r="AJ1277" i="2"/>
  <c r="E1278" i="2"/>
  <c r="T1278" i="2"/>
  <c r="AF1278" i="2"/>
  <c r="AH1278" i="2"/>
  <c r="AI1278" i="2"/>
  <c r="AJ1278" i="2"/>
  <c r="E1279" i="2"/>
  <c r="T1279" i="2"/>
  <c r="AF1279" i="2"/>
  <c r="AH1279" i="2"/>
  <c r="AI1279" i="2"/>
  <c r="AJ1279" i="2"/>
  <c r="E1280" i="2"/>
  <c r="T1280" i="2"/>
  <c r="AF1280" i="2"/>
  <c r="AH1280" i="2"/>
  <c r="AI1280" i="2"/>
  <c r="AJ1280" i="2"/>
  <c r="E1281" i="2"/>
  <c r="AF1281" i="2"/>
  <c r="AH1281" i="2"/>
  <c r="AI1281" i="2"/>
  <c r="AJ1281" i="2"/>
  <c r="E1282" i="2"/>
  <c r="AF1282" i="2"/>
  <c r="AH1282" i="2"/>
  <c r="AI1282" i="2"/>
  <c r="AJ1282" i="2"/>
  <c r="E1283" i="2"/>
  <c r="AF1283" i="2"/>
  <c r="AH1283" i="2"/>
  <c r="AI1283" i="2"/>
  <c r="AJ1283" i="2"/>
  <c r="E1284" i="2"/>
  <c r="AF1284" i="2"/>
  <c r="AH1284" i="2"/>
  <c r="AI1284" i="2"/>
  <c r="AJ1284" i="2"/>
  <c r="E1285" i="2"/>
  <c r="AF1285" i="2"/>
  <c r="AH1285" i="2"/>
  <c r="AI1285" i="2"/>
  <c r="AJ1285" i="2"/>
  <c r="E1286" i="2"/>
  <c r="E1287" i="2"/>
  <c r="E1288" i="2"/>
  <c r="E1289" i="2"/>
  <c r="E1290" i="2"/>
  <c r="T1291" i="2"/>
  <c r="AF1291" i="2"/>
  <c r="AH1291" i="2"/>
  <c r="AI1291" i="2"/>
  <c r="AJ1291" i="2"/>
  <c r="E1292" i="2"/>
  <c r="T1292" i="2"/>
  <c r="AF1292" i="2"/>
  <c r="AH1292" i="2"/>
  <c r="AI1292" i="2"/>
  <c r="AJ1292" i="2"/>
  <c r="E1293" i="2"/>
  <c r="T1293" i="2"/>
  <c r="AF1293" i="2"/>
  <c r="AH1293" i="2"/>
  <c r="AI1293" i="2"/>
  <c r="AJ1293" i="2"/>
  <c r="E1294" i="2"/>
  <c r="T1294" i="2"/>
  <c r="AF1294" i="2"/>
  <c r="AH1294" i="2"/>
  <c r="AI1294" i="2"/>
  <c r="AJ1294" i="2"/>
  <c r="E1295" i="2"/>
  <c r="T1295" i="2"/>
  <c r="AF1295" i="2"/>
  <c r="AH1295" i="2"/>
  <c r="AI1295" i="2"/>
  <c r="AJ1295" i="2"/>
  <c r="E1296" i="2"/>
  <c r="AF1296" i="2"/>
  <c r="AH1296" i="2"/>
  <c r="AI1296" i="2"/>
  <c r="AJ1296" i="2"/>
  <c r="E1297" i="2"/>
  <c r="AF1297" i="2"/>
  <c r="AH1297" i="2"/>
  <c r="AI1297" i="2"/>
  <c r="AJ1297" i="2"/>
  <c r="E1298" i="2"/>
  <c r="AF1298" i="2"/>
  <c r="AH1298" i="2"/>
  <c r="AI1298" i="2"/>
  <c r="AJ1298" i="2"/>
  <c r="E1299" i="2"/>
  <c r="AF1299" i="2"/>
  <c r="AH1299" i="2"/>
  <c r="AI1299" i="2"/>
  <c r="AJ1299" i="2"/>
  <c r="E1300" i="2"/>
  <c r="AF1300" i="2"/>
  <c r="AH1300" i="2"/>
  <c r="AI1300" i="2"/>
  <c r="AJ1300" i="2"/>
  <c r="E1301" i="2"/>
  <c r="E1302" i="2"/>
  <c r="E1303" i="2"/>
  <c r="E1304" i="2"/>
  <c r="E1305" i="2"/>
  <c r="T1306" i="2"/>
  <c r="AF1306" i="2"/>
  <c r="AH1306" i="2"/>
  <c r="AI1306" i="2"/>
  <c r="AJ1306" i="2"/>
  <c r="E1307" i="2"/>
  <c r="T1307" i="2"/>
  <c r="AF1307" i="2"/>
  <c r="AH1307" i="2"/>
  <c r="AI1307" i="2"/>
  <c r="AJ1307" i="2"/>
  <c r="E1308" i="2"/>
  <c r="T1308" i="2"/>
  <c r="AF1308" i="2"/>
  <c r="AH1308" i="2"/>
  <c r="AI1308" i="2"/>
  <c r="AJ1308" i="2"/>
  <c r="E1309" i="2"/>
  <c r="T1309" i="2"/>
  <c r="AF1309" i="2"/>
  <c r="AH1309" i="2"/>
  <c r="AI1309" i="2"/>
  <c r="AJ1309" i="2"/>
  <c r="E1310" i="2"/>
  <c r="T1310" i="2"/>
  <c r="AF1310" i="2"/>
  <c r="AH1310" i="2"/>
  <c r="AI1310" i="2"/>
  <c r="AJ1310" i="2"/>
  <c r="E1311" i="2"/>
  <c r="AF1311" i="2"/>
  <c r="AH1311" i="2"/>
  <c r="AI1311" i="2"/>
  <c r="AJ1311" i="2"/>
  <c r="E1312" i="2"/>
  <c r="AF1312" i="2"/>
  <c r="AH1312" i="2"/>
  <c r="AI1312" i="2"/>
  <c r="AJ1312" i="2"/>
  <c r="E1313" i="2"/>
  <c r="AF1313" i="2"/>
  <c r="AH1313" i="2"/>
  <c r="AI1313" i="2"/>
  <c r="AJ1313" i="2"/>
  <c r="E1314" i="2"/>
  <c r="AF1314" i="2"/>
  <c r="AH1314" i="2"/>
  <c r="AI1314" i="2"/>
  <c r="AJ1314" i="2"/>
  <c r="E1315" i="2"/>
  <c r="AF1315" i="2"/>
  <c r="AH1315" i="2"/>
  <c r="AI1315" i="2"/>
  <c r="AJ1315" i="2"/>
  <c r="E1316" i="2"/>
  <c r="E1317" i="2"/>
  <c r="E1318" i="2"/>
  <c r="E1319" i="2"/>
  <c r="E1320" i="2"/>
  <c r="T1321" i="2"/>
  <c r="AF1321" i="2"/>
  <c r="AH1321" i="2"/>
  <c r="AI1321" i="2"/>
  <c r="AJ1321" i="2"/>
  <c r="E1322" i="2"/>
  <c r="T1322" i="2"/>
  <c r="AF1322" i="2"/>
  <c r="AH1322" i="2"/>
  <c r="AI1322" i="2"/>
  <c r="AJ1322" i="2"/>
  <c r="E1323" i="2"/>
  <c r="T1323" i="2"/>
  <c r="AF1323" i="2"/>
  <c r="AH1323" i="2"/>
  <c r="AI1323" i="2"/>
  <c r="AJ1323" i="2"/>
  <c r="E1324" i="2"/>
  <c r="T1324" i="2"/>
  <c r="AF1324" i="2"/>
  <c r="AH1324" i="2"/>
  <c r="AI1324" i="2"/>
  <c r="AJ1324" i="2"/>
  <c r="E1325" i="2"/>
  <c r="T1325" i="2"/>
  <c r="AF1325" i="2"/>
  <c r="AH1325" i="2"/>
  <c r="AI1325" i="2"/>
  <c r="AJ1325" i="2"/>
  <c r="E1326" i="2"/>
  <c r="AF1326" i="2"/>
  <c r="AH1326" i="2"/>
  <c r="AI1326" i="2"/>
  <c r="AJ1326" i="2"/>
  <c r="E1327" i="2"/>
  <c r="AF1327" i="2"/>
  <c r="AH1327" i="2"/>
  <c r="AI1327" i="2"/>
  <c r="AJ1327" i="2"/>
  <c r="E1328" i="2"/>
  <c r="AF1328" i="2"/>
  <c r="AH1328" i="2"/>
  <c r="AI1328" i="2"/>
  <c r="AJ1328" i="2"/>
  <c r="E1329" i="2"/>
  <c r="AF1329" i="2"/>
  <c r="AH1329" i="2"/>
  <c r="AI1329" i="2"/>
  <c r="AJ1329" i="2"/>
  <c r="E1330" i="2"/>
  <c r="AF1330" i="2"/>
  <c r="AH1330" i="2"/>
  <c r="AI1330" i="2"/>
  <c r="AJ1330" i="2"/>
  <c r="E1331" i="2"/>
  <c r="E1332" i="2"/>
  <c r="E1333" i="2"/>
  <c r="E1334" i="2"/>
  <c r="E1335" i="2"/>
  <c r="T1336" i="2"/>
  <c r="AF1336" i="2"/>
  <c r="AH1336" i="2"/>
  <c r="AI1336" i="2"/>
  <c r="AJ1336" i="2"/>
  <c r="E1337" i="2"/>
  <c r="T1337" i="2"/>
  <c r="AF1337" i="2"/>
  <c r="AH1337" i="2"/>
  <c r="AI1337" i="2"/>
  <c r="AJ1337" i="2"/>
  <c r="E1338" i="2"/>
  <c r="T1338" i="2"/>
  <c r="AF1338" i="2"/>
  <c r="AH1338" i="2"/>
  <c r="AI1338" i="2"/>
  <c r="AJ1338" i="2"/>
  <c r="E1339" i="2"/>
  <c r="T1339" i="2"/>
  <c r="AF1339" i="2"/>
  <c r="AH1339" i="2"/>
  <c r="AI1339" i="2"/>
  <c r="AJ1339" i="2"/>
  <c r="E1340" i="2"/>
  <c r="T1340" i="2"/>
  <c r="AF1340" i="2"/>
  <c r="AH1340" i="2"/>
  <c r="AI1340" i="2"/>
  <c r="AJ1340" i="2"/>
  <c r="E1341" i="2"/>
  <c r="AF1341" i="2"/>
  <c r="AH1341" i="2"/>
  <c r="AI1341" i="2"/>
  <c r="AJ1341" i="2"/>
  <c r="E1342" i="2"/>
  <c r="AF1342" i="2"/>
  <c r="AH1342" i="2"/>
  <c r="AI1342" i="2"/>
  <c r="AJ1342" i="2"/>
  <c r="E1343" i="2"/>
  <c r="AF1343" i="2"/>
  <c r="AH1343" i="2"/>
  <c r="AI1343" i="2"/>
  <c r="AJ1343" i="2"/>
  <c r="E1344" i="2"/>
  <c r="AF1344" i="2"/>
  <c r="AH1344" i="2"/>
  <c r="AI1344" i="2"/>
  <c r="AJ1344" i="2"/>
  <c r="E1345" i="2"/>
  <c r="AF1345" i="2"/>
  <c r="AH1345" i="2"/>
  <c r="AI1345" i="2"/>
  <c r="AJ1345" i="2"/>
  <c r="E1346" i="2"/>
  <c r="E1347" i="2"/>
  <c r="E1348" i="2"/>
  <c r="E1349" i="2"/>
  <c r="E1350" i="2"/>
  <c r="T1351" i="2"/>
  <c r="AF1351" i="2"/>
  <c r="AH1351" i="2"/>
  <c r="AI1351" i="2"/>
  <c r="AJ1351" i="2"/>
  <c r="E1352" i="2"/>
  <c r="T1352" i="2"/>
  <c r="AF1352" i="2"/>
  <c r="AH1352" i="2"/>
  <c r="AI1352" i="2"/>
  <c r="AJ1352" i="2"/>
  <c r="E1353" i="2"/>
  <c r="T1353" i="2"/>
  <c r="AF1353" i="2"/>
  <c r="AH1353" i="2"/>
  <c r="AI1353" i="2"/>
  <c r="AJ1353" i="2"/>
  <c r="E1354" i="2"/>
  <c r="T1354" i="2"/>
  <c r="AF1354" i="2"/>
  <c r="AH1354" i="2"/>
  <c r="AI1354" i="2"/>
  <c r="AJ1354" i="2"/>
  <c r="E1355" i="2"/>
  <c r="T1355" i="2"/>
  <c r="AF1355" i="2"/>
  <c r="AH1355" i="2"/>
  <c r="AI1355" i="2"/>
  <c r="AJ1355" i="2"/>
  <c r="E1356" i="2"/>
  <c r="AF1356" i="2"/>
  <c r="AH1356" i="2"/>
  <c r="AI1356" i="2"/>
  <c r="AJ1356" i="2"/>
  <c r="E1357" i="2"/>
  <c r="AF1357" i="2"/>
  <c r="AH1357" i="2"/>
  <c r="AI1357" i="2"/>
  <c r="AJ1357" i="2"/>
  <c r="E1358" i="2"/>
  <c r="AF1358" i="2"/>
  <c r="AH1358" i="2"/>
  <c r="AI1358" i="2"/>
  <c r="AJ1358" i="2"/>
  <c r="E1359" i="2"/>
  <c r="AF1359" i="2"/>
  <c r="AH1359" i="2"/>
  <c r="AI1359" i="2"/>
  <c r="AJ1359" i="2"/>
  <c r="E1360" i="2"/>
  <c r="AF1360" i="2"/>
  <c r="AH1360" i="2"/>
  <c r="AI1360" i="2"/>
  <c r="AJ1360" i="2"/>
  <c r="E1361" i="2"/>
  <c r="E1362" i="2"/>
  <c r="E1363" i="2"/>
  <c r="E1364" i="2"/>
  <c r="E1365" i="2"/>
  <c r="T1366" i="2"/>
  <c r="AF1366" i="2"/>
  <c r="AH1366" i="2"/>
  <c r="AI1366" i="2"/>
  <c r="AJ1366" i="2"/>
  <c r="E1367" i="2"/>
  <c r="T1367" i="2"/>
  <c r="AF1367" i="2"/>
  <c r="AH1367" i="2"/>
  <c r="AI1367" i="2"/>
  <c r="AJ1367" i="2"/>
  <c r="E1368" i="2"/>
  <c r="T1368" i="2"/>
  <c r="AF1368" i="2"/>
  <c r="AH1368" i="2"/>
  <c r="AI1368" i="2"/>
  <c r="AJ1368" i="2"/>
  <c r="E1369" i="2"/>
  <c r="T1369" i="2"/>
  <c r="AF1369" i="2"/>
  <c r="AH1369" i="2"/>
  <c r="AI1369" i="2"/>
  <c r="AJ1369" i="2"/>
  <c r="E1370" i="2"/>
  <c r="T1370" i="2"/>
  <c r="AF1370" i="2"/>
  <c r="AH1370" i="2"/>
  <c r="AI1370" i="2"/>
  <c r="AJ1370" i="2"/>
  <c r="E1371" i="2"/>
  <c r="AF1371" i="2"/>
  <c r="AH1371" i="2"/>
  <c r="AI1371" i="2"/>
  <c r="AJ1371" i="2"/>
  <c r="E1372" i="2"/>
  <c r="AF1372" i="2"/>
  <c r="AH1372" i="2"/>
  <c r="AI1372" i="2"/>
  <c r="AJ1372" i="2"/>
  <c r="E1373" i="2"/>
  <c r="AF1373" i="2"/>
  <c r="AH1373" i="2"/>
  <c r="AI1373" i="2"/>
  <c r="AJ1373" i="2"/>
  <c r="E1374" i="2"/>
  <c r="AF1374" i="2"/>
  <c r="AH1374" i="2"/>
  <c r="AI1374" i="2"/>
  <c r="AJ1374" i="2"/>
  <c r="E1375" i="2"/>
  <c r="AF1375" i="2"/>
  <c r="AH1375" i="2"/>
  <c r="AI1375" i="2"/>
  <c r="AJ1375" i="2"/>
  <c r="E1376" i="2"/>
  <c r="E1377" i="2"/>
  <c r="E1378" i="2"/>
  <c r="E1379" i="2"/>
  <c r="E1380" i="2"/>
  <c r="T1381" i="2"/>
  <c r="AF1381" i="2"/>
  <c r="AH1381" i="2"/>
  <c r="AI1381" i="2"/>
  <c r="AJ1381" i="2"/>
  <c r="E1382" i="2"/>
  <c r="T1382" i="2"/>
  <c r="AF1382" i="2"/>
  <c r="AH1382" i="2"/>
  <c r="AI1382" i="2"/>
  <c r="AJ1382" i="2"/>
  <c r="E1383" i="2"/>
  <c r="T1383" i="2"/>
  <c r="AF1383" i="2"/>
  <c r="AH1383" i="2"/>
  <c r="AI1383" i="2"/>
  <c r="AJ1383" i="2"/>
  <c r="E1384" i="2"/>
  <c r="T1384" i="2"/>
  <c r="AF1384" i="2"/>
  <c r="AH1384" i="2"/>
  <c r="AI1384" i="2"/>
  <c r="AJ1384" i="2"/>
  <c r="E1385" i="2"/>
  <c r="T1385" i="2"/>
  <c r="AF1385" i="2"/>
  <c r="AH1385" i="2"/>
  <c r="AI1385" i="2"/>
  <c r="AJ1385" i="2"/>
  <c r="E1386" i="2"/>
  <c r="AF1386" i="2"/>
  <c r="AH1386" i="2"/>
  <c r="AI1386" i="2"/>
  <c r="AJ1386" i="2"/>
  <c r="E1387" i="2"/>
  <c r="AF1387" i="2"/>
  <c r="AH1387" i="2"/>
  <c r="AI1387" i="2"/>
  <c r="AJ1387" i="2"/>
  <c r="E1388" i="2"/>
  <c r="AF1388" i="2"/>
  <c r="AH1388" i="2"/>
  <c r="AI1388" i="2"/>
  <c r="AJ1388" i="2"/>
  <c r="E1389" i="2"/>
  <c r="AF1389" i="2"/>
  <c r="AH1389" i="2"/>
  <c r="AI1389" i="2"/>
  <c r="AJ1389" i="2"/>
  <c r="E1390" i="2"/>
  <c r="AF1390" i="2"/>
  <c r="AH1390" i="2"/>
  <c r="AI1390" i="2"/>
  <c r="AJ1390" i="2"/>
  <c r="E1391" i="2"/>
  <c r="E1392" i="2"/>
  <c r="E1393" i="2"/>
  <c r="E1394" i="2"/>
  <c r="E1395" i="2"/>
  <c r="T1396" i="2"/>
  <c r="AF1396" i="2"/>
  <c r="AH1396" i="2"/>
  <c r="AI1396" i="2"/>
  <c r="AJ1396" i="2"/>
  <c r="E1397" i="2"/>
  <c r="T1397" i="2"/>
  <c r="AF1397" i="2"/>
  <c r="AH1397" i="2"/>
  <c r="AI1397" i="2"/>
  <c r="AJ1397" i="2"/>
  <c r="E1398" i="2"/>
  <c r="T1398" i="2"/>
  <c r="AF1398" i="2"/>
  <c r="AH1398" i="2"/>
  <c r="AI1398" i="2"/>
  <c r="AJ1398" i="2"/>
  <c r="E1399" i="2"/>
  <c r="T1399" i="2"/>
  <c r="AF1399" i="2"/>
  <c r="AH1399" i="2"/>
  <c r="AI1399" i="2"/>
  <c r="AJ1399" i="2"/>
  <c r="E1400" i="2"/>
  <c r="T1400" i="2"/>
  <c r="AF1400" i="2"/>
  <c r="AH1400" i="2"/>
  <c r="AI1400" i="2"/>
  <c r="AJ1400" i="2"/>
  <c r="E1401" i="2"/>
  <c r="AF1401" i="2"/>
  <c r="AH1401" i="2"/>
  <c r="AI1401" i="2"/>
  <c r="AJ1401" i="2"/>
  <c r="E1402" i="2"/>
  <c r="AF1402" i="2"/>
  <c r="AH1402" i="2"/>
  <c r="AI1402" i="2"/>
  <c r="AJ1402" i="2"/>
  <c r="E1403" i="2"/>
  <c r="AF1403" i="2"/>
  <c r="AH1403" i="2"/>
  <c r="AI1403" i="2"/>
  <c r="AJ1403" i="2"/>
  <c r="E1404" i="2"/>
  <c r="AF1404" i="2"/>
  <c r="AH1404" i="2"/>
  <c r="AI1404" i="2"/>
  <c r="AJ1404" i="2"/>
  <c r="E1405" i="2"/>
  <c r="AF1405" i="2"/>
  <c r="AH1405" i="2"/>
  <c r="AI1405" i="2"/>
  <c r="AJ1405" i="2"/>
  <c r="E1406" i="2"/>
  <c r="E1407" i="2"/>
  <c r="E1408" i="2"/>
  <c r="E1409" i="2"/>
  <c r="E1410" i="2"/>
  <c r="T1411" i="2"/>
  <c r="AF1411" i="2"/>
  <c r="AH1411" i="2"/>
  <c r="AI1411" i="2"/>
  <c r="AJ1411" i="2"/>
  <c r="E1412" i="2"/>
  <c r="T1412" i="2"/>
  <c r="AF1412" i="2"/>
  <c r="AH1412" i="2"/>
  <c r="AI1412" i="2"/>
  <c r="AJ1412" i="2"/>
  <c r="E1413" i="2"/>
  <c r="T1413" i="2"/>
  <c r="AF1413" i="2"/>
  <c r="AH1413" i="2"/>
  <c r="AI1413" i="2"/>
  <c r="AJ1413" i="2"/>
  <c r="E1414" i="2"/>
  <c r="T1414" i="2"/>
  <c r="AF1414" i="2"/>
  <c r="AH1414" i="2"/>
  <c r="AI1414" i="2"/>
  <c r="AJ1414" i="2"/>
  <c r="E1415" i="2"/>
  <c r="T1415" i="2"/>
  <c r="AF1415" i="2"/>
  <c r="AH1415" i="2"/>
  <c r="AI1415" i="2"/>
  <c r="AJ1415" i="2"/>
  <c r="E1416" i="2"/>
  <c r="AF1416" i="2"/>
  <c r="AH1416" i="2"/>
  <c r="AI1416" i="2"/>
  <c r="AJ1416" i="2"/>
  <c r="E1417" i="2"/>
  <c r="AF1417" i="2"/>
  <c r="AH1417" i="2"/>
  <c r="AI1417" i="2"/>
  <c r="AJ1417" i="2"/>
  <c r="E1418" i="2"/>
  <c r="AF1418" i="2"/>
  <c r="AH1418" i="2"/>
  <c r="AI1418" i="2"/>
  <c r="AJ1418" i="2"/>
  <c r="E1419" i="2"/>
  <c r="AF1419" i="2"/>
  <c r="AH1419" i="2"/>
  <c r="AI1419" i="2"/>
  <c r="AJ1419" i="2"/>
  <c r="E1420" i="2"/>
  <c r="AF1420" i="2"/>
  <c r="AH1420" i="2"/>
  <c r="AI1420" i="2"/>
  <c r="AJ1420" i="2"/>
  <c r="E1421" i="2"/>
  <c r="E1422" i="2"/>
  <c r="E1423" i="2"/>
  <c r="E1424" i="2"/>
  <c r="E1425" i="2"/>
  <c r="T1426" i="2"/>
  <c r="AF1426" i="2"/>
  <c r="AH1426" i="2"/>
  <c r="AI1426" i="2"/>
  <c r="AJ1426" i="2"/>
  <c r="E1427" i="2"/>
  <c r="T1427" i="2"/>
  <c r="AF1427" i="2"/>
  <c r="AH1427" i="2"/>
  <c r="AI1427" i="2"/>
  <c r="AJ1427" i="2"/>
  <c r="E1428" i="2"/>
  <c r="T1428" i="2"/>
  <c r="AF1428" i="2"/>
  <c r="AH1428" i="2"/>
  <c r="AI1428" i="2"/>
  <c r="AJ1428" i="2"/>
  <c r="E1429" i="2"/>
  <c r="T1429" i="2"/>
  <c r="AF1429" i="2"/>
  <c r="AH1429" i="2"/>
  <c r="AI1429" i="2"/>
  <c r="AJ1429" i="2"/>
  <c r="E1430" i="2"/>
  <c r="T1430" i="2"/>
  <c r="AF1430" i="2"/>
  <c r="AH1430" i="2"/>
  <c r="AI1430" i="2"/>
  <c r="AJ1430" i="2"/>
  <c r="E1431" i="2"/>
  <c r="AF1431" i="2"/>
  <c r="AH1431" i="2"/>
  <c r="AI1431" i="2"/>
  <c r="AJ1431" i="2"/>
  <c r="E1432" i="2"/>
  <c r="AF1432" i="2"/>
  <c r="AH1432" i="2"/>
  <c r="AI1432" i="2"/>
  <c r="AJ1432" i="2"/>
  <c r="E1433" i="2"/>
  <c r="AF1433" i="2"/>
  <c r="AH1433" i="2"/>
  <c r="AI1433" i="2"/>
  <c r="AJ1433" i="2"/>
  <c r="E1434" i="2"/>
  <c r="AF1434" i="2"/>
  <c r="AH1434" i="2"/>
  <c r="AI1434" i="2"/>
  <c r="AJ1434" i="2"/>
  <c r="E1435" i="2"/>
  <c r="AF1435" i="2"/>
  <c r="AH1435" i="2"/>
  <c r="AI1435" i="2"/>
  <c r="AJ1435" i="2"/>
  <c r="E1436" i="2"/>
  <c r="E1437" i="2"/>
  <c r="E1438" i="2"/>
  <c r="E1439" i="2"/>
  <c r="E1440" i="2"/>
  <c r="T1441" i="2"/>
  <c r="AF1441" i="2"/>
  <c r="AH1441" i="2"/>
  <c r="AI1441" i="2"/>
  <c r="AJ1441" i="2"/>
  <c r="E1442" i="2"/>
  <c r="T1442" i="2"/>
  <c r="AF1442" i="2"/>
  <c r="AH1442" i="2"/>
  <c r="AI1442" i="2"/>
  <c r="AJ1442" i="2"/>
  <c r="E1443" i="2"/>
  <c r="T1443" i="2"/>
  <c r="AF1443" i="2"/>
  <c r="AH1443" i="2"/>
  <c r="AI1443" i="2"/>
  <c r="AJ1443" i="2"/>
  <c r="E1444" i="2"/>
  <c r="T1444" i="2"/>
  <c r="AF1444" i="2"/>
  <c r="AH1444" i="2"/>
  <c r="AI1444" i="2"/>
  <c r="AJ1444" i="2"/>
  <c r="E1445" i="2"/>
  <c r="T1445" i="2"/>
  <c r="AF1445" i="2"/>
  <c r="AH1445" i="2"/>
  <c r="AI1445" i="2"/>
  <c r="AJ1445" i="2"/>
  <c r="E1446" i="2"/>
  <c r="AF1446" i="2"/>
  <c r="AH1446" i="2"/>
  <c r="AI1446" i="2"/>
  <c r="AJ1446" i="2"/>
  <c r="E1447" i="2"/>
  <c r="AF1447" i="2"/>
  <c r="AH1447" i="2"/>
  <c r="AI1447" i="2"/>
  <c r="AJ1447" i="2"/>
  <c r="E1448" i="2"/>
  <c r="AF1448" i="2"/>
  <c r="AH1448" i="2"/>
  <c r="AI1448" i="2"/>
  <c r="AJ1448" i="2"/>
  <c r="E1449" i="2"/>
  <c r="AF1449" i="2"/>
  <c r="AH1449" i="2"/>
  <c r="AI1449" i="2"/>
  <c r="AJ1449" i="2"/>
  <c r="E1450" i="2"/>
  <c r="AF1450" i="2"/>
  <c r="AH1450" i="2"/>
  <c r="AI1450" i="2"/>
  <c r="AJ1450" i="2"/>
  <c r="E1451" i="2"/>
  <c r="E1452" i="2"/>
  <c r="E1453" i="2"/>
  <c r="E1454" i="2"/>
  <c r="E1455" i="2"/>
  <c r="T1456" i="2"/>
  <c r="AF1456" i="2"/>
  <c r="AH1456" i="2"/>
  <c r="AI1456" i="2"/>
  <c r="AJ1456" i="2"/>
  <c r="E1457" i="2"/>
  <c r="T1457" i="2"/>
  <c r="AF1457" i="2"/>
  <c r="AH1457" i="2"/>
  <c r="AI1457" i="2"/>
  <c r="AJ1457" i="2"/>
  <c r="E1458" i="2"/>
  <c r="T1458" i="2"/>
  <c r="AF1458" i="2"/>
  <c r="AH1458" i="2"/>
  <c r="AI1458" i="2"/>
  <c r="AJ1458" i="2"/>
  <c r="E1459" i="2"/>
  <c r="T1459" i="2"/>
  <c r="AF1459" i="2"/>
  <c r="AH1459" i="2"/>
  <c r="AI1459" i="2"/>
  <c r="AJ1459" i="2"/>
  <c r="E1460" i="2"/>
  <c r="T1460" i="2"/>
  <c r="AF1460" i="2"/>
  <c r="AH1460" i="2"/>
  <c r="AI1460" i="2"/>
  <c r="AJ1460" i="2"/>
  <c r="E1461" i="2"/>
  <c r="AF1461" i="2"/>
  <c r="AH1461" i="2"/>
  <c r="AI1461" i="2"/>
  <c r="AJ1461" i="2"/>
  <c r="E1462" i="2"/>
  <c r="AF1462" i="2"/>
  <c r="AH1462" i="2"/>
  <c r="AI1462" i="2"/>
  <c r="AJ1462" i="2"/>
  <c r="E1463" i="2"/>
  <c r="AF1463" i="2"/>
  <c r="AH1463" i="2"/>
  <c r="AI1463" i="2"/>
  <c r="AJ1463" i="2"/>
  <c r="E1464" i="2"/>
  <c r="AF1464" i="2"/>
  <c r="AH1464" i="2"/>
  <c r="AI1464" i="2"/>
  <c r="AJ1464" i="2"/>
  <c r="E1465" i="2"/>
  <c r="AF1465" i="2"/>
  <c r="AH1465" i="2"/>
  <c r="AI1465" i="2"/>
  <c r="AJ1465" i="2"/>
  <c r="E1466" i="2"/>
  <c r="E1467" i="2"/>
  <c r="E1468" i="2"/>
  <c r="E1469" i="2"/>
  <c r="E1470" i="2"/>
  <c r="T1471" i="2"/>
  <c r="AF1471" i="2"/>
  <c r="AH1471" i="2"/>
  <c r="AI1471" i="2"/>
  <c r="AJ1471" i="2"/>
  <c r="E1472" i="2"/>
  <c r="T1472" i="2"/>
  <c r="AF1472" i="2"/>
  <c r="AH1472" i="2"/>
  <c r="AI1472" i="2"/>
  <c r="AJ1472" i="2"/>
  <c r="E1473" i="2"/>
  <c r="T1473" i="2"/>
  <c r="AF1473" i="2"/>
  <c r="AH1473" i="2"/>
  <c r="AI1473" i="2"/>
  <c r="AJ1473" i="2"/>
  <c r="E1474" i="2"/>
  <c r="T1474" i="2"/>
  <c r="AF1474" i="2"/>
  <c r="AH1474" i="2"/>
  <c r="AI1474" i="2"/>
  <c r="AJ1474" i="2"/>
  <c r="E1475" i="2"/>
  <c r="T1475" i="2"/>
  <c r="AF1475" i="2"/>
  <c r="AH1475" i="2"/>
  <c r="AI1475" i="2"/>
  <c r="AJ1475" i="2"/>
  <c r="E1476" i="2"/>
  <c r="AF1476" i="2"/>
  <c r="AH1476" i="2"/>
  <c r="AI1476" i="2"/>
  <c r="AJ1476" i="2"/>
  <c r="E1477" i="2"/>
  <c r="AF1477" i="2"/>
  <c r="AH1477" i="2"/>
  <c r="AI1477" i="2"/>
  <c r="AJ1477" i="2"/>
  <c r="E1478" i="2"/>
  <c r="AF1478" i="2"/>
  <c r="AH1478" i="2"/>
  <c r="AI1478" i="2"/>
  <c r="AJ1478" i="2"/>
  <c r="E1479" i="2"/>
  <c r="AF1479" i="2"/>
  <c r="AH1479" i="2"/>
  <c r="AI1479" i="2"/>
  <c r="AJ1479" i="2"/>
  <c r="E1480" i="2"/>
  <c r="AF1480" i="2"/>
  <c r="AH1480" i="2"/>
  <c r="AI1480" i="2"/>
  <c r="AJ1480" i="2"/>
  <c r="E1481" i="2"/>
  <c r="E1482" i="2"/>
  <c r="E1483" i="2"/>
  <c r="E1484" i="2"/>
  <c r="E1485" i="2"/>
  <c r="T1486" i="2"/>
  <c r="AF1486" i="2"/>
  <c r="AH1486" i="2"/>
  <c r="AI1486" i="2"/>
  <c r="AJ1486" i="2"/>
  <c r="E1487" i="2"/>
  <c r="T1487" i="2"/>
  <c r="AF1487" i="2"/>
  <c r="AH1487" i="2"/>
  <c r="AI1487" i="2"/>
  <c r="AJ1487" i="2"/>
  <c r="E1488" i="2"/>
  <c r="T1488" i="2"/>
  <c r="AF1488" i="2"/>
  <c r="AH1488" i="2"/>
  <c r="AI1488" i="2"/>
  <c r="AJ1488" i="2"/>
  <c r="E1489" i="2"/>
  <c r="T1489" i="2"/>
  <c r="AF1489" i="2"/>
  <c r="AH1489" i="2"/>
  <c r="AI1489" i="2"/>
  <c r="AJ1489" i="2"/>
  <c r="E1490" i="2"/>
  <c r="T1490" i="2"/>
  <c r="AF1490" i="2"/>
  <c r="AH1490" i="2"/>
  <c r="AI1490" i="2"/>
  <c r="AJ1490" i="2"/>
  <c r="E1491" i="2"/>
  <c r="AF1491" i="2"/>
  <c r="AH1491" i="2"/>
  <c r="AI1491" i="2"/>
  <c r="AJ1491" i="2"/>
  <c r="E1492" i="2"/>
  <c r="AF1492" i="2"/>
  <c r="AH1492" i="2"/>
  <c r="AI1492" i="2"/>
  <c r="AJ1492" i="2"/>
  <c r="E1493" i="2"/>
  <c r="AF1493" i="2"/>
  <c r="AH1493" i="2"/>
  <c r="AI1493" i="2"/>
  <c r="AJ1493" i="2"/>
  <c r="E1494" i="2"/>
  <c r="AF1494" i="2"/>
  <c r="AH1494" i="2"/>
  <c r="AI1494" i="2"/>
  <c r="AJ1494" i="2"/>
  <c r="E1495" i="2"/>
  <c r="AF1495" i="2"/>
  <c r="AH1495" i="2"/>
  <c r="AI1495" i="2"/>
  <c r="AJ1495" i="2"/>
  <c r="E1496" i="2"/>
  <c r="E1497" i="2"/>
  <c r="E1498" i="2"/>
  <c r="E1499" i="2"/>
  <c r="E1500" i="2"/>
  <c r="T1501" i="2"/>
  <c r="AF1501" i="2"/>
  <c r="AH1501" i="2"/>
  <c r="AI1501" i="2"/>
  <c r="AJ1501" i="2"/>
  <c r="E1502" i="2"/>
  <c r="T1502" i="2"/>
  <c r="AF1502" i="2"/>
  <c r="AH1502" i="2"/>
  <c r="AI1502" i="2"/>
  <c r="AJ1502" i="2"/>
  <c r="E1503" i="2"/>
  <c r="T1503" i="2"/>
  <c r="AF1503" i="2"/>
  <c r="AH1503" i="2"/>
  <c r="AI1503" i="2"/>
  <c r="AJ1503" i="2"/>
  <c r="E1504" i="2"/>
  <c r="T1504" i="2"/>
  <c r="AF1504" i="2"/>
  <c r="AH1504" i="2"/>
  <c r="AI1504" i="2"/>
  <c r="AJ1504" i="2"/>
  <c r="E1505" i="2"/>
  <c r="T1505" i="2"/>
  <c r="AF1505" i="2"/>
  <c r="AH1505" i="2"/>
  <c r="AI1505" i="2"/>
  <c r="AJ1505" i="2"/>
  <c r="E1506" i="2"/>
  <c r="AF1506" i="2"/>
  <c r="AH1506" i="2"/>
  <c r="AI1506" i="2"/>
  <c r="AJ1506" i="2"/>
  <c r="E1507" i="2"/>
  <c r="AF1507" i="2"/>
  <c r="AH1507" i="2"/>
  <c r="AI1507" i="2"/>
  <c r="AJ1507" i="2"/>
  <c r="E1508" i="2"/>
  <c r="AF1508" i="2"/>
  <c r="AH1508" i="2"/>
  <c r="AI1508" i="2"/>
  <c r="AJ1508" i="2"/>
  <c r="E1509" i="2"/>
  <c r="AF1509" i="2"/>
  <c r="AH1509" i="2"/>
  <c r="AI1509" i="2"/>
  <c r="AJ1509" i="2"/>
  <c r="E1510" i="2"/>
  <c r="AF1510" i="2"/>
  <c r="AH1510" i="2"/>
  <c r="AI1510" i="2"/>
  <c r="AJ1510" i="2"/>
  <c r="E1511" i="2"/>
  <c r="E1512" i="2"/>
  <c r="E1513" i="2"/>
  <c r="E1514" i="2"/>
  <c r="E1515" i="2"/>
  <c r="T1516" i="2"/>
  <c r="AF1516" i="2"/>
  <c r="AH1516" i="2"/>
  <c r="AI1516" i="2"/>
  <c r="AJ1516" i="2"/>
  <c r="E1517" i="2"/>
  <c r="T1517" i="2"/>
  <c r="AF1517" i="2"/>
  <c r="AH1517" i="2"/>
  <c r="AI1517" i="2"/>
  <c r="AJ1517" i="2"/>
  <c r="E1518" i="2"/>
  <c r="T1518" i="2"/>
  <c r="AF1518" i="2"/>
  <c r="AH1518" i="2"/>
  <c r="AI1518" i="2"/>
  <c r="AJ1518" i="2"/>
  <c r="E1519" i="2"/>
  <c r="T1519" i="2"/>
  <c r="AF1519" i="2"/>
  <c r="AH1519" i="2"/>
  <c r="AI1519" i="2"/>
  <c r="AJ1519" i="2"/>
  <c r="E1520" i="2"/>
  <c r="T1520" i="2"/>
  <c r="AF1520" i="2"/>
  <c r="AH1520" i="2"/>
  <c r="AI1520" i="2"/>
  <c r="AJ1520" i="2"/>
  <c r="E1521" i="2"/>
  <c r="AF1521" i="2"/>
  <c r="AH1521" i="2"/>
  <c r="AI1521" i="2"/>
  <c r="AJ1521" i="2"/>
  <c r="E1522" i="2"/>
  <c r="AF1522" i="2"/>
  <c r="AH1522" i="2"/>
  <c r="AI1522" i="2"/>
  <c r="AJ1522" i="2"/>
  <c r="E1523" i="2"/>
  <c r="AF1523" i="2"/>
  <c r="AH1523" i="2"/>
  <c r="AI1523" i="2"/>
  <c r="AJ1523" i="2"/>
  <c r="E1524" i="2"/>
  <c r="AF1524" i="2"/>
  <c r="AH1524" i="2"/>
  <c r="AI1524" i="2"/>
  <c r="AJ1524" i="2"/>
  <c r="E1525" i="2"/>
  <c r="AF1525" i="2"/>
  <c r="AH1525" i="2"/>
  <c r="AI1525" i="2"/>
  <c r="AJ1525" i="2"/>
  <c r="E1526" i="2"/>
  <c r="E1527" i="2"/>
  <c r="E1528" i="2"/>
  <c r="E1529" i="2"/>
  <c r="E1530" i="2"/>
  <c r="T1531" i="2"/>
  <c r="AF1531" i="2"/>
  <c r="AH1531" i="2"/>
  <c r="AI1531" i="2"/>
  <c r="AJ1531" i="2"/>
  <c r="E1532" i="2"/>
  <c r="T1532" i="2"/>
  <c r="AF1532" i="2"/>
  <c r="AH1532" i="2"/>
  <c r="AI1532" i="2"/>
  <c r="AJ1532" i="2"/>
  <c r="E1533" i="2"/>
  <c r="T1533" i="2"/>
  <c r="AF1533" i="2"/>
  <c r="AH1533" i="2"/>
  <c r="AI1533" i="2"/>
  <c r="AJ1533" i="2"/>
  <c r="E1534" i="2"/>
  <c r="T1534" i="2"/>
  <c r="AF1534" i="2"/>
  <c r="AH1534" i="2"/>
  <c r="AI1534" i="2"/>
  <c r="AJ1534" i="2"/>
  <c r="E1535" i="2"/>
  <c r="T1535" i="2"/>
  <c r="AF1535" i="2"/>
  <c r="AH1535" i="2"/>
  <c r="AI1535" i="2"/>
  <c r="AJ1535" i="2"/>
  <c r="E1536" i="2"/>
  <c r="AF1536" i="2"/>
  <c r="AH1536" i="2"/>
  <c r="AI1536" i="2"/>
  <c r="AJ1536" i="2"/>
  <c r="E1537" i="2"/>
  <c r="AF1537" i="2"/>
  <c r="AH1537" i="2"/>
  <c r="AI1537" i="2"/>
  <c r="AJ1537" i="2"/>
  <c r="E1538" i="2"/>
  <c r="AF1538" i="2"/>
  <c r="AH1538" i="2"/>
  <c r="AI1538" i="2"/>
  <c r="AJ1538" i="2"/>
  <c r="E1539" i="2"/>
  <c r="AF1539" i="2"/>
  <c r="AH1539" i="2"/>
  <c r="AI1539" i="2"/>
  <c r="AJ1539" i="2"/>
  <c r="E1540" i="2"/>
  <c r="AF1540" i="2"/>
  <c r="AH1540" i="2"/>
  <c r="AI1540" i="2"/>
  <c r="AJ1540" i="2"/>
  <c r="E1541" i="2"/>
  <c r="E1542" i="2"/>
  <c r="E1543" i="2"/>
  <c r="E1544" i="2"/>
  <c r="E1545" i="2"/>
  <c r="T1546" i="2"/>
  <c r="AF1546" i="2"/>
  <c r="AH1546" i="2"/>
  <c r="AI1546" i="2"/>
  <c r="AJ1546" i="2"/>
  <c r="E1547" i="2"/>
  <c r="T1547" i="2"/>
  <c r="AF1547" i="2"/>
  <c r="AH1547" i="2"/>
  <c r="AI1547" i="2"/>
  <c r="AJ1547" i="2"/>
  <c r="E1548" i="2"/>
  <c r="T1548" i="2"/>
  <c r="AF1548" i="2"/>
  <c r="AH1548" i="2"/>
  <c r="AI1548" i="2"/>
  <c r="AJ1548" i="2"/>
  <c r="E1549" i="2"/>
  <c r="T1549" i="2"/>
  <c r="AF1549" i="2"/>
  <c r="AH1549" i="2"/>
  <c r="AI1549" i="2"/>
  <c r="AJ1549" i="2"/>
  <c r="E1550" i="2"/>
  <c r="T1550" i="2"/>
  <c r="AF1550" i="2"/>
  <c r="AH1550" i="2"/>
  <c r="AI1550" i="2"/>
  <c r="AJ1550" i="2"/>
  <c r="E1551" i="2"/>
  <c r="AF1551" i="2"/>
  <c r="AH1551" i="2"/>
  <c r="AI1551" i="2"/>
  <c r="AJ1551" i="2"/>
  <c r="E1552" i="2"/>
  <c r="AF1552" i="2"/>
  <c r="AH1552" i="2"/>
  <c r="AI1552" i="2"/>
  <c r="AJ1552" i="2"/>
  <c r="E1553" i="2"/>
  <c r="AF1553" i="2"/>
  <c r="AH1553" i="2"/>
  <c r="AI1553" i="2"/>
  <c r="AJ1553" i="2"/>
  <c r="E1554" i="2"/>
  <c r="AF1554" i="2"/>
  <c r="AH1554" i="2"/>
  <c r="AI1554" i="2"/>
  <c r="AJ1554" i="2"/>
  <c r="E1555" i="2"/>
  <c r="AF1555" i="2"/>
  <c r="AH1555" i="2"/>
  <c r="AI1555" i="2"/>
  <c r="AJ1555" i="2"/>
  <c r="E1556" i="2"/>
  <c r="E1557" i="2"/>
  <c r="E1558" i="2"/>
  <c r="E1559" i="2"/>
  <c r="E1560" i="2"/>
  <c r="T1561" i="2"/>
  <c r="AF1561" i="2"/>
  <c r="AH1561" i="2"/>
  <c r="AI1561" i="2"/>
  <c r="AJ1561" i="2"/>
  <c r="E1562" i="2"/>
  <c r="T1562" i="2"/>
  <c r="AF1562" i="2"/>
  <c r="AH1562" i="2"/>
  <c r="AI1562" i="2"/>
  <c r="AJ1562" i="2"/>
  <c r="E1563" i="2"/>
  <c r="T1563" i="2"/>
  <c r="AF1563" i="2"/>
  <c r="AH1563" i="2"/>
  <c r="AI1563" i="2"/>
  <c r="AJ1563" i="2"/>
  <c r="E1564" i="2"/>
  <c r="T1564" i="2"/>
  <c r="AF1564" i="2"/>
  <c r="AH1564" i="2"/>
  <c r="AI1564" i="2"/>
  <c r="AJ1564" i="2"/>
  <c r="E1565" i="2"/>
  <c r="T1565" i="2"/>
  <c r="AF1565" i="2"/>
  <c r="AH1565" i="2"/>
  <c r="AI1565" i="2"/>
  <c r="AJ1565" i="2"/>
  <c r="E1566" i="2"/>
  <c r="AF1566" i="2"/>
  <c r="AH1566" i="2"/>
  <c r="AI1566" i="2"/>
  <c r="AJ1566" i="2"/>
  <c r="E1567" i="2"/>
  <c r="AF1567" i="2"/>
  <c r="AH1567" i="2"/>
  <c r="AI1567" i="2"/>
  <c r="AJ1567" i="2"/>
  <c r="E1568" i="2"/>
  <c r="AF1568" i="2"/>
  <c r="AH1568" i="2"/>
  <c r="AI1568" i="2"/>
  <c r="AJ1568" i="2"/>
  <c r="E1569" i="2"/>
  <c r="AF1569" i="2"/>
  <c r="AH1569" i="2"/>
  <c r="AI1569" i="2"/>
  <c r="AJ1569" i="2"/>
  <c r="E1570" i="2"/>
  <c r="AF1570" i="2"/>
  <c r="AH1570" i="2"/>
  <c r="AI1570" i="2"/>
  <c r="AJ1570" i="2"/>
  <c r="E1571" i="2"/>
  <c r="E1572" i="2"/>
  <c r="E1573" i="2"/>
  <c r="E1574" i="2"/>
  <c r="E1575" i="2"/>
  <c r="T1576" i="2"/>
  <c r="AF1576" i="2"/>
  <c r="AH1576" i="2"/>
  <c r="AI1576" i="2"/>
  <c r="AJ1576" i="2"/>
  <c r="E1577" i="2"/>
  <c r="T1577" i="2"/>
  <c r="AF1577" i="2"/>
  <c r="AH1577" i="2"/>
  <c r="AI1577" i="2"/>
  <c r="AJ1577" i="2"/>
  <c r="E1578" i="2"/>
  <c r="T1578" i="2"/>
  <c r="AF1578" i="2"/>
  <c r="AH1578" i="2"/>
  <c r="AI1578" i="2"/>
  <c r="AJ1578" i="2"/>
  <c r="E1579" i="2"/>
  <c r="T1579" i="2"/>
  <c r="AF1579" i="2"/>
  <c r="AH1579" i="2"/>
  <c r="AI1579" i="2"/>
  <c r="AJ1579" i="2"/>
  <c r="E1580" i="2"/>
  <c r="T1580" i="2"/>
  <c r="AF1580" i="2"/>
  <c r="AH1580" i="2"/>
  <c r="AI1580" i="2"/>
  <c r="AJ1580" i="2"/>
  <c r="E1581" i="2"/>
  <c r="AF1581" i="2"/>
  <c r="AH1581" i="2"/>
  <c r="AI1581" i="2"/>
  <c r="AJ1581" i="2"/>
  <c r="E1582" i="2"/>
  <c r="AF1582" i="2"/>
  <c r="AH1582" i="2"/>
  <c r="AI1582" i="2"/>
  <c r="AJ1582" i="2"/>
  <c r="E1583" i="2"/>
  <c r="AF1583" i="2"/>
  <c r="AH1583" i="2"/>
  <c r="AI1583" i="2"/>
  <c r="AJ1583" i="2"/>
  <c r="E1584" i="2"/>
  <c r="AF1584" i="2"/>
  <c r="AH1584" i="2"/>
  <c r="AI1584" i="2"/>
  <c r="AJ1584" i="2"/>
  <c r="E1585" i="2"/>
  <c r="AF1585" i="2"/>
  <c r="AH1585" i="2"/>
  <c r="AI1585" i="2"/>
  <c r="AJ1585" i="2"/>
  <c r="E1586" i="2"/>
  <c r="E1587" i="2"/>
  <c r="E1588" i="2"/>
  <c r="E1589" i="2"/>
  <c r="E1590" i="2"/>
  <c r="T1591" i="2"/>
  <c r="AF1591" i="2"/>
  <c r="AH1591" i="2"/>
  <c r="AI1591" i="2"/>
  <c r="AJ1591" i="2"/>
  <c r="E1592" i="2"/>
  <c r="T1592" i="2"/>
  <c r="AF1592" i="2"/>
  <c r="AH1592" i="2"/>
  <c r="AI1592" i="2"/>
  <c r="AJ1592" i="2"/>
  <c r="E1593" i="2"/>
  <c r="T1593" i="2"/>
  <c r="AF1593" i="2"/>
  <c r="AH1593" i="2"/>
  <c r="AI1593" i="2"/>
  <c r="AJ1593" i="2"/>
  <c r="E1594" i="2"/>
  <c r="T1594" i="2"/>
  <c r="AF1594" i="2"/>
  <c r="AH1594" i="2"/>
  <c r="AI1594" i="2"/>
  <c r="AJ1594" i="2"/>
  <c r="E1595" i="2"/>
  <c r="T1595" i="2"/>
  <c r="AF1595" i="2"/>
  <c r="AH1595" i="2"/>
  <c r="AI1595" i="2"/>
  <c r="AJ1595" i="2"/>
  <c r="E1596" i="2"/>
  <c r="AF1596" i="2"/>
  <c r="AH1596" i="2"/>
  <c r="AI1596" i="2"/>
  <c r="AJ1596" i="2"/>
  <c r="E1597" i="2"/>
  <c r="AF1597" i="2"/>
  <c r="AH1597" i="2"/>
  <c r="AI1597" i="2"/>
  <c r="AJ1597" i="2"/>
  <c r="E1598" i="2"/>
  <c r="AF1598" i="2"/>
  <c r="AH1598" i="2"/>
  <c r="AI1598" i="2"/>
  <c r="AJ1598" i="2"/>
  <c r="E1599" i="2"/>
  <c r="AF1599" i="2"/>
  <c r="AH1599" i="2"/>
  <c r="AI1599" i="2"/>
  <c r="AJ1599" i="2"/>
  <c r="E1600" i="2"/>
  <c r="AF1600" i="2"/>
  <c r="AH1600" i="2"/>
  <c r="AI1600" i="2"/>
  <c r="AJ1600" i="2"/>
  <c r="E1601" i="2"/>
  <c r="E1602" i="2"/>
  <c r="E1603" i="2"/>
  <c r="E1604" i="2"/>
  <c r="E1605" i="2"/>
  <c r="T1606" i="2"/>
  <c r="AF1606" i="2"/>
  <c r="AH1606" i="2"/>
  <c r="AI1606" i="2"/>
  <c r="AJ1606" i="2"/>
  <c r="E1607" i="2"/>
  <c r="T1607" i="2"/>
  <c r="AF1607" i="2"/>
  <c r="AH1607" i="2"/>
  <c r="AI1607" i="2"/>
  <c r="AJ1607" i="2"/>
  <c r="E1608" i="2"/>
  <c r="T1608" i="2"/>
  <c r="AF1608" i="2"/>
  <c r="AH1608" i="2"/>
  <c r="AI1608" i="2"/>
  <c r="AJ1608" i="2"/>
  <c r="E1609" i="2"/>
  <c r="T1609" i="2"/>
  <c r="AF1609" i="2"/>
  <c r="AH1609" i="2"/>
  <c r="AI1609" i="2"/>
  <c r="AJ1609" i="2"/>
  <c r="E1610" i="2"/>
  <c r="T1610" i="2"/>
  <c r="AF1610" i="2"/>
  <c r="AH1610" i="2"/>
  <c r="AI1610" i="2"/>
  <c r="AJ1610" i="2"/>
  <c r="E1611" i="2"/>
  <c r="AF1611" i="2"/>
  <c r="AH1611" i="2"/>
  <c r="AI1611" i="2"/>
  <c r="AJ1611" i="2"/>
  <c r="E1612" i="2"/>
  <c r="AF1612" i="2"/>
  <c r="AH1612" i="2"/>
  <c r="AI1612" i="2"/>
  <c r="AJ1612" i="2"/>
  <c r="E1613" i="2"/>
  <c r="AF1613" i="2"/>
  <c r="AH1613" i="2"/>
  <c r="AI1613" i="2"/>
  <c r="AJ1613" i="2"/>
  <c r="E1614" i="2"/>
  <c r="AF1614" i="2"/>
  <c r="AH1614" i="2"/>
  <c r="AI1614" i="2"/>
  <c r="AJ1614" i="2"/>
  <c r="E1615" i="2"/>
  <c r="AF1615" i="2"/>
  <c r="AH1615" i="2"/>
  <c r="AI1615" i="2"/>
  <c r="AJ1615" i="2"/>
  <c r="E1616" i="2"/>
  <c r="E1617" i="2"/>
  <c r="E1618" i="2"/>
  <c r="E1619" i="2"/>
  <c r="E1620" i="2"/>
  <c r="T1621" i="2"/>
  <c r="AF1621" i="2"/>
  <c r="AH1621" i="2"/>
  <c r="AI1621" i="2"/>
  <c r="AJ1621" i="2"/>
  <c r="E1622" i="2"/>
  <c r="T1622" i="2"/>
  <c r="AF1622" i="2"/>
  <c r="AH1622" i="2"/>
  <c r="AI1622" i="2"/>
  <c r="AJ1622" i="2"/>
  <c r="E1623" i="2"/>
  <c r="T1623" i="2"/>
  <c r="AF1623" i="2"/>
  <c r="AH1623" i="2"/>
  <c r="AI1623" i="2"/>
  <c r="AJ1623" i="2"/>
  <c r="E1624" i="2"/>
  <c r="T1624" i="2"/>
  <c r="AF1624" i="2"/>
  <c r="AH1624" i="2"/>
  <c r="AI1624" i="2"/>
  <c r="AJ1624" i="2"/>
  <c r="E1625" i="2"/>
  <c r="T1625" i="2"/>
  <c r="AF1625" i="2"/>
  <c r="AH1625" i="2"/>
  <c r="AI1625" i="2"/>
  <c r="AJ1625" i="2"/>
  <c r="E1626" i="2"/>
  <c r="AF1626" i="2"/>
  <c r="AH1626" i="2"/>
  <c r="AI1626" i="2"/>
  <c r="AJ1626" i="2"/>
  <c r="E1627" i="2"/>
  <c r="AF1627" i="2"/>
  <c r="AH1627" i="2"/>
  <c r="AI1627" i="2"/>
  <c r="AJ1627" i="2"/>
  <c r="E1628" i="2"/>
  <c r="AF1628" i="2"/>
  <c r="AH1628" i="2"/>
  <c r="AI1628" i="2"/>
  <c r="AJ1628" i="2"/>
  <c r="E1629" i="2"/>
  <c r="AF1629" i="2"/>
  <c r="AH1629" i="2"/>
  <c r="AI1629" i="2"/>
  <c r="AJ1629" i="2"/>
  <c r="E1630" i="2"/>
  <c r="AF1630" i="2"/>
  <c r="AH1630" i="2"/>
  <c r="AI1630" i="2"/>
  <c r="AJ1630" i="2"/>
  <c r="E1631" i="2"/>
  <c r="E1632" i="2"/>
  <c r="E1633" i="2"/>
  <c r="E1634" i="2"/>
  <c r="E1635" i="2"/>
  <c r="T1636" i="2"/>
  <c r="AF1636" i="2"/>
  <c r="AH1636" i="2"/>
  <c r="AI1636" i="2"/>
  <c r="AJ1636" i="2"/>
  <c r="E1637" i="2"/>
  <c r="T1637" i="2"/>
  <c r="AF1637" i="2"/>
  <c r="AH1637" i="2"/>
  <c r="AI1637" i="2"/>
  <c r="AJ1637" i="2"/>
  <c r="E1638" i="2"/>
  <c r="T1638" i="2"/>
  <c r="AF1638" i="2"/>
  <c r="AH1638" i="2"/>
  <c r="AI1638" i="2"/>
  <c r="AJ1638" i="2"/>
  <c r="E1639" i="2"/>
  <c r="T1639" i="2"/>
  <c r="AF1639" i="2"/>
  <c r="AH1639" i="2"/>
  <c r="AI1639" i="2"/>
  <c r="AJ1639" i="2"/>
  <c r="E1640" i="2"/>
  <c r="T1640" i="2"/>
  <c r="AF1640" i="2"/>
  <c r="AH1640" i="2"/>
  <c r="AI1640" i="2"/>
  <c r="AJ1640" i="2"/>
  <c r="E1641" i="2"/>
  <c r="AF1641" i="2"/>
  <c r="AH1641" i="2"/>
  <c r="AI1641" i="2"/>
  <c r="AJ1641" i="2"/>
  <c r="E1642" i="2"/>
  <c r="AF1642" i="2"/>
  <c r="AH1642" i="2"/>
  <c r="AI1642" i="2"/>
  <c r="AJ1642" i="2"/>
  <c r="E1643" i="2"/>
  <c r="AF1643" i="2"/>
  <c r="AH1643" i="2"/>
  <c r="AI1643" i="2"/>
  <c r="AJ1643" i="2"/>
  <c r="E1644" i="2"/>
  <c r="AF1644" i="2"/>
  <c r="AH1644" i="2"/>
  <c r="AI1644" i="2"/>
  <c r="AJ1644" i="2"/>
  <c r="E1645" i="2"/>
  <c r="AF1645" i="2"/>
  <c r="AH1645" i="2"/>
  <c r="AI1645" i="2"/>
  <c r="AJ1645" i="2"/>
  <c r="E1646" i="2"/>
  <c r="E1647" i="2"/>
  <c r="E1648" i="2"/>
  <c r="E1649" i="2"/>
  <c r="E1650" i="2"/>
  <c r="T1651" i="2"/>
  <c r="AF1651" i="2"/>
  <c r="AH1651" i="2"/>
  <c r="AI1651" i="2"/>
  <c r="AJ1651" i="2"/>
  <c r="E1652" i="2"/>
  <c r="T1652" i="2"/>
  <c r="AF1652" i="2"/>
  <c r="AH1652" i="2"/>
  <c r="AI1652" i="2"/>
  <c r="AJ1652" i="2"/>
  <c r="E1653" i="2"/>
  <c r="T1653" i="2"/>
  <c r="AF1653" i="2"/>
  <c r="AH1653" i="2"/>
  <c r="AI1653" i="2"/>
  <c r="AJ1653" i="2"/>
  <c r="E1654" i="2"/>
  <c r="T1654" i="2"/>
  <c r="AF1654" i="2"/>
  <c r="AH1654" i="2"/>
  <c r="AI1654" i="2"/>
  <c r="AJ1654" i="2"/>
  <c r="E1655" i="2"/>
  <c r="T1655" i="2"/>
  <c r="AF1655" i="2"/>
  <c r="AH1655" i="2"/>
  <c r="AI1655" i="2"/>
  <c r="AJ1655" i="2"/>
  <c r="E1656" i="2"/>
  <c r="AF1656" i="2"/>
  <c r="AH1656" i="2"/>
  <c r="AI1656" i="2"/>
  <c r="AJ1656" i="2"/>
  <c r="E1657" i="2"/>
  <c r="AF1657" i="2"/>
  <c r="AH1657" i="2"/>
  <c r="AI1657" i="2"/>
  <c r="AJ1657" i="2"/>
  <c r="E1658" i="2"/>
  <c r="AF1658" i="2"/>
  <c r="AH1658" i="2"/>
  <c r="AI1658" i="2"/>
  <c r="AJ1658" i="2"/>
  <c r="E1659" i="2"/>
  <c r="AF1659" i="2"/>
  <c r="AH1659" i="2"/>
  <c r="AI1659" i="2"/>
  <c r="AJ1659" i="2"/>
  <c r="E1660" i="2"/>
  <c r="AF1660" i="2"/>
  <c r="AH1660" i="2"/>
  <c r="AI1660" i="2"/>
  <c r="AJ1660" i="2"/>
  <c r="E1661" i="2"/>
  <c r="E1662" i="2"/>
  <c r="E1663" i="2"/>
  <c r="E1664" i="2"/>
  <c r="E1665" i="2"/>
  <c r="T1666" i="2"/>
  <c r="AF1666" i="2"/>
  <c r="AH1666" i="2"/>
  <c r="AI1666" i="2"/>
  <c r="AJ1666" i="2"/>
  <c r="E1667" i="2"/>
  <c r="T1667" i="2"/>
  <c r="AF1667" i="2"/>
  <c r="AH1667" i="2"/>
  <c r="AI1667" i="2"/>
  <c r="AJ1667" i="2"/>
  <c r="E1668" i="2"/>
  <c r="T1668" i="2"/>
  <c r="AF1668" i="2"/>
  <c r="AH1668" i="2"/>
  <c r="AI1668" i="2"/>
  <c r="AJ1668" i="2"/>
  <c r="E1669" i="2"/>
  <c r="T1669" i="2"/>
  <c r="AF1669" i="2"/>
  <c r="AH1669" i="2"/>
  <c r="AI1669" i="2"/>
  <c r="AJ1669" i="2"/>
  <c r="E1670" i="2"/>
  <c r="T1670" i="2"/>
  <c r="AF1670" i="2"/>
  <c r="AH1670" i="2"/>
  <c r="AI1670" i="2"/>
  <c r="AJ1670" i="2"/>
  <c r="E1671" i="2"/>
  <c r="AF1671" i="2"/>
  <c r="AH1671" i="2"/>
  <c r="AI1671" i="2"/>
  <c r="AJ1671" i="2"/>
  <c r="E1672" i="2"/>
  <c r="AF1672" i="2"/>
  <c r="AH1672" i="2"/>
  <c r="AI1672" i="2"/>
  <c r="AJ1672" i="2"/>
  <c r="E1673" i="2"/>
  <c r="AF1673" i="2"/>
  <c r="AH1673" i="2"/>
  <c r="AI1673" i="2"/>
  <c r="AJ1673" i="2"/>
  <c r="E1674" i="2"/>
  <c r="AF1674" i="2"/>
  <c r="AH1674" i="2"/>
  <c r="AI1674" i="2"/>
  <c r="AJ1674" i="2"/>
  <c r="E1675" i="2"/>
  <c r="AF1675" i="2"/>
  <c r="AH1675" i="2"/>
  <c r="AI1675" i="2"/>
  <c r="AJ1675" i="2"/>
  <c r="E1676" i="2"/>
  <c r="E1677" i="2"/>
  <c r="E1678" i="2"/>
  <c r="E1679" i="2"/>
  <c r="E1680" i="2"/>
  <c r="T1681" i="2"/>
  <c r="AF1681" i="2"/>
  <c r="AH1681" i="2"/>
  <c r="AI1681" i="2"/>
  <c r="AJ1681" i="2"/>
  <c r="E1682" i="2"/>
  <c r="T1682" i="2"/>
  <c r="AF1682" i="2"/>
  <c r="AH1682" i="2"/>
  <c r="AI1682" i="2"/>
  <c r="AJ1682" i="2"/>
  <c r="E1683" i="2"/>
  <c r="T1683" i="2"/>
  <c r="AF1683" i="2"/>
  <c r="AH1683" i="2"/>
  <c r="AI1683" i="2"/>
  <c r="AJ1683" i="2"/>
  <c r="E1684" i="2"/>
  <c r="T1684" i="2"/>
  <c r="AF1684" i="2"/>
  <c r="AH1684" i="2"/>
  <c r="AI1684" i="2"/>
  <c r="AJ1684" i="2"/>
  <c r="E1685" i="2"/>
  <c r="T1685" i="2"/>
  <c r="AF1685" i="2"/>
  <c r="AH1685" i="2"/>
  <c r="AI1685" i="2"/>
  <c r="AJ1685" i="2"/>
  <c r="E1686" i="2"/>
  <c r="AF1686" i="2"/>
  <c r="AH1686" i="2"/>
  <c r="AI1686" i="2"/>
  <c r="AJ1686" i="2"/>
  <c r="E1687" i="2"/>
  <c r="AF1687" i="2"/>
  <c r="AH1687" i="2"/>
  <c r="AI1687" i="2"/>
  <c r="AJ1687" i="2"/>
  <c r="E1688" i="2"/>
  <c r="AF1688" i="2"/>
  <c r="AH1688" i="2"/>
  <c r="AI1688" i="2"/>
  <c r="AJ1688" i="2"/>
  <c r="E1689" i="2"/>
  <c r="AF1689" i="2"/>
  <c r="AH1689" i="2"/>
  <c r="AI1689" i="2"/>
  <c r="AJ1689" i="2"/>
  <c r="E1690" i="2"/>
  <c r="AF1690" i="2"/>
  <c r="AH1690" i="2"/>
  <c r="AI1690" i="2"/>
  <c r="AJ1690" i="2"/>
  <c r="E1691" i="2"/>
  <c r="E1692" i="2"/>
  <c r="E1693" i="2"/>
  <c r="E1694" i="2"/>
  <c r="E1695" i="2"/>
  <c r="T1696" i="2"/>
  <c r="AF1696" i="2"/>
  <c r="AH1696" i="2"/>
  <c r="AI1696" i="2"/>
  <c r="AJ1696" i="2"/>
  <c r="E1697" i="2"/>
  <c r="T1697" i="2"/>
  <c r="AF1697" i="2"/>
  <c r="AH1697" i="2"/>
  <c r="AI1697" i="2"/>
  <c r="AJ1697" i="2"/>
  <c r="E1698" i="2"/>
  <c r="T1698" i="2"/>
  <c r="AF1698" i="2"/>
  <c r="AH1698" i="2"/>
  <c r="AI1698" i="2"/>
  <c r="AJ1698" i="2"/>
  <c r="E1699" i="2"/>
  <c r="T1699" i="2"/>
  <c r="AF1699" i="2"/>
  <c r="AH1699" i="2"/>
  <c r="AI1699" i="2"/>
  <c r="AJ1699" i="2"/>
  <c r="E1700" i="2"/>
  <c r="T1700" i="2"/>
  <c r="AF1700" i="2"/>
  <c r="AH1700" i="2"/>
  <c r="AI1700" i="2"/>
  <c r="AJ1700" i="2"/>
  <c r="E1701" i="2"/>
  <c r="AF1701" i="2"/>
  <c r="AH1701" i="2"/>
  <c r="AI1701" i="2"/>
  <c r="AJ1701" i="2"/>
  <c r="E1702" i="2"/>
  <c r="AF1702" i="2"/>
  <c r="AH1702" i="2"/>
  <c r="AI1702" i="2"/>
  <c r="AJ1702" i="2"/>
  <c r="E1703" i="2"/>
  <c r="AF1703" i="2"/>
  <c r="AH1703" i="2"/>
  <c r="AI1703" i="2"/>
  <c r="AJ1703" i="2"/>
  <c r="E1704" i="2"/>
  <c r="AF1704" i="2"/>
  <c r="AH1704" i="2"/>
  <c r="AI1704" i="2"/>
  <c r="AJ1704" i="2"/>
  <c r="E1705" i="2"/>
  <c r="AF1705" i="2"/>
  <c r="AH1705" i="2"/>
  <c r="AI1705" i="2"/>
  <c r="AJ1705" i="2"/>
  <c r="E1706" i="2"/>
  <c r="E1707" i="2"/>
  <c r="E1708" i="2"/>
  <c r="E1709" i="2"/>
  <c r="E1710" i="2"/>
  <c r="T1711" i="2"/>
  <c r="AF1711" i="2"/>
  <c r="AH1711" i="2"/>
  <c r="AI1711" i="2"/>
  <c r="AJ1711" i="2"/>
  <c r="E1712" i="2"/>
  <c r="T1712" i="2"/>
  <c r="AF1712" i="2"/>
  <c r="AH1712" i="2"/>
  <c r="AI1712" i="2"/>
  <c r="AJ1712" i="2"/>
  <c r="E1713" i="2"/>
  <c r="T1713" i="2"/>
  <c r="AF1713" i="2"/>
  <c r="AH1713" i="2"/>
  <c r="AI1713" i="2"/>
  <c r="AJ1713" i="2"/>
  <c r="E1714" i="2"/>
  <c r="T1714" i="2"/>
  <c r="AF1714" i="2"/>
  <c r="AH1714" i="2"/>
  <c r="AI1714" i="2"/>
  <c r="AJ1714" i="2"/>
  <c r="E1715" i="2"/>
  <c r="T1715" i="2"/>
  <c r="AF1715" i="2"/>
  <c r="AH1715" i="2"/>
  <c r="AI1715" i="2"/>
  <c r="AJ1715" i="2"/>
  <c r="E1716" i="2"/>
  <c r="AF1716" i="2"/>
  <c r="AH1716" i="2"/>
  <c r="AI1716" i="2"/>
  <c r="AJ1716" i="2"/>
  <c r="E1717" i="2"/>
  <c r="AF1717" i="2"/>
  <c r="AH1717" i="2"/>
  <c r="AI1717" i="2"/>
  <c r="AJ1717" i="2"/>
  <c r="E1718" i="2"/>
  <c r="AF1718" i="2"/>
  <c r="AH1718" i="2"/>
  <c r="AI1718" i="2"/>
  <c r="AJ1718" i="2"/>
  <c r="E1719" i="2"/>
  <c r="AF1719" i="2"/>
  <c r="AH1719" i="2"/>
  <c r="AI1719" i="2"/>
  <c r="AJ1719" i="2"/>
  <c r="E1720" i="2"/>
  <c r="AF1720" i="2"/>
  <c r="AH1720" i="2"/>
  <c r="AI1720" i="2"/>
  <c r="AJ1720" i="2"/>
  <c r="E1721" i="2"/>
  <c r="E1722" i="2"/>
  <c r="E1723" i="2"/>
  <c r="E1724" i="2"/>
  <c r="E1725" i="2"/>
  <c r="T1726" i="2"/>
  <c r="AF1726" i="2"/>
  <c r="AH1726" i="2"/>
  <c r="AI1726" i="2"/>
  <c r="AJ1726" i="2"/>
  <c r="E1727" i="2"/>
  <c r="T1727" i="2"/>
  <c r="AF1727" i="2"/>
  <c r="AH1727" i="2"/>
  <c r="AI1727" i="2"/>
  <c r="AJ1727" i="2"/>
  <c r="E1728" i="2"/>
  <c r="T1728" i="2"/>
  <c r="AF1728" i="2"/>
  <c r="AH1728" i="2"/>
  <c r="AI1728" i="2"/>
  <c r="AJ1728" i="2"/>
  <c r="E1729" i="2"/>
  <c r="T1729" i="2"/>
  <c r="AF1729" i="2"/>
  <c r="AH1729" i="2"/>
  <c r="AI1729" i="2"/>
  <c r="AJ1729" i="2"/>
  <c r="E1730" i="2"/>
  <c r="T1730" i="2"/>
  <c r="AF1730" i="2"/>
  <c r="AH1730" i="2"/>
  <c r="AI1730" i="2"/>
  <c r="AJ1730" i="2"/>
  <c r="E1731" i="2"/>
  <c r="AF1731" i="2"/>
  <c r="AH1731" i="2"/>
  <c r="AI1731" i="2"/>
  <c r="AJ1731" i="2"/>
  <c r="E1732" i="2"/>
  <c r="AF1732" i="2"/>
  <c r="AH1732" i="2"/>
  <c r="AI1732" i="2"/>
  <c r="AJ1732" i="2"/>
  <c r="E1733" i="2"/>
  <c r="AF1733" i="2"/>
  <c r="AH1733" i="2"/>
  <c r="AI1733" i="2"/>
  <c r="AJ1733" i="2"/>
  <c r="E1734" i="2"/>
  <c r="AF1734" i="2"/>
  <c r="AH1734" i="2"/>
  <c r="AI1734" i="2"/>
  <c r="AJ1734" i="2"/>
  <c r="E1735" i="2"/>
  <c r="AF1735" i="2"/>
  <c r="AH1735" i="2"/>
  <c r="AI1735" i="2"/>
  <c r="AJ1735" i="2"/>
  <c r="E1736" i="2"/>
  <c r="E1737" i="2"/>
  <c r="E1738" i="2"/>
  <c r="E1739" i="2"/>
  <c r="E1740" i="2"/>
  <c r="T1741" i="2"/>
  <c r="AF1741" i="2"/>
  <c r="AH1741" i="2"/>
  <c r="AI1741" i="2"/>
  <c r="AJ1741" i="2"/>
  <c r="E1742" i="2"/>
  <c r="T1742" i="2"/>
  <c r="AF1742" i="2"/>
  <c r="AH1742" i="2"/>
  <c r="AI1742" i="2"/>
  <c r="AJ1742" i="2"/>
  <c r="E1743" i="2"/>
  <c r="T1743" i="2"/>
  <c r="AF1743" i="2"/>
  <c r="AH1743" i="2"/>
  <c r="AI1743" i="2"/>
  <c r="AJ1743" i="2"/>
  <c r="E1744" i="2"/>
  <c r="T1744" i="2"/>
  <c r="AF1744" i="2"/>
  <c r="AH1744" i="2"/>
  <c r="AI1744" i="2"/>
  <c r="AJ1744" i="2"/>
  <c r="E1745" i="2"/>
  <c r="T1745" i="2"/>
  <c r="AF1745" i="2"/>
  <c r="AH1745" i="2"/>
  <c r="AI1745" i="2"/>
  <c r="AJ1745" i="2"/>
  <c r="E1746" i="2"/>
  <c r="AF1746" i="2"/>
  <c r="AH1746" i="2"/>
  <c r="AI1746" i="2"/>
  <c r="AJ1746" i="2"/>
  <c r="E1747" i="2"/>
  <c r="AF1747" i="2"/>
  <c r="AH1747" i="2"/>
  <c r="AI1747" i="2"/>
  <c r="AJ1747" i="2"/>
  <c r="E1748" i="2"/>
  <c r="AF1748" i="2"/>
  <c r="AH1748" i="2"/>
  <c r="AI1748" i="2"/>
  <c r="AJ1748" i="2"/>
  <c r="E1749" i="2"/>
  <c r="AF1749" i="2"/>
  <c r="AH1749" i="2"/>
  <c r="AI1749" i="2"/>
  <c r="AJ1749" i="2"/>
  <c r="E1750" i="2"/>
  <c r="AF1750" i="2"/>
  <c r="AH1750" i="2"/>
  <c r="AI1750" i="2"/>
  <c r="AJ1750" i="2"/>
  <c r="E1751" i="2"/>
  <c r="E1752" i="2"/>
  <c r="E1753" i="2"/>
  <c r="E1754" i="2"/>
  <c r="E1755" i="2"/>
  <c r="T1756" i="2"/>
  <c r="AF1756" i="2"/>
  <c r="AH1756" i="2"/>
  <c r="AI1756" i="2"/>
  <c r="AJ1756" i="2"/>
  <c r="E1757" i="2"/>
  <c r="T1757" i="2"/>
  <c r="AF1757" i="2"/>
  <c r="AH1757" i="2"/>
  <c r="AI1757" i="2"/>
  <c r="AJ1757" i="2"/>
  <c r="E1758" i="2"/>
  <c r="T1758" i="2"/>
  <c r="AF1758" i="2"/>
  <c r="AH1758" i="2"/>
  <c r="AI1758" i="2"/>
  <c r="AJ1758" i="2"/>
  <c r="E1759" i="2"/>
  <c r="T1759" i="2"/>
  <c r="AF1759" i="2"/>
  <c r="AH1759" i="2"/>
  <c r="AI1759" i="2"/>
  <c r="AJ1759" i="2"/>
  <c r="E1760" i="2"/>
  <c r="T1760" i="2"/>
  <c r="AF1760" i="2"/>
  <c r="AH1760" i="2"/>
  <c r="AI1760" i="2"/>
  <c r="AJ1760" i="2"/>
  <c r="E1761" i="2"/>
  <c r="AF1761" i="2"/>
  <c r="AH1761" i="2"/>
  <c r="AI1761" i="2"/>
  <c r="AJ1761" i="2"/>
  <c r="E1762" i="2"/>
  <c r="AF1762" i="2"/>
  <c r="AH1762" i="2"/>
  <c r="AI1762" i="2"/>
  <c r="AJ1762" i="2"/>
  <c r="E1763" i="2"/>
  <c r="AF1763" i="2"/>
  <c r="AH1763" i="2"/>
  <c r="AI1763" i="2"/>
  <c r="AJ1763" i="2"/>
  <c r="E1764" i="2"/>
  <c r="AF1764" i="2"/>
  <c r="AH1764" i="2"/>
  <c r="AI1764" i="2"/>
  <c r="AJ1764" i="2"/>
  <c r="E1765" i="2"/>
  <c r="AF1765" i="2"/>
  <c r="AH1765" i="2"/>
  <c r="AI1765" i="2"/>
  <c r="AJ1765" i="2"/>
  <c r="E1766" i="2"/>
  <c r="E1767" i="2"/>
  <c r="E1768" i="2"/>
  <c r="E1769" i="2"/>
  <c r="E1770" i="2"/>
  <c r="T1771" i="2"/>
  <c r="AF1771" i="2"/>
  <c r="AH1771" i="2"/>
  <c r="AI1771" i="2"/>
  <c r="AJ1771" i="2"/>
  <c r="E1772" i="2"/>
  <c r="T1772" i="2"/>
  <c r="AF1772" i="2"/>
  <c r="AH1772" i="2"/>
  <c r="AI1772" i="2"/>
  <c r="AJ1772" i="2"/>
  <c r="E1773" i="2"/>
  <c r="T1773" i="2"/>
  <c r="AF1773" i="2"/>
  <c r="AH1773" i="2"/>
  <c r="AI1773" i="2"/>
  <c r="AJ1773" i="2"/>
  <c r="E1774" i="2"/>
  <c r="T1774" i="2"/>
  <c r="AF1774" i="2"/>
  <c r="AH1774" i="2"/>
  <c r="AI1774" i="2"/>
  <c r="AJ1774" i="2"/>
  <c r="E1775" i="2"/>
  <c r="T1775" i="2"/>
  <c r="AF1775" i="2"/>
  <c r="AH1775" i="2"/>
  <c r="AI1775" i="2"/>
  <c r="AJ1775" i="2"/>
  <c r="E1776" i="2"/>
  <c r="AF1776" i="2"/>
  <c r="AH1776" i="2"/>
  <c r="AI1776" i="2"/>
  <c r="AJ1776" i="2"/>
  <c r="E1777" i="2"/>
  <c r="AF1777" i="2"/>
  <c r="AH1777" i="2"/>
  <c r="AI1777" i="2"/>
  <c r="AJ1777" i="2"/>
  <c r="E1778" i="2"/>
  <c r="AF1778" i="2"/>
  <c r="AH1778" i="2"/>
  <c r="AI1778" i="2"/>
  <c r="AJ1778" i="2"/>
  <c r="E1779" i="2"/>
  <c r="AF1779" i="2"/>
  <c r="AH1779" i="2"/>
  <c r="AI1779" i="2"/>
  <c r="AJ1779" i="2"/>
  <c r="E1780" i="2"/>
  <c r="AF1780" i="2"/>
  <c r="AH1780" i="2"/>
  <c r="AI1780" i="2"/>
  <c r="AJ1780" i="2"/>
  <c r="E1781" i="2"/>
  <c r="E1782" i="2"/>
  <c r="E1783" i="2"/>
  <c r="E1784" i="2"/>
  <c r="E1785" i="2"/>
  <c r="T1786" i="2"/>
  <c r="AF1786" i="2"/>
  <c r="AH1786" i="2"/>
  <c r="AI1786" i="2"/>
  <c r="AJ1786" i="2"/>
  <c r="E1787" i="2"/>
  <c r="T1787" i="2"/>
  <c r="AF1787" i="2"/>
  <c r="AH1787" i="2"/>
  <c r="AI1787" i="2"/>
  <c r="AJ1787" i="2"/>
  <c r="E1788" i="2"/>
  <c r="T1788" i="2"/>
  <c r="AF1788" i="2"/>
  <c r="AH1788" i="2"/>
  <c r="AI1788" i="2"/>
  <c r="AJ1788" i="2"/>
  <c r="E1789" i="2"/>
  <c r="T1789" i="2"/>
  <c r="AF1789" i="2"/>
  <c r="AH1789" i="2"/>
  <c r="AI1789" i="2"/>
  <c r="AJ1789" i="2"/>
  <c r="E1790" i="2"/>
  <c r="T1790" i="2"/>
  <c r="AF1790" i="2"/>
  <c r="AH1790" i="2"/>
  <c r="AI1790" i="2"/>
  <c r="AJ1790" i="2"/>
  <c r="E1791" i="2"/>
  <c r="AF1791" i="2"/>
  <c r="AH1791" i="2"/>
  <c r="AI1791" i="2"/>
  <c r="AJ1791" i="2"/>
  <c r="E1792" i="2"/>
  <c r="AF1792" i="2"/>
  <c r="AH1792" i="2"/>
  <c r="AI1792" i="2"/>
  <c r="AJ1792" i="2"/>
  <c r="E1793" i="2"/>
  <c r="AF1793" i="2"/>
  <c r="AH1793" i="2"/>
  <c r="AI1793" i="2"/>
  <c r="AJ1793" i="2"/>
  <c r="E1794" i="2"/>
  <c r="AF1794" i="2"/>
  <c r="AH1794" i="2"/>
  <c r="AI1794" i="2"/>
  <c r="AJ1794" i="2"/>
  <c r="E1795" i="2"/>
  <c r="AF1795" i="2"/>
  <c r="AH1795" i="2"/>
  <c r="AI1795" i="2"/>
  <c r="AJ1795" i="2"/>
  <c r="E1796" i="2"/>
  <c r="E1797" i="2"/>
  <c r="E1798" i="2"/>
  <c r="E1799" i="2"/>
  <c r="E1800" i="2"/>
  <c r="T1801" i="2"/>
  <c r="AF1801" i="2"/>
  <c r="AH1801" i="2"/>
  <c r="AI1801" i="2"/>
  <c r="AJ1801" i="2"/>
  <c r="E1802" i="2"/>
  <c r="T1802" i="2"/>
  <c r="AF1802" i="2"/>
  <c r="AH1802" i="2"/>
  <c r="AI1802" i="2"/>
  <c r="AJ1802" i="2"/>
  <c r="E1803" i="2"/>
  <c r="T1803" i="2"/>
  <c r="AF1803" i="2"/>
  <c r="AH1803" i="2"/>
  <c r="AI1803" i="2"/>
  <c r="AJ1803" i="2"/>
  <c r="E1804" i="2"/>
  <c r="T1804" i="2"/>
  <c r="AF1804" i="2"/>
  <c r="AH1804" i="2"/>
  <c r="AI1804" i="2"/>
  <c r="AJ1804" i="2"/>
  <c r="E1805" i="2"/>
  <c r="T1805" i="2"/>
  <c r="AF1805" i="2"/>
  <c r="AH1805" i="2"/>
  <c r="AI1805" i="2"/>
  <c r="AJ1805" i="2"/>
  <c r="E1806" i="2"/>
  <c r="AF1806" i="2"/>
  <c r="AH1806" i="2"/>
  <c r="AI1806" i="2"/>
  <c r="AJ1806" i="2"/>
  <c r="E1807" i="2"/>
  <c r="AF1807" i="2"/>
  <c r="AH1807" i="2"/>
  <c r="AI1807" i="2"/>
  <c r="AJ1807" i="2"/>
  <c r="E1808" i="2"/>
  <c r="AF1808" i="2"/>
  <c r="AH1808" i="2"/>
  <c r="AI1808" i="2"/>
  <c r="AJ1808" i="2"/>
  <c r="E1809" i="2"/>
  <c r="AF1809" i="2"/>
  <c r="AH1809" i="2"/>
  <c r="AI1809" i="2"/>
  <c r="AJ1809" i="2"/>
  <c r="E1810" i="2"/>
  <c r="AF1810" i="2"/>
  <c r="AH1810" i="2"/>
  <c r="AI1810" i="2"/>
  <c r="AJ1810" i="2"/>
  <c r="E1811" i="2"/>
  <c r="E1812" i="2"/>
  <c r="E1813" i="2"/>
  <c r="E1814" i="2"/>
  <c r="E1815" i="2"/>
  <c r="T1816" i="2"/>
  <c r="AF1816" i="2"/>
  <c r="AH1816" i="2"/>
  <c r="AI1816" i="2"/>
  <c r="AJ1816" i="2"/>
  <c r="E1817" i="2"/>
  <c r="T1817" i="2"/>
  <c r="AF1817" i="2"/>
  <c r="AH1817" i="2"/>
  <c r="AI1817" i="2"/>
  <c r="AJ1817" i="2"/>
  <c r="E1818" i="2"/>
  <c r="T1818" i="2"/>
  <c r="AF1818" i="2"/>
  <c r="AH1818" i="2"/>
  <c r="AI1818" i="2"/>
  <c r="AJ1818" i="2"/>
  <c r="E1819" i="2"/>
  <c r="T1819" i="2"/>
  <c r="AF1819" i="2"/>
  <c r="AH1819" i="2"/>
  <c r="AI1819" i="2"/>
  <c r="AJ1819" i="2"/>
  <c r="E1820" i="2"/>
  <c r="T1820" i="2"/>
  <c r="AF1820" i="2"/>
  <c r="AH1820" i="2"/>
  <c r="AI1820" i="2"/>
  <c r="AJ1820" i="2"/>
  <c r="E1821" i="2"/>
  <c r="AF1821" i="2"/>
  <c r="AH1821" i="2"/>
  <c r="AI1821" i="2"/>
  <c r="AJ1821" i="2"/>
  <c r="E1822" i="2"/>
  <c r="AF1822" i="2"/>
  <c r="AH1822" i="2"/>
  <c r="AI1822" i="2"/>
  <c r="AJ1822" i="2"/>
  <c r="E1823" i="2"/>
  <c r="AF1823" i="2"/>
  <c r="AH1823" i="2"/>
  <c r="AI1823" i="2"/>
  <c r="AJ1823" i="2"/>
  <c r="E1824" i="2"/>
  <c r="AF1824" i="2"/>
  <c r="AH1824" i="2"/>
  <c r="AI1824" i="2"/>
  <c r="AJ1824" i="2"/>
  <c r="E1825" i="2"/>
  <c r="AF1825" i="2"/>
  <c r="AH1825" i="2"/>
  <c r="AI1825" i="2"/>
  <c r="AJ1825" i="2"/>
  <c r="E1826" i="2"/>
  <c r="E1827" i="2"/>
  <c r="E1828" i="2"/>
  <c r="E1829" i="2"/>
  <c r="E1830" i="2"/>
  <c r="T1831" i="2"/>
  <c r="AF1831" i="2"/>
  <c r="AH1831" i="2"/>
  <c r="AI1831" i="2"/>
  <c r="AJ1831" i="2"/>
  <c r="E1832" i="2"/>
  <c r="T1832" i="2"/>
  <c r="AF1832" i="2"/>
  <c r="AH1832" i="2"/>
  <c r="AI1832" i="2"/>
  <c r="AJ1832" i="2"/>
  <c r="E1833" i="2"/>
  <c r="T1833" i="2"/>
  <c r="AF1833" i="2"/>
  <c r="AH1833" i="2"/>
  <c r="AI1833" i="2"/>
  <c r="AJ1833" i="2"/>
  <c r="E1834" i="2"/>
  <c r="T1834" i="2"/>
  <c r="AF1834" i="2"/>
  <c r="AH1834" i="2"/>
  <c r="AI1834" i="2"/>
  <c r="AJ1834" i="2"/>
  <c r="E1835" i="2"/>
  <c r="T1835" i="2"/>
  <c r="AF1835" i="2"/>
  <c r="AH1835" i="2"/>
  <c r="AI1835" i="2"/>
  <c r="AJ1835" i="2"/>
  <c r="E1836" i="2"/>
  <c r="AF1836" i="2"/>
  <c r="AH1836" i="2"/>
  <c r="AI1836" i="2"/>
  <c r="AJ1836" i="2"/>
  <c r="E1837" i="2"/>
  <c r="AF1837" i="2"/>
  <c r="AH1837" i="2"/>
  <c r="AI1837" i="2"/>
  <c r="AJ1837" i="2"/>
  <c r="E1838" i="2"/>
  <c r="AF1838" i="2"/>
  <c r="AH1838" i="2"/>
  <c r="AI1838" i="2"/>
  <c r="AJ1838" i="2"/>
  <c r="E1839" i="2"/>
  <c r="AF1839" i="2"/>
  <c r="AH1839" i="2"/>
  <c r="AI1839" i="2"/>
  <c r="AJ1839" i="2"/>
  <c r="E1840" i="2"/>
  <c r="AF1840" i="2"/>
  <c r="AH1840" i="2"/>
  <c r="AI1840" i="2"/>
  <c r="AJ1840" i="2"/>
  <c r="E1841" i="2"/>
  <c r="E1842" i="2"/>
  <c r="E1843" i="2"/>
  <c r="E1844" i="2"/>
  <c r="E1845" i="2"/>
  <c r="T1846" i="2"/>
  <c r="AF1846" i="2"/>
  <c r="AH1846" i="2"/>
  <c r="AI1846" i="2"/>
  <c r="AJ1846" i="2"/>
  <c r="E1847" i="2"/>
  <c r="T1847" i="2"/>
  <c r="AF1847" i="2"/>
  <c r="AH1847" i="2"/>
  <c r="AI1847" i="2"/>
  <c r="AJ1847" i="2"/>
  <c r="E1848" i="2"/>
  <c r="T1848" i="2"/>
  <c r="AF1848" i="2"/>
  <c r="AH1848" i="2"/>
  <c r="AI1848" i="2"/>
  <c r="AJ1848" i="2"/>
  <c r="E1849" i="2"/>
  <c r="T1849" i="2"/>
  <c r="AF1849" i="2"/>
  <c r="AH1849" i="2"/>
  <c r="AI1849" i="2"/>
  <c r="AJ1849" i="2"/>
  <c r="E1850" i="2"/>
  <c r="T1850" i="2"/>
  <c r="AF1850" i="2"/>
  <c r="AH1850" i="2"/>
  <c r="AI1850" i="2"/>
  <c r="AJ1850" i="2"/>
  <c r="E1851" i="2"/>
  <c r="AF1851" i="2"/>
  <c r="AH1851" i="2"/>
  <c r="AI1851" i="2"/>
  <c r="AJ1851" i="2"/>
  <c r="E1852" i="2"/>
  <c r="AF1852" i="2"/>
  <c r="AH1852" i="2"/>
  <c r="AI1852" i="2"/>
  <c r="AJ1852" i="2"/>
  <c r="E1853" i="2"/>
  <c r="AF1853" i="2"/>
  <c r="AH1853" i="2"/>
  <c r="AI1853" i="2"/>
  <c r="AJ1853" i="2"/>
  <c r="E1854" i="2"/>
  <c r="AF1854" i="2"/>
  <c r="AH1854" i="2"/>
  <c r="AI1854" i="2"/>
  <c r="AJ1854" i="2"/>
  <c r="E1855" i="2"/>
  <c r="AF1855" i="2"/>
  <c r="AH1855" i="2"/>
  <c r="AI1855" i="2"/>
  <c r="AJ1855" i="2"/>
  <c r="E1856" i="2"/>
  <c r="E1857" i="2"/>
  <c r="E1858" i="2"/>
  <c r="E1859" i="2"/>
  <c r="E1860" i="2"/>
  <c r="T1861" i="2"/>
  <c r="AF1861" i="2"/>
  <c r="AH1861" i="2"/>
  <c r="AI1861" i="2"/>
  <c r="AJ1861" i="2"/>
  <c r="E1862" i="2"/>
  <c r="T1862" i="2"/>
  <c r="AF1862" i="2"/>
  <c r="AH1862" i="2"/>
  <c r="AI1862" i="2"/>
  <c r="AJ1862" i="2"/>
  <c r="E1863" i="2"/>
  <c r="T1863" i="2"/>
  <c r="AF1863" i="2"/>
  <c r="AH1863" i="2"/>
  <c r="AI1863" i="2"/>
  <c r="AJ1863" i="2"/>
  <c r="E1864" i="2"/>
  <c r="T1864" i="2"/>
  <c r="AF1864" i="2"/>
  <c r="AH1864" i="2"/>
  <c r="AI1864" i="2"/>
  <c r="AJ1864" i="2"/>
  <c r="E1865" i="2"/>
  <c r="T1865" i="2"/>
  <c r="AF1865" i="2"/>
  <c r="AH1865" i="2"/>
  <c r="AI1865" i="2"/>
  <c r="AJ1865" i="2"/>
  <c r="E1866" i="2"/>
  <c r="AF1866" i="2"/>
  <c r="AH1866" i="2"/>
  <c r="AI1866" i="2"/>
  <c r="AJ1866" i="2"/>
  <c r="E1867" i="2"/>
  <c r="AF1867" i="2"/>
  <c r="AH1867" i="2"/>
  <c r="AI1867" i="2"/>
  <c r="AJ1867" i="2"/>
  <c r="E1868" i="2"/>
  <c r="AF1868" i="2"/>
  <c r="AH1868" i="2"/>
  <c r="AI1868" i="2"/>
  <c r="AJ1868" i="2"/>
  <c r="E1869" i="2"/>
  <c r="AF1869" i="2"/>
  <c r="AH1869" i="2"/>
  <c r="AI1869" i="2"/>
  <c r="AJ1869" i="2"/>
  <c r="E1870" i="2"/>
  <c r="AF1870" i="2"/>
  <c r="AH1870" i="2"/>
  <c r="AI1870" i="2"/>
  <c r="AJ1870" i="2"/>
  <c r="E1871" i="2"/>
  <c r="E1872" i="2"/>
  <c r="E1873" i="2"/>
  <c r="E1874" i="2"/>
  <c r="E1875" i="2"/>
  <c r="T1876" i="2"/>
  <c r="AF1876" i="2"/>
  <c r="AH1876" i="2"/>
  <c r="AI1876" i="2"/>
  <c r="AJ1876" i="2"/>
  <c r="E1877" i="2"/>
  <c r="T1877" i="2"/>
  <c r="AF1877" i="2"/>
  <c r="AH1877" i="2"/>
  <c r="AI1877" i="2"/>
  <c r="AJ1877" i="2"/>
  <c r="E1878" i="2"/>
  <c r="T1878" i="2"/>
  <c r="AF1878" i="2"/>
  <c r="AH1878" i="2"/>
  <c r="AI1878" i="2"/>
  <c r="AJ1878" i="2"/>
  <c r="E1879" i="2"/>
  <c r="T1879" i="2"/>
  <c r="AF1879" i="2"/>
  <c r="AH1879" i="2"/>
  <c r="AI1879" i="2"/>
  <c r="AJ1879" i="2"/>
  <c r="E1880" i="2"/>
  <c r="T1880" i="2"/>
  <c r="AF1880" i="2"/>
  <c r="AH1880" i="2"/>
  <c r="AI1880" i="2"/>
  <c r="AJ1880" i="2"/>
  <c r="E1881" i="2"/>
  <c r="AF1881" i="2"/>
  <c r="AH1881" i="2"/>
  <c r="AI1881" i="2"/>
  <c r="AJ1881" i="2"/>
  <c r="E1882" i="2"/>
  <c r="AF1882" i="2"/>
  <c r="AH1882" i="2"/>
  <c r="AI1882" i="2"/>
  <c r="AJ1882" i="2"/>
  <c r="E1883" i="2"/>
  <c r="AF1883" i="2"/>
  <c r="AH1883" i="2"/>
  <c r="AI1883" i="2"/>
  <c r="AJ1883" i="2"/>
  <c r="E1884" i="2"/>
  <c r="AF1884" i="2"/>
  <c r="AH1884" i="2"/>
  <c r="AI1884" i="2"/>
  <c r="AJ1884" i="2"/>
  <c r="E1885" i="2"/>
  <c r="AF1885" i="2"/>
  <c r="AH1885" i="2"/>
  <c r="AI1885" i="2"/>
  <c r="AJ1885" i="2"/>
  <c r="E1886" i="2"/>
  <c r="E1887" i="2"/>
  <c r="E1888" i="2"/>
  <c r="E1889" i="2"/>
  <c r="E1890" i="2"/>
  <c r="T1891" i="2"/>
  <c r="AF1891" i="2"/>
  <c r="AH1891" i="2"/>
  <c r="AI1891" i="2"/>
  <c r="AJ1891" i="2"/>
  <c r="E1892" i="2"/>
  <c r="T1892" i="2"/>
  <c r="AF1892" i="2"/>
  <c r="AH1892" i="2"/>
  <c r="AI1892" i="2"/>
  <c r="AJ1892" i="2"/>
  <c r="E1893" i="2"/>
  <c r="T1893" i="2"/>
  <c r="AF1893" i="2"/>
  <c r="AH1893" i="2"/>
  <c r="AI1893" i="2"/>
  <c r="AJ1893" i="2"/>
  <c r="E1894" i="2"/>
  <c r="T1894" i="2"/>
  <c r="AF1894" i="2"/>
  <c r="AH1894" i="2"/>
  <c r="AI1894" i="2"/>
  <c r="AJ1894" i="2"/>
  <c r="E1895" i="2"/>
  <c r="T1895" i="2"/>
  <c r="AF1895" i="2"/>
  <c r="AH1895" i="2"/>
  <c r="AI1895" i="2"/>
  <c r="AJ1895" i="2"/>
  <c r="E1896" i="2"/>
  <c r="AF1896" i="2"/>
  <c r="AH1896" i="2"/>
  <c r="AI1896" i="2"/>
  <c r="AJ1896" i="2"/>
  <c r="E1897" i="2"/>
  <c r="AF1897" i="2"/>
  <c r="AH1897" i="2"/>
  <c r="AI1897" i="2"/>
  <c r="AJ1897" i="2"/>
  <c r="E1898" i="2"/>
  <c r="AF1898" i="2"/>
  <c r="AH1898" i="2"/>
  <c r="AI1898" i="2"/>
  <c r="AJ1898" i="2"/>
  <c r="E1899" i="2"/>
  <c r="AF1899" i="2"/>
  <c r="AH1899" i="2"/>
  <c r="AI1899" i="2"/>
  <c r="AJ1899" i="2"/>
  <c r="E1900" i="2"/>
  <c r="AF1900" i="2"/>
  <c r="AH1900" i="2"/>
  <c r="AI1900" i="2"/>
  <c r="AJ1900" i="2"/>
  <c r="E1901" i="2"/>
  <c r="E1902" i="2"/>
  <c r="E1903" i="2"/>
  <c r="E1904" i="2"/>
  <c r="E1905" i="2"/>
  <c r="T1906" i="2"/>
  <c r="AF1906" i="2"/>
  <c r="AH1906" i="2"/>
  <c r="AI1906" i="2"/>
  <c r="AJ1906" i="2"/>
  <c r="E1907" i="2"/>
  <c r="T1907" i="2"/>
  <c r="AF1907" i="2"/>
  <c r="AH1907" i="2"/>
  <c r="AI1907" i="2"/>
  <c r="AJ1907" i="2"/>
  <c r="E1908" i="2"/>
  <c r="T1908" i="2"/>
  <c r="AF1908" i="2"/>
  <c r="AH1908" i="2"/>
  <c r="AI1908" i="2"/>
  <c r="AJ1908" i="2"/>
  <c r="E1909" i="2"/>
  <c r="T1909" i="2"/>
  <c r="AF1909" i="2"/>
  <c r="AH1909" i="2"/>
  <c r="AI1909" i="2"/>
  <c r="AJ1909" i="2"/>
  <c r="E1910" i="2"/>
  <c r="T1910" i="2"/>
  <c r="AF1910" i="2"/>
  <c r="AH1910" i="2"/>
  <c r="AI1910" i="2"/>
  <c r="AJ1910" i="2"/>
  <c r="E1911" i="2"/>
  <c r="AF1911" i="2"/>
  <c r="AH1911" i="2"/>
  <c r="AI1911" i="2"/>
  <c r="AJ1911" i="2"/>
  <c r="E1912" i="2"/>
  <c r="AF1912" i="2"/>
  <c r="AH1912" i="2"/>
  <c r="AI1912" i="2"/>
  <c r="AJ1912" i="2"/>
  <c r="E1913" i="2"/>
  <c r="AF1913" i="2"/>
  <c r="AH1913" i="2"/>
  <c r="AI1913" i="2"/>
  <c r="AJ1913" i="2"/>
  <c r="E1914" i="2"/>
  <c r="AF1914" i="2"/>
  <c r="AH1914" i="2"/>
  <c r="AI1914" i="2"/>
  <c r="AJ1914" i="2"/>
  <c r="E1915" i="2"/>
  <c r="AF1915" i="2"/>
  <c r="AH1915" i="2"/>
  <c r="AI1915" i="2"/>
  <c r="AJ1915" i="2"/>
  <c r="E1916" i="2"/>
  <c r="E1917" i="2"/>
  <c r="E1918" i="2"/>
  <c r="E1919" i="2"/>
  <c r="E1920" i="2"/>
  <c r="T1921" i="2"/>
  <c r="AF1921" i="2"/>
  <c r="AH1921" i="2"/>
  <c r="AI1921" i="2"/>
  <c r="AJ1921" i="2"/>
  <c r="E1922" i="2"/>
  <c r="T1922" i="2"/>
  <c r="AF1922" i="2"/>
  <c r="AH1922" i="2"/>
  <c r="AI1922" i="2"/>
  <c r="AJ1922" i="2"/>
  <c r="E1923" i="2"/>
  <c r="T1923" i="2"/>
  <c r="AF1923" i="2"/>
  <c r="AH1923" i="2"/>
  <c r="AI1923" i="2"/>
  <c r="AJ1923" i="2"/>
  <c r="E1924" i="2"/>
  <c r="T1924" i="2"/>
  <c r="AF1924" i="2"/>
  <c r="AH1924" i="2"/>
  <c r="AI1924" i="2"/>
  <c r="AJ1924" i="2"/>
  <c r="E1925" i="2"/>
  <c r="T1925" i="2"/>
  <c r="AF1925" i="2"/>
  <c r="AH1925" i="2"/>
  <c r="AI1925" i="2"/>
  <c r="AJ1925" i="2"/>
  <c r="E1926" i="2"/>
  <c r="AF1926" i="2"/>
  <c r="AH1926" i="2"/>
  <c r="AI1926" i="2"/>
  <c r="AJ1926" i="2"/>
  <c r="E1927" i="2"/>
  <c r="AF1927" i="2"/>
  <c r="AH1927" i="2"/>
  <c r="AI1927" i="2"/>
  <c r="AJ1927" i="2"/>
  <c r="E1928" i="2"/>
  <c r="AF1928" i="2"/>
  <c r="AH1928" i="2"/>
  <c r="AI1928" i="2"/>
  <c r="AJ1928" i="2"/>
  <c r="E1929" i="2"/>
  <c r="AF1929" i="2"/>
  <c r="AH1929" i="2"/>
  <c r="AI1929" i="2"/>
  <c r="AJ1929" i="2"/>
  <c r="E1930" i="2"/>
  <c r="AF1930" i="2"/>
  <c r="AH1930" i="2"/>
  <c r="AI1930" i="2"/>
  <c r="AJ1930" i="2"/>
  <c r="E1931" i="2"/>
  <c r="E1932" i="2"/>
  <c r="E1933" i="2"/>
  <c r="E1934" i="2"/>
  <c r="E1935" i="2"/>
  <c r="T1936" i="2"/>
  <c r="AF1936" i="2"/>
  <c r="AH1936" i="2"/>
  <c r="AI1936" i="2"/>
  <c r="AJ1936" i="2"/>
  <c r="E1937" i="2"/>
  <c r="T1937" i="2"/>
  <c r="AF1937" i="2"/>
  <c r="AH1937" i="2"/>
  <c r="AI1937" i="2"/>
  <c r="AJ1937" i="2"/>
  <c r="E1938" i="2"/>
  <c r="T1938" i="2"/>
  <c r="AF1938" i="2"/>
  <c r="AH1938" i="2"/>
  <c r="AI1938" i="2"/>
  <c r="AJ1938" i="2"/>
  <c r="E1939" i="2"/>
  <c r="T1939" i="2"/>
  <c r="AF1939" i="2"/>
  <c r="AH1939" i="2"/>
  <c r="AI1939" i="2"/>
  <c r="AJ1939" i="2"/>
  <c r="E1940" i="2"/>
  <c r="T1940" i="2"/>
  <c r="AF1940" i="2"/>
  <c r="AH1940" i="2"/>
  <c r="AI1940" i="2"/>
  <c r="AJ1940" i="2"/>
  <c r="E1941" i="2"/>
  <c r="AF1941" i="2"/>
  <c r="AH1941" i="2"/>
  <c r="AI1941" i="2"/>
  <c r="AJ1941" i="2"/>
  <c r="E1942" i="2"/>
  <c r="AF1942" i="2"/>
  <c r="AH1942" i="2"/>
  <c r="AI1942" i="2"/>
  <c r="AJ1942" i="2"/>
  <c r="E1943" i="2"/>
  <c r="AF1943" i="2"/>
  <c r="AH1943" i="2"/>
  <c r="AI1943" i="2"/>
  <c r="AJ1943" i="2"/>
  <c r="E1944" i="2"/>
  <c r="AF1944" i="2"/>
  <c r="AH1944" i="2"/>
  <c r="AI1944" i="2"/>
  <c r="AJ1944" i="2"/>
  <c r="E1945" i="2"/>
  <c r="AF1945" i="2"/>
  <c r="AH1945" i="2"/>
  <c r="AI1945" i="2"/>
  <c r="AJ1945" i="2"/>
  <c r="E1946" i="2"/>
  <c r="E1947" i="2"/>
  <c r="E1948" i="2"/>
  <c r="E1949" i="2"/>
  <c r="E1950" i="2"/>
  <c r="T1951" i="2"/>
  <c r="AF1951" i="2"/>
  <c r="AH1951" i="2"/>
  <c r="AI1951" i="2"/>
  <c r="AJ1951" i="2"/>
  <c r="E1952" i="2"/>
  <c r="T1952" i="2"/>
  <c r="AF1952" i="2"/>
  <c r="AH1952" i="2"/>
  <c r="AI1952" i="2"/>
  <c r="AJ1952" i="2"/>
  <c r="E1953" i="2"/>
  <c r="T1953" i="2"/>
  <c r="AF1953" i="2"/>
  <c r="AH1953" i="2"/>
  <c r="AI1953" i="2"/>
  <c r="AJ1953" i="2"/>
  <c r="E1954" i="2"/>
  <c r="T1954" i="2"/>
  <c r="AF1954" i="2"/>
  <c r="AH1954" i="2"/>
  <c r="AI1954" i="2"/>
  <c r="AJ1954" i="2"/>
  <c r="E1955" i="2"/>
  <c r="T1955" i="2"/>
  <c r="AF1955" i="2"/>
  <c r="AH1955" i="2"/>
  <c r="AI1955" i="2"/>
  <c r="AJ1955" i="2"/>
  <c r="E1956" i="2"/>
  <c r="AF1956" i="2"/>
  <c r="AH1956" i="2"/>
  <c r="AI1956" i="2"/>
  <c r="AJ1956" i="2"/>
  <c r="E1957" i="2"/>
  <c r="AF1957" i="2"/>
  <c r="AH1957" i="2"/>
  <c r="AI1957" i="2"/>
  <c r="AJ1957" i="2"/>
  <c r="E1958" i="2"/>
  <c r="AF1958" i="2"/>
  <c r="AH1958" i="2"/>
  <c r="AI1958" i="2"/>
  <c r="AJ1958" i="2"/>
  <c r="E1959" i="2"/>
  <c r="AF1959" i="2"/>
  <c r="AH1959" i="2"/>
  <c r="AI1959" i="2"/>
  <c r="AJ1959" i="2"/>
  <c r="E1960" i="2"/>
  <c r="AF1960" i="2"/>
  <c r="AH1960" i="2"/>
  <c r="AI1960" i="2"/>
  <c r="AJ1960" i="2"/>
  <c r="E1961" i="2"/>
  <c r="E1962" i="2"/>
  <c r="E1963" i="2"/>
  <c r="E1964" i="2"/>
  <c r="E1965" i="2"/>
  <c r="T1966" i="2"/>
  <c r="AF1966" i="2"/>
  <c r="AH1966" i="2"/>
  <c r="AI1966" i="2"/>
  <c r="AJ1966" i="2"/>
  <c r="E1967" i="2"/>
  <c r="T1967" i="2"/>
  <c r="AF1967" i="2"/>
  <c r="AH1967" i="2"/>
  <c r="AI1967" i="2"/>
  <c r="AJ1967" i="2"/>
  <c r="E1968" i="2"/>
  <c r="T1968" i="2"/>
  <c r="AF1968" i="2"/>
  <c r="AH1968" i="2"/>
  <c r="AI1968" i="2"/>
  <c r="AJ1968" i="2"/>
  <c r="E1969" i="2"/>
  <c r="T1969" i="2"/>
  <c r="AF1969" i="2"/>
  <c r="AH1969" i="2"/>
  <c r="AI1969" i="2"/>
  <c r="AJ1969" i="2"/>
  <c r="E1970" i="2"/>
  <c r="T1970" i="2"/>
  <c r="AF1970" i="2"/>
  <c r="AH1970" i="2"/>
  <c r="AI1970" i="2"/>
  <c r="AJ1970" i="2"/>
  <c r="E1971" i="2"/>
  <c r="AF1971" i="2"/>
  <c r="AH1971" i="2"/>
  <c r="AI1971" i="2"/>
  <c r="AJ1971" i="2"/>
  <c r="E1972" i="2"/>
  <c r="AF1972" i="2"/>
  <c r="AH1972" i="2"/>
  <c r="AI1972" i="2"/>
  <c r="AJ1972" i="2"/>
  <c r="E1973" i="2"/>
  <c r="AF1973" i="2"/>
  <c r="AH1973" i="2"/>
  <c r="AI1973" i="2"/>
  <c r="AJ1973" i="2"/>
  <c r="E1974" i="2"/>
  <c r="AF1974" i="2"/>
  <c r="AH1974" i="2"/>
  <c r="AI1974" i="2"/>
  <c r="AJ1974" i="2"/>
  <c r="E1975" i="2"/>
  <c r="AF1975" i="2"/>
  <c r="AH1975" i="2"/>
  <c r="AI1975" i="2"/>
  <c r="AJ1975" i="2"/>
  <c r="E1976" i="2"/>
  <c r="E1977" i="2"/>
  <c r="E1978" i="2"/>
  <c r="E1979" i="2"/>
  <c r="E1980" i="2"/>
  <c r="T1981" i="2"/>
  <c r="AF1981" i="2"/>
  <c r="AH1981" i="2"/>
  <c r="AI1981" i="2"/>
  <c r="AJ1981" i="2"/>
  <c r="E1982" i="2"/>
  <c r="T1982" i="2"/>
  <c r="AF1982" i="2"/>
  <c r="AH1982" i="2"/>
  <c r="AI1982" i="2"/>
  <c r="AJ1982" i="2"/>
  <c r="E1983" i="2"/>
  <c r="T1983" i="2"/>
  <c r="AF1983" i="2"/>
  <c r="AH1983" i="2"/>
  <c r="AI1983" i="2"/>
  <c r="AJ1983" i="2"/>
  <c r="E1984" i="2"/>
  <c r="T1984" i="2"/>
  <c r="AF1984" i="2"/>
  <c r="AH1984" i="2"/>
  <c r="AI1984" i="2"/>
  <c r="AJ1984" i="2"/>
  <c r="E1985" i="2"/>
  <c r="T1985" i="2"/>
  <c r="AF1985" i="2"/>
  <c r="AH1985" i="2"/>
  <c r="AI1985" i="2"/>
  <c r="AJ1985" i="2"/>
  <c r="E1986" i="2"/>
  <c r="AF1986" i="2"/>
  <c r="AH1986" i="2"/>
  <c r="AI1986" i="2"/>
  <c r="AJ1986" i="2"/>
  <c r="E1987" i="2"/>
  <c r="AF1987" i="2"/>
  <c r="AH1987" i="2"/>
  <c r="AI1987" i="2"/>
  <c r="AJ1987" i="2"/>
  <c r="E1988" i="2"/>
  <c r="AF1988" i="2"/>
  <c r="AH1988" i="2"/>
  <c r="AI1988" i="2"/>
  <c r="AJ1988" i="2"/>
  <c r="E1989" i="2"/>
  <c r="AF1989" i="2"/>
  <c r="AH1989" i="2"/>
  <c r="AI1989" i="2"/>
  <c r="AJ1989" i="2"/>
  <c r="E1990" i="2"/>
  <c r="AF1990" i="2"/>
  <c r="AH1990" i="2"/>
  <c r="AI1990" i="2"/>
  <c r="AJ1990" i="2"/>
  <c r="E1991" i="2"/>
  <c r="E1992" i="2"/>
  <c r="E1993" i="2"/>
  <c r="E1994" i="2"/>
  <c r="E1995" i="2"/>
  <c r="T1996" i="2"/>
  <c r="AF1996" i="2"/>
  <c r="AH1996" i="2"/>
  <c r="AI1996" i="2"/>
  <c r="AJ1996" i="2"/>
  <c r="E1997" i="2"/>
  <c r="T1997" i="2"/>
  <c r="AF1997" i="2"/>
  <c r="AH1997" i="2"/>
  <c r="AI1997" i="2"/>
  <c r="AJ1997" i="2"/>
  <c r="E1998" i="2"/>
  <c r="T1998" i="2"/>
  <c r="AF1998" i="2"/>
  <c r="AH1998" i="2"/>
  <c r="AI1998" i="2"/>
  <c r="AJ1998" i="2"/>
  <c r="E1999" i="2"/>
  <c r="T1999" i="2"/>
  <c r="AF1999" i="2"/>
  <c r="AH1999" i="2"/>
  <c r="AI1999" i="2"/>
  <c r="AJ1999" i="2"/>
  <c r="E2000" i="2"/>
  <c r="T2000" i="2"/>
  <c r="AF2000" i="2"/>
  <c r="AH2000" i="2"/>
  <c r="AI2000" i="2"/>
  <c r="AJ2000" i="2"/>
  <c r="E2001" i="2"/>
  <c r="AF2001" i="2"/>
  <c r="AH2001" i="2"/>
  <c r="AI2001" i="2"/>
  <c r="AJ2001" i="2"/>
  <c r="E2002" i="2"/>
  <c r="AF2002" i="2"/>
  <c r="AH2002" i="2"/>
  <c r="AI2002" i="2"/>
  <c r="AJ2002" i="2"/>
  <c r="E2003" i="2"/>
  <c r="AF2003" i="2"/>
  <c r="AH2003" i="2"/>
  <c r="AI2003" i="2"/>
  <c r="AJ2003" i="2"/>
  <c r="E2004" i="2"/>
  <c r="AF2004" i="2"/>
  <c r="AH2004" i="2"/>
  <c r="AI2004" i="2"/>
  <c r="AJ2004" i="2"/>
  <c r="E2005" i="2"/>
  <c r="AF2005" i="2"/>
  <c r="AH2005" i="2"/>
  <c r="AI2005" i="2"/>
  <c r="AJ2005" i="2"/>
  <c r="E2006" i="2"/>
  <c r="E2007" i="2"/>
  <c r="E2008" i="2"/>
  <c r="E2009" i="2"/>
  <c r="E2010" i="2"/>
  <c r="T2011" i="2"/>
  <c r="AF2011" i="2"/>
  <c r="AH2011" i="2"/>
  <c r="AI2011" i="2"/>
  <c r="AJ2011" i="2"/>
  <c r="E2012" i="2"/>
  <c r="T2012" i="2"/>
  <c r="AF2012" i="2"/>
  <c r="AH2012" i="2"/>
  <c r="AI2012" i="2"/>
  <c r="AJ2012" i="2"/>
  <c r="E2013" i="2"/>
  <c r="T2013" i="2"/>
  <c r="AF2013" i="2"/>
  <c r="AH2013" i="2"/>
  <c r="AI2013" i="2"/>
  <c r="AJ2013" i="2"/>
  <c r="E2014" i="2"/>
  <c r="T2014" i="2"/>
  <c r="AF2014" i="2"/>
  <c r="AH2014" i="2"/>
  <c r="AI2014" i="2"/>
  <c r="AJ2014" i="2"/>
  <c r="E2015" i="2"/>
  <c r="T2015" i="2"/>
  <c r="AF2015" i="2"/>
  <c r="AH2015" i="2"/>
  <c r="AI2015" i="2"/>
  <c r="AJ2015" i="2"/>
  <c r="E2016" i="2"/>
  <c r="AF2016" i="2"/>
  <c r="AH2016" i="2"/>
  <c r="AI2016" i="2"/>
  <c r="AJ2016" i="2"/>
  <c r="E2017" i="2"/>
  <c r="AF2017" i="2"/>
  <c r="AH2017" i="2"/>
  <c r="AI2017" i="2"/>
  <c r="AJ2017" i="2"/>
  <c r="E2018" i="2"/>
  <c r="AF2018" i="2"/>
  <c r="AH2018" i="2"/>
  <c r="AI2018" i="2"/>
  <c r="AJ2018" i="2"/>
  <c r="E2019" i="2"/>
  <c r="AF2019" i="2"/>
  <c r="AH2019" i="2"/>
  <c r="AI2019" i="2"/>
  <c r="AJ2019" i="2"/>
  <c r="E2020" i="2"/>
  <c r="AF2020" i="2"/>
  <c r="AH2020" i="2"/>
  <c r="AI2020" i="2"/>
  <c r="AJ2020" i="2"/>
  <c r="E2021" i="2"/>
  <c r="E2022" i="2"/>
  <c r="E2023" i="2"/>
  <c r="E2024" i="2"/>
  <c r="E2025" i="2"/>
  <c r="T2026" i="2"/>
  <c r="AF2026" i="2"/>
  <c r="AH2026" i="2"/>
  <c r="AI2026" i="2"/>
  <c r="AJ2026" i="2"/>
  <c r="E2027" i="2"/>
  <c r="T2027" i="2"/>
  <c r="AF2027" i="2"/>
  <c r="AH2027" i="2"/>
  <c r="AI2027" i="2"/>
  <c r="AJ2027" i="2"/>
  <c r="E2028" i="2"/>
  <c r="T2028" i="2"/>
  <c r="AF2028" i="2"/>
  <c r="AH2028" i="2"/>
  <c r="AI2028" i="2"/>
  <c r="AJ2028" i="2"/>
  <c r="E2029" i="2"/>
  <c r="T2029" i="2"/>
  <c r="AF2029" i="2"/>
  <c r="AH2029" i="2"/>
  <c r="AI2029" i="2"/>
  <c r="AJ2029" i="2"/>
  <c r="E2030" i="2"/>
  <c r="T2030" i="2"/>
  <c r="AF2030" i="2"/>
  <c r="AH2030" i="2"/>
  <c r="AI2030" i="2"/>
  <c r="AJ2030" i="2"/>
  <c r="E2031" i="2"/>
  <c r="AF2031" i="2"/>
  <c r="AH2031" i="2"/>
  <c r="AI2031" i="2"/>
  <c r="AJ2031" i="2"/>
  <c r="E2032" i="2"/>
  <c r="AF2032" i="2"/>
  <c r="AH2032" i="2"/>
  <c r="AI2032" i="2"/>
  <c r="AJ2032" i="2"/>
  <c r="E2033" i="2"/>
  <c r="AF2033" i="2"/>
  <c r="AH2033" i="2"/>
  <c r="AI2033" i="2"/>
  <c r="AJ2033" i="2"/>
  <c r="E2034" i="2"/>
  <c r="AF2034" i="2"/>
  <c r="AH2034" i="2"/>
  <c r="AI2034" i="2"/>
  <c r="AJ2034" i="2"/>
  <c r="E2035" i="2"/>
  <c r="AF2035" i="2"/>
  <c r="AH2035" i="2"/>
  <c r="AI2035" i="2"/>
  <c r="AJ2035" i="2"/>
  <c r="E2036" i="2"/>
  <c r="E2037" i="2"/>
  <c r="E2038" i="2"/>
  <c r="E2039" i="2"/>
  <c r="E2040" i="2"/>
  <c r="T2041" i="2"/>
  <c r="AF2041" i="2"/>
  <c r="AH2041" i="2"/>
  <c r="AI2041" i="2"/>
  <c r="AJ2041" i="2"/>
  <c r="E2042" i="2"/>
  <c r="T2042" i="2"/>
  <c r="AF2042" i="2"/>
  <c r="AH2042" i="2"/>
  <c r="AI2042" i="2"/>
  <c r="AJ2042" i="2"/>
  <c r="E2043" i="2"/>
  <c r="T2043" i="2"/>
  <c r="AF2043" i="2"/>
  <c r="AH2043" i="2"/>
  <c r="AI2043" i="2"/>
  <c r="AJ2043" i="2"/>
  <c r="E2044" i="2"/>
  <c r="T2044" i="2"/>
  <c r="AF2044" i="2"/>
  <c r="AH2044" i="2"/>
  <c r="AI2044" i="2"/>
  <c r="AJ2044" i="2"/>
  <c r="E2045" i="2"/>
  <c r="T2045" i="2"/>
  <c r="AF2045" i="2"/>
  <c r="AH2045" i="2"/>
  <c r="AI2045" i="2"/>
  <c r="AJ2045" i="2"/>
  <c r="E2046" i="2"/>
  <c r="AF2046" i="2"/>
  <c r="AH2046" i="2"/>
  <c r="AI2046" i="2"/>
  <c r="AJ2046" i="2"/>
  <c r="E2047" i="2"/>
  <c r="AF2047" i="2"/>
  <c r="AH2047" i="2"/>
  <c r="AI2047" i="2"/>
  <c r="AJ2047" i="2"/>
  <c r="E2048" i="2"/>
  <c r="AF2048" i="2"/>
  <c r="AH2048" i="2"/>
  <c r="AI2048" i="2"/>
  <c r="AJ2048" i="2"/>
  <c r="E2049" i="2"/>
  <c r="AF2049" i="2"/>
  <c r="AH2049" i="2"/>
  <c r="AI2049" i="2"/>
  <c r="AJ2049" i="2"/>
  <c r="E2050" i="2"/>
  <c r="AF2050" i="2"/>
  <c r="AH2050" i="2"/>
  <c r="AI2050" i="2"/>
  <c r="AJ2050" i="2"/>
  <c r="E2051" i="2"/>
  <c r="E2052" i="2"/>
  <c r="E2053" i="2"/>
  <c r="E2054" i="2"/>
  <c r="E2055" i="2"/>
  <c r="T2056" i="2"/>
  <c r="AF2056" i="2"/>
  <c r="AH2056" i="2"/>
  <c r="AI2056" i="2"/>
  <c r="AJ2056" i="2"/>
  <c r="E2057" i="2"/>
  <c r="T2057" i="2"/>
  <c r="AF2057" i="2"/>
  <c r="AH2057" i="2"/>
  <c r="AI2057" i="2"/>
  <c r="AJ2057" i="2"/>
  <c r="E2058" i="2"/>
  <c r="T2058" i="2"/>
  <c r="AF2058" i="2"/>
  <c r="AH2058" i="2"/>
  <c r="AI2058" i="2"/>
  <c r="AJ2058" i="2"/>
  <c r="E2059" i="2"/>
  <c r="T2059" i="2"/>
  <c r="AF2059" i="2"/>
  <c r="AH2059" i="2"/>
  <c r="AI2059" i="2"/>
  <c r="AJ2059" i="2"/>
  <c r="E2060" i="2"/>
  <c r="T2060" i="2"/>
  <c r="AF2060" i="2"/>
  <c r="AH2060" i="2"/>
  <c r="AI2060" i="2"/>
  <c r="AJ2060" i="2"/>
  <c r="E2061" i="2"/>
  <c r="AF2061" i="2"/>
  <c r="AH2061" i="2"/>
  <c r="AI2061" i="2"/>
  <c r="AJ2061" i="2"/>
  <c r="E2062" i="2"/>
  <c r="AF2062" i="2"/>
  <c r="AH2062" i="2"/>
  <c r="AI2062" i="2"/>
  <c r="AJ2062" i="2"/>
  <c r="E2063" i="2"/>
  <c r="AF2063" i="2"/>
  <c r="AH2063" i="2"/>
  <c r="AI2063" i="2"/>
  <c r="AJ2063" i="2"/>
  <c r="E2064" i="2"/>
  <c r="AF2064" i="2"/>
  <c r="AH2064" i="2"/>
  <c r="AI2064" i="2"/>
  <c r="AJ2064" i="2"/>
  <c r="E2065" i="2"/>
  <c r="AF2065" i="2"/>
  <c r="AH2065" i="2"/>
  <c r="AI2065" i="2"/>
  <c r="AJ2065" i="2"/>
  <c r="E2066" i="2"/>
  <c r="E2067" i="2"/>
  <c r="E2068" i="2"/>
  <c r="E2069" i="2"/>
  <c r="E2070" i="2"/>
  <c r="T2071" i="2"/>
  <c r="AF2071" i="2"/>
  <c r="AH2071" i="2"/>
  <c r="AI2071" i="2"/>
  <c r="AJ2071" i="2"/>
  <c r="E2072" i="2"/>
  <c r="T2072" i="2"/>
  <c r="AF2072" i="2"/>
  <c r="AH2072" i="2"/>
  <c r="AI2072" i="2"/>
  <c r="AJ2072" i="2"/>
  <c r="E2073" i="2"/>
  <c r="T2073" i="2"/>
  <c r="AF2073" i="2"/>
  <c r="AH2073" i="2"/>
  <c r="AI2073" i="2"/>
  <c r="AJ2073" i="2"/>
  <c r="E2074" i="2"/>
  <c r="T2074" i="2"/>
  <c r="AF2074" i="2"/>
  <c r="AH2074" i="2"/>
  <c r="AI2074" i="2"/>
  <c r="AJ2074" i="2"/>
  <c r="E2075" i="2"/>
  <c r="T2075" i="2"/>
  <c r="AF2075" i="2"/>
  <c r="AH2075" i="2"/>
  <c r="AI2075" i="2"/>
  <c r="AJ2075" i="2"/>
  <c r="E2076" i="2"/>
  <c r="AF2076" i="2"/>
  <c r="AH2076" i="2"/>
  <c r="AI2076" i="2"/>
  <c r="AJ2076" i="2"/>
  <c r="E2077" i="2"/>
  <c r="AF2077" i="2"/>
  <c r="AH2077" i="2"/>
  <c r="AI2077" i="2"/>
  <c r="AJ2077" i="2"/>
  <c r="E2078" i="2"/>
  <c r="AF2078" i="2"/>
  <c r="AH2078" i="2"/>
  <c r="AI2078" i="2"/>
  <c r="AJ2078" i="2"/>
  <c r="E2079" i="2"/>
  <c r="AF2079" i="2"/>
  <c r="AH2079" i="2"/>
  <c r="AI2079" i="2"/>
  <c r="AJ2079" i="2"/>
  <c r="E2080" i="2"/>
  <c r="AF2080" i="2"/>
  <c r="AH2080" i="2"/>
  <c r="AI2080" i="2"/>
  <c r="AJ2080" i="2"/>
  <c r="E2081" i="2"/>
  <c r="E2082" i="2"/>
  <c r="E2083" i="2"/>
  <c r="E2084" i="2"/>
  <c r="E2085" i="2"/>
  <c r="T2086" i="2"/>
  <c r="AF2086" i="2"/>
  <c r="AH2086" i="2"/>
  <c r="AI2086" i="2"/>
  <c r="AJ2086" i="2"/>
  <c r="E2087" i="2"/>
  <c r="T2087" i="2"/>
  <c r="AF2087" i="2"/>
  <c r="AH2087" i="2"/>
  <c r="AI2087" i="2"/>
  <c r="AJ2087" i="2"/>
  <c r="E2088" i="2"/>
  <c r="T2088" i="2"/>
  <c r="AF2088" i="2"/>
  <c r="AH2088" i="2"/>
  <c r="AI2088" i="2"/>
  <c r="AJ2088" i="2"/>
  <c r="E2089" i="2"/>
  <c r="T2089" i="2"/>
  <c r="AF2089" i="2"/>
  <c r="AH2089" i="2"/>
  <c r="AI2089" i="2"/>
  <c r="AJ2089" i="2"/>
  <c r="E2090" i="2"/>
  <c r="T2090" i="2"/>
  <c r="AF2090" i="2"/>
  <c r="AH2090" i="2"/>
  <c r="AI2090" i="2"/>
  <c r="AJ2090" i="2"/>
  <c r="E2091" i="2"/>
  <c r="AF2091" i="2"/>
  <c r="AH2091" i="2"/>
  <c r="AI2091" i="2"/>
  <c r="AJ2091" i="2"/>
  <c r="E2092" i="2"/>
  <c r="AF2092" i="2"/>
  <c r="AH2092" i="2"/>
  <c r="AI2092" i="2"/>
  <c r="AJ2092" i="2"/>
  <c r="E2093" i="2"/>
  <c r="AF2093" i="2"/>
  <c r="AH2093" i="2"/>
  <c r="AI2093" i="2"/>
  <c r="AJ2093" i="2"/>
  <c r="E2094" i="2"/>
  <c r="AF2094" i="2"/>
  <c r="AH2094" i="2"/>
  <c r="AI2094" i="2"/>
  <c r="AJ2094" i="2"/>
  <c r="E2095" i="2"/>
  <c r="AF2095" i="2"/>
  <c r="AH2095" i="2"/>
  <c r="AI2095" i="2"/>
  <c r="AJ2095" i="2"/>
  <c r="E2096" i="2"/>
  <c r="E2097" i="2"/>
  <c r="E2098" i="2"/>
  <c r="E2099" i="2"/>
  <c r="E2100" i="2"/>
  <c r="T2101" i="2"/>
  <c r="AF2101" i="2"/>
  <c r="AH2101" i="2"/>
  <c r="AI2101" i="2"/>
  <c r="AJ2101" i="2"/>
  <c r="E2102" i="2"/>
  <c r="T2102" i="2"/>
  <c r="AF2102" i="2"/>
  <c r="AH2102" i="2"/>
  <c r="AI2102" i="2"/>
  <c r="AJ2102" i="2"/>
  <c r="E2103" i="2"/>
  <c r="T2103" i="2"/>
  <c r="AF2103" i="2"/>
  <c r="AH2103" i="2"/>
  <c r="AI2103" i="2"/>
  <c r="AJ2103" i="2"/>
  <c r="E2104" i="2"/>
  <c r="T2104" i="2"/>
  <c r="AF2104" i="2"/>
  <c r="AH2104" i="2"/>
  <c r="AI2104" i="2"/>
  <c r="AJ2104" i="2"/>
  <c r="E2105" i="2"/>
  <c r="T2105" i="2"/>
  <c r="AF2105" i="2"/>
  <c r="AH2105" i="2"/>
  <c r="AI2105" i="2"/>
  <c r="AJ2105" i="2"/>
  <c r="E2106" i="2"/>
  <c r="AF2106" i="2"/>
  <c r="AH2106" i="2"/>
  <c r="AI2106" i="2"/>
  <c r="AJ2106" i="2"/>
  <c r="E2107" i="2"/>
  <c r="AF2107" i="2"/>
  <c r="AH2107" i="2"/>
  <c r="AI2107" i="2"/>
  <c r="AJ2107" i="2"/>
  <c r="E2108" i="2"/>
  <c r="AF2108" i="2"/>
  <c r="AH2108" i="2"/>
  <c r="AI2108" i="2"/>
  <c r="AJ2108" i="2"/>
  <c r="E2109" i="2"/>
  <c r="AF2109" i="2"/>
  <c r="AH2109" i="2"/>
  <c r="AI2109" i="2"/>
  <c r="AJ2109" i="2"/>
  <c r="E2110" i="2"/>
  <c r="AF2110" i="2"/>
  <c r="AH2110" i="2"/>
  <c r="AI2110" i="2"/>
  <c r="AJ2110" i="2"/>
  <c r="E2111" i="2"/>
  <c r="E2112" i="2"/>
  <c r="E2113" i="2"/>
  <c r="E2114" i="2"/>
  <c r="E2115" i="2"/>
  <c r="T2116" i="2"/>
  <c r="AF2116" i="2"/>
  <c r="AH2116" i="2"/>
  <c r="AI2116" i="2"/>
  <c r="AJ2116" i="2"/>
  <c r="E2117" i="2"/>
  <c r="T2117" i="2"/>
  <c r="AF2117" i="2"/>
  <c r="AH2117" i="2"/>
  <c r="AI2117" i="2"/>
  <c r="AJ2117" i="2"/>
  <c r="E2118" i="2"/>
  <c r="T2118" i="2"/>
  <c r="AF2118" i="2"/>
  <c r="AH2118" i="2"/>
  <c r="AI2118" i="2"/>
  <c r="AJ2118" i="2"/>
  <c r="E2119" i="2"/>
  <c r="T2119" i="2"/>
  <c r="AF2119" i="2"/>
  <c r="AH2119" i="2"/>
  <c r="AI2119" i="2"/>
  <c r="AJ2119" i="2"/>
  <c r="E2120" i="2"/>
  <c r="T2120" i="2"/>
  <c r="AF2120" i="2"/>
  <c r="AH2120" i="2"/>
  <c r="AI2120" i="2"/>
  <c r="AJ2120" i="2"/>
  <c r="E2121" i="2"/>
  <c r="AF2121" i="2"/>
  <c r="AH2121" i="2"/>
  <c r="AI2121" i="2"/>
  <c r="AJ2121" i="2"/>
  <c r="E2122" i="2"/>
  <c r="AF2122" i="2"/>
  <c r="AH2122" i="2"/>
  <c r="AI2122" i="2"/>
  <c r="AJ2122" i="2"/>
  <c r="E2123" i="2"/>
  <c r="AF2123" i="2"/>
  <c r="AH2123" i="2"/>
  <c r="AI2123" i="2"/>
  <c r="AJ2123" i="2"/>
  <c r="E2124" i="2"/>
  <c r="AF2124" i="2"/>
  <c r="AH2124" i="2"/>
  <c r="AI2124" i="2"/>
  <c r="AJ2124" i="2"/>
  <c r="E2125" i="2"/>
  <c r="AF2125" i="2"/>
  <c r="AH2125" i="2"/>
  <c r="AI2125" i="2"/>
  <c r="AJ2125" i="2"/>
  <c r="E2126" i="2"/>
  <c r="E2127" i="2"/>
  <c r="E2128" i="2"/>
  <c r="E2129" i="2"/>
  <c r="E2130" i="2"/>
  <c r="T2131" i="2"/>
  <c r="AF2131" i="2"/>
  <c r="AH2131" i="2"/>
  <c r="AI2131" i="2"/>
  <c r="AJ2131" i="2"/>
  <c r="E2132" i="2"/>
  <c r="T2132" i="2"/>
  <c r="AF2132" i="2"/>
  <c r="AH2132" i="2"/>
  <c r="AI2132" i="2"/>
  <c r="AJ2132" i="2"/>
  <c r="E2133" i="2"/>
  <c r="T2133" i="2"/>
  <c r="AF2133" i="2"/>
  <c r="AH2133" i="2"/>
  <c r="AI2133" i="2"/>
  <c r="AJ2133" i="2"/>
  <c r="E2134" i="2"/>
  <c r="T2134" i="2"/>
  <c r="AF2134" i="2"/>
  <c r="AH2134" i="2"/>
  <c r="AI2134" i="2"/>
  <c r="AJ2134" i="2"/>
  <c r="E2135" i="2"/>
  <c r="T2135" i="2"/>
  <c r="AF2135" i="2"/>
  <c r="AH2135" i="2"/>
  <c r="AI2135" i="2"/>
  <c r="AJ2135" i="2"/>
  <c r="E2136" i="2"/>
  <c r="AF2136" i="2"/>
  <c r="AH2136" i="2"/>
  <c r="AI2136" i="2"/>
  <c r="AJ2136" i="2"/>
  <c r="E2137" i="2"/>
  <c r="AF2137" i="2"/>
  <c r="AH2137" i="2"/>
  <c r="AI2137" i="2"/>
  <c r="AJ2137" i="2"/>
  <c r="E2138" i="2"/>
  <c r="AF2138" i="2"/>
  <c r="AH2138" i="2"/>
  <c r="AI2138" i="2"/>
  <c r="AJ2138" i="2"/>
  <c r="E2139" i="2"/>
  <c r="AF2139" i="2"/>
  <c r="AH2139" i="2"/>
  <c r="AI2139" i="2"/>
  <c r="AJ2139" i="2"/>
  <c r="E2140" i="2"/>
  <c r="AF2140" i="2"/>
  <c r="AH2140" i="2"/>
  <c r="AI2140" i="2"/>
  <c r="AJ2140" i="2"/>
  <c r="E2141" i="2"/>
  <c r="E2142" i="2"/>
  <c r="E2143" i="2"/>
  <c r="E2144" i="2"/>
  <c r="E2145" i="2"/>
  <c r="T2146" i="2"/>
  <c r="AF2146" i="2"/>
  <c r="AH2146" i="2"/>
  <c r="AI2146" i="2"/>
  <c r="AJ2146" i="2"/>
  <c r="E2147" i="2"/>
  <c r="T2147" i="2"/>
  <c r="AF2147" i="2"/>
  <c r="AH2147" i="2"/>
  <c r="AI2147" i="2"/>
  <c r="AJ2147" i="2"/>
  <c r="E2148" i="2"/>
  <c r="T2148" i="2"/>
  <c r="AF2148" i="2"/>
  <c r="AH2148" i="2"/>
  <c r="AI2148" i="2"/>
  <c r="AJ2148" i="2"/>
  <c r="E2149" i="2"/>
  <c r="T2149" i="2"/>
  <c r="AF2149" i="2"/>
  <c r="AH2149" i="2"/>
  <c r="AI2149" i="2"/>
  <c r="AJ2149" i="2"/>
  <c r="E2150" i="2"/>
  <c r="T2150" i="2"/>
  <c r="AF2150" i="2"/>
  <c r="AH2150" i="2"/>
  <c r="AI2150" i="2"/>
  <c r="AJ2150" i="2"/>
  <c r="E2151" i="2"/>
  <c r="AF2151" i="2"/>
  <c r="AH2151" i="2"/>
  <c r="AI2151" i="2"/>
  <c r="AJ2151" i="2"/>
  <c r="E2152" i="2"/>
  <c r="AF2152" i="2"/>
  <c r="AH2152" i="2"/>
  <c r="AI2152" i="2"/>
  <c r="AJ2152" i="2"/>
  <c r="E2153" i="2"/>
  <c r="AF2153" i="2"/>
  <c r="AH2153" i="2"/>
  <c r="AI2153" i="2"/>
  <c r="AJ2153" i="2"/>
  <c r="E2154" i="2"/>
  <c r="AF2154" i="2"/>
  <c r="AH2154" i="2"/>
  <c r="AI2154" i="2"/>
  <c r="AJ2154" i="2"/>
  <c r="E2155" i="2"/>
  <c r="AF2155" i="2"/>
  <c r="AH2155" i="2"/>
  <c r="AI2155" i="2"/>
  <c r="AJ2155" i="2"/>
  <c r="E2156" i="2"/>
  <c r="E2157" i="2"/>
  <c r="E2158" i="2"/>
  <c r="E2159" i="2"/>
  <c r="E2160" i="2"/>
  <c r="T2161" i="2"/>
  <c r="AF2161" i="2"/>
  <c r="AH2161" i="2"/>
  <c r="AI2161" i="2"/>
  <c r="AJ2161" i="2"/>
  <c r="E2162" i="2"/>
  <c r="T2162" i="2"/>
  <c r="AF2162" i="2"/>
  <c r="AH2162" i="2"/>
  <c r="AI2162" i="2"/>
  <c r="AJ2162" i="2"/>
  <c r="E2163" i="2"/>
  <c r="T2163" i="2"/>
  <c r="AF2163" i="2"/>
  <c r="AH2163" i="2"/>
  <c r="AI2163" i="2"/>
  <c r="AJ2163" i="2"/>
  <c r="E2164" i="2"/>
  <c r="T2164" i="2"/>
  <c r="AF2164" i="2"/>
  <c r="AH2164" i="2"/>
  <c r="AI2164" i="2"/>
  <c r="AJ2164" i="2"/>
  <c r="E2165" i="2"/>
  <c r="T2165" i="2"/>
  <c r="AF2165" i="2"/>
  <c r="AH2165" i="2"/>
  <c r="AI2165" i="2"/>
  <c r="AJ2165" i="2"/>
  <c r="E2166" i="2"/>
  <c r="AF2166" i="2"/>
  <c r="AH2166" i="2"/>
  <c r="AI2166" i="2"/>
  <c r="AJ2166" i="2"/>
  <c r="E2167" i="2"/>
  <c r="AF2167" i="2"/>
  <c r="AH2167" i="2"/>
  <c r="AI2167" i="2"/>
  <c r="AJ2167" i="2"/>
  <c r="E2168" i="2"/>
  <c r="AF2168" i="2"/>
  <c r="AH2168" i="2"/>
  <c r="AI2168" i="2"/>
  <c r="AJ2168" i="2"/>
  <c r="E2169" i="2"/>
  <c r="AF2169" i="2"/>
  <c r="AH2169" i="2"/>
  <c r="AI2169" i="2"/>
  <c r="AJ2169" i="2"/>
  <c r="E2170" i="2"/>
  <c r="AF2170" i="2"/>
  <c r="AH2170" i="2"/>
  <c r="AI2170" i="2"/>
  <c r="AJ2170" i="2"/>
  <c r="E2171" i="2"/>
  <c r="E2172" i="2"/>
  <c r="E2173" i="2"/>
  <c r="E2174" i="2"/>
  <c r="E2175" i="2"/>
  <c r="T2176" i="2"/>
  <c r="AF2176" i="2"/>
  <c r="AH2176" i="2"/>
  <c r="AI2176" i="2"/>
  <c r="AJ2176" i="2"/>
  <c r="E2177" i="2"/>
  <c r="T2177" i="2"/>
  <c r="AF2177" i="2"/>
  <c r="AH2177" i="2"/>
  <c r="AI2177" i="2"/>
  <c r="AJ2177" i="2"/>
  <c r="E2178" i="2"/>
  <c r="T2178" i="2"/>
  <c r="AF2178" i="2"/>
  <c r="AH2178" i="2"/>
  <c r="AI2178" i="2"/>
  <c r="AJ2178" i="2"/>
  <c r="E2179" i="2"/>
  <c r="T2179" i="2"/>
  <c r="AF2179" i="2"/>
  <c r="AH2179" i="2"/>
  <c r="AI2179" i="2"/>
  <c r="AJ2179" i="2"/>
  <c r="E2180" i="2"/>
  <c r="T2180" i="2"/>
  <c r="AF2180" i="2"/>
  <c r="AH2180" i="2"/>
  <c r="AI2180" i="2"/>
  <c r="AJ2180" i="2"/>
  <c r="E2181" i="2"/>
  <c r="AF2181" i="2"/>
  <c r="AH2181" i="2"/>
  <c r="AI2181" i="2"/>
  <c r="AJ2181" i="2"/>
  <c r="E2182" i="2"/>
  <c r="AF2182" i="2"/>
  <c r="AH2182" i="2"/>
  <c r="AI2182" i="2"/>
  <c r="AJ2182" i="2"/>
  <c r="E2183" i="2"/>
  <c r="AF2183" i="2"/>
  <c r="AH2183" i="2"/>
  <c r="AI2183" i="2"/>
  <c r="AJ2183" i="2"/>
  <c r="E2184" i="2"/>
  <c r="AF2184" i="2"/>
  <c r="AH2184" i="2"/>
  <c r="AI2184" i="2"/>
  <c r="AJ2184" i="2"/>
  <c r="E2185" i="2"/>
  <c r="AF2185" i="2"/>
  <c r="AH2185" i="2"/>
  <c r="AI2185" i="2"/>
  <c r="AJ2185" i="2"/>
  <c r="E2186" i="2"/>
  <c r="E2187" i="2"/>
  <c r="E2188" i="2"/>
  <c r="E2189" i="2"/>
  <c r="E2190" i="2"/>
  <c r="T2191" i="2"/>
  <c r="AF2191" i="2"/>
  <c r="AH2191" i="2"/>
  <c r="AI2191" i="2"/>
  <c r="AJ2191" i="2"/>
  <c r="E2192" i="2"/>
  <c r="T2192" i="2"/>
  <c r="AF2192" i="2"/>
  <c r="AH2192" i="2"/>
  <c r="AI2192" i="2"/>
  <c r="AJ2192" i="2"/>
  <c r="E2193" i="2"/>
  <c r="T2193" i="2"/>
  <c r="AF2193" i="2"/>
  <c r="AH2193" i="2"/>
  <c r="AI2193" i="2"/>
  <c r="AJ2193" i="2"/>
  <c r="E2194" i="2"/>
  <c r="T2194" i="2"/>
  <c r="AF2194" i="2"/>
  <c r="AH2194" i="2"/>
  <c r="AI2194" i="2"/>
  <c r="AJ2194" i="2"/>
  <c r="E2195" i="2"/>
  <c r="T2195" i="2"/>
  <c r="AF2195" i="2"/>
  <c r="AH2195" i="2"/>
  <c r="AI2195" i="2"/>
  <c r="AJ2195" i="2"/>
  <c r="E2196" i="2"/>
  <c r="AF2196" i="2"/>
  <c r="AH2196" i="2"/>
  <c r="AI2196" i="2"/>
  <c r="AJ2196" i="2"/>
  <c r="E2197" i="2"/>
  <c r="AF2197" i="2"/>
  <c r="AH2197" i="2"/>
  <c r="AI2197" i="2"/>
  <c r="AJ2197" i="2"/>
  <c r="E2198" i="2"/>
  <c r="AF2198" i="2"/>
  <c r="AH2198" i="2"/>
  <c r="AI2198" i="2"/>
  <c r="AJ2198" i="2"/>
  <c r="E2199" i="2"/>
  <c r="AF2199" i="2"/>
  <c r="AH2199" i="2"/>
  <c r="AI2199" i="2"/>
  <c r="AJ2199" i="2"/>
  <c r="E2200" i="2"/>
  <c r="AF2200" i="2"/>
  <c r="AH2200" i="2"/>
  <c r="AI2200" i="2"/>
  <c r="AJ2200" i="2"/>
  <c r="E2201" i="2"/>
  <c r="E2202" i="2"/>
  <c r="E2203" i="2"/>
  <c r="E2204" i="2"/>
  <c r="E2205" i="2"/>
  <c r="T2206" i="2"/>
  <c r="AF2206" i="2"/>
  <c r="AH2206" i="2"/>
  <c r="AI2206" i="2"/>
  <c r="AJ2206" i="2"/>
  <c r="E2207" i="2"/>
  <c r="T2207" i="2"/>
  <c r="AF2207" i="2"/>
  <c r="AH2207" i="2"/>
  <c r="AI2207" i="2"/>
  <c r="AJ2207" i="2"/>
  <c r="E2208" i="2"/>
  <c r="T2208" i="2"/>
  <c r="AF2208" i="2"/>
  <c r="AH2208" i="2"/>
  <c r="AI2208" i="2"/>
  <c r="AJ2208" i="2"/>
  <c r="E2209" i="2"/>
  <c r="T2209" i="2"/>
  <c r="AF2209" i="2"/>
  <c r="AH2209" i="2"/>
  <c r="AI2209" i="2"/>
  <c r="AJ2209" i="2"/>
  <c r="E2210" i="2"/>
  <c r="T2210" i="2"/>
  <c r="AF2210" i="2"/>
  <c r="AH2210" i="2"/>
  <c r="AI2210" i="2"/>
  <c r="AJ2210" i="2"/>
  <c r="E2211" i="2"/>
  <c r="AF2211" i="2"/>
  <c r="AH2211" i="2"/>
  <c r="AI2211" i="2"/>
  <c r="AJ2211" i="2"/>
  <c r="E2212" i="2"/>
  <c r="AF2212" i="2"/>
  <c r="AH2212" i="2"/>
  <c r="AI2212" i="2"/>
  <c r="AJ2212" i="2"/>
  <c r="E2213" i="2"/>
  <c r="AF2213" i="2"/>
  <c r="AH2213" i="2"/>
  <c r="AI2213" i="2"/>
  <c r="AJ2213" i="2"/>
  <c r="E2214" i="2"/>
  <c r="AF2214" i="2"/>
  <c r="AH2214" i="2"/>
  <c r="AI2214" i="2"/>
  <c r="AJ2214" i="2"/>
  <c r="E2215" i="2"/>
  <c r="AF2215" i="2"/>
  <c r="AH2215" i="2"/>
  <c r="AI2215" i="2"/>
  <c r="AJ2215" i="2"/>
  <c r="E2216" i="2"/>
  <c r="E2217" i="2"/>
  <c r="E2218" i="2"/>
  <c r="E2219" i="2"/>
  <c r="E2220" i="2"/>
  <c r="T2221" i="2"/>
  <c r="AF2221" i="2"/>
  <c r="AH2221" i="2"/>
  <c r="AI2221" i="2"/>
  <c r="AJ2221" i="2"/>
  <c r="E2222" i="2"/>
  <c r="T2222" i="2"/>
  <c r="AF2222" i="2"/>
  <c r="AH2222" i="2"/>
  <c r="AI2222" i="2"/>
  <c r="AJ2222" i="2"/>
  <c r="E2223" i="2"/>
  <c r="T2223" i="2"/>
  <c r="AF2223" i="2"/>
  <c r="AH2223" i="2"/>
  <c r="AI2223" i="2"/>
  <c r="AJ2223" i="2"/>
  <c r="E2224" i="2"/>
  <c r="T2224" i="2"/>
  <c r="AF2224" i="2"/>
  <c r="AH2224" i="2"/>
  <c r="AI2224" i="2"/>
  <c r="AJ2224" i="2"/>
  <c r="E2225" i="2"/>
  <c r="T2225" i="2"/>
  <c r="AF2225" i="2"/>
  <c r="AH2225" i="2"/>
  <c r="AI2225" i="2"/>
  <c r="AJ2225" i="2"/>
  <c r="E2226" i="2"/>
  <c r="AF2226" i="2"/>
  <c r="AH2226" i="2"/>
  <c r="AI2226" i="2"/>
  <c r="AJ2226" i="2"/>
  <c r="E2227" i="2"/>
  <c r="AF2227" i="2"/>
  <c r="AH2227" i="2"/>
  <c r="AI2227" i="2"/>
  <c r="AJ2227" i="2"/>
  <c r="E2228" i="2"/>
  <c r="AF2228" i="2"/>
  <c r="AH2228" i="2"/>
  <c r="AI2228" i="2"/>
  <c r="AJ2228" i="2"/>
  <c r="E2229" i="2"/>
  <c r="AF2229" i="2"/>
  <c r="AH2229" i="2"/>
  <c r="AI2229" i="2"/>
  <c r="AJ2229" i="2"/>
  <c r="E2230" i="2"/>
  <c r="AF2230" i="2"/>
  <c r="AH2230" i="2"/>
  <c r="AI2230" i="2"/>
  <c r="AJ2230" i="2"/>
  <c r="E2231" i="2"/>
  <c r="E2232" i="2"/>
  <c r="E2233" i="2"/>
  <c r="E2234" i="2"/>
  <c r="E2235" i="2"/>
  <c r="T2236" i="2"/>
  <c r="AF2236" i="2"/>
  <c r="AH2236" i="2"/>
  <c r="AI2236" i="2"/>
  <c r="AJ2236" i="2"/>
  <c r="E2237" i="2"/>
  <c r="T2237" i="2"/>
  <c r="AF2237" i="2"/>
  <c r="AH2237" i="2"/>
  <c r="AI2237" i="2"/>
  <c r="AJ2237" i="2"/>
  <c r="E2238" i="2"/>
  <c r="T2238" i="2"/>
  <c r="AF2238" i="2"/>
  <c r="AH2238" i="2"/>
  <c r="AI2238" i="2"/>
  <c r="AJ2238" i="2"/>
  <c r="E2239" i="2"/>
  <c r="T2239" i="2"/>
  <c r="AF2239" i="2"/>
  <c r="AH2239" i="2"/>
  <c r="AI2239" i="2"/>
  <c r="AJ2239" i="2"/>
  <c r="E2240" i="2"/>
  <c r="T2240" i="2"/>
  <c r="AF2240" i="2"/>
  <c r="AH2240" i="2"/>
  <c r="AI2240" i="2"/>
  <c r="AJ2240" i="2"/>
  <c r="E2241" i="2"/>
  <c r="AF2241" i="2"/>
  <c r="AH2241" i="2"/>
  <c r="AI2241" i="2"/>
  <c r="AJ2241" i="2"/>
  <c r="E2242" i="2"/>
  <c r="AF2242" i="2"/>
  <c r="AH2242" i="2"/>
  <c r="AI2242" i="2"/>
  <c r="AJ2242" i="2"/>
  <c r="E2243" i="2"/>
  <c r="AF2243" i="2"/>
  <c r="AH2243" i="2"/>
  <c r="AI2243" i="2"/>
  <c r="AJ2243" i="2"/>
  <c r="E2244" i="2"/>
  <c r="AF2244" i="2"/>
  <c r="AH2244" i="2"/>
  <c r="AI2244" i="2"/>
  <c r="AJ2244" i="2"/>
  <c r="E2245" i="2"/>
  <c r="AF2245" i="2"/>
  <c r="AH2245" i="2"/>
  <c r="AI2245" i="2"/>
  <c r="AJ2245" i="2"/>
  <c r="E2246" i="2"/>
  <c r="E2247" i="2"/>
  <c r="E2248" i="2"/>
  <c r="E2249" i="2"/>
  <c r="E2250" i="2"/>
  <c r="T2251" i="2"/>
  <c r="AF2251" i="2"/>
  <c r="AH2251" i="2"/>
  <c r="AI2251" i="2"/>
  <c r="AJ2251" i="2"/>
  <c r="E2252" i="2"/>
  <c r="T2252" i="2"/>
  <c r="AF2252" i="2"/>
  <c r="AH2252" i="2"/>
  <c r="AI2252" i="2"/>
  <c r="AJ2252" i="2"/>
  <c r="E2253" i="2"/>
  <c r="T2253" i="2"/>
  <c r="AF2253" i="2"/>
  <c r="AH2253" i="2"/>
  <c r="AI2253" i="2"/>
  <c r="AJ2253" i="2"/>
  <c r="E2254" i="2"/>
  <c r="T2254" i="2"/>
  <c r="AF2254" i="2"/>
  <c r="AH2254" i="2"/>
  <c r="AI2254" i="2"/>
  <c r="AJ2254" i="2"/>
  <c r="E2255" i="2"/>
  <c r="T2255" i="2"/>
  <c r="AF2255" i="2"/>
  <c r="AH2255" i="2"/>
  <c r="AI2255" i="2"/>
  <c r="AJ2255" i="2"/>
  <c r="E2256" i="2"/>
  <c r="AF2256" i="2"/>
  <c r="AH2256" i="2"/>
  <c r="AI2256" i="2"/>
  <c r="AJ2256" i="2"/>
  <c r="E2257" i="2"/>
  <c r="AF2257" i="2"/>
  <c r="AH2257" i="2"/>
  <c r="AI2257" i="2"/>
  <c r="AJ2257" i="2"/>
  <c r="E2258" i="2"/>
  <c r="AF2258" i="2"/>
  <c r="AH2258" i="2"/>
  <c r="AI2258" i="2"/>
  <c r="AJ2258" i="2"/>
  <c r="E2259" i="2"/>
  <c r="AF2259" i="2"/>
  <c r="AH2259" i="2"/>
  <c r="AI2259" i="2"/>
  <c r="AJ2259" i="2"/>
  <c r="E2260" i="2"/>
  <c r="AF2260" i="2"/>
  <c r="AH2260" i="2"/>
  <c r="AI2260" i="2"/>
  <c r="AJ2260" i="2"/>
  <c r="E2261" i="2"/>
  <c r="E2262" i="2"/>
  <c r="E2263" i="2"/>
  <c r="E2264" i="2"/>
  <c r="E2265" i="2"/>
  <c r="T2266" i="2"/>
  <c r="AF2266" i="2"/>
  <c r="AH2266" i="2"/>
  <c r="AI2266" i="2"/>
  <c r="AJ2266" i="2"/>
  <c r="E2267" i="2"/>
  <c r="T2267" i="2"/>
  <c r="AF2267" i="2"/>
  <c r="AH2267" i="2"/>
  <c r="AI2267" i="2"/>
  <c r="AJ2267" i="2"/>
  <c r="E2268" i="2"/>
  <c r="T2268" i="2"/>
  <c r="AF2268" i="2"/>
  <c r="AH2268" i="2"/>
  <c r="AI2268" i="2"/>
  <c r="AJ2268" i="2"/>
  <c r="E2269" i="2"/>
  <c r="T2269" i="2"/>
  <c r="AF2269" i="2"/>
  <c r="AH2269" i="2"/>
  <c r="AI2269" i="2"/>
  <c r="AJ2269" i="2"/>
  <c r="E2270" i="2"/>
  <c r="T2270" i="2"/>
  <c r="AF2270" i="2"/>
  <c r="AH2270" i="2"/>
  <c r="AI2270" i="2"/>
  <c r="AJ2270" i="2"/>
  <c r="E2271" i="2"/>
  <c r="AF2271" i="2"/>
  <c r="AH2271" i="2"/>
  <c r="AI2271" i="2"/>
  <c r="AJ2271" i="2"/>
  <c r="E2272" i="2"/>
  <c r="AF2272" i="2"/>
  <c r="AH2272" i="2"/>
  <c r="AI2272" i="2"/>
  <c r="AJ2272" i="2"/>
  <c r="E2273" i="2"/>
  <c r="AF2273" i="2"/>
  <c r="AH2273" i="2"/>
  <c r="AI2273" i="2"/>
  <c r="AJ2273" i="2"/>
  <c r="E2274" i="2"/>
  <c r="AF2274" i="2"/>
  <c r="AH2274" i="2"/>
  <c r="AI2274" i="2"/>
  <c r="AJ2274" i="2"/>
  <c r="E2275" i="2"/>
  <c r="AF2275" i="2"/>
  <c r="AH2275" i="2"/>
  <c r="AI2275" i="2"/>
  <c r="AJ2275" i="2"/>
  <c r="E2276" i="2"/>
  <c r="E2277" i="2"/>
  <c r="E2278" i="2"/>
  <c r="E2279" i="2"/>
  <c r="E2280" i="2"/>
  <c r="T2281" i="2"/>
  <c r="AF2281" i="2"/>
  <c r="AH2281" i="2"/>
  <c r="AI2281" i="2"/>
  <c r="AJ2281" i="2"/>
  <c r="E2282" i="2"/>
  <c r="T2282" i="2"/>
  <c r="AF2282" i="2"/>
  <c r="AH2282" i="2"/>
  <c r="AI2282" i="2"/>
  <c r="AJ2282" i="2"/>
  <c r="E2283" i="2"/>
  <c r="T2283" i="2"/>
  <c r="AF2283" i="2"/>
  <c r="AH2283" i="2"/>
  <c r="AI2283" i="2"/>
  <c r="AJ2283" i="2"/>
  <c r="E2284" i="2"/>
  <c r="T2284" i="2"/>
  <c r="AF2284" i="2"/>
  <c r="AH2284" i="2"/>
  <c r="AI2284" i="2"/>
  <c r="AJ2284" i="2"/>
  <c r="E2285" i="2"/>
  <c r="T2285" i="2"/>
  <c r="AF2285" i="2"/>
  <c r="AH2285" i="2"/>
  <c r="AI2285" i="2"/>
  <c r="AJ2285" i="2"/>
  <c r="E2286" i="2"/>
  <c r="AF2286" i="2"/>
  <c r="AH2286" i="2"/>
  <c r="AI2286" i="2"/>
  <c r="AJ2286" i="2"/>
  <c r="E2287" i="2"/>
  <c r="AF2287" i="2"/>
  <c r="AH2287" i="2"/>
  <c r="AI2287" i="2"/>
  <c r="AJ2287" i="2"/>
  <c r="E2288" i="2"/>
  <c r="AF2288" i="2"/>
  <c r="AH2288" i="2"/>
  <c r="AI2288" i="2"/>
  <c r="AJ2288" i="2"/>
  <c r="E2289" i="2"/>
  <c r="AF2289" i="2"/>
  <c r="AH2289" i="2"/>
  <c r="AI2289" i="2"/>
  <c r="AJ2289" i="2"/>
  <c r="E2290" i="2"/>
  <c r="AF2290" i="2"/>
  <c r="AH2290" i="2"/>
  <c r="AI2290" i="2"/>
  <c r="AJ2290" i="2"/>
  <c r="E2291" i="2"/>
  <c r="E2292" i="2"/>
  <c r="E2293" i="2"/>
  <c r="E2294" i="2"/>
  <c r="E2295" i="2"/>
  <c r="T2296" i="2"/>
  <c r="AF2296" i="2"/>
  <c r="AH2296" i="2"/>
  <c r="AI2296" i="2"/>
  <c r="AJ2296" i="2"/>
  <c r="E2297" i="2"/>
  <c r="T2297" i="2"/>
  <c r="AF2297" i="2"/>
  <c r="AH2297" i="2"/>
  <c r="AI2297" i="2"/>
  <c r="AJ2297" i="2"/>
  <c r="E2298" i="2"/>
  <c r="T2298" i="2"/>
  <c r="AF2298" i="2"/>
  <c r="AH2298" i="2"/>
  <c r="AI2298" i="2"/>
  <c r="AJ2298" i="2"/>
  <c r="E2299" i="2"/>
  <c r="T2299" i="2"/>
  <c r="AF2299" i="2"/>
  <c r="AH2299" i="2"/>
  <c r="AI2299" i="2"/>
  <c r="AJ2299" i="2"/>
  <c r="E2300" i="2"/>
  <c r="T2300" i="2"/>
  <c r="AF2300" i="2"/>
  <c r="AH2300" i="2"/>
  <c r="AI2300" i="2"/>
  <c r="AJ2300" i="2"/>
  <c r="E2301" i="2"/>
  <c r="AF2301" i="2"/>
  <c r="AH2301" i="2"/>
  <c r="AI2301" i="2"/>
  <c r="AJ2301" i="2"/>
  <c r="E2302" i="2"/>
  <c r="AF2302" i="2"/>
  <c r="AH2302" i="2"/>
  <c r="AI2302" i="2"/>
  <c r="AJ2302" i="2"/>
  <c r="E2303" i="2"/>
  <c r="AF2303" i="2"/>
  <c r="AH2303" i="2"/>
  <c r="AI2303" i="2"/>
  <c r="AJ2303" i="2"/>
  <c r="E2304" i="2"/>
  <c r="AF2304" i="2"/>
  <c r="AH2304" i="2"/>
  <c r="AI2304" i="2"/>
  <c r="AJ2304" i="2"/>
  <c r="E2305" i="2"/>
  <c r="AF2305" i="2"/>
  <c r="AH2305" i="2"/>
  <c r="AI2305" i="2"/>
  <c r="AJ2305" i="2"/>
  <c r="E2306" i="2"/>
  <c r="E2307" i="2"/>
  <c r="E2308" i="2"/>
  <c r="E2309" i="2"/>
  <c r="E2310" i="2"/>
  <c r="T2311" i="2"/>
  <c r="AF2311" i="2"/>
  <c r="AH2311" i="2"/>
  <c r="AI2311" i="2"/>
  <c r="AJ2311" i="2"/>
  <c r="E2312" i="2"/>
  <c r="T2312" i="2"/>
  <c r="AF2312" i="2"/>
  <c r="AH2312" i="2"/>
  <c r="AI2312" i="2"/>
  <c r="AJ2312" i="2"/>
  <c r="E2313" i="2"/>
  <c r="T2313" i="2"/>
  <c r="AF2313" i="2"/>
  <c r="AH2313" i="2"/>
  <c r="AI2313" i="2"/>
  <c r="AJ2313" i="2"/>
  <c r="E2314" i="2"/>
  <c r="T2314" i="2"/>
  <c r="AF2314" i="2"/>
  <c r="AH2314" i="2"/>
  <c r="AI2314" i="2"/>
  <c r="AJ2314" i="2"/>
  <c r="E2315" i="2"/>
  <c r="T2315" i="2"/>
  <c r="AF2315" i="2"/>
  <c r="AH2315" i="2"/>
  <c r="AI2315" i="2"/>
  <c r="AJ2315" i="2"/>
  <c r="E2316" i="2"/>
  <c r="AF2316" i="2"/>
  <c r="AH2316" i="2"/>
  <c r="AI2316" i="2"/>
  <c r="AJ2316" i="2"/>
  <c r="E2317" i="2"/>
  <c r="AF2317" i="2"/>
  <c r="AH2317" i="2"/>
  <c r="AI2317" i="2"/>
  <c r="AJ2317" i="2"/>
  <c r="E2318" i="2"/>
  <c r="AF2318" i="2"/>
  <c r="AH2318" i="2"/>
  <c r="AI2318" i="2"/>
  <c r="AJ2318" i="2"/>
  <c r="E2319" i="2"/>
  <c r="AF2319" i="2"/>
  <c r="AH2319" i="2"/>
  <c r="AI2319" i="2"/>
  <c r="AJ2319" i="2"/>
  <c r="E2320" i="2"/>
  <c r="AF2320" i="2"/>
  <c r="AH2320" i="2"/>
  <c r="AI2320" i="2"/>
  <c r="AJ2320" i="2"/>
  <c r="E2321" i="2"/>
  <c r="E2322" i="2"/>
  <c r="E2323" i="2"/>
  <c r="E2324" i="2"/>
  <c r="E2325" i="2"/>
  <c r="T2326" i="2"/>
  <c r="AF2326" i="2"/>
  <c r="AH2326" i="2"/>
  <c r="AI2326" i="2"/>
  <c r="AJ2326" i="2"/>
  <c r="E2327" i="2"/>
  <c r="T2327" i="2"/>
  <c r="AF2327" i="2"/>
  <c r="AH2327" i="2"/>
  <c r="AI2327" i="2"/>
  <c r="AJ2327" i="2"/>
  <c r="E2328" i="2"/>
  <c r="T2328" i="2"/>
  <c r="AF2328" i="2"/>
  <c r="AH2328" i="2"/>
  <c r="AI2328" i="2"/>
  <c r="AJ2328" i="2"/>
  <c r="E2329" i="2"/>
  <c r="T2329" i="2"/>
  <c r="AF2329" i="2"/>
  <c r="AH2329" i="2"/>
  <c r="AI2329" i="2"/>
  <c r="AJ2329" i="2"/>
  <c r="E2330" i="2"/>
  <c r="T2330" i="2"/>
  <c r="AF2330" i="2"/>
  <c r="AH2330" i="2"/>
  <c r="AI2330" i="2"/>
  <c r="AJ2330" i="2"/>
  <c r="E2331" i="2"/>
  <c r="AF2331" i="2"/>
  <c r="AH2331" i="2"/>
  <c r="AI2331" i="2"/>
  <c r="AJ2331" i="2"/>
  <c r="E2332" i="2"/>
  <c r="AF2332" i="2"/>
  <c r="AH2332" i="2"/>
  <c r="AI2332" i="2"/>
  <c r="AJ2332" i="2"/>
  <c r="E2333" i="2"/>
  <c r="AF2333" i="2"/>
  <c r="AH2333" i="2"/>
  <c r="AI2333" i="2"/>
  <c r="AJ2333" i="2"/>
  <c r="E2334" i="2"/>
  <c r="AF2334" i="2"/>
  <c r="AH2334" i="2"/>
  <c r="AI2334" i="2"/>
  <c r="AJ2334" i="2"/>
  <c r="E2335" i="2"/>
  <c r="AF2335" i="2"/>
  <c r="AH2335" i="2"/>
  <c r="AI2335" i="2"/>
  <c r="AJ2335" i="2"/>
  <c r="E2336" i="2"/>
  <c r="E2337" i="2"/>
  <c r="E2338" i="2"/>
  <c r="E2339" i="2"/>
  <c r="E2340" i="2"/>
  <c r="T2341" i="2"/>
  <c r="AF2341" i="2"/>
  <c r="AH2341" i="2"/>
  <c r="AI2341" i="2"/>
  <c r="AJ2341" i="2"/>
  <c r="E2342" i="2"/>
  <c r="T2342" i="2"/>
  <c r="AF2342" i="2"/>
  <c r="AH2342" i="2"/>
  <c r="AI2342" i="2"/>
  <c r="AJ2342" i="2"/>
  <c r="E2343" i="2"/>
  <c r="T2343" i="2"/>
  <c r="AF2343" i="2"/>
  <c r="AH2343" i="2"/>
  <c r="AI2343" i="2"/>
  <c r="AJ2343" i="2"/>
  <c r="E2344" i="2"/>
  <c r="T2344" i="2"/>
  <c r="AF2344" i="2"/>
  <c r="AH2344" i="2"/>
  <c r="AI2344" i="2"/>
  <c r="AJ2344" i="2"/>
  <c r="E2345" i="2"/>
  <c r="T2345" i="2"/>
  <c r="AF2345" i="2"/>
  <c r="AH2345" i="2"/>
  <c r="AI2345" i="2"/>
  <c r="AJ2345" i="2"/>
  <c r="E2346" i="2"/>
  <c r="AF2346" i="2"/>
  <c r="AH2346" i="2"/>
  <c r="AI2346" i="2"/>
  <c r="AJ2346" i="2"/>
  <c r="E2347" i="2"/>
  <c r="AF2347" i="2"/>
  <c r="AH2347" i="2"/>
  <c r="AI2347" i="2"/>
  <c r="AJ2347" i="2"/>
  <c r="E2348" i="2"/>
  <c r="AF2348" i="2"/>
  <c r="AH2348" i="2"/>
  <c r="AI2348" i="2"/>
  <c r="AJ2348" i="2"/>
  <c r="E2349" i="2"/>
  <c r="AF2349" i="2"/>
  <c r="AH2349" i="2"/>
  <c r="AI2349" i="2"/>
  <c r="AJ2349" i="2"/>
  <c r="E2350" i="2"/>
  <c r="AF2350" i="2"/>
  <c r="AH2350" i="2"/>
  <c r="AI2350" i="2"/>
  <c r="AJ2350" i="2"/>
  <c r="E2351" i="2"/>
  <c r="E2352" i="2"/>
  <c r="E2353" i="2"/>
  <c r="E2354" i="2"/>
  <c r="E2355" i="2"/>
  <c r="T2356" i="2"/>
  <c r="AF2356" i="2"/>
  <c r="AH2356" i="2"/>
  <c r="AI2356" i="2"/>
  <c r="AJ2356" i="2"/>
  <c r="E2357" i="2"/>
  <c r="T2357" i="2"/>
  <c r="AF2357" i="2"/>
  <c r="AH2357" i="2"/>
  <c r="AI2357" i="2"/>
  <c r="AJ2357" i="2"/>
  <c r="E2358" i="2"/>
  <c r="T2358" i="2"/>
  <c r="AF2358" i="2"/>
  <c r="AH2358" i="2"/>
  <c r="AI2358" i="2"/>
  <c r="AJ2358" i="2"/>
  <c r="E2359" i="2"/>
  <c r="T2359" i="2"/>
  <c r="AF2359" i="2"/>
  <c r="AH2359" i="2"/>
  <c r="AI2359" i="2"/>
  <c r="AJ2359" i="2"/>
  <c r="E2360" i="2"/>
  <c r="T2360" i="2"/>
  <c r="AF2360" i="2"/>
  <c r="AH2360" i="2"/>
  <c r="AI2360" i="2"/>
  <c r="AJ2360" i="2"/>
  <c r="E2361" i="2"/>
  <c r="AF2361" i="2"/>
  <c r="AH2361" i="2"/>
  <c r="AI2361" i="2"/>
  <c r="AJ2361" i="2"/>
  <c r="E2362" i="2"/>
  <c r="AF2362" i="2"/>
  <c r="AH2362" i="2"/>
  <c r="AI2362" i="2"/>
  <c r="AJ2362" i="2"/>
  <c r="E2363" i="2"/>
  <c r="AF2363" i="2"/>
  <c r="AH2363" i="2"/>
  <c r="AI2363" i="2"/>
  <c r="AJ2363" i="2"/>
  <c r="E2364" i="2"/>
  <c r="AF2364" i="2"/>
  <c r="AH2364" i="2"/>
  <c r="AI2364" i="2"/>
  <c r="AJ2364" i="2"/>
  <c r="E2365" i="2"/>
  <c r="AF2365" i="2"/>
  <c r="AH2365" i="2"/>
  <c r="AI2365" i="2"/>
  <c r="AJ2365" i="2"/>
  <c r="E2366" i="2"/>
  <c r="E2367" i="2"/>
  <c r="E2368" i="2"/>
  <c r="E2369" i="2"/>
  <c r="E2370" i="2"/>
  <c r="T2371" i="2"/>
  <c r="AF2371" i="2"/>
  <c r="AH2371" i="2"/>
  <c r="AI2371" i="2"/>
  <c r="AJ2371" i="2"/>
  <c r="E2372" i="2"/>
  <c r="T2372" i="2"/>
  <c r="AF2372" i="2"/>
  <c r="AH2372" i="2"/>
  <c r="AI2372" i="2"/>
  <c r="AJ2372" i="2"/>
  <c r="E2373" i="2"/>
  <c r="T2373" i="2"/>
  <c r="AF2373" i="2"/>
  <c r="AH2373" i="2"/>
  <c r="AI2373" i="2"/>
  <c r="AJ2373" i="2"/>
  <c r="E2374" i="2"/>
  <c r="T2374" i="2"/>
  <c r="AF2374" i="2"/>
  <c r="AH2374" i="2"/>
  <c r="AI2374" i="2"/>
  <c r="AJ2374" i="2"/>
  <c r="E2375" i="2"/>
  <c r="T2375" i="2"/>
  <c r="AF2375" i="2"/>
  <c r="AH2375" i="2"/>
  <c r="AI2375" i="2"/>
  <c r="AJ2375" i="2"/>
  <c r="E2376" i="2"/>
  <c r="AF2376" i="2"/>
  <c r="AH2376" i="2"/>
  <c r="AI2376" i="2"/>
  <c r="AJ2376" i="2"/>
  <c r="E2377" i="2"/>
  <c r="AF2377" i="2"/>
  <c r="AH2377" i="2"/>
  <c r="AI2377" i="2"/>
  <c r="AJ2377" i="2"/>
  <c r="E2378" i="2"/>
  <c r="AF2378" i="2"/>
  <c r="AH2378" i="2"/>
  <c r="AI2378" i="2"/>
  <c r="AJ2378" i="2"/>
  <c r="E2379" i="2"/>
  <c r="AF2379" i="2"/>
  <c r="AH2379" i="2"/>
  <c r="AI2379" i="2"/>
  <c r="AJ2379" i="2"/>
  <c r="E2380" i="2"/>
  <c r="AF2380" i="2"/>
  <c r="AH2380" i="2"/>
  <c r="AI2380" i="2"/>
  <c r="AJ2380" i="2"/>
  <c r="E2381" i="2"/>
  <c r="E2382" i="2"/>
  <c r="E2383" i="2"/>
  <c r="E2384" i="2"/>
  <c r="E2385" i="2"/>
  <c r="T2386" i="2"/>
  <c r="AF2386" i="2"/>
  <c r="AH2386" i="2"/>
  <c r="AI2386" i="2"/>
  <c r="AJ2386" i="2"/>
  <c r="E2387" i="2"/>
  <c r="T2387" i="2"/>
  <c r="AF2387" i="2"/>
  <c r="AH2387" i="2"/>
  <c r="AI2387" i="2"/>
  <c r="AJ2387" i="2"/>
  <c r="E2388" i="2"/>
  <c r="T2388" i="2"/>
  <c r="AF2388" i="2"/>
  <c r="AH2388" i="2"/>
  <c r="AI2388" i="2"/>
  <c r="AJ2388" i="2"/>
  <c r="E2389" i="2"/>
  <c r="T2389" i="2"/>
  <c r="AF2389" i="2"/>
  <c r="AH2389" i="2"/>
  <c r="AI2389" i="2"/>
  <c r="AJ2389" i="2"/>
  <c r="E2390" i="2"/>
  <c r="T2390" i="2"/>
  <c r="AF2390" i="2"/>
  <c r="AH2390" i="2"/>
  <c r="AI2390" i="2"/>
  <c r="AJ2390" i="2"/>
  <c r="E2391" i="2"/>
  <c r="AF2391" i="2"/>
  <c r="AH2391" i="2"/>
  <c r="AI2391" i="2"/>
  <c r="AJ2391" i="2"/>
  <c r="E2392" i="2"/>
  <c r="AF2392" i="2"/>
  <c r="AH2392" i="2"/>
  <c r="AI2392" i="2"/>
  <c r="AJ2392" i="2"/>
  <c r="E2393" i="2"/>
  <c r="AF2393" i="2"/>
  <c r="AH2393" i="2"/>
  <c r="AI2393" i="2"/>
  <c r="AJ2393" i="2"/>
  <c r="E2394" i="2"/>
  <c r="AF2394" i="2"/>
  <c r="AH2394" i="2"/>
  <c r="AI2394" i="2"/>
  <c r="AJ2394" i="2"/>
  <c r="E2395" i="2"/>
  <c r="AF2395" i="2"/>
  <c r="AH2395" i="2"/>
  <c r="AI2395" i="2"/>
  <c r="AJ2395" i="2"/>
  <c r="E2396" i="2"/>
  <c r="E2397" i="2"/>
  <c r="E2398" i="2"/>
  <c r="E2399" i="2"/>
  <c r="E2400" i="2"/>
  <c r="T2401" i="2"/>
  <c r="AF2401" i="2"/>
  <c r="AH2401" i="2"/>
  <c r="AI2401" i="2"/>
  <c r="AJ2401" i="2"/>
  <c r="E2402" i="2"/>
  <c r="T2402" i="2"/>
  <c r="AF2402" i="2"/>
  <c r="AH2402" i="2"/>
  <c r="AI2402" i="2"/>
  <c r="AJ2402" i="2"/>
  <c r="E2403" i="2"/>
  <c r="T2403" i="2"/>
  <c r="AF2403" i="2"/>
  <c r="AH2403" i="2"/>
  <c r="AI2403" i="2"/>
  <c r="AJ2403" i="2"/>
  <c r="E2404" i="2"/>
  <c r="T2404" i="2"/>
  <c r="AF2404" i="2"/>
  <c r="AH2404" i="2"/>
  <c r="AI2404" i="2"/>
  <c r="AJ2404" i="2"/>
  <c r="E2405" i="2"/>
  <c r="T2405" i="2"/>
  <c r="AF2405" i="2"/>
  <c r="AH2405" i="2"/>
  <c r="AI2405" i="2"/>
  <c r="AJ2405" i="2"/>
  <c r="E2406" i="2"/>
  <c r="AF2406" i="2"/>
  <c r="AH2406" i="2"/>
  <c r="AI2406" i="2"/>
  <c r="AJ2406" i="2"/>
  <c r="E2407" i="2"/>
  <c r="AF2407" i="2"/>
  <c r="AH2407" i="2"/>
  <c r="AI2407" i="2"/>
  <c r="AJ2407" i="2"/>
  <c r="E2408" i="2"/>
  <c r="AF2408" i="2"/>
  <c r="AH2408" i="2"/>
  <c r="AI2408" i="2"/>
  <c r="AJ2408" i="2"/>
  <c r="E2409" i="2"/>
  <c r="AF2409" i="2"/>
  <c r="AH2409" i="2"/>
  <c r="AI2409" i="2"/>
  <c r="AJ2409" i="2"/>
  <c r="E2410" i="2"/>
  <c r="AF2410" i="2"/>
  <c r="AH2410" i="2"/>
  <c r="AI2410" i="2"/>
  <c r="AJ2410" i="2"/>
  <c r="E2411" i="2"/>
  <c r="E2412" i="2"/>
  <c r="E2413" i="2"/>
  <c r="E2414" i="2"/>
  <c r="E2415" i="2"/>
  <c r="T2416" i="2"/>
  <c r="AF2416" i="2"/>
  <c r="AH2416" i="2"/>
  <c r="AI2416" i="2"/>
  <c r="AJ2416" i="2"/>
  <c r="E2417" i="2"/>
  <c r="T2417" i="2"/>
  <c r="AF2417" i="2"/>
  <c r="AH2417" i="2"/>
  <c r="AI2417" i="2"/>
  <c r="AJ2417" i="2"/>
  <c r="E2418" i="2"/>
  <c r="T2418" i="2"/>
  <c r="AF2418" i="2"/>
  <c r="AH2418" i="2"/>
  <c r="AI2418" i="2"/>
  <c r="AJ2418" i="2"/>
  <c r="E2419" i="2"/>
  <c r="T2419" i="2"/>
  <c r="AF2419" i="2"/>
  <c r="AH2419" i="2"/>
  <c r="AI2419" i="2"/>
  <c r="AJ2419" i="2"/>
  <c r="E2420" i="2"/>
  <c r="T2420" i="2"/>
  <c r="AF2420" i="2"/>
  <c r="AH2420" i="2"/>
  <c r="AI2420" i="2"/>
  <c r="AJ2420" i="2"/>
  <c r="E2421" i="2"/>
  <c r="AF2421" i="2"/>
  <c r="AH2421" i="2"/>
  <c r="AI2421" i="2"/>
  <c r="AJ2421" i="2"/>
  <c r="E2422" i="2"/>
  <c r="AF2422" i="2"/>
  <c r="AH2422" i="2"/>
  <c r="AI2422" i="2"/>
  <c r="AJ2422" i="2"/>
  <c r="E2423" i="2"/>
  <c r="AF2423" i="2"/>
  <c r="AH2423" i="2"/>
  <c r="AI2423" i="2"/>
  <c r="AJ2423" i="2"/>
  <c r="E2424" i="2"/>
  <c r="AF2424" i="2"/>
  <c r="AH2424" i="2"/>
  <c r="AI2424" i="2"/>
  <c r="AJ2424" i="2"/>
  <c r="E2425" i="2"/>
  <c r="AF2425" i="2"/>
  <c r="AH2425" i="2"/>
  <c r="AI2425" i="2"/>
  <c r="AJ2425" i="2"/>
  <c r="E2426" i="2"/>
  <c r="E2427" i="2"/>
  <c r="E2428" i="2"/>
  <c r="E2429" i="2"/>
  <c r="E2430" i="2"/>
  <c r="T2431" i="2"/>
  <c r="AF2431" i="2"/>
  <c r="AH2431" i="2"/>
  <c r="AI2431" i="2"/>
  <c r="AJ2431" i="2"/>
  <c r="E2432" i="2"/>
  <c r="T2432" i="2"/>
  <c r="AF2432" i="2"/>
  <c r="AH2432" i="2"/>
  <c r="AI2432" i="2"/>
  <c r="AJ2432" i="2"/>
  <c r="E2433" i="2"/>
  <c r="T2433" i="2"/>
  <c r="AF2433" i="2"/>
  <c r="AH2433" i="2"/>
  <c r="AI2433" i="2"/>
  <c r="AJ2433" i="2"/>
  <c r="E2434" i="2"/>
  <c r="T2434" i="2"/>
  <c r="AF2434" i="2"/>
  <c r="AH2434" i="2"/>
  <c r="AI2434" i="2"/>
  <c r="AJ2434" i="2"/>
  <c r="E2435" i="2"/>
  <c r="T2435" i="2"/>
  <c r="AF2435" i="2"/>
  <c r="AH2435" i="2"/>
  <c r="AI2435" i="2"/>
  <c r="AJ2435" i="2"/>
  <c r="E2436" i="2"/>
  <c r="AF2436" i="2"/>
  <c r="AH2436" i="2"/>
  <c r="AI2436" i="2"/>
  <c r="AJ2436" i="2"/>
  <c r="E2437" i="2"/>
  <c r="AF2437" i="2"/>
  <c r="AH2437" i="2"/>
  <c r="AI2437" i="2"/>
  <c r="AJ2437" i="2"/>
  <c r="E2438" i="2"/>
  <c r="AF2438" i="2"/>
  <c r="AH2438" i="2"/>
  <c r="AI2438" i="2"/>
  <c r="AJ2438" i="2"/>
  <c r="E2439" i="2"/>
  <c r="AF2439" i="2"/>
  <c r="AH2439" i="2"/>
  <c r="AI2439" i="2"/>
  <c r="AJ2439" i="2"/>
  <c r="E2440" i="2"/>
  <c r="AF2440" i="2"/>
  <c r="AH2440" i="2"/>
  <c r="AI2440" i="2"/>
  <c r="AJ2440" i="2"/>
  <c r="E2441" i="2"/>
  <c r="E2442" i="2"/>
  <c r="E2443" i="2"/>
  <c r="E2444" i="2"/>
  <c r="E2445" i="2"/>
  <c r="T2446" i="2"/>
  <c r="AF2446" i="2"/>
  <c r="AH2446" i="2"/>
  <c r="AI2446" i="2"/>
  <c r="AJ2446" i="2"/>
  <c r="E2447" i="2"/>
  <c r="T2447" i="2"/>
  <c r="AF2447" i="2"/>
  <c r="AH2447" i="2"/>
  <c r="AI2447" i="2"/>
  <c r="AJ2447" i="2"/>
  <c r="E2448" i="2"/>
  <c r="T2448" i="2"/>
  <c r="AF2448" i="2"/>
  <c r="AH2448" i="2"/>
  <c r="AI2448" i="2"/>
  <c r="AJ2448" i="2"/>
  <c r="E2449" i="2"/>
  <c r="T2449" i="2"/>
  <c r="AF2449" i="2"/>
  <c r="AH2449" i="2"/>
  <c r="AI2449" i="2"/>
  <c r="AJ2449" i="2"/>
  <c r="E2450" i="2"/>
  <c r="T2450" i="2"/>
  <c r="AF2450" i="2"/>
  <c r="AH2450" i="2"/>
  <c r="AI2450" i="2"/>
  <c r="AJ2450" i="2"/>
  <c r="E2451" i="2"/>
  <c r="AF2451" i="2"/>
  <c r="AH2451" i="2"/>
  <c r="AI2451" i="2"/>
  <c r="AJ2451" i="2"/>
  <c r="E2452" i="2"/>
  <c r="AF2452" i="2"/>
  <c r="AH2452" i="2"/>
  <c r="AI2452" i="2"/>
  <c r="AJ2452" i="2"/>
  <c r="E2453" i="2"/>
  <c r="AF2453" i="2"/>
  <c r="AH2453" i="2"/>
  <c r="AI2453" i="2"/>
  <c r="AJ2453" i="2"/>
  <c r="E2454" i="2"/>
  <c r="AF2454" i="2"/>
  <c r="AH2454" i="2"/>
  <c r="AI2454" i="2"/>
  <c r="AJ2454" i="2"/>
  <c r="E2455" i="2"/>
  <c r="AF2455" i="2"/>
  <c r="AH2455" i="2"/>
  <c r="AI2455" i="2"/>
  <c r="AJ2455" i="2"/>
  <c r="E2456" i="2"/>
  <c r="E2457" i="2"/>
  <c r="E2458" i="2"/>
  <c r="E2459" i="2"/>
  <c r="E2460" i="2"/>
  <c r="T2461" i="2"/>
  <c r="AF2461" i="2"/>
  <c r="AH2461" i="2"/>
  <c r="AI2461" i="2"/>
  <c r="AJ2461" i="2"/>
  <c r="E2462" i="2"/>
  <c r="T2462" i="2"/>
  <c r="AF2462" i="2"/>
  <c r="AH2462" i="2"/>
  <c r="AI2462" i="2"/>
  <c r="AJ2462" i="2"/>
  <c r="E2463" i="2"/>
  <c r="T2463" i="2"/>
  <c r="AF2463" i="2"/>
  <c r="AH2463" i="2"/>
  <c r="AI2463" i="2"/>
  <c r="AJ2463" i="2"/>
  <c r="E2464" i="2"/>
  <c r="T2464" i="2"/>
  <c r="AF2464" i="2"/>
  <c r="AH2464" i="2"/>
  <c r="AI2464" i="2"/>
  <c r="AJ2464" i="2"/>
  <c r="E2465" i="2"/>
  <c r="T2465" i="2"/>
  <c r="AF2465" i="2"/>
  <c r="AH2465" i="2"/>
  <c r="AI2465" i="2"/>
  <c r="AJ2465" i="2"/>
  <c r="E2466" i="2"/>
  <c r="AF2466" i="2"/>
  <c r="AH2466" i="2"/>
  <c r="AI2466" i="2"/>
  <c r="AJ2466" i="2"/>
  <c r="E2467" i="2"/>
  <c r="AF2467" i="2"/>
  <c r="AH2467" i="2"/>
  <c r="AI2467" i="2"/>
  <c r="AJ2467" i="2"/>
  <c r="E2468" i="2"/>
  <c r="AF2468" i="2"/>
  <c r="AH2468" i="2"/>
  <c r="AI2468" i="2"/>
  <c r="AJ2468" i="2"/>
  <c r="E2469" i="2"/>
  <c r="AF2469" i="2"/>
  <c r="AH2469" i="2"/>
  <c r="AI2469" i="2"/>
  <c r="AJ2469" i="2"/>
  <c r="E2470" i="2"/>
  <c r="AF2470" i="2"/>
  <c r="AH2470" i="2"/>
  <c r="AI2470" i="2"/>
  <c r="AJ2470" i="2"/>
  <c r="E2471" i="2"/>
  <c r="E2472" i="2"/>
  <c r="E2473" i="2"/>
  <c r="E2474" i="2"/>
  <c r="E2475" i="2"/>
  <c r="T2476" i="2"/>
  <c r="AF2476" i="2"/>
  <c r="AH2476" i="2"/>
  <c r="AI2476" i="2"/>
  <c r="AJ2476" i="2"/>
  <c r="E2477" i="2"/>
  <c r="T2477" i="2"/>
  <c r="AF2477" i="2"/>
  <c r="AH2477" i="2"/>
  <c r="AI2477" i="2"/>
  <c r="AJ2477" i="2"/>
  <c r="E2478" i="2"/>
  <c r="T2478" i="2"/>
  <c r="AF2478" i="2"/>
  <c r="AH2478" i="2"/>
  <c r="AI2478" i="2"/>
  <c r="AJ2478" i="2"/>
  <c r="E2479" i="2"/>
  <c r="T2479" i="2"/>
  <c r="AF2479" i="2"/>
  <c r="AH2479" i="2"/>
  <c r="AI2479" i="2"/>
  <c r="AJ2479" i="2"/>
  <c r="E2480" i="2"/>
  <c r="T2480" i="2"/>
  <c r="AF2480" i="2"/>
  <c r="AH2480" i="2"/>
  <c r="AI2480" i="2"/>
  <c r="AJ2480" i="2"/>
  <c r="E2481" i="2"/>
  <c r="AF2481" i="2"/>
  <c r="AH2481" i="2"/>
  <c r="AI2481" i="2"/>
  <c r="AJ2481" i="2"/>
  <c r="E2482" i="2"/>
  <c r="AF2482" i="2"/>
  <c r="AH2482" i="2"/>
  <c r="AI2482" i="2"/>
  <c r="AJ2482" i="2"/>
  <c r="E2483" i="2"/>
  <c r="AF2483" i="2"/>
  <c r="AH2483" i="2"/>
  <c r="AI2483" i="2"/>
  <c r="AJ2483" i="2"/>
  <c r="E2484" i="2"/>
  <c r="AF2484" i="2"/>
  <c r="AH2484" i="2"/>
  <c r="AI2484" i="2"/>
  <c r="AJ2484" i="2"/>
  <c r="E2485" i="2"/>
  <c r="AF2485" i="2"/>
  <c r="AH2485" i="2"/>
  <c r="AI2485" i="2"/>
  <c r="AJ2485" i="2"/>
  <c r="E2486" i="2"/>
  <c r="E2487" i="2"/>
  <c r="E2488" i="2"/>
  <c r="E2489" i="2"/>
  <c r="E2490" i="2"/>
  <c r="T2491" i="2"/>
  <c r="AF2491" i="2"/>
  <c r="AH2491" i="2"/>
  <c r="AI2491" i="2"/>
  <c r="AJ2491" i="2"/>
  <c r="E2492" i="2"/>
  <c r="T2492" i="2"/>
  <c r="AF2492" i="2"/>
  <c r="AH2492" i="2"/>
  <c r="AI2492" i="2"/>
  <c r="AJ2492" i="2"/>
  <c r="E2493" i="2"/>
  <c r="T2493" i="2"/>
  <c r="AF2493" i="2"/>
  <c r="AH2493" i="2"/>
  <c r="AI2493" i="2"/>
  <c r="AJ2493" i="2"/>
  <c r="E2494" i="2"/>
  <c r="T2494" i="2"/>
  <c r="AF2494" i="2"/>
  <c r="AH2494" i="2"/>
  <c r="AI2494" i="2"/>
  <c r="AJ2494" i="2"/>
  <c r="E2495" i="2"/>
  <c r="T2495" i="2"/>
  <c r="AF2495" i="2"/>
  <c r="AH2495" i="2"/>
  <c r="AI2495" i="2"/>
  <c r="AJ2495" i="2"/>
  <c r="E2496" i="2"/>
  <c r="AF2496" i="2"/>
  <c r="AH2496" i="2"/>
  <c r="AI2496" i="2"/>
  <c r="AJ2496" i="2"/>
  <c r="E2497" i="2"/>
  <c r="AF2497" i="2"/>
  <c r="AH2497" i="2"/>
  <c r="AI2497" i="2"/>
  <c r="AJ2497" i="2"/>
  <c r="E2498" i="2"/>
  <c r="AF2498" i="2"/>
  <c r="AH2498" i="2"/>
  <c r="AI2498" i="2"/>
  <c r="AJ2498" i="2"/>
  <c r="E2499" i="2"/>
  <c r="AF2499" i="2"/>
  <c r="AH2499" i="2"/>
  <c r="AI2499" i="2"/>
  <c r="AJ2499" i="2"/>
  <c r="E2500" i="2"/>
  <c r="AF2500" i="2"/>
  <c r="AH2500" i="2"/>
  <c r="AI2500" i="2"/>
  <c r="AJ2500" i="2"/>
  <c r="E2501" i="2"/>
  <c r="E2502" i="2"/>
  <c r="E2503" i="2"/>
  <c r="E2504" i="2"/>
  <c r="E2505" i="2"/>
  <c r="T2506" i="2"/>
  <c r="AF2506" i="2"/>
  <c r="AH2506" i="2"/>
  <c r="AI2506" i="2"/>
  <c r="AJ2506" i="2"/>
  <c r="E2507" i="2"/>
  <c r="T2507" i="2"/>
  <c r="AF2507" i="2"/>
  <c r="AH2507" i="2"/>
  <c r="AI2507" i="2"/>
  <c r="AJ2507" i="2"/>
  <c r="E2508" i="2"/>
  <c r="T2508" i="2"/>
  <c r="AF2508" i="2"/>
  <c r="AH2508" i="2"/>
  <c r="AI2508" i="2"/>
  <c r="AJ2508" i="2"/>
  <c r="E2509" i="2"/>
  <c r="T2509" i="2"/>
  <c r="AF2509" i="2"/>
  <c r="AH2509" i="2"/>
  <c r="AI2509" i="2"/>
  <c r="AJ2509" i="2"/>
  <c r="E2510" i="2"/>
  <c r="T2510" i="2"/>
  <c r="AF2510" i="2"/>
  <c r="AH2510" i="2"/>
  <c r="AI2510" i="2"/>
  <c r="AJ2510" i="2"/>
  <c r="E2511" i="2"/>
  <c r="AF2511" i="2"/>
  <c r="AH2511" i="2"/>
  <c r="AI2511" i="2"/>
  <c r="AJ2511" i="2"/>
  <c r="E2512" i="2"/>
  <c r="AF2512" i="2"/>
  <c r="AH2512" i="2"/>
  <c r="AI2512" i="2"/>
  <c r="AJ2512" i="2"/>
  <c r="E2513" i="2"/>
  <c r="AF2513" i="2"/>
  <c r="AH2513" i="2"/>
  <c r="AI2513" i="2"/>
  <c r="AJ2513" i="2"/>
  <c r="E2514" i="2"/>
  <c r="AF2514" i="2"/>
  <c r="AH2514" i="2"/>
  <c r="AI2514" i="2"/>
  <c r="AJ2514" i="2"/>
  <c r="E2515" i="2"/>
  <c r="AF2515" i="2"/>
  <c r="AH2515" i="2"/>
  <c r="AI2515" i="2"/>
  <c r="AJ2515" i="2"/>
  <c r="E2516" i="2"/>
  <c r="E2517" i="2"/>
  <c r="E2518" i="2"/>
  <c r="E2519" i="2"/>
  <c r="E2520" i="2"/>
  <c r="T2521" i="2"/>
  <c r="AF2521" i="2"/>
  <c r="AH2521" i="2"/>
  <c r="AI2521" i="2"/>
  <c r="AJ2521" i="2"/>
  <c r="E2522" i="2"/>
  <c r="T2522" i="2"/>
  <c r="AF2522" i="2"/>
  <c r="AH2522" i="2"/>
  <c r="AI2522" i="2"/>
  <c r="AJ2522" i="2"/>
  <c r="E2523" i="2"/>
  <c r="T2523" i="2"/>
  <c r="AF2523" i="2"/>
  <c r="AH2523" i="2"/>
  <c r="AI2523" i="2"/>
  <c r="AJ2523" i="2"/>
  <c r="E2524" i="2"/>
  <c r="T2524" i="2"/>
  <c r="AF2524" i="2"/>
  <c r="AH2524" i="2"/>
  <c r="AI2524" i="2"/>
  <c r="AJ2524" i="2"/>
  <c r="E2525" i="2"/>
  <c r="T2525" i="2"/>
  <c r="AF2525" i="2"/>
  <c r="AH2525" i="2"/>
  <c r="AI2525" i="2"/>
  <c r="AJ2525" i="2"/>
  <c r="E2526" i="2"/>
  <c r="AF2526" i="2"/>
  <c r="AH2526" i="2"/>
  <c r="AI2526" i="2"/>
  <c r="AJ2526" i="2"/>
  <c r="E2527" i="2"/>
  <c r="AF2527" i="2"/>
  <c r="AH2527" i="2"/>
  <c r="AI2527" i="2"/>
  <c r="AJ2527" i="2"/>
  <c r="E2528" i="2"/>
  <c r="AF2528" i="2"/>
  <c r="AH2528" i="2"/>
  <c r="AI2528" i="2"/>
  <c r="AJ2528" i="2"/>
  <c r="E2529" i="2"/>
  <c r="AF2529" i="2"/>
  <c r="AH2529" i="2"/>
  <c r="AI2529" i="2"/>
  <c r="AJ2529" i="2"/>
  <c r="E2530" i="2"/>
  <c r="AF2530" i="2"/>
  <c r="AH2530" i="2"/>
  <c r="AI2530" i="2"/>
  <c r="AJ2530" i="2"/>
  <c r="E2531" i="2"/>
  <c r="E2532" i="2"/>
  <c r="E2533" i="2"/>
  <c r="E2534" i="2"/>
  <c r="E2535" i="2"/>
  <c r="T2536" i="2"/>
  <c r="AF2536" i="2"/>
  <c r="AH2536" i="2"/>
  <c r="AI2536" i="2"/>
  <c r="AJ2536" i="2"/>
  <c r="E2537" i="2"/>
  <c r="T2537" i="2"/>
  <c r="AF2537" i="2"/>
  <c r="AH2537" i="2"/>
  <c r="AI2537" i="2"/>
  <c r="AJ2537" i="2"/>
  <c r="E2538" i="2"/>
  <c r="T2538" i="2"/>
  <c r="AF2538" i="2"/>
  <c r="AH2538" i="2"/>
  <c r="AI2538" i="2"/>
  <c r="AJ2538" i="2"/>
  <c r="E2539" i="2"/>
  <c r="T2539" i="2"/>
  <c r="AF2539" i="2"/>
  <c r="AH2539" i="2"/>
  <c r="AI2539" i="2"/>
  <c r="AJ2539" i="2"/>
  <c r="E2540" i="2"/>
  <c r="T2540" i="2"/>
  <c r="AF2540" i="2"/>
  <c r="AH2540" i="2"/>
  <c r="AI2540" i="2"/>
  <c r="AJ2540" i="2"/>
  <c r="E2541" i="2"/>
  <c r="AF2541" i="2"/>
  <c r="AH2541" i="2"/>
  <c r="AI2541" i="2"/>
  <c r="AJ2541" i="2"/>
  <c r="E2542" i="2"/>
  <c r="AF2542" i="2"/>
  <c r="AH2542" i="2"/>
  <c r="AI2542" i="2"/>
  <c r="AJ2542" i="2"/>
  <c r="E2543" i="2"/>
  <c r="AF2543" i="2"/>
  <c r="AH2543" i="2"/>
  <c r="AI2543" i="2"/>
  <c r="AJ2543" i="2"/>
  <c r="E2544" i="2"/>
  <c r="AF2544" i="2"/>
  <c r="AH2544" i="2"/>
  <c r="AI2544" i="2"/>
  <c r="AJ2544" i="2"/>
  <c r="E2545" i="2"/>
  <c r="AF2545" i="2"/>
  <c r="AH2545" i="2"/>
  <c r="AI2545" i="2"/>
  <c r="AJ2545" i="2"/>
  <c r="E2546" i="2"/>
  <c r="E2547" i="2"/>
  <c r="E2548" i="2"/>
  <c r="E2549" i="2"/>
  <c r="E2550" i="2"/>
  <c r="T2551" i="2"/>
  <c r="AF2551" i="2"/>
  <c r="AH2551" i="2"/>
  <c r="AI2551" i="2"/>
  <c r="AJ2551" i="2"/>
  <c r="E2552" i="2"/>
  <c r="T2552" i="2"/>
  <c r="AF2552" i="2"/>
  <c r="AH2552" i="2"/>
  <c r="AI2552" i="2"/>
  <c r="AJ2552" i="2"/>
  <c r="E2553" i="2"/>
  <c r="T2553" i="2"/>
  <c r="AF2553" i="2"/>
  <c r="AH2553" i="2"/>
  <c r="AI2553" i="2"/>
  <c r="AJ2553" i="2"/>
  <c r="E2554" i="2"/>
  <c r="T2554" i="2"/>
  <c r="AF2554" i="2"/>
  <c r="AH2554" i="2"/>
  <c r="AI2554" i="2"/>
  <c r="AJ2554" i="2"/>
  <c r="E2555" i="2"/>
  <c r="T2555" i="2"/>
  <c r="AF2555" i="2"/>
  <c r="AH2555" i="2"/>
  <c r="AI2555" i="2"/>
  <c r="AJ2555" i="2"/>
  <c r="E2556" i="2"/>
  <c r="AF2556" i="2"/>
  <c r="AH2556" i="2"/>
  <c r="AI2556" i="2"/>
  <c r="AJ2556" i="2"/>
  <c r="E2557" i="2"/>
  <c r="AF2557" i="2"/>
  <c r="AH2557" i="2"/>
  <c r="AI2557" i="2"/>
  <c r="AJ2557" i="2"/>
  <c r="E2558" i="2"/>
  <c r="AF2558" i="2"/>
  <c r="AH2558" i="2"/>
  <c r="AI2558" i="2"/>
  <c r="AJ2558" i="2"/>
  <c r="E2559" i="2"/>
  <c r="AF2559" i="2"/>
  <c r="AH2559" i="2"/>
  <c r="AI2559" i="2"/>
  <c r="AJ2559" i="2"/>
  <c r="E2560" i="2"/>
  <c r="AF2560" i="2"/>
  <c r="AH2560" i="2"/>
  <c r="AI2560" i="2"/>
  <c r="AJ2560" i="2"/>
  <c r="E2561" i="2"/>
  <c r="E2562" i="2"/>
  <c r="E2563" i="2"/>
  <c r="E2564" i="2"/>
  <c r="E2565" i="2"/>
  <c r="T2566" i="2"/>
  <c r="AF2566" i="2"/>
  <c r="AH2566" i="2"/>
  <c r="AI2566" i="2"/>
  <c r="AJ2566" i="2"/>
  <c r="E2567" i="2"/>
  <c r="T2567" i="2"/>
  <c r="AF2567" i="2"/>
  <c r="AH2567" i="2"/>
  <c r="AI2567" i="2"/>
  <c r="AJ2567" i="2"/>
  <c r="E2568" i="2"/>
  <c r="T2568" i="2"/>
  <c r="AF2568" i="2"/>
  <c r="AH2568" i="2"/>
  <c r="AI2568" i="2"/>
  <c r="AJ2568" i="2"/>
  <c r="E2569" i="2"/>
  <c r="T2569" i="2"/>
  <c r="AF2569" i="2"/>
  <c r="AH2569" i="2"/>
  <c r="AI2569" i="2"/>
  <c r="AJ2569" i="2"/>
  <c r="E2570" i="2"/>
  <c r="T2570" i="2"/>
  <c r="AF2570" i="2"/>
  <c r="AH2570" i="2"/>
  <c r="AI2570" i="2"/>
  <c r="AJ2570" i="2"/>
  <c r="E2571" i="2"/>
  <c r="AF2571" i="2"/>
  <c r="AH2571" i="2"/>
  <c r="AI2571" i="2"/>
  <c r="AJ2571" i="2"/>
  <c r="E2572" i="2"/>
  <c r="AF2572" i="2"/>
  <c r="AH2572" i="2"/>
  <c r="AI2572" i="2"/>
  <c r="AJ2572" i="2"/>
  <c r="E2573" i="2"/>
  <c r="AF2573" i="2"/>
  <c r="AH2573" i="2"/>
  <c r="AI2573" i="2"/>
  <c r="AJ2573" i="2"/>
  <c r="E2574" i="2"/>
  <c r="AF2574" i="2"/>
  <c r="AH2574" i="2"/>
  <c r="AI2574" i="2"/>
  <c r="AJ2574" i="2"/>
  <c r="E2575" i="2"/>
  <c r="AF2575" i="2"/>
  <c r="AH2575" i="2"/>
  <c r="AI2575" i="2"/>
  <c r="AJ2575" i="2"/>
  <c r="E2576" i="2"/>
  <c r="E2577" i="2"/>
  <c r="E2578" i="2"/>
  <c r="E2579" i="2"/>
  <c r="E2580" i="2"/>
  <c r="T2581" i="2"/>
  <c r="AF2581" i="2"/>
  <c r="AH2581" i="2"/>
  <c r="AI2581" i="2"/>
  <c r="AJ2581" i="2"/>
  <c r="E2582" i="2"/>
  <c r="T2582" i="2"/>
  <c r="AF2582" i="2"/>
  <c r="AH2582" i="2"/>
  <c r="AI2582" i="2"/>
  <c r="AJ2582" i="2"/>
  <c r="E2583" i="2"/>
  <c r="T2583" i="2"/>
  <c r="AF2583" i="2"/>
  <c r="AH2583" i="2"/>
  <c r="AI2583" i="2"/>
  <c r="AJ2583" i="2"/>
  <c r="E2584" i="2"/>
  <c r="T2584" i="2"/>
  <c r="AF2584" i="2"/>
  <c r="AH2584" i="2"/>
  <c r="AI2584" i="2"/>
  <c r="AJ2584" i="2"/>
  <c r="E2585" i="2"/>
  <c r="T2585" i="2"/>
  <c r="AF2585" i="2"/>
  <c r="AH2585" i="2"/>
  <c r="AI2585" i="2"/>
  <c r="AJ2585" i="2"/>
  <c r="E2586" i="2"/>
  <c r="AF2586" i="2"/>
  <c r="AH2586" i="2"/>
  <c r="AI2586" i="2"/>
  <c r="AJ2586" i="2"/>
  <c r="E2587" i="2"/>
  <c r="AF2587" i="2"/>
  <c r="AH2587" i="2"/>
  <c r="AI2587" i="2"/>
  <c r="AJ2587" i="2"/>
  <c r="E2588" i="2"/>
  <c r="AF2588" i="2"/>
  <c r="AH2588" i="2"/>
  <c r="AI2588" i="2"/>
  <c r="AJ2588" i="2"/>
  <c r="E2589" i="2"/>
  <c r="AF2589" i="2"/>
  <c r="AH2589" i="2"/>
  <c r="AI2589" i="2"/>
  <c r="AJ2589" i="2"/>
  <c r="E2590" i="2"/>
  <c r="AF2590" i="2"/>
  <c r="AH2590" i="2"/>
  <c r="AI2590" i="2"/>
  <c r="AJ2590" i="2"/>
  <c r="E2591" i="2"/>
  <c r="E2592" i="2"/>
  <c r="E2593" i="2"/>
  <c r="E2594" i="2"/>
  <c r="E2595" i="2"/>
  <c r="T2596" i="2"/>
  <c r="AF2596" i="2"/>
  <c r="AH2596" i="2"/>
  <c r="AI2596" i="2"/>
  <c r="AJ2596" i="2"/>
  <c r="E2597" i="2"/>
  <c r="T2597" i="2"/>
  <c r="AF2597" i="2"/>
  <c r="AH2597" i="2"/>
  <c r="AI2597" i="2"/>
  <c r="AJ2597" i="2"/>
  <c r="E2598" i="2"/>
  <c r="T2598" i="2"/>
  <c r="AF2598" i="2"/>
  <c r="AH2598" i="2"/>
  <c r="AI2598" i="2"/>
  <c r="AJ2598" i="2"/>
  <c r="E2599" i="2"/>
  <c r="T2599" i="2"/>
  <c r="AF2599" i="2"/>
  <c r="AH2599" i="2"/>
  <c r="AI2599" i="2"/>
  <c r="AJ2599" i="2"/>
  <c r="E2600" i="2"/>
  <c r="T2600" i="2"/>
  <c r="AF2600" i="2"/>
  <c r="AH2600" i="2"/>
  <c r="AI2600" i="2"/>
  <c r="AJ2600" i="2"/>
  <c r="E2601" i="2"/>
  <c r="AF2601" i="2"/>
  <c r="AH2601" i="2"/>
  <c r="AI2601" i="2"/>
  <c r="AJ2601" i="2"/>
  <c r="E2602" i="2"/>
  <c r="AF2602" i="2"/>
  <c r="AH2602" i="2"/>
  <c r="AI2602" i="2"/>
  <c r="AJ2602" i="2"/>
  <c r="E2603" i="2"/>
  <c r="AF2603" i="2"/>
  <c r="AH2603" i="2"/>
  <c r="AI2603" i="2"/>
  <c r="AJ2603" i="2"/>
  <c r="E2604" i="2"/>
  <c r="AF2604" i="2"/>
  <c r="AH2604" i="2"/>
  <c r="AI2604" i="2"/>
  <c r="AJ2604" i="2"/>
  <c r="E2605" i="2"/>
  <c r="AF2605" i="2"/>
  <c r="AH2605" i="2"/>
  <c r="AI2605" i="2"/>
  <c r="AJ2605" i="2"/>
  <c r="E2606" i="2"/>
  <c r="E2607" i="2"/>
  <c r="E2608" i="2"/>
  <c r="E2609" i="2"/>
  <c r="E2610" i="2"/>
  <c r="T2611" i="2"/>
  <c r="AF2611" i="2"/>
  <c r="AH2611" i="2"/>
  <c r="AI2611" i="2"/>
  <c r="AJ2611" i="2"/>
  <c r="E2612" i="2"/>
  <c r="T2612" i="2"/>
  <c r="AF2612" i="2"/>
  <c r="AH2612" i="2"/>
  <c r="AI2612" i="2"/>
  <c r="AJ2612" i="2"/>
  <c r="E2613" i="2"/>
  <c r="T2613" i="2"/>
  <c r="AF2613" i="2"/>
  <c r="AH2613" i="2"/>
  <c r="AI2613" i="2"/>
  <c r="AJ2613" i="2"/>
  <c r="E2614" i="2"/>
  <c r="T2614" i="2"/>
  <c r="AF2614" i="2"/>
  <c r="AH2614" i="2"/>
  <c r="AI2614" i="2"/>
  <c r="AJ2614" i="2"/>
  <c r="E2615" i="2"/>
  <c r="T2615" i="2"/>
  <c r="AF2615" i="2"/>
  <c r="AH2615" i="2"/>
  <c r="AI2615" i="2"/>
  <c r="AJ2615" i="2"/>
  <c r="E2616" i="2"/>
  <c r="AF2616" i="2"/>
  <c r="AH2616" i="2"/>
  <c r="AI2616" i="2"/>
  <c r="AJ2616" i="2"/>
  <c r="E2617" i="2"/>
  <c r="AF2617" i="2"/>
  <c r="AH2617" i="2"/>
  <c r="AI2617" i="2"/>
  <c r="AJ2617" i="2"/>
  <c r="E2618" i="2"/>
  <c r="AF2618" i="2"/>
  <c r="AH2618" i="2"/>
  <c r="AI2618" i="2"/>
  <c r="AJ2618" i="2"/>
  <c r="E2619" i="2"/>
  <c r="AF2619" i="2"/>
  <c r="AH2619" i="2"/>
  <c r="AI2619" i="2"/>
  <c r="AJ2619" i="2"/>
  <c r="E2620" i="2"/>
  <c r="AF2620" i="2"/>
  <c r="AH2620" i="2"/>
  <c r="AI2620" i="2"/>
  <c r="AJ2620" i="2"/>
  <c r="E2621" i="2"/>
  <c r="E2622" i="2"/>
  <c r="E2623" i="2"/>
  <c r="E2624" i="2"/>
  <c r="E2625" i="2"/>
  <c r="T2626" i="2"/>
  <c r="AF2626" i="2"/>
  <c r="AH2626" i="2"/>
  <c r="AI2626" i="2"/>
  <c r="AJ2626" i="2"/>
  <c r="E2627" i="2"/>
  <c r="T2627" i="2"/>
  <c r="AF2627" i="2"/>
  <c r="AH2627" i="2"/>
  <c r="AI2627" i="2"/>
  <c r="AJ2627" i="2"/>
  <c r="E2628" i="2"/>
  <c r="T2628" i="2"/>
  <c r="AF2628" i="2"/>
  <c r="AH2628" i="2"/>
  <c r="AI2628" i="2"/>
  <c r="AJ2628" i="2"/>
  <c r="E2629" i="2"/>
  <c r="T2629" i="2"/>
  <c r="AF2629" i="2"/>
  <c r="AH2629" i="2"/>
  <c r="AI2629" i="2"/>
  <c r="AJ2629" i="2"/>
  <c r="E2630" i="2"/>
  <c r="T2630" i="2"/>
  <c r="AF2630" i="2"/>
  <c r="AH2630" i="2"/>
  <c r="AI2630" i="2"/>
  <c r="AJ2630" i="2"/>
  <c r="E2631" i="2"/>
  <c r="AF2631" i="2"/>
  <c r="AH2631" i="2"/>
  <c r="AI2631" i="2"/>
  <c r="AJ2631" i="2"/>
  <c r="E2632" i="2"/>
  <c r="AF2632" i="2"/>
  <c r="AH2632" i="2"/>
  <c r="AI2632" i="2"/>
  <c r="AJ2632" i="2"/>
  <c r="E2633" i="2"/>
  <c r="AF2633" i="2"/>
  <c r="AH2633" i="2"/>
  <c r="AI2633" i="2"/>
  <c r="AJ2633" i="2"/>
  <c r="E2634" i="2"/>
  <c r="AF2634" i="2"/>
  <c r="AH2634" i="2"/>
  <c r="AI2634" i="2"/>
  <c r="AJ2634" i="2"/>
  <c r="E2635" i="2"/>
  <c r="AF2635" i="2"/>
  <c r="AH2635" i="2"/>
  <c r="AI2635" i="2"/>
  <c r="AJ2635" i="2"/>
  <c r="E2636" i="2"/>
  <c r="E2637" i="2"/>
  <c r="E2638" i="2"/>
  <c r="E2639" i="2"/>
  <c r="E2640" i="2"/>
  <c r="T2641" i="2"/>
  <c r="AF2641" i="2"/>
  <c r="AH2641" i="2"/>
  <c r="AI2641" i="2"/>
  <c r="AJ2641" i="2"/>
  <c r="E2642" i="2"/>
  <c r="T2642" i="2"/>
  <c r="AF2642" i="2"/>
  <c r="AH2642" i="2"/>
  <c r="AI2642" i="2"/>
  <c r="AJ2642" i="2"/>
  <c r="E2643" i="2"/>
  <c r="T2643" i="2"/>
  <c r="AF2643" i="2"/>
  <c r="AH2643" i="2"/>
  <c r="AI2643" i="2"/>
  <c r="AJ2643" i="2"/>
  <c r="E2644" i="2"/>
  <c r="T2644" i="2"/>
  <c r="AF2644" i="2"/>
  <c r="AH2644" i="2"/>
  <c r="AI2644" i="2"/>
  <c r="AJ2644" i="2"/>
  <c r="E2645" i="2"/>
  <c r="T2645" i="2"/>
  <c r="AF2645" i="2"/>
  <c r="AH2645" i="2"/>
  <c r="AI2645" i="2"/>
  <c r="AJ2645" i="2"/>
  <c r="E2646" i="2"/>
  <c r="AF2646" i="2"/>
  <c r="AH2646" i="2"/>
  <c r="AI2646" i="2"/>
  <c r="AJ2646" i="2"/>
  <c r="E2647" i="2"/>
  <c r="AF2647" i="2"/>
  <c r="AH2647" i="2"/>
  <c r="AI2647" i="2"/>
  <c r="AJ2647" i="2"/>
  <c r="E2648" i="2"/>
  <c r="AF2648" i="2"/>
  <c r="AH2648" i="2"/>
  <c r="AI2648" i="2"/>
  <c r="AJ2648" i="2"/>
  <c r="E2649" i="2"/>
  <c r="AF2649" i="2"/>
  <c r="AH2649" i="2"/>
  <c r="AI2649" i="2"/>
  <c r="AJ2649" i="2"/>
  <c r="E2650" i="2"/>
  <c r="AF2650" i="2"/>
  <c r="AH2650" i="2"/>
  <c r="AI2650" i="2"/>
  <c r="AJ2650" i="2"/>
  <c r="E2651" i="2"/>
  <c r="E2652" i="2"/>
  <c r="E2653" i="2"/>
  <c r="E2654" i="2"/>
  <c r="E2655" i="2"/>
  <c r="T2656" i="2"/>
  <c r="AF2656" i="2"/>
  <c r="AH2656" i="2"/>
  <c r="AI2656" i="2"/>
  <c r="AJ2656" i="2"/>
  <c r="E2657" i="2"/>
  <c r="T2657" i="2"/>
  <c r="AF2657" i="2"/>
  <c r="AH2657" i="2"/>
  <c r="AI2657" i="2"/>
  <c r="AJ2657" i="2"/>
  <c r="E2658" i="2"/>
  <c r="T2658" i="2"/>
  <c r="AF2658" i="2"/>
  <c r="AH2658" i="2"/>
  <c r="AI2658" i="2"/>
  <c r="AJ2658" i="2"/>
  <c r="E2659" i="2"/>
  <c r="T2659" i="2"/>
  <c r="AF2659" i="2"/>
  <c r="AH2659" i="2"/>
  <c r="AI2659" i="2"/>
  <c r="AJ2659" i="2"/>
  <c r="E2660" i="2"/>
  <c r="T2660" i="2"/>
  <c r="AF2660" i="2"/>
  <c r="AH2660" i="2"/>
  <c r="AI2660" i="2"/>
  <c r="AJ2660" i="2"/>
  <c r="E2661" i="2"/>
  <c r="AF2661" i="2"/>
  <c r="AH2661" i="2"/>
  <c r="AI2661" i="2"/>
  <c r="AJ2661" i="2"/>
  <c r="E2662" i="2"/>
  <c r="AF2662" i="2"/>
  <c r="AH2662" i="2"/>
  <c r="AI2662" i="2"/>
  <c r="AJ2662" i="2"/>
  <c r="E2663" i="2"/>
  <c r="AF2663" i="2"/>
  <c r="AH2663" i="2"/>
  <c r="AI2663" i="2"/>
  <c r="AJ2663" i="2"/>
  <c r="E2664" i="2"/>
  <c r="AF2664" i="2"/>
  <c r="AH2664" i="2"/>
  <c r="AI2664" i="2"/>
  <c r="AJ2664" i="2"/>
  <c r="E2665" i="2"/>
  <c r="AF2665" i="2"/>
  <c r="AH2665" i="2"/>
  <c r="AI2665" i="2"/>
  <c r="AJ2665" i="2"/>
  <c r="E2666" i="2"/>
  <c r="E2667" i="2"/>
  <c r="E2668" i="2"/>
  <c r="E2669" i="2"/>
  <c r="E2670" i="2"/>
  <c r="T2671" i="2"/>
  <c r="AF2671" i="2"/>
  <c r="AH2671" i="2"/>
  <c r="AI2671" i="2"/>
  <c r="AJ2671" i="2"/>
  <c r="E2672" i="2"/>
  <c r="T2672" i="2"/>
  <c r="AF2672" i="2"/>
  <c r="AH2672" i="2"/>
  <c r="AI2672" i="2"/>
  <c r="AJ2672" i="2"/>
  <c r="E2673" i="2"/>
  <c r="T2673" i="2"/>
  <c r="AF2673" i="2"/>
  <c r="AH2673" i="2"/>
  <c r="AI2673" i="2"/>
  <c r="AJ2673" i="2"/>
  <c r="E2674" i="2"/>
  <c r="T2674" i="2"/>
  <c r="AF2674" i="2"/>
  <c r="AH2674" i="2"/>
  <c r="AI2674" i="2"/>
  <c r="AJ2674" i="2"/>
  <c r="E2675" i="2"/>
  <c r="T2675" i="2"/>
  <c r="AF2675" i="2"/>
  <c r="AH2675" i="2"/>
  <c r="AI2675" i="2"/>
  <c r="AJ2675" i="2"/>
  <c r="E2676" i="2"/>
  <c r="AF2676" i="2"/>
  <c r="AH2676" i="2"/>
  <c r="AI2676" i="2"/>
  <c r="AJ2676" i="2"/>
  <c r="E2677" i="2"/>
  <c r="AF2677" i="2"/>
  <c r="AH2677" i="2"/>
  <c r="AI2677" i="2"/>
  <c r="AJ2677" i="2"/>
  <c r="E2678" i="2"/>
  <c r="AF2678" i="2"/>
  <c r="AH2678" i="2"/>
  <c r="AI2678" i="2"/>
  <c r="AJ2678" i="2"/>
  <c r="E2679" i="2"/>
  <c r="AF2679" i="2"/>
  <c r="AH2679" i="2"/>
  <c r="AI2679" i="2"/>
  <c r="AJ2679" i="2"/>
  <c r="E2680" i="2"/>
  <c r="AF2680" i="2"/>
  <c r="AH2680" i="2"/>
  <c r="AI2680" i="2"/>
  <c r="AJ2680" i="2"/>
  <c r="E2681" i="2"/>
  <c r="E2682" i="2"/>
  <c r="E2683" i="2"/>
  <c r="E2684" i="2"/>
  <c r="E2685" i="2"/>
  <c r="T2686" i="2"/>
  <c r="AF2686" i="2"/>
  <c r="AH2686" i="2"/>
  <c r="AI2686" i="2"/>
  <c r="AJ2686" i="2"/>
  <c r="E2687" i="2"/>
  <c r="T2687" i="2"/>
  <c r="AF2687" i="2"/>
  <c r="AH2687" i="2"/>
  <c r="AI2687" i="2"/>
  <c r="AJ2687" i="2"/>
  <c r="E2688" i="2"/>
  <c r="T2688" i="2"/>
  <c r="AF2688" i="2"/>
  <c r="AH2688" i="2"/>
  <c r="AI2688" i="2"/>
  <c r="AJ2688" i="2"/>
  <c r="E2689" i="2"/>
  <c r="T2689" i="2"/>
  <c r="AF2689" i="2"/>
  <c r="AH2689" i="2"/>
  <c r="AI2689" i="2"/>
  <c r="AJ2689" i="2"/>
  <c r="E2690" i="2"/>
  <c r="T2690" i="2"/>
  <c r="AF2690" i="2"/>
  <c r="AH2690" i="2"/>
  <c r="AI2690" i="2"/>
  <c r="AJ2690" i="2"/>
  <c r="E2691" i="2"/>
  <c r="AF2691" i="2"/>
  <c r="AH2691" i="2"/>
  <c r="AI2691" i="2"/>
  <c r="AJ2691" i="2"/>
  <c r="E2692" i="2"/>
  <c r="AF2692" i="2"/>
  <c r="AH2692" i="2"/>
  <c r="AI2692" i="2"/>
  <c r="AJ2692" i="2"/>
  <c r="E2693" i="2"/>
  <c r="AF2693" i="2"/>
  <c r="AH2693" i="2"/>
  <c r="AI2693" i="2"/>
  <c r="AJ2693" i="2"/>
  <c r="E2694" i="2"/>
  <c r="AF2694" i="2"/>
  <c r="AH2694" i="2"/>
  <c r="AI2694" i="2"/>
  <c r="AJ2694" i="2"/>
  <c r="E2695" i="2"/>
  <c r="AF2695" i="2"/>
  <c r="AH2695" i="2"/>
  <c r="AI2695" i="2"/>
  <c r="AJ2695" i="2"/>
  <c r="E2696" i="2"/>
  <c r="E2697" i="2"/>
  <c r="E2698" i="2"/>
  <c r="E2699" i="2"/>
  <c r="E2700" i="2"/>
  <c r="T2701" i="2"/>
  <c r="AF2701" i="2"/>
  <c r="AH2701" i="2"/>
  <c r="AI2701" i="2"/>
  <c r="AJ2701" i="2"/>
  <c r="E2702" i="2"/>
  <c r="T2702" i="2"/>
  <c r="AF2702" i="2"/>
  <c r="AH2702" i="2"/>
  <c r="AI2702" i="2"/>
  <c r="AJ2702" i="2"/>
  <c r="E2703" i="2"/>
  <c r="T2703" i="2"/>
  <c r="AF2703" i="2"/>
  <c r="AH2703" i="2"/>
  <c r="AI2703" i="2"/>
  <c r="AJ2703" i="2"/>
  <c r="E2704" i="2"/>
  <c r="T2704" i="2"/>
  <c r="AF2704" i="2"/>
  <c r="AH2704" i="2"/>
  <c r="AI2704" i="2"/>
  <c r="AJ2704" i="2"/>
  <c r="E2705" i="2"/>
  <c r="T2705" i="2"/>
  <c r="AF2705" i="2"/>
  <c r="AH2705" i="2"/>
  <c r="AI2705" i="2"/>
  <c r="AJ2705" i="2"/>
  <c r="E2706" i="2"/>
  <c r="AF2706" i="2"/>
  <c r="AH2706" i="2"/>
  <c r="AI2706" i="2"/>
  <c r="AJ2706" i="2"/>
  <c r="E2707" i="2"/>
  <c r="AF2707" i="2"/>
  <c r="AH2707" i="2"/>
  <c r="AI2707" i="2"/>
  <c r="AJ2707" i="2"/>
  <c r="E2708" i="2"/>
  <c r="AF2708" i="2"/>
  <c r="AH2708" i="2"/>
  <c r="AI2708" i="2"/>
  <c r="AJ2708" i="2"/>
  <c r="E2709" i="2"/>
  <c r="AF2709" i="2"/>
  <c r="AH2709" i="2"/>
  <c r="AI2709" i="2"/>
  <c r="AJ2709" i="2"/>
  <c r="E2710" i="2"/>
  <c r="AF2710" i="2"/>
  <c r="AH2710" i="2"/>
  <c r="AI2710" i="2"/>
  <c r="AJ2710" i="2"/>
  <c r="E2711" i="2"/>
  <c r="E2712" i="2"/>
  <c r="E2713" i="2"/>
  <c r="E2714" i="2"/>
  <c r="E2715" i="2"/>
  <c r="T2716" i="2"/>
  <c r="AF2716" i="2"/>
  <c r="AH2716" i="2"/>
  <c r="AI2716" i="2"/>
  <c r="AJ2716" i="2"/>
  <c r="E2717" i="2"/>
  <c r="T2717" i="2"/>
  <c r="AF2717" i="2"/>
  <c r="AH2717" i="2"/>
  <c r="AI2717" i="2"/>
  <c r="AJ2717" i="2"/>
  <c r="E2718" i="2"/>
  <c r="T2718" i="2"/>
  <c r="AF2718" i="2"/>
  <c r="AH2718" i="2"/>
  <c r="AI2718" i="2"/>
  <c r="AJ2718" i="2"/>
  <c r="E2719" i="2"/>
  <c r="T2719" i="2"/>
  <c r="AF2719" i="2"/>
  <c r="AH2719" i="2"/>
  <c r="AI2719" i="2"/>
  <c r="AJ2719" i="2"/>
  <c r="E2720" i="2"/>
  <c r="T2720" i="2"/>
  <c r="AF2720" i="2"/>
  <c r="AH2720" i="2"/>
  <c r="AI2720" i="2"/>
  <c r="AJ2720" i="2"/>
  <c r="E2721" i="2"/>
  <c r="AF2721" i="2"/>
  <c r="AH2721" i="2"/>
  <c r="AI2721" i="2"/>
  <c r="AJ2721" i="2"/>
  <c r="E2722" i="2"/>
  <c r="AF2722" i="2"/>
  <c r="AH2722" i="2"/>
  <c r="AI2722" i="2"/>
  <c r="AJ2722" i="2"/>
  <c r="E2723" i="2"/>
  <c r="AF2723" i="2"/>
  <c r="AH2723" i="2"/>
  <c r="AI2723" i="2"/>
  <c r="AJ2723" i="2"/>
  <c r="E2724" i="2"/>
  <c r="AF2724" i="2"/>
  <c r="AH2724" i="2"/>
  <c r="AI2724" i="2"/>
  <c r="AJ2724" i="2"/>
  <c r="E2725" i="2"/>
  <c r="AF2725" i="2"/>
  <c r="AH2725" i="2"/>
  <c r="AI2725" i="2"/>
  <c r="AJ2725" i="2"/>
  <c r="E2726" i="2"/>
  <c r="E2727" i="2"/>
  <c r="E2728" i="2"/>
  <c r="E2729" i="2"/>
  <c r="E2730" i="2"/>
  <c r="T2731" i="2"/>
  <c r="AF2731" i="2"/>
  <c r="AH2731" i="2"/>
  <c r="AI2731" i="2"/>
  <c r="AJ2731" i="2"/>
  <c r="E2732" i="2"/>
  <c r="T2732" i="2"/>
  <c r="AF2732" i="2"/>
  <c r="AH2732" i="2"/>
  <c r="AI2732" i="2"/>
  <c r="AJ2732" i="2"/>
  <c r="E2733" i="2"/>
  <c r="T2733" i="2"/>
  <c r="AF2733" i="2"/>
  <c r="AH2733" i="2"/>
  <c r="AI2733" i="2"/>
  <c r="AJ2733" i="2"/>
  <c r="E2734" i="2"/>
  <c r="T2734" i="2"/>
  <c r="AF2734" i="2"/>
  <c r="AH2734" i="2"/>
  <c r="AI2734" i="2"/>
  <c r="AJ2734" i="2"/>
  <c r="E2735" i="2"/>
  <c r="T2735" i="2"/>
  <c r="AF2735" i="2"/>
  <c r="AH2735" i="2"/>
  <c r="AI2735" i="2"/>
  <c r="AJ2735" i="2"/>
  <c r="E2736" i="2"/>
  <c r="AF2736" i="2"/>
  <c r="AH2736" i="2"/>
  <c r="AI2736" i="2"/>
  <c r="AJ2736" i="2"/>
  <c r="E2737" i="2"/>
  <c r="AF2737" i="2"/>
  <c r="AH2737" i="2"/>
  <c r="AI2737" i="2"/>
  <c r="AJ2737" i="2"/>
  <c r="E2738" i="2"/>
  <c r="AF2738" i="2"/>
  <c r="AH2738" i="2"/>
  <c r="AI2738" i="2"/>
  <c r="AJ2738" i="2"/>
  <c r="E2739" i="2"/>
  <c r="AF2739" i="2"/>
  <c r="AH2739" i="2"/>
  <c r="AI2739" i="2"/>
  <c r="AJ2739" i="2"/>
  <c r="E2740" i="2"/>
  <c r="AF2740" i="2"/>
  <c r="AH2740" i="2"/>
  <c r="AI2740" i="2"/>
  <c r="AJ2740" i="2"/>
  <c r="E2741" i="2"/>
  <c r="E2742" i="2"/>
  <c r="E2743" i="2"/>
  <c r="E2744" i="2"/>
  <c r="E2745" i="2"/>
  <c r="T2746" i="2"/>
  <c r="AF2746" i="2"/>
  <c r="AH2746" i="2"/>
  <c r="AI2746" i="2"/>
  <c r="AJ2746" i="2"/>
  <c r="E2747" i="2"/>
  <c r="T2747" i="2"/>
  <c r="AF2747" i="2"/>
  <c r="AH2747" i="2"/>
  <c r="AI2747" i="2"/>
  <c r="AJ2747" i="2"/>
  <c r="E2748" i="2"/>
  <c r="T2748" i="2"/>
  <c r="AF2748" i="2"/>
  <c r="AH2748" i="2"/>
  <c r="AI2748" i="2"/>
  <c r="AJ2748" i="2"/>
  <c r="E2749" i="2"/>
  <c r="T2749" i="2"/>
  <c r="AF2749" i="2"/>
  <c r="AH2749" i="2"/>
  <c r="AI2749" i="2"/>
  <c r="AJ2749" i="2"/>
  <c r="E2750" i="2"/>
  <c r="T2750" i="2"/>
  <c r="AF2750" i="2"/>
  <c r="AH2750" i="2"/>
  <c r="AI2750" i="2"/>
  <c r="AJ2750" i="2"/>
  <c r="E2751" i="2"/>
  <c r="AF2751" i="2"/>
  <c r="AH2751" i="2"/>
  <c r="AI2751" i="2"/>
  <c r="AJ2751" i="2"/>
  <c r="E2752" i="2"/>
  <c r="AF2752" i="2"/>
  <c r="AH2752" i="2"/>
  <c r="AI2752" i="2"/>
  <c r="AJ2752" i="2"/>
  <c r="E2753" i="2"/>
  <c r="AF2753" i="2"/>
  <c r="AH2753" i="2"/>
  <c r="AI2753" i="2"/>
  <c r="AJ2753" i="2"/>
  <c r="E2754" i="2"/>
  <c r="AF2754" i="2"/>
  <c r="AH2754" i="2"/>
  <c r="AI2754" i="2"/>
  <c r="AJ2754" i="2"/>
  <c r="E2755" i="2"/>
  <c r="AF2755" i="2"/>
  <c r="AH2755" i="2"/>
  <c r="AI2755" i="2"/>
  <c r="AJ2755" i="2"/>
  <c r="E2756" i="2"/>
  <c r="E2757" i="2"/>
  <c r="E2758" i="2"/>
  <c r="E2759" i="2"/>
  <c r="E2760" i="2"/>
  <c r="T2761" i="2"/>
  <c r="AF2761" i="2"/>
  <c r="AH2761" i="2"/>
  <c r="AI2761" i="2"/>
  <c r="AJ2761" i="2"/>
  <c r="E2762" i="2"/>
  <c r="T2762" i="2"/>
  <c r="AF2762" i="2"/>
  <c r="AH2762" i="2"/>
  <c r="AI2762" i="2"/>
  <c r="AJ2762" i="2"/>
  <c r="E2763" i="2"/>
  <c r="T2763" i="2"/>
  <c r="AF2763" i="2"/>
  <c r="AH2763" i="2"/>
  <c r="AI2763" i="2"/>
  <c r="AJ2763" i="2"/>
  <c r="E2764" i="2"/>
  <c r="T2764" i="2"/>
  <c r="AF2764" i="2"/>
  <c r="AH2764" i="2"/>
  <c r="AI2764" i="2"/>
  <c r="AJ2764" i="2"/>
  <c r="E2765" i="2"/>
  <c r="T2765" i="2"/>
  <c r="AF2765" i="2"/>
  <c r="AH2765" i="2"/>
  <c r="AI2765" i="2"/>
  <c r="AJ2765" i="2"/>
  <c r="E2766" i="2"/>
  <c r="AF2766" i="2"/>
  <c r="AH2766" i="2"/>
  <c r="AI2766" i="2"/>
  <c r="AJ2766" i="2"/>
  <c r="E2767" i="2"/>
  <c r="AF2767" i="2"/>
  <c r="AH2767" i="2"/>
  <c r="AI2767" i="2"/>
  <c r="AJ2767" i="2"/>
  <c r="E2768" i="2"/>
  <c r="AF2768" i="2"/>
  <c r="AH2768" i="2"/>
  <c r="AI2768" i="2"/>
  <c r="AJ2768" i="2"/>
  <c r="E2769" i="2"/>
  <c r="AF2769" i="2"/>
  <c r="AH2769" i="2"/>
  <c r="AI2769" i="2"/>
  <c r="AJ2769" i="2"/>
  <c r="E2770" i="2"/>
  <c r="AF2770" i="2"/>
  <c r="AH2770" i="2"/>
  <c r="AI2770" i="2"/>
  <c r="AJ2770" i="2"/>
  <c r="E2771" i="2"/>
  <c r="E2772" i="2"/>
  <c r="E2773" i="2"/>
  <c r="E2774" i="2"/>
  <c r="E2775" i="2"/>
  <c r="T2776" i="2"/>
  <c r="AF2776" i="2"/>
  <c r="AH2776" i="2"/>
  <c r="AI2776" i="2"/>
  <c r="AJ2776" i="2"/>
  <c r="E2777" i="2"/>
  <c r="T2777" i="2"/>
  <c r="AF2777" i="2"/>
  <c r="AH2777" i="2"/>
  <c r="AI2777" i="2"/>
  <c r="AJ2777" i="2"/>
  <c r="E2778" i="2"/>
  <c r="T2778" i="2"/>
  <c r="AF2778" i="2"/>
  <c r="AH2778" i="2"/>
  <c r="AI2778" i="2"/>
  <c r="AJ2778" i="2"/>
  <c r="E2779" i="2"/>
  <c r="T2779" i="2"/>
  <c r="AF2779" i="2"/>
  <c r="AH2779" i="2"/>
  <c r="AI2779" i="2"/>
  <c r="AJ2779" i="2"/>
  <c r="E2780" i="2"/>
  <c r="T2780" i="2"/>
  <c r="AF2780" i="2"/>
  <c r="AH2780" i="2"/>
  <c r="AI2780" i="2"/>
  <c r="AJ2780" i="2"/>
  <c r="E2781" i="2"/>
  <c r="AF2781" i="2"/>
  <c r="AH2781" i="2"/>
  <c r="AI2781" i="2"/>
  <c r="AJ2781" i="2"/>
  <c r="E2782" i="2"/>
  <c r="AF2782" i="2"/>
  <c r="AH2782" i="2"/>
  <c r="AI2782" i="2"/>
  <c r="AJ2782" i="2"/>
  <c r="E2783" i="2"/>
  <c r="AF2783" i="2"/>
  <c r="AH2783" i="2"/>
  <c r="AI2783" i="2"/>
  <c r="AJ2783" i="2"/>
  <c r="E2784" i="2"/>
  <c r="AF2784" i="2"/>
  <c r="AH2784" i="2"/>
  <c r="AI2784" i="2"/>
  <c r="AJ2784" i="2"/>
  <c r="E2785" i="2"/>
  <c r="AF2785" i="2"/>
  <c r="AH2785" i="2"/>
  <c r="AI2785" i="2"/>
  <c r="AJ2785" i="2"/>
  <c r="E2786" i="2"/>
  <c r="E2787" i="2"/>
  <c r="E2788" i="2"/>
  <c r="E2789" i="2"/>
  <c r="E2790" i="2"/>
  <c r="T2791" i="2"/>
  <c r="AF2791" i="2"/>
  <c r="AH2791" i="2"/>
  <c r="AI2791" i="2"/>
  <c r="AJ2791" i="2"/>
  <c r="E2792" i="2"/>
  <c r="T2792" i="2"/>
  <c r="AF2792" i="2"/>
  <c r="AH2792" i="2"/>
  <c r="AI2792" i="2"/>
  <c r="AJ2792" i="2"/>
  <c r="E2793" i="2"/>
  <c r="T2793" i="2"/>
  <c r="AF2793" i="2"/>
  <c r="AH2793" i="2"/>
  <c r="AI2793" i="2"/>
  <c r="AJ2793" i="2"/>
  <c r="E2794" i="2"/>
  <c r="T2794" i="2"/>
  <c r="AF2794" i="2"/>
  <c r="AH2794" i="2"/>
  <c r="AI2794" i="2"/>
  <c r="AJ2794" i="2"/>
  <c r="E2795" i="2"/>
  <c r="T2795" i="2"/>
  <c r="AF2795" i="2"/>
  <c r="AH2795" i="2"/>
  <c r="AI2795" i="2"/>
  <c r="AJ2795" i="2"/>
  <c r="E2796" i="2"/>
  <c r="AF2796" i="2"/>
  <c r="AH2796" i="2"/>
  <c r="AI2796" i="2"/>
  <c r="AJ2796" i="2"/>
  <c r="E2797" i="2"/>
  <c r="AF2797" i="2"/>
  <c r="AH2797" i="2"/>
  <c r="AI2797" i="2"/>
  <c r="AJ2797" i="2"/>
  <c r="E2798" i="2"/>
  <c r="AF2798" i="2"/>
  <c r="AH2798" i="2"/>
  <c r="AI2798" i="2"/>
  <c r="AJ2798" i="2"/>
  <c r="E2799" i="2"/>
  <c r="AF2799" i="2"/>
  <c r="AH2799" i="2"/>
  <c r="AI2799" i="2"/>
  <c r="AJ2799" i="2"/>
  <c r="E2800" i="2"/>
  <c r="AF2800" i="2"/>
  <c r="AH2800" i="2"/>
  <c r="AI2800" i="2"/>
  <c r="AJ2800" i="2"/>
  <c r="E2801" i="2"/>
  <c r="E2802" i="2"/>
  <c r="E2803" i="2"/>
  <c r="E2804" i="2"/>
  <c r="E2805" i="2"/>
  <c r="T2806" i="2"/>
  <c r="AF2806" i="2"/>
  <c r="AH2806" i="2"/>
  <c r="AI2806" i="2"/>
  <c r="AJ2806" i="2"/>
  <c r="E2807" i="2"/>
  <c r="T2807" i="2"/>
  <c r="AF2807" i="2"/>
  <c r="AH2807" i="2"/>
  <c r="AI2807" i="2"/>
  <c r="AJ2807" i="2"/>
  <c r="E2808" i="2"/>
  <c r="T2808" i="2"/>
  <c r="AF2808" i="2"/>
  <c r="AH2808" i="2"/>
  <c r="AI2808" i="2"/>
  <c r="AJ2808" i="2"/>
  <c r="E2809" i="2"/>
  <c r="T2809" i="2"/>
  <c r="AF2809" i="2"/>
  <c r="AH2809" i="2"/>
  <c r="AI2809" i="2"/>
  <c r="AJ2809" i="2"/>
  <c r="E2810" i="2"/>
  <c r="T2810" i="2"/>
  <c r="AF2810" i="2"/>
  <c r="AH2810" i="2"/>
  <c r="AI2810" i="2"/>
  <c r="AJ2810" i="2"/>
  <c r="E2811" i="2"/>
  <c r="AF2811" i="2"/>
  <c r="AH2811" i="2"/>
  <c r="AI2811" i="2"/>
  <c r="AJ2811" i="2"/>
  <c r="E2812" i="2"/>
  <c r="AF2812" i="2"/>
  <c r="AH2812" i="2"/>
  <c r="AI2812" i="2"/>
  <c r="AJ2812" i="2"/>
  <c r="E2813" i="2"/>
  <c r="AF2813" i="2"/>
  <c r="AH2813" i="2"/>
  <c r="AI2813" i="2"/>
  <c r="AJ2813" i="2"/>
  <c r="E2814" i="2"/>
  <c r="AF2814" i="2"/>
  <c r="AH2814" i="2"/>
  <c r="AI2814" i="2"/>
  <c r="AJ2814" i="2"/>
  <c r="E2815" i="2"/>
  <c r="AF2815" i="2"/>
  <c r="AH2815" i="2"/>
  <c r="AI2815" i="2"/>
  <c r="AJ2815" i="2"/>
  <c r="E2816" i="2"/>
  <c r="E2817" i="2"/>
  <c r="E2818" i="2"/>
  <c r="E2819" i="2"/>
  <c r="E2820" i="2"/>
  <c r="T2821" i="2"/>
  <c r="AF2821" i="2"/>
  <c r="AH2821" i="2"/>
  <c r="AI2821" i="2"/>
  <c r="AJ2821" i="2"/>
  <c r="E2822" i="2"/>
  <c r="T2822" i="2"/>
  <c r="AF2822" i="2"/>
  <c r="AH2822" i="2"/>
  <c r="AI2822" i="2"/>
  <c r="AJ2822" i="2"/>
  <c r="E2823" i="2"/>
  <c r="T2823" i="2"/>
  <c r="AF2823" i="2"/>
  <c r="AH2823" i="2"/>
  <c r="AI2823" i="2"/>
  <c r="AJ2823" i="2"/>
  <c r="E2824" i="2"/>
  <c r="T2824" i="2"/>
  <c r="AF2824" i="2"/>
  <c r="AH2824" i="2"/>
  <c r="AI2824" i="2"/>
  <c r="AJ2824" i="2"/>
  <c r="E2825" i="2"/>
  <c r="T2825" i="2"/>
  <c r="AF2825" i="2"/>
  <c r="AH2825" i="2"/>
  <c r="AI2825" i="2"/>
  <c r="AJ2825" i="2"/>
  <c r="E2826" i="2"/>
  <c r="AF2826" i="2"/>
  <c r="AH2826" i="2"/>
  <c r="AI2826" i="2"/>
  <c r="AJ2826" i="2"/>
  <c r="E2827" i="2"/>
  <c r="AF2827" i="2"/>
  <c r="AH2827" i="2"/>
  <c r="AI2827" i="2"/>
  <c r="AJ2827" i="2"/>
  <c r="E2828" i="2"/>
  <c r="AF2828" i="2"/>
  <c r="AH2828" i="2"/>
  <c r="AI2828" i="2"/>
  <c r="AJ2828" i="2"/>
  <c r="E2829" i="2"/>
  <c r="AF2829" i="2"/>
  <c r="AH2829" i="2"/>
  <c r="AI2829" i="2"/>
  <c r="AJ2829" i="2"/>
  <c r="E2830" i="2"/>
  <c r="AF2830" i="2"/>
  <c r="AH2830" i="2"/>
  <c r="AI2830" i="2"/>
  <c r="AJ2830" i="2"/>
  <c r="E2831" i="2"/>
  <c r="E2832" i="2"/>
  <c r="E2833" i="2"/>
  <c r="E2834" i="2"/>
  <c r="E2835" i="2"/>
  <c r="T2836" i="2"/>
  <c r="AF2836" i="2"/>
  <c r="AH2836" i="2"/>
  <c r="AI2836" i="2"/>
  <c r="AJ2836" i="2"/>
  <c r="E2837" i="2"/>
  <c r="T2837" i="2"/>
  <c r="AF2837" i="2"/>
  <c r="AH2837" i="2"/>
  <c r="AI2837" i="2"/>
  <c r="AJ2837" i="2"/>
  <c r="E2838" i="2"/>
  <c r="T2838" i="2"/>
  <c r="AF2838" i="2"/>
  <c r="AH2838" i="2"/>
  <c r="AI2838" i="2"/>
  <c r="AJ2838" i="2"/>
  <c r="E2839" i="2"/>
  <c r="T2839" i="2"/>
  <c r="AF2839" i="2"/>
  <c r="AH2839" i="2"/>
  <c r="AI2839" i="2"/>
  <c r="AJ2839" i="2"/>
  <c r="E2840" i="2"/>
  <c r="T2840" i="2"/>
  <c r="AF2840" i="2"/>
  <c r="AH2840" i="2"/>
  <c r="AI2840" i="2"/>
  <c r="AJ2840" i="2"/>
  <c r="E2841" i="2"/>
  <c r="AF2841" i="2"/>
  <c r="AH2841" i="2"/>
  <c r="AI2841" i="2"/>
  <c r="AJ2841" i="2"/>
  <c r="E2842" i="2"/>
  <c r="AF2842" i="2"/>
  <c r="AH2842" i="2"/>
  <c r="AI2842" i="2"/>
  <c r="AJ2842" i="2"/>
  <c r="E2843" i="2"/>
  <c r="AF2843" i="2"/>
  <c r="AH2843" i="2"/>
  <c r="AI2843" i="2"/>
  <c r="AJ2843" i="2"/>
  <c r="E2844" i="2"/>
  <c r="AF2844" i="2"/>
  <c r="AH2844" i="2"/>
  <c r="AI2844" i="2"/>
  <c r="AJ2844" i="2"/>
  <c r="E2845" i="2"/>
  <c r="AF2845" i="2"/>
  <c r="AH2845" i="2"/>
  <c r="AI2845" i="2"/>
  <c r="AJ2845" i="2"/>
  <c r="E2846" i="2"/>
  <c r="E2847" i="2"/>
  <c r="E2848" i="2"/>
  <c r="E2849" i="2"/>
  <c r="E2850" i="2"/>
  <c r="T2851" i="2"/>
  <c r="AF2851" i="2"/>
  <c r="AH2851" i="2"/>
  <c r="AI2851" i="2"/>
  <c r="AJ2851" i="2"/>
  <c r="E2852" i="2"/>
  <c r="T2852" i="2"/>
  <c r="AF2852" i="2"/>
  <c r="AH2852" i="2"/>
  <c r="AI2852" i="2"/>
  <c r="AJ2852" i="2"/>
  <c r="E2853" i="2"/>
  <c r="T2853" i="2"/>
  <c r="AF2853" i="2"/>
  <c r="AH2853" i="2"/>
  <c r="AI2853" i="2"/>
  <c r="AJ2853" i="2"/>
  <c r="E2854" i="2"/>
  <c r="T2854" i="2"/>
  <c r="AF2854" i="2"/>
  <c r="AH2854" i="2"/>
  <c r="AI2854" i="2"/>
  <c r="AJ2854" i="2"/>
  <c r="E2855" i="2"/>
  <c r="T2855" i="2"/>
  <c r="AF2855" i="2"/>
  <c r="AH2855" i="2"/>
  <c r="AI2855" i="2"/>
  <c r="AJ2855" i="2"/>
  <c r="E2856" i="2"/>
  <c r="AF2856" i="2"/>
  <c r="AH2856" i="2"/>
  <c r="AI2856" i="2"/>
  <c r="AJ2856" i="2"/>
  <c r="E2857" i="2"/>
  <c r="AF2857" i="2"/>
  <c r="AH2857" i="2"/>
  <c r="AI2857" i="2"/>
  <c r="AJ2857" i="2"/>
  <c r="E2858" i="2"/>
  <c r="AF2858" i="2"/>
  <c r="AH2858" i="2"/>
  <c r="AI2858" i="2"/>
  <c r="AJ2858" i="2"/>
  <c r="E2859" i="2"/>
  <c r="AF2859" i="2"/>
  <c r="AH2859" i="2"/>
  <c r="AI2859" i="2"/>
  <c r="AJ2859" i="2"/>
  <c r="E2860" i="2"/>
  <c r="AF2860" i="2"/>
  <c r="AH2860" i="2"/>
  <c r="AI2860" i="2"/>
  <c r="AJ2860" i="2"/>
  <c r="E2861" i="2"/>
  <c r="E2862" i="2"/>
  <c r="E2863" i="2"/>
  <c r="E2864" i="2"/>
  <c r="E2865" i="2"/>
  <c r="T2866" i="2"/>
  <c r="AF2866" i="2"/>
  <c r="AH2866" i="2"/>
  <c r="AI2866" i="2"/>
  <c r="AJ2866" i="2"/>
  <c r="E2867" i="2"/>
  <c r="T2867" i="2"/>
  <c r="AF2867" i="2"/>
  <c r="AH2867" i="2"/>
  <c r="AI2867" i="2"/>
  <c r="AJ2867" i="2"/>
  <c r="E2868" i="2"/>
  <c r="T2868" i="2"/>
  <c r="AF2868" i="2"/>
  <c r="AH2868" i="2"/>
  <c r="AI2868" i="2"/>
  <c r="AJ2868" i="2"/>
  <c r="E2869" i="2"/>
  <c r="T2869" i="2"/>
  <c r="AF2869" i="2"/>
  <c r="AH2869" i="2"/>
  <c r="AI2869" i="2"/>
  <c r="AJ2869" i="2"/>
  <c r="E2870" i="2"/>
  <c r="T2870" i="2"/>
  <c r="AF2870" i="2"/>
  <c r="AH2870" i="2"/>
  <c r="AI2870" i="2"/>
  <c r="AJ2870" i="2"/>
  <c r="E2871" i="2"/>
  <c r="AF2871" i="2"/>
  <c r="AH2871" i="2"/>
  <c r="AI2871" i="2"/>
  <c r="AJ2871" i="2"/>
  <c r="E2872" i="2"/>
  <c r="AF2872" i="2"/>
  <c r="AH2872" i="2"/>
  <c r="AI2872" i="2"/>
  <c r="AJ2872" i="2"/>
  <c r="E2873" i="2"/>
  <c r="AF2873" i="2"/>
  <c r="AH2873" i="2"/>
  <c r="AI2873" i="2"/>
  <c r="AJ2873" i="2"/>
  <c r="E2874" i="2"/>
  <c r="AF2874" i="2"/>
  <c r="AH2874" i="2"/>
  <c r="AI2874" i="2"/>
  <c r="AJ2874" i="2"/>
  <c r="E2875" i="2"/>
  <c r="AF2875" i="2"/>
  <c r="AH2875" i="2"/>
  <c r="AI2875" i="2"/>
  <c r="AJ2875" i="2"/>
  <c r="E2876" i="2"/>
  <c r="E2877" i="2"/>
  <c r="E2878" i="2"/>
  <c r="E2879" i="2"/>
  <c r="E2880" i="2"/>
  <c r="T2881" i="2"/>
  <c r="AF2881" i="2"/>
  <c r="AH2881" i="2"/>
  <c r="AI2881" i="2"/>
  <c r="AJ2881" i="2"/>
  <c r="E2882" i="2"/>
  <c r="T2882" i="2"/>
  <c r="AF2882" i="2"/>
  <c r="AH2882" i="2"/>
  <c r="AI2882" i="2"/>
  <c r="AJ2882" i="2"/>
  <c r="E2883" i="2"/>
  <c r="T2883" i="2"/>
  <c r="AF2883" i="2"/>
  <c r="AH2883" i="2"/>
  <c r="AI2883" i="2"/>
  <c r="AJ2883" i="2"/>
  <c r="E2884" i="2"/>
  <c r="T2884" i="2"/>
  <c r="AF2884" i="2"/>
  <c r="AH2884" i="2"/>
  <c r="AI2884" i="2"/>
  <c r="AJ2884" i="2"/>
  <c r="E2885" i="2"/>
  <c r="T2885" i="2"/>
  <c r="AF2885" i="2"/>
  <c r="AH2885" i="2"/>
  <c r="AI2885" i="2"/>
  <c r="AJ2885" i="2"/>
  <c r="E2886" i="2"/>
  <c r="AF2886" i="2"/>
  <c r="AH2886" i="2"/>
  <c r="AI2886" i="2"/>
  <c r="AJ2886" i="2"/>
  <c r="E2887" i="2"/>
  <c r="AF2887" i="2"/>
  <c r="AH2887" i="2"/>
  <c r="AI2887" i="2"/>
  <c r="AJ2887" i="2"/>
  <c r="E2888" i="2"/>
  <c r="AF2888" i="2"/>
  <c r="AH2888" i="2"/>
  <c r="AI2888" i="2"/>
  <c r="AJ2888" i="2"/>
  <c r="E2889" i="2"/>
  <c r="AF2889" i="2"/>
  <c r="AH2889" i="2"/>
  <c r="AI2889" i="2"/>
  <c r="AJ2889" i="2"/>
  <c r="E2890" i="2"/>
  <c r="AF2890" i="2"/>
  <c r="AH2890" i="2"/>
  <c r="AI2890" i="2"/>
  <c r="AJ2890" i="2"/>
  <c r="E2891" i="2"/>
  <c r="E2892" i="2"/>
  <c r="E2893" i="2"/>
  <c r="E2894" i="2"/>
  <c r="E2895" i="2"/>
  <c r="T2896" i="2"/>
  <c r="AF2896" i="2"/>
  <c r="AH2896" i="2"/>
  <c r="AI2896" i="2"/>
  <c r="AJ2896" i="2"/>
  <c r="E2897" i="2"/>
  <c r="T2897" i="2"/>
  <c r="AF2897" i="2"/>
  <c r="AH2897" i="2"/>
  <c r="AI2897" i="2"/>
  <c r="AJ2897" i="2"/>
  <c r="E2898" i="2"/>
  <c r="T2898" i="2"/>
  <c r="AF2898" i="2"/>
  <c r="AH2898" i="2"/>
  <c r="AI2898" i="2"/>
  <c r="AJ2898" i="2"/>
  <c r="E2899" i="2"/>
  <c r="T2899" i="2"/>
  <c r="AF2899" i="2"/>
  <c r="AH2899" i="2"/>
  <c r="AI2899" i="2"/>
  <c r="AJ2899" i="2"/>
  <c r="E2900" i="2"/>
  <c r="T2900" i="2"/>
  <c r="AF2900" i="2"/>
  <c r="AH2900" i="2"/>
  <c r="AI2900" i="2"/>
  <c r="AJ2900" i="2"/>
  <c r="E2901" i="2"/>
  <c r="AF2901" i="2"/>
  <c r="AH2901" i="2"/>
  <c r="AI2901" i="2"/>
  <c r="AJ2901" i="2"/>
  <c r="E2902" i="2"/>
  <c r="AF2902" i="2"/>
  <c r="AH2902" i="2"/>
  <c r="AI2902" i="2"/>
  <c r="AJ2902" i="2"/>
  <c r="E2903" i="2"/>
  <c r="AF2903" i="2"/>
  <c r="AH2903" i="2"/>
  <c r="AI2903" i="2"/>
  <c r="AJ2903" i="2"/>
  <c r="E2904" i="2"/>
  <c r="AF2904" i="2"/>
  <c r="AH2904" i="2"/>
  <c r="AI2904" i="2"/>
  <c r="AJ2904" i="2"/>
  <c r="E2905" i="2"/>
  <c r="AF2905" i="2"/>
  <c r="AH2905" i="2"/>
  <c r="AI2905" i="2"/>
  <c r="AJ2905" i="2"/>
  <c r="E2906" i="2"/>
  <c r="E2907" i="2"/>
  <c r="E2908" i="2"/>
  <c r="E2909" i="2"/>
  <c r="E2910" i="2"/>
  <c r="T2911" i="2"/>
  <c r="AF2911" i="2"/>
  <c r="AH2911" i="2"/>
  <c r="AI2911" i="2"/>
  <c r="AJ2911" i="2"/>
  <c r="E2912" i="2"/>
  <c r="T2912" i="2"/>
  <c r="AF2912" i="2"/>
  <c r="AH2912" i="2"/>
  <c r="AI2912" i="2"/>
  <c r="AJ2912" i="2"/>
  <c r="E2913" i="2"/>
  <c r="T2913" i="2"/>
  <c r="AF2913" i="2"/>
  <c r="AH2913" i="2"/>
  <c r="AI2913" i="2"/>
  <c r="AJ2913" i="2"/>
  <c r="E2914" i="2"/>
  <c r="T2914" i="2"/>
  <c r="AF2914" i="2"/>
  <c r="AH2914" i="2"/>
  <c r="AI2914" i="2"/>
  <c r="AJ2914" i="2"/>
  <c r="E2915" i="2"/>
  <c r="T2915" i="2"/>
  <c r="AF2915" i="2"/>
  <c r="AH2915" i="2"/>
  <c r="AI2915" i="2"/>
  <c r="AJ2915" i="2"/>
  <c r="E2916" i="2"/>
  <c r="AF2916" i="2"/>
  <c r="AH2916" i="2"/>
  <c r="AI2916" i="2"/>
  <c r="AJ2916" i="2"/>
  <c r="E2917" i="2"/>
  <c r="AF2917" i="2"/>
  <c r="AH2917" i="2"/>
  <c r="AI2917" i="2"/>
  <c r="AJ2917" i="2"/>
  <c r="E2918" i="2"/>
  <c r="AF2918" i="2"/>
  <c r="AH2918" i="2"/>
  <c r="AI2918" i="2"/>
  <c r="AJ2918" i="2"/>
  <c r="E2919" i="2"/>
  <c r="AF2919" i="2"/>
  <c r="AH2919" i="2"/>
  <c r="AI2919" i="2"/>
  <c r="AJ2919" i="2"/>
  <c r="E2920" i="2"/>
  <c r="AF2920" i="2"/>
  <c r="AH2920" i="2"/>
  <c r="AI2920" i="2"/>
  <c r="AJ2920" i="2"/>
  <c r="E2921" i="2"/>
  <c r="E2922" i="2"/>
  <c r="E2923" i="2"/>
  <c r="E2924" i="2"/>
  <c r="E2925" i="2"/>
  <c r="T2926" i="2"/>
  <c r="AF2926" i="2"/>
  <c r="AH2926" i="2"/>
  <c r="AI2926" i="2"/>
  <c r="AJ2926" i="2"/>
  <c r="E2927" i="2"/>
  <c r="T2927" i="2"/>
  <c r="AF2927" i="2"/>
  <c r="AH2927" i="2"/>
  <c r="AI2927" i="2"/>
  <c r="AJ2927" i="2"/>
  <c r="E2928" i="2"/>
  <c r="T2928" i="2"/>
  <c r="AF2928" i="2"/>
  <c r="AH2928" i="2"/>
  <c r="AI2928" i="2"/>
  <c r="AJ2928" i="2"/>
  <c r="E2929" i="2"/>
  <c r="T2929" i="2"/>
  <c r="AF2929" i="2"/>
  <c r="AH2929" i="2"/>
  <c r="AI2929" i="2"/>
  <c r="AJ2929" i="2"/>
  <c r="E2930" i="2"/>
  <c r="T2930" i="2"/>
  <c r="AF2930" i="2"/>
  <c r="AH2930" i="2"/>
  <c r="AI2930" i="2"/>
  <c r="AJ2930" i="2"/>
  <c r="E2931" i="2"/>
  <c r="AF2931" i="2"/>
  <c r="AH2931" i="2"/>
  <c r="AI2931" i="2"/>
  <c r="AJ2931" i="2"/>
  <c r="E2932" i="2"/>
  <c r="AF2932" i="2"/>
  <c r="AH2932" i="2"/>
  <c r="AI2932" i="2"/>
  <c r="AJ2932" i="2"/>
  <c r="E2933" i="2"/>
  <c r="AF2933" i="2"/>
  <c r="AH2933" i="2"/>
  <c r="AI2933" i="2"/>
  <c r="AJ2933" i="2"/>
  <c r="E2934" i="2"/>
  <c r="AF2934" i="2"/>
  <c r="AH2934" i="2"/>
  <c r="AI2934" i="2"/>
  <c r="AJ2934" i="2"/>
  <c r="E2935" i="2"/>
  <c r="AF2935" i="2"/>
  <c r="AH2935" i="2"/>
  <c r="AI2935" i="2"/>
  <c r="AJ2935" i="2"/>
  <c r="E2936" i="2"/>
  <c r="E2937" i="2"/>
  <c r="E2938" i="2"/>
  <c r="E2939" i="2"/>
  <c r="E2940" i="2"/>
  <c r="T2941" i="2"/>
  <c r="AF2941" i="2"/>
  <c r="AH2941" i="2"/>
  <c r="AI2941" i="2"/>
  <c r="AJ2941" i="2"/>
  <c r="E2942" i="2"/>
  <c r="T2942" i="2"/>
  <c r="AF2942" i="2"/>
  <c r="AH2942" i="2"/>
  <c r="AI2942" i="2"/>
  <c r="AJ2942" i="2"/>
  <c r="E2943" i="2"/>
  <c r="T2943" i="2"/>
  <c r="AF2943" i="2"/>
  <c r="AH2943" i="2"/>
  <c r="AI2943" i="2"/>
  <c r="AJ2943" i="2"/>
  <c r="E2944" i="2"/>
  <c r="T2944" i="2"/>
  <c r="AF2944" i="2"/>
  <c r="AH2944" i="2"/>
  <c r="AI2944" i="2"/>
  <c r="AJ2944" i="2"/>
  <c r="E2945" i="2"/>
  <c r="T2945" i="2"/>
  <c r="AF2945" i="2"/>
  <c r="AH2945" i="2"/>
  <c r="AI2945" i="2"/>
  <c r="AJ2945" i="2"/>
  <c r="E2946" i="2"/>
  <c r="AF2946" i="2"/>
  <c r="AH2946" i="2"/>
  <c r="AI2946" i="2"/>
  <c r="AJ2946" i="2"/>
  <c r="E2947" i="2"/>
  <c r="AF2947" i="2"/>
  <c r="AH2947" i="2"/>
  <c r="AI2947" i="2"/>
  <c r="AJ2947" i="2"/>
  <c r="E2948" i="2"/>
  <c r="AF2948" i="2"/>
  <c r="AH2948" i="2"/>
  <c r="AI2948" i="2"/>
  <c r="AJ2948" i="2"/>
  <c r="E2949" i="2"/>
  <c r="AF2949" i="2"/>
  <c r="AH2949" i="2"/>
  <c r="AI2949" i="2"/>
  <c r="AJ2949" i="2"/>
  <c r="E2950" i="2"/>
  <c r="AF2950" i="2"/>
  <c r="AH2950" i="2"/>
  <c r="AI2950" i="2"/>
  <c r="AJ2950" i="2"/>
  <c r="E2951" i="2"/>
  <c r="E2952" i="2"/>
  <c r="E2953" i="2"/>
  <c r="E2954" i="2"/>
  <c r="E2955" i="2"/>
  <c r="T2956" i="2"/>
  <c r="AF2956" i="2"/>
  <c r="AH2956" i="2"/>
  <c r="AI2956" i="2"/>
  <c r="AJ2956" i="2"/>
  <c r="E2957" i="2"/>
  <c r="T2957" i="2"/>
  <c r="AF2957" i="2"/>
  <c r="AH2957" i="2"/>
  <c r="AI2957" i="2"/>
  <c r="AJ2957" i="2"/>
  <c r="E2958" i="2"/>
  <c r="T2958" i="2"/>
  <c r="AF2958" i="2"/>
  <c r="AH2958" i="2"/>
  <c r="AI2958" i="2"/>
  <c r="AJ2958" i="2"/>
  <c r="E2959" i="2"/>
  <c r="T2959" i="2"/>
  <c r="AF2959" i="2"/>
  <c r="AH2959" i="2"/>
  <c r="AI2959" i="2"/>
  <c r="AJ2959" i="2"/>
  <c r="E2960" i="2"/>
  <c r="T2960" i="2"/>
  <c r="AF2960" i="2"/>
  <c r="AH2960" i="2"/>
  <c r="AI2960" i="2"/>
  <c r="AJ2960" i="2"/>
  <c r="E2961" i="2"/>
  <c r="AF2961" i="2"/>
  <c r="AH2961" i="2"/>
  <c r="AI2961" i="2"/>
  <c r="AJ2961" i="2"/>
  <c r="E2962" i="2"/>
  <c r="AF2962" i="2"/>
  <c r="AH2962" i="2"/>
  <c r="AI2962" i="2"/>
  <c r="AJ2962" i="2"/>
  <c r="E2963" i="2"/>
  <c r="AF2963" i="2"/>
  <c r="AH2963" i="2"/>
  <c r="AI2963" i="2"/>
  <c r="AJ2963" i="2"/>
  <c r="E2964" i="2"/>
  <c r="AF2964" i="2"/>
  <c r="AH2964" i="2"/>
  <c r="AI2964" i="2"/>
  <c r="AJ2964" i="2"/>
  <c r="E2965" i="2"/>
  <c r="AF2965" i="2"/>
  <c r="AH2965" i="2"/>
  <c r="AI2965" i="2"/>
  <c r="AJ2965" i="2"/>
  <c r="E2966" i="2"/>
  <c r="E2967" i="2"/>
  <c r="E2968" i="2"/>
  <c r="E2969" i="2"/>
  <c r="E2970" i="2"/>
  <c r="T2971" i="2"/>
  <c r="AF2971" i="2"/>
  <c r="AH2971" i="2"/>
  <c r="AI2971" i="2"/>
  <c r="AJ2971" i="2"/>
  <c r="E2972" i="2"/>
  <c r="T2972" i="2"/>
  <c r="AF2972" i="2"/>
  <c r="AH2972" i="2"/>
  <c r="AI2972" i="2"/>
  <c r="AJ2972" i="2"/>
  <c r="E2973" i="2"/>
  <c r="T2973" i="2"/>
  <c r="AF2973" i="2"/>
  <c r="AH2973" i="2"/>
  <c r="AI2973" i="2"/>
  <c r="AJ2973" i="2"/>
  <c r="E2974" i="2"/>
  <c r="T2974" i="2"/>
  <c r="AF2974" i="2"/>
  <c r="AH2974" i="2"/>
  <c r="AI2974" i="2"/>
  <c r="AJ2974" i="2"/>
  <c r="E2975" i="2"/>
  <c r="T2975" i="2"/>
  <c r="AF2975" i="2"/>
  <c r="AH2975" i="2"/>
  <c r="AI2975" i="2"/>
  <c r="AJ2975" i="2"/>
  <c r="E2976" i="2"/>
  <c r="AF2976" i="2"/>
  <c r="AH2976" i="2"/>
  <c r="AI2976" i="2"/>
  <c r="AJ2976" i="2"/>
  <c r="E2977" i="2"/>
  <c r="AF2977" i="2"/>
  <c r="AH2977" i="2"/>
  <c r="AI2977" i="2"/>
  <c r="AJ2977" i="2"/>
  <c r="E2978" i="2"/>
  <c r="AF2978" i="2"/>
  <c r="AH2978" i="2"/>
  <c r="AI2978" i="2"/>
  <c r="AJ2978" i="2"/>
  <c r="E2979" i="2"/>
  <c r="AF2979" i="2"/>
  <c r="AH2979" i="2"/>
  <c r="AI2979" i="2"/>
  <c r="AJ2979" i="2"/>
  <c r="E2980" i="2"/>
  <c r="AF2980" i="2"/>
  <c r="AH2980" i="2"/>
  <c r="AI2980" i="2"/>
  <c r="AJ2980" i="2"/>
  <c r="E2981" i="2"/>
  <c r="E2982" i="2"/>
  <c r="E2983" i="2"/>
  <c r="E2984" i="2"/>
  <c r="E2985" i="2"/>
  <c r="T2986" i="2"/>
  <c r="AF2986" i="2"/>
  <c r="AH2986" i="2"/>
  <c r="AI2986" i="2"/>
  <c r="AJ2986" i="2"/>
  <c r="E2987" i="2"/>
  <c r="T2987" i="2"/>
  <c r="AF2987" i="2"/>
  <c r="AH2987" i="2"/>
  <c r="AI2987" i="2"/>
  <c r="AJ2987" i="2"/>
  <c r="E2988" i="2"/>
  <c r="T2988" i="2"/>
  <c r="AF2988" i="2"/>
  <c r="AH2988" i="2"/>
  <c r="AI2988" i="2"/>
  <c r="AJ2988" i="2"/>
  <c r="E2989" i="2"/>
  <c r="T2989" i="2"/>
  <c r="AF2989" i="2"/>
  <c r="AH2989" i="2"/>
  <c r="AI2989" i="2"/>
  <c r="AJ2989" i="2"/>
  <c r="E2990" i="2"/>
  <c r="T2990" i="2"/>
  <c r="AF2990" i="2"/>
  <c r="AH2990" i="2"/>
  <c r="AI2990" i="2"/>
  <c r="AJ2990" i="2"/>
  <c r="E2991" i="2"/>
  <c r="AF2991" i="2"/>
  <c r="AH2991" i="2"/>
  <c r="AI2991" i="2"/>
  <c r="AJ2991" i="2"/>
  <c r="E2992" i="2"/>
  <c r="AF2992" i="2"/>
  <c r="AH2992" i="2"/>
  <c r="AI2992" i="2"/>
  <c r="AJ2992" i="2"/>
  <c r="E2993" i="2"/>
  <c r="AF2993" i="2"/>
  <c r="AH2993" i="2"/>
  <c r="AI2993" i="2"/>
  <c r="AJ2993" i="2"/>
  <c r="E2994" i="2"/>
  <c r="AF2994" i="2"/>
  <c r="AH2994" i="2"/>
  <c r="AI2994" i="2"/>
  <c r="AJ2994" i="2"/>
  <c r="E2995" i="2"/>
  <c r="AF2995" i="2"/>
  <c r="AH2995" i="2"/>
  <c r="AI2995" i="2"/>
  <c r="AJ2995" i="2"/>
  <c r="E2996" i="2"/>
  <c r="E2997" i="2"/>
  <c r="E2998" i="2"/>
  <c r="E2999" i="2"/>
  <c r="E3000" i="2"/>
  <c r="T5" i="2"/>
  <c r="T4" i="2"/>
  <c r="T3" i="2"/>
  <c r="T2" i="2"/>
  <c r="T1" i="2"/>
  <c r="AJ10" i="2"/>
  <c r="AI10" i="2"/>
  <c r="AH10" i="2"/>
  <c r="AJ9" i="2"/>
  <c r="AI9" i="2"/>
  <c r="AH9" i="2"/>
  <c r="AJ8" i="2"/>
  <c r="AI8" i="2"/>
  <c r="AH8" i="2"/>
  <c r="AJ7" i="2"/>
  <c r="AI7" i="2"/>
  <c r="AH7" i="2"/>
  <c r="AJ6" i="2"/>
  <c r="AI6" i="2"/>
  <c r="AH6" i="2"/>
  <c r="AJ5" i="2"/>
  <c r="AI5" i="2"/>
  <c r="AH5" i="2"/>
  <c r="AJ4" i="2"/>
  <c r="AI4" i="2"/>
  <c r="AH4" i="2"/>
  <c r="AJ3" i="2"/>
  <c r="AI3" i="2"/>
  <c r="AH3" i="2"/>
  <c r="AJ2" i="2"/>
  <c r="AI2" i="2"/>
  <c r="AH2" i="2"/>
  <c r="AJ1" i="2"/>
  <c r="AI1" i="2"/>
  <c r="AH1" i="2"/>
  <c r="AF1" i="2"/>
  <c r="AF10" i="2"/>
  <c r="AF9" i="2"/>
  <c r="AF8" i="2"/>
  <c r="AF7" i="2"/>
  <c r="AF6" i="2"/>
  <c r="AF5" i="2"/>
  <c r="AF4" i="2"/>
  <c r="AF3" i="2"/>
  <c r="AF2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B190" i="1"/>
  <c r="C190" i="1" s="1"/>
  <c r="N190" i="1"/>
  <c r="B191" i="1"/>
  <c r="H191" i="1" s="1"/>
  <c r="E191" i="1"/>
  <c r="B192" i="1"/>
  <c r="M192" i="1" s="1"/>
  <c r="L192" i="1"/>
  <c r="N192" i="1"/>
  <c r="B193" i="1"/>
  <c r="F193" i="1" s="1"/>
  <c r="B194" i="1"/>
  <c r="M194" i="1" s="1"/>
  <c r="K194" i="1"/>
  <c r="B195" i="1"/>
  <c r="D195" i="1" s="1"/>
  <c r="B196" i="1"/>
  <c r="H196" i="1" s="1"/>
  <c r="F196" i="1"/>
  <c r="B197" i="1"/>
  <c r="B198" i="1"/>
  <c r="B199" i="1"/>
  <c r="C199" i="1" s="1"/>
  <c r="I199" i="1"/>
  <c r="K199" i="1"/>
  <c r="L199" i="1"/>
  <c r="M199" i="1"/>
  <c r="B200" i="1"/>
  <c r="E200" i="1" s="1"/>
  <c r="B201" i="1"/>
  <c r="C201" i="1" s="1"/>
  <c r="G201" i="1"/>
  <c r="H201" i="1"/>
  <c r="I201" i="1"/>
  <c r="J201" i="1"/>
  <c r="L201" i="1"/>
  <c r="M201" i="1"/>
  <c r="N201" i="1"/>
  <c r="B3" i="1"/>
  <c r="L3" i="1" s="1"/>
  <c r="B4" i="1"/>
  <c r="D4" i="1" s="1"/>
  <c r="N4" i="1"/>
  <c r="B5" i="1"/>
  <c r="L5" i="1" s="1"/>
  <c r="I5" i="1"/>
  <c r="N5" i="1"/>
  <c r="B6" i="1"/>
  <c r="B7" i="1"/>
  <c r="G7" i="1" s="1"/>
  <c r="H7" i="1"/>
  <c r="B8" i="1"/>
  <c r="E8" i="1" s="1"/>
  <c r="B9" i="1"/>
  <c r="H9" i="1" s="1"/>
  <c r="C9" i="1"/>
  <c r="F9" i="1"/>
  <c r="J9" i="1"/>
  <c r="L9" i="1"/>
  <c r="B10" i="1"/>
  <c r="L10" i="1" s="1"/>
  <c r="B11" i="1"/>
  <c r="L11" i="1" s="1"/>
  <c r="B12" i="1"/>
  <c r="C12" i="1" s="1"/>
  <c r="B13" i="1"/>
  <c r="M13" i="1" s="1"/>
  <c r="B14" i="1"/>
  <c r="B15" i="1"/>
  <c r="B16" i="1"/>
  <c r="B17" i="1"/>
  <c r="I17" i="1" s="1"/>
  <c r="B18" i="1"/>
  <c r="E18" i="1" s="1"/>
  <c r="N18" i="1"/>
  <c r="B19" i="1"/>
  <c r="G19" i="1" s="1"/>
  <c r="B20" i="1"/>
  <c r="E20" i="1" s="1"/>
  <c r="B21" i="1"/>
  <c r="C21" i="1" s="1"/>
  <c r="J21" i="1"/>
  <c r="L21" i="1"/>
  <c r="O21" i="1"/>
  <c r="B22" i="1"/>
  <c r="K22" i="1" s="1"/>
  <c r="C22" i="1"/>
  <c r="J22" i="1"/>
  <c r="B23" i="1"/>
  <c r="H23" i="1" s="1"/>
  <c r="B24" i="1"/>
  <c r="I24" i="1" s="1"/>
  <c r="C24" i="1"/>
  <c r="B25" i="1"/>
  <c r="D25" i="1" s="1"/>
  <c r="M25" i="1"/>
  <c r="B26" i="1"/>
  <c r="D26" i="1" s="1"/>
  <c r="C26" i="1"/>
  <c r="O26" i="1"/>
  <c r="P26" i="1"/>
  <c r="B27" i="1"/>
  <c r="B28" i="1"/>
  <c r="E28" i="1" s="1"/>
  <c r="D28" i="1"/>
  <c r="B29" i="1"/>
  <c r="D29" i="1" s="1"/>
  <c r="F29" i="1"/>
  <c r="B30" i="1"/>
  <c r="K30" i="1" s="1"/>
  <c r="B31" i="1"/>
  <c r="J31" i="1" s="1"/>
  <c r="B32" i="1"/>
  <c r="G32" i="1" s="1"/>
  <c r="N32" i="1"/>
  <c r="B33" i="1"/>
  <c r="B34" i="1"/>
  <c r="C34" i="1" s="1"/>
  <c r="B35" i="1"/>
  <c r="D35" i="1" s="1"/>
  <c r="F35" i="1"/>
  <c r="H35" i="1"/>
  <c r="B36" i="1"/>
  <c r="C36" i="1" s="1"/>
  <c r="B37" i="1"/>
  <c r="D37" i="1" s="1"/>
  <c r="E37" i="1"/>
  <c r="B38" i="1"/>
  <c r="J38" i="1" s="1"/>
  <c r="D38" i="1"/>
  <c r="E38" i="1"/>
  <c r="N38" i="1"/>
  <c r="P38" i="1"/>
  <c r="B39" i="1"/>
  <c r="C39" i="1" s="1"/>
  <c r="B40" i="1"/>
  <c r="G40" i="1" s="1"/>
  <c r="D40" i="1"/>
  <c r="B41" i="1"/>
  <c r="B42" i="1"/>
  <c r="E42" i="1" s="1"/>
  <c r="C42" i="1"/>
  <c r="B43" i="1"/>
  <c r="D43" i="1" s="1"/>
  <c r="P43" i="1"/>
  <c r="B44" i="1"/>
  <c r="C44" i="1" s="1"/>
  <c r="B45" i="1"/>
  <c r="E45" i="1" s="1"/>
  <c r="B46" i="1"/>
  <c r="M46" i="1" s="1"/>
  <c r="B47" i="1"/>
  <c r="C47" i="1" s="1"/>
  <c r="B48" i="1"/>
  <c r="G48" i="1" s="1"/>
  <c r="K48" i="1"/>
  <c r="L48" i="1"/>
  <c r="B49" i="1"/>
  <c r="E49" i="1" s="1"/>
  <c r="L49" i="1"/>
  <c r="B50" i="1"/>
  <c r="F50" i="1" s="1"/>
  <c r="G50" i="1"/>
  <c r="H50" i="1"/>
  <c r="B51" i="1"/>
  <c r="M51" i="1" s="1"/>
  <c r="B52" i="1"/>
  <c r="C52" i="1" s="1"/>
  <c r="G52" i="1"/>
  <c r="B53" i="1"/>
  <c r="P53" i="1" s="1"/>
  <c r="F53" i="1"/>
  <c r="B54" i="1"/>
  <c r="E54" i="1" s="1"/>
  <c r="B55" i="1"/>
  <c r="I55" i="1" s="1"/>
  <c r="B56" i="1"/>
  <c r="P56" i="1" s="1"/>
  <c r="C56" i="1"/>
  <c r="B57" i="1"/>
  <c r="H57" i="1" s="1"/>
  <c r="B58" i="1"/>
  <c r="L58" i="1" s="1"/>
  <c r="B59" i="1"/>
  <c r="F59" i="1" s="1"/>
  <c r="B60" i="1"/>
  <c r="I60" i="1" s="1"/>
  <c r="G60" i="1"/>
  <c r="B61" i="1"/>
  <c r="G61" i="1" s="1"/>
  <c r="O61" i="1"/>
  <c r="B62" i="1"/>
  <c r="D62" i="1" s="1"/>
  <c r="B63" i="1"/>
  <c r="C63" i="1" s="1"/>
  <c r="B64" i="1"/>
  <c r="D64" i="1" s="1"/>
  <c r="C64" i="1"/>
  <c r="B65" i="1"/>
  <c r="L65" i="1" s="1"/>
  <c r="B66" i="1"/>
  <c r="C66" i="1" s="1"/>
  <c r="B67" i="1"/>
  <c r="C67" i="1" s="1"/>
  <c r="B68" i="1"/>
  <c r="H68" i="1" s="1"/>
  <c r="E68" i="1"/>
  <c r="B69" i="1"/>
  <c r="D69" i="1" s="1"/>
  <c r="H69" i="1"/>
  <c r="J69" i="1"/>
  <c r="L69" i="1"/>
  <c r="M69" i="1"/>
  <c r="B70" i="1"/>
  <c r="C70" i="1" s="1"/>
  <c r="B71" i="1"/>
  <c r="K71" i="1" s="1"/>
  <c r="B72" i="1"/>
  <c r="E72" i="1" s="1"/>
  <c r="B73" i="1"/>
  <c r="C73" i="1" s="1"/>
  <c r="N73" i="1"/>
  <c r="S73" i="1" s="1"/>
  <c r="B74" i="1"/>
  <c r="E74" i="1" s="1"/>
  <c r="G74" i="1"/>
  <c r="H74" i="1"/>
  <c r="I74" i="1"/>
  <c r="J74" i="1"/>
  <c r="M74" i="1"/>
  <c r="N74" i="1"/>
  <c r="S74" i="1" s="1"/>
  <c r="P74" i="1"/>
  <c r="B75" i="1"/>
  <c r="D75" i="1" s="1"/>
  <c r="B76" i="1"/>
  <c r="H76" i="1" s="1"/>
  <c r="B77" i="1"/>
  <c r="D77" i="1" s="1"/>
  <c r="P77" i="1"/>
  <c r="U77" i="1" s="1"/>
  <c r="B78" i="1"/>
  <c r="B79" i="1"/>
  <c r="I79" i="1" s="1"/>
  <c r="O79" i="1"/>
  <c r="B80" i="1"/>
  <c r="L80" i="1" s="1"/>
  <c r="E80" i="1"/>
  <c r="J80" i="1"/>
  <c r="B81" i="1"/>
  <c r="P81" i="1" s="1"/>
  <c r="D81" i="1"/>
  <c r="F81" i="1"/>
  <c r="H81" i="1"/>
  <c r="L81" i="1"/>
  <c r="M81" i="1"/>
  <c r="O81" i="1"/>
  <c r="B82" i="1"/>
  <c r="C82" i="1" s="1"/>
  <c r="B83" i="1"/>
  <c r="P83" i="1" s="1"/>
  <c r="O83" i="1"/>
  <c r="T83" i="1" s="1"/>
  <c r="B84" i="1"/>
  <c r="C84" i="1" s="1"/>
  <c r="D84" i="1"/>
  <c r="N84" i="1"/>
  <c r="O84" i="1"/>
  <c r="B85" i="1"/>
  <c r="E85" i="1" s="1"/>
  <c r="G85" i="1"/>
  <c r="B86" i="1"/>
  <c r="J86" i="1" s="1"/>
  <c r="M86" i="1"/>
  <c r="B87" i="1"/>
  <c r="D87" i="1" s="1"/>
  <c r="J87" i="1"/>
  <c r="B88" i="1"/>
  <c r="H88" i="1" s="1"/>
  <c r="P88" i="1"/>
  <c r="B89" i="1"/>
  <c r="C89" i="1" s="1"/>
  <c r="I89" i="1"/>
  <c r="B90" i="1"/>
  <c r="E90" i="1" s="1"/>
  <c r="B91" i="1"/>
  <c r="I91" i="1" s="1"/>
  <c r="B92" i="1"/>
  <c r="E92" i="1" s="1"/>
  <c r="B93" i="1"/>
  <c r="K93" i="1" s="1"/>
  <c r="B94" i="1"/>
  <c r="E94" i="1" s="1"/>
  <c r="C94" i="1"/>
  <c r="B95" i="1"/>
  <c r="O95" i="1" s="1"/>
  <c r="F95" i="1"/>
  <c r="J95" i="1"/>
  <c r="B96" i="1"/>
  <c r="F96" i="1" s="1"/>
  <c r="B97" i="1"/>
  <c r="D97" i="1" s="1"/>
  <c r="B98" i="1"/>
  <c r="B99" i="1"/>
  <c r="E99" i="1" s="1"/>
  <c r="C99" i="1"/>
  <c r="F99" i="1"/>
  <c r="I99" i="1"/>
  <c r="O99" i="1"/>
  <c r="P99" i="1"/>
  <c r="B100" i="1"/>
  <c r="D100" i="1" s="1"/>
  <c r="B101" i="1"/>
  <c r="G101" i="1" s="1"/>
  <c r="B102" i="1"/>
  <c r="E102" i="1" s="1"/>
  <c r="D102" i="1"/>
  <c r="B103" i="1"/>
  <c r="C103" i="1" s="1"/>
  <c r="B104" i="1"/>
  <c r="F104" i="1" s="1"/>
  <c r="B105" i="1"/>
  <c r="D105" i="1" s="1"/>
  <c r="G105" i="1"/>
  <c r="H105" i="1"/>
  <c r="B106" i="1"/>
  <c r="D106" i="1" s="1"/>
  <c r="B107" i="1"/>
  <c r="J107" i="1" s="1"/>
  <c r="B108" i="1"/>
  <c r="J108" i="1" s="1"/>
  <c r="B109" i="1"/>
  <c r="C109" i="1" s="1"/>
  <c r="L109" i="1"/>
  <c r="B110" i="1"/>
  <c r="D110" i="1" s="1"/>
  <c r="H110" i="1"/>
  <c r="L110" i="1"/>
  <c r="P110" i="1"/>
  <c r="U110" i="1" s="1"/>
  <c r="B111" i="1"/>
  <c r="F111" i="1" s="1"/>
  <c r="B112" i="1"/>
  <c r="C112" i="1" s="1"/>
  <c r="B113" i="1"/>
  <c r="M113" i="1" s="1"/>
  <c r="H113" i="1"/>
  <c r="B114" i="1"/>
  <c r="D114" i="1" s="1"/>
  <c r="B115" i="1"/>
  <c r="I115" i="1" s="1"/>
  <c r="B116" i="1"/>
  <c r="I116" i="1" s="1"/>
  <c r="L116" i="1"/>
  <c r="B117" i="1"/>
  <c r="C117" i="1" s="1"/>
  <c r="B118" i="1"/>
  <c r="C118" i="1" s="1"/>
  <c r="B119" i="1"/>
  <c r="I119" i="1" s="1"/>
  <c r="C119" i="1"/>
  <c r="H119" i="1"/>
  <c r="K119" i="1"/>
  <c r="O119" i="1"/>
  <c r="T119" i="1" s="1"/>
  <c r="P119" i="1"/>
  <c r="B120" i="1"/>
  <c r="C120" i="1" s="1"/>
  <c r="M120" i="1"/>
  <c r="B121" i="1"/>
  <c r="B122" i="1"/>
  <c r="O122" i="1" s="1"/>
  <c r="B123" i="1"/>
  <c r="C123" i="1" s="1"/>
  <c r="K123" i="1"/>
  <c r="B124" i="1"/>
  <c r="D124" i="1" s="1"/>
  <c r="B125" i="1"/>
  <c r="D125" i="1" s="1"/>
  <c r="B126" i="1"/>
  <c r="K126" i="1" s="1"/>
  <c r="C126" i="1"/>
  <c r="H126" i="1"/>
  <c r="B127" i="1"/>
  <c r="C127" i="1" s="1"/>
  <c r="B128" i="1"/>
  <c r="D128" i="1" s="1"/>
  <c r="B129" i="1"/>
  <c r="G129" i="1" s="1"/>
  <c r="K129" i="1"/>
  <c r="O129" i="1"/>
  <c r="B130" i="1"/>
  <c r="C130" i="1" s="1"/>
  <c r="B131" i="1"/>
  <c r="E131" i="1" s="1"/>
  <c r="H131" i="1"/>
  <c r="I131" i="1"/>
  <c r="N131" i="1"/>
  <c r="S131" i="1" s="1"/>
  <c r="O131" i="1"/>
  <c r="P131" i="1"/>
  <c r="U131" i="1" s="1"/>
  <c r="B132" i="1"/>
  <c r="M132" i="1" s="1"/>
  <c r="D132" i="1"/>
  <c r="E132" i="1"/>
  <c r="I132" i="1"/>
  <c r="K132" i="1"/>
  <c r="L132" i="1"/>
  <c r="O132" i="1"/>
  <c r="B133" i="1"/>
  <c r="D133" i="1" s="1"/>
  <c r="G133" i="1"/>
  <c r="B134" i="1"/>
  <c r="E134" i="1" s="1"/>
  <c r="G134" i="1"/>
  <c r="N134" i="1"/>
  <c r="S134" i="1" s="1"/>
  <c r="B135" i="1"/>
  <c r="O135" i="1" s="1"/>
  <c r="B136" i="1"/>
  <c r="C136" i="1" s="1"/>
  <c r="F136" i="1"/>
  <c r="G136" i="1"/>
  <c r="N136" i="1"/>
  <c r="P136" i="1"/>
  <c r="B137" i="1"/>
  <c r="J137" i="1" s="1"/>
  <c r="H137" i="1"/>
  <c r="B138" i="1"/>
  <c r="G138" i="1" s="1"/>
  <c r="B139" i="1"/>
  <c r="D139" i="1" s="1"/>
  <c r="C139" i="1"/>
  <c r="O139" i="1"/>
  <c r="T139" i="1" s="1"/>
  <c r="B140" i="1"/>
  <c r="D140" i="1" s="1"/>
  <c r="B141" i="1"/>
  <c r="E141" i="1" s="1"/>
  <c r="B142" i="1"/>
  <c r="E142" i="1" s="1"/>
  <c r="B143" i="1"/>
  <c r="L143" i="1" s="1"/>
  <c r="F143" i="1"/>
  <c r="H143" i="1"/>
  <c r="I143" i="1"/>
  <c r="B144" i="1"/>
  <c r="N144" i="1" s="1"/>
  <c r="B145" i="1"/>
  <c r="O145" i="1" s="1"/>
  <c r="T145" i="1" s="1"/>
  <c r="B146" i="1"/>
  <c r="I146" i="1"/>
  <c r="J146" i="1"/>
  <c r="K146" i="1"/>
  <c r="O146" i="1"/>
  <c r="P146" i="1"/>
  <c r="B147" i="1"/>
  <c r="L147" i="1" s="1"/>
  <c r="H147" i="1"/>
  <c r="B148" i="1"/>
  <c r="B149" i="1"/>
  <c r="J149" i="1" s="1"/>
  <c r="C149" i="1"/>
  <c r="E149" i="1"/>
  <c r="F149" i="1"/>
  <c r="G149" i="1"/>
  <c r="I149" i="1"/>
  <c r="L149" i="1"/>
  <c r="B150" i="1"/>
  <c r="P150" i="1" s="1"/>
  <c r="D150" i="1"/>
  <c r="B151" i="1"/>
  <c r="H151" i="1" s="1"/>
  <c r="D151" i="1"/>
  <c r="I151" i="1"/>
  <c r="K151" i="1"/>
  <c r="M151" i="1"/>
  <c r="R151" i="1" s="1"/>
  <c r="O151" i="1"/>
  <c r="T151" i="1" s="1"/>
  <c r="B152" i="1"/>
  <c r="G152" i="1" s="1"/>
  <c r="N152" i="1"/>
  <c r="S152" i="1" s="1"/>
  <c r="B153" i="1"/>
  <c r="G153" i="1"/>
  <c r="H153" i="1"/>
  <c r="I153" i="1"/>
  <c r="J153" i="1"/>
  <c r="N153" i="1"/>
  <c r="O153" i="1"/>
  <c r="B154" i="1"/>
  <c r="F154" i="1" s="1"/>
  <c r="D154" i="1"/>
  <c r="E154" i="1"/>
  <c r="B155" i="1"/>
  <c r="G155" i="1" s="1"/>
  <c r="O155" i="1"/>
  <c r="T155" i="1" s="1"/>
  <c r="B156" i="1"/>
  <c r="C156" i="1" s="1"/>
  <c r="B157" i="1"/>
  <c r="I157" i="1" s="1"/>
  <c r="D157" i="1"/>
  <c r="H157" i="1"/>
  <c r="B158" i="1"/>
  <c r="D158" i="1" s="1"/>
  <c r="B159" i="1"/>
  <c r="J159" i="1" s="1"/>
  <c r="C159" i="1"/>
  <c r="B160" i="1"/>
  <c r="E160" i="1" s="1"/>
  <c r="F160" i="1"/>
  <c r="B161" i="1"/>
  <c r="H161" i="1" s="1"/>
  <c r="B162" i="1"/>
  <c r="E162" i="1" s="1"/>
  <c r="B163" i="1"/>
  <c r="C163" i="1" s="1"/>
  <c r="B164" i="1"/>
  <c r="M164" i="1" s="1"/>
  <c r="H164" i="1"/>
  <c r="B165" i="1"/>
  <c r="C165" i="1" s="1"/>
  <c r="B166" i="1"/>
  <c r="K166" i="1" s="1"/>
  <c r="B167" i="1"/>
  <c r="N167" i="1" s="1"/>
  <c r="S167" i="1" s="1"/>
  <c r="O167" i="1"/>
  <c r="T167" i="1" s="1"/>
  <c r="B168" i="1"/>
  <c r="E168" i="1" s="1"/>
  <c r="B169" i="1"/>
  <c r="H169" i="1" s="1"/>
  <c r="D169" i="1"/>
  <c r="L169" i="1"/>
  <c r="B170" i="1"/>
  <c r="J170" i="1" s="1"/>
  <c r="B171" i="1"/>
  <c r="H171" i="1" s="1"/>
  <c r="B172" i="1"/>
  <c r="F172" i="1" s="1"/>
  <c r="C172" i="1"/>
  <c r="E172" i="1"/>
  <c r="I172" i="1"/>
  <c r="M172" i="1"/>
  <c r="N172" i="1"/>
  <c r="O172" i="1"/>
  <c r="P172" i="1"/>
  <c r="U172" i="1" s="1"/>
  <c r="B173" i="1"/>
  <c r="F173" i="1" s="1"/>
  <c r="B174" i="1"/>
  <c r="O174" i="1" s="1"/>
  <c r="C174" i="1"/>
  <c r="B175" i="1"/>
  <c r="E175" i="1" s="1"/>
  <c r="B176" i="1"/>
  <c r="D176" i="1" s="1"/>
  <c r="C176" i="1"/>
  <c r="E176" i="1"/>
  <c r="F176" i="1"/>
  <c r="G176" i="1"/>
  <c r="J176" i="1"/>
  <c r="K176" i="1"/>
  <c r="B177" i="1"/>
  <c r="F177" i="1" s="1"/>
  <c r="H177" i="1"/>
  <c r="B178" i="1"/>
  <c r="H178" i="1" s="1"/>
  <c r="F178" i="1"/>
  <c r="G178" i="1"/>
  <c r="M178" i="1"/>
  <c r="N178" i="1"/>
  <c r="O178" i="1"/>
  <c r="B179" i="1"/>
  <c r="M179" i="1" s="1"/>
  <c r="B180" i="1"/>
  <c r="E180" i="1" s="1"/>
  <c r="C180" i="1"/>
  <c r="B181" i="1"/>
  <c r="K181" i="1" s="1"/>
  <c r="D181" i="1"/>
  <c r="B182" i="1"/>
  <c r="J182" i="1" s="1"/>
  <c r="E182" i="1"/>
  <c r="F182" i="1"/>
  <c r="B183" i="1"/>
  <c r="D183" i="1" s="1"/>
  <c r="B184" i="1"/>
  <c r="B185" i="1"/>
  <c r="L185" i="1" s="1"/>
  <c r="C185" i="1"/>
  <c r="D185" i="1"/>
  <c r="N185" i="1"/>
  <c r="B186" i="1"/>
  <c r="M186" i="1" s="1"/>
  <c r="B187" i="1"/>
  <c r="H187" i="1" s="1"/>
  <c r="D187" i="1"/>
  <c r="G187" i="1"/>
  <c r="J187" i="1"/>
  <c r="B188" i="1"/>
  <c r="E188" i="1" s="1"/>
  <c r="C188" i="1"/>
  <c r="F188" i="1"/>
  <c r="I188" i="1"/>
  <c r="O188" i="1"/>
  <c r="B189" i="1"/>
  <c r="B2" i="1"/>
  <c r="D2" i="1" s="1"/>
  <c r="Y2" i="1"/>
  <c r="Y3" i="1"/>
  <c r="Y4" i="1"/>
  <c r="Y5" i="1"/>
  <c r="U83" i="1" s="1"/>
  <c r="Y6" i="1"/>
  <c r="Y7" i="1"/>
  <c r="Y8" i="1"/>
  <c r="Y9" i="1"/>
  <c r="T146" i="1" s="1"/>
  <c r="Y10" i="1"/>
  <c r="Y1" i="1"/>
  <c r="B16" i="2" a="1"/>
  <c r="B46" i="2" a="1"/>
  <c r="B76" i="2" a="1"/>
  <c r="B31" i="2" a="1"/>
  <c r="B61" i="2" a="1"/>
  <c r="B91" i="2" a="1"/>
  <c r="B121" i="2" a="1"/>
  <c r="B136" i="2" a="1"/>
  <c r="B106" i="2" a="1"/>
  <c r="B181" i="2" a="1"/>
  <c r="B196" i="2" a="1"/>
  <c r="B226" i="2" a="1"/>
  <c r="B271" i="2" a="1"/>
  <c r="B151" i="2" a="1"/>
  <c r="B166" i="2" a="1"/>
  <c r="B211" i="2" a="1"/>
  <c r="B286" i="2" a="1"/>
  <c r="B316" i="2" a="1"/>
  <c r="B346" i="2" a="1"/>
  <c r="B256" i="2" a="1"/>
  <c r="B241" i="2" a="1"/>
  <c r="B301" i="2" a="1"/>
  <c r="B331" i="2" a="1"/>
  <c r="B376" i="2" a="1"/>
  <c r="B391" i="2" a="1"/>
  <c r="B421" i="2" a="1"/>
  <c r="B451" i="2" a="1"/>
  <c r="B361" i="2" a="1"/>
  <c r="B436" i="2" a="1"/>
  <c r="B481" i="2" a="1"/>
  <c r="B511" i="2" a="1"/>
  <c r="B541" i="2" a="1"/>
  <c r="B406" i="2" a="1"/>
  <c r="B526" i="2" a="1"/>
  <c r="B466" i="2" a="1"/>
  <c r="B496" i="2" a="1"/>
  <c r="B601" i="2" a="1"/>
  <c r="B586" i="2" a="1"/>
  <c r="B556" i="2" a="1"/>
  <c r="B571" i="2" a="1"/>
  <c r="B631" i="2" a="1"/>
  <c r="B616" i="2" a="1"/>
  <c r="B646" i="2" a="1"/>
  <c r="B661" i="2" a="1"/>
  <c r="B676" i="2" a="1"/>
  <c r="B691" i="2" a="1"/>
  <c r="B706" i="2" a="1"/>
  <c r="B721" i="2" a="1"/>
  <c r="B751" i="2" a="1"/>
  <c r="B736" i="2" a="1"/>
  <c r="B796" i="2" a="1"/>
  <c r="B826" i="2" a="1"/>
  <c r="B856" i="2" a="1"/>
  <c r="B886" i="2" a="1"/>
  <c r="B766" i="2" a="1"/>
  <c r="B781" i="2" a="1"/>
  <c r="B811" i="2" a="1"/>
  <c r="B841" i="2" a="1"/>
  <c r="B871" i="2" a="1"/>
  <c r="B916" i="2" a="1"/>
  <c r="B946" i="2" a="1"/>
  <c r="B976" i="2" a="1"/>
  <c r="B1006" i="2" a="1"/>
  <c r="B901" i="2" a="1"/>
  <c r="B931" i="2" a="1"/>
  <c r="B961" i="2" a="1"/>
  <c r="B991" i="2" a="1"/>
  <c r="B1036" i="2" a="1"/>
  <c r="B1066" i="2" a="1"/>
  <c r="B1096" i="2" a="1"/>
  <c r="B1126" i="2" a="1"/>
  <c r="B1021" i="2" a="1"/>
  <c r="B1051" i="2" a="1"/>
  <c r="B1081" i="2" a="1"/>
  <c r="B1111" i="2" a="1"/>
  <c r="B1141" i="2" a="1"/>
  <c r="B1156" i="2" a="1"/>
  <c r="B1186" i="2" a="1"/>
  <c r="B1216" i="2" a="1"/>
  <c r="B1246" i="2" a="1"/>
  <c r="B1171" i="2" a="1"/>
  <c r="B1201" i="2" a="1"/>
  <c r="B1231" i="2" a="1"/>
  <c r="B1261" i="2" a="1"/>
  <c r="B1291" i="2" a="1"/>
  <c r="B1321" i="2" a="1"/>
  <c r="B1351" i="2" a="1"/>
  <c r="B1276" i="2" a="1"/>
  <c r="B1306" i="2" a="1"/>
  <c r="B1336" i="2" a="1"/>
  <c r="B1366" i="2" a="1"/>
  <c r="B1396" i="2" a="1"/>
  <c r="B1426" i="2" a="1"/>
  <c r="B1456" i="2" a="1"/>
  <c r="B1486" i="2" a="1"/>
  <c r="B1381" i="2" a="1"/>
  <c r="B1411" i="2" a="1"/>
  <c r="B1441" i="2" a="1"/>
  <c r="B1471" i="2" a="1"/>
  <c r="B1501" i="2" a="1"/>
  <c r="B1531" i="2" a="1"/>
  <c r="B1561" i="2" a="1"/>
  <c r="B1591" i="2" a="1"/>
  <c r="B1516" i="2" a="1"/>
  <c r="B1546" i="2" a="1"/>
  <c r="B1576" i="2" a="1"/>
  <c r="B1606" i="2" a="1"/>
  <c r="B1621" i="2" a="1"/>
  <c r="B1636" i="2" a="1"/>
  <c r="B1666" i="2" a="1"/>
  <c r="B1696" i="2" a="1"/>
  <c r="B1726" i="2" a="1"/>
  <c r="B1756" i="2" a="1"/>
  <c r="B1651" i="2" a="1"/>
  <c r="B1786" i="2" a="1"/>
  <c r="B1816" i="2" a="1"/>
  <c r="B1846" i="2" a="1"/>
  <c r="B1876" i="2" a="1"/>
  <c r="B1906" i="2" a="1"/>
  <c r="B1741" i="2" a="1"/>
  <c r="B1711" i="2" a="1"/>
  <c r="B1801" i="2" a="1"/>
  <c r="B1831" i="2" a="1"/>
  <c r="B1861" i="2" a="1"/>
  <c r="B1891" i="2" a="1"/>
  <c r="B1771" i="2" a="1"/>
  <c r="B1936" i="2" a="1"/>
  <c r="B1966" i="2" a="1"/>
  <c r="B1996" i="2" a="1"/>
  <c r="B2026" i="2" a="1"/>
  <c r="B2056" i="2" a="1"/>
  <c r="B2086" i="2" a="1"/>
  <c r="B2116" i="2" a="1"/>
  <c r="B2146" i="2" a="1"/>
  <c r="B1681" i="2" a="1"/>
  <c r="B1921" i="2" a="1"/>
  <c r="B1951" i="2" a="1"/>
  <c r="B1981" i="2" a="1"/>
  <c r="B2011" i="2" a="1"/>
  <c r="B2041" i="2" a="1"/>
  <c r="B2071" i="2" a="1"/>
  <c r="B2101" i="2" a="1"/>
  <c r="B2131" i="2" a="1"/>
  <c r="B2161" i="2" a="1"/>
  <c r="B2176" i="2" a="1"/>
  <c r="B2206" i="2" a="1"/>
  <c r="B2236" i="2" a="1"/>
  <c r="B2266" i="2" a="1"/>
  <c r="B2191" i="2" a="1"/>
  <c r="B2221" i="2" a="1"/>
  <c r="B2251" i="2" a="1"/>
  <c r="B2281" i="2" a="1"/>
  <c r="B2356" i="2" a="1"/>
  <c r="B2296" i="2" a="1"/>
  <c r="B2311" i="2" a="1"/>
  <c r="B2371" i="2" a="1"/>
  <c r="B2431" i="2" a="1"/>
  <c r="B2461" i="2" a="1"/>
  <c r="B2491" i="2" a="1"/>
  <c r="B2521" i="2" a="1"/>
  <c r="B2551" i="2" a="1"/>
  <c r="B2581" i="2" a="1"/>
  <c r="B2611" i="2" a="1"/>
  <c r="B2326" i="2" a="1"/>
  <c r="B2386" i="2" a="1"/>
  <c r="B2341" i="2" a="1"/>
  <c r="B2401" i="2" a="1"/>
  <c r="B2446" i="2" a="1"/>
  <c r="B2566" i="2" a="1"/>
  <c r="B2641" i="2" a="1"/>
  <c r="B2416" i="2" a="1"/>
  <c r="B2536" i="2" a="1"/>
  <c r="B2686" i="2" a="1"/>
  <c r="B2716" i="2" a="1"/>
  <c r="B2746" i="2" a="1"/>
  <c r="B2776" i="2" a="1"/>
  <c r="B2806" i="2" a="1"/>
  <c r="B2836" i="2" a="1"/>
  <c r="B2866" i="2" a="1"/>
  <c r="B2896" i="2" a="1"/>
  <c r="B2656" i="2" a="1"/>
  <c r="B2506" i="2" a="1"/>
  <c r="B2626" i="2" a="1"/>
  <c r="B2476" i="2" a="1"/>
  <c r="B2596" i="2" a="1"/>
  <c r="B2671" i="2" a="1"/>
  <c r="B2701" i="2" a="1"/>
  <c r="B2731" i="2" a="1"/>
  <c r="B2761" i="2" a="1"/>
  <c r="B2791" i="2" a="1"/>
  <c r="B2821" i="2" a="1"/>
  <c r="B2851" i="2" a="1"/>
  <c r="B2881" i="2" a="1"/>
  <c r="B2926" i="2" a="1"/>
  <c r="B2956" i="2" a="1"/>
  <c r="B2986" i="2" a="1"/>
  <c r="B2941" i="2" a="1"/>
  <c r="B2971" i="2" a="1"/>
  <c r="B2911" i="2" a="1"/>
  <c r="B1" i="2" a="1"/>
  <c r="B2911" i="2" l="1"/>
  <c r="C2911" i="2" s="1"/>
  <c r="B2971" i="2"/>
  <c r="C2971" i="2" s="1"/>
  <c r="B2941" i="2"/>
  <c r="C2941" i="2" s="1"/>
  <c r="B2986" i="2"/>
  <c r="C2986" i="2" s="1"/>
  <c r="B2956" i="2"/>
  <c r="C2956" i="2" s="1"/>
  <c r="B2926" i="2"/>
  <c r="C2926" i="2" s="1"/>
  <c r="B2881" i="2"/>
  <c r="C2881" i="2" s="1"/>
  <c r="B2851" i="2"/>
  <c r="C2851" i="2" s="1"/>
  <c r="B2821" i="2"/>
  <c r="C2821" i="2" s="1"/>
  <c r="B2791" i="2"/>
  <c r="C2791" i="2" s="1"/>
  <c r="B2761" i="2"/>
  <c r="C2761" i="2" s="1"/>
  <c r="B2731" i="2"/>
  <c r="C2731" i="2" s="1"/>
  <c r="B2701" i="2"/>
  <c r="C2701" i="2" s="1"/>
  <c r="B2671" i="2"/>
  <c r="C2671" i="2" s="1"/>
  <c r="B2596" i="2"/>
  <c r="C2596" i="2" s="1"/>
  <c r="B2476" i="2"/>
  <c r="C2476" i="2" s="1"/>
  <c r="B2626" i="2"/>
  <c r="C2626" i="2" s="1"/>
  <c r="B2506" i="2"/>
  <c r="C2506" i="2" s="1"/>
  <c r="B2656" i="2"/>
  <c r="C2656" i="2" s="1"/>
  <c r="B2896" i="2"/>
  <c r="C2896" i="2" s="1"/>
  <c r="B2866" i="2"/>
  <c r="C2866" i="2" s="1"/>
  <c r="B2836" i="2"/>
  <c r="C2836" i="2" s="1"/>
  <c r="B2806" i="2"/>
  <c r="C2806" i="2" s="1"/>
  <c r="B2776" i="2"/>
  <c r="C2776" i="2" s="1"/>
  <c r="B2746" i="2"/>
  <c r="C2746" i="2" s="1"/>
  <c r="B2716" i="2"/>
  <c r="C2716" i="2" s="1"/>
  <c r="B2686" i="2"/>
  <c r="C2686" i="2" s="1"/>
  <c r="B2536" i="2"/>
  <c r="C2536" i="2" s="1"/>
  <c r="B2416" i="2"/>
  <c r="C2416" i="2" s="1"/>
  <c r="B2641" i="2"/>
  <c r="C2641" i="2" s="1"/>
  <c r="B2566" i="2"/>
  <c r="C2566" i="2" s="1"/>
  <c r="B2446" i="2"/>
  <c r="C2446" i="2" s="1"/>
  <c r="B2401" i="2"/>
  <c r="C2401" i="2" s="1"/>
  <c r="B2341" i="2"/>
  <c r="C2341" i="2" s="1"/>
  <c r="B2386" i="2"/>
  <c r="C2386" i="2" s="1"/>
  <c r="B2326" i="2"/>
  <c r="C2326" i="2" s="1"/>
  <c r="B2611" i="2"/>
  <c r="C2611" i="2" s="1"/>
  <c r="B2581" i="2"/>
  <c r="C2581" i="2" s="1"/>
  <c r="B2551" i="2"/>
  <c r="C2551" i="2" s="1"/>
  <c r="B2521" i="2"/>
  <c r="C2521" i="2" s="1"/>
  <c r="B2491" i="2"/>
  <c r="C2491" i="2" s="1"/>
  <c r="B2461" i="2"/>
  <c r="C2461" i="2" s="1"/>
  <c r="B2431" i="2"/>
  <c r="C2431" i="2" s="1"/>
  <c r="B2371" i="2"/>
  <c r="C2371" i="2" s="1"/>
  <c r="B2311" i="2"/>
  <c r="C2311" i="2" s="1"/>
  <c r="B2296" i="2"/>
  <c r="C2296" i="2" s="1"/>
  <c r="B2356" i="2"/>
  <c r="C2356" i="2" s="1"/>
  <c r="B2281" i="2"/>
  <c r="C2281" i="2" s="1"/>
  <c r="B2251" i="2"/>
  <c r="C2251" i="2" s="1"/>
  <c r="B2221" i="2"/>
  <c r="C2221" i="2" s="1"/>
  <c r="B2191" i="2"/>
  <c r="C2191" i="2" s="1"/>
  <c r="B2266" i="2"/>
  <c r="C2266" i="2" s="1"/>
  <c r="B2236" i="2"/>
  <c r="C2236" i="2" s="1"/>
  <c r="B2206" i="2"/>
  <c r="C2206" i="2" s="1"/>
  <c r="B2176" i="2"/>
  <c r="C2176" i="2" s="1"/>
  <c r="B2161" i="2"/>
  <c r="C2161" i="2" s="1"/>
  <c r="B2131" i="2"/>
  <c r="C2131" i="2" s="1"/>
  <c r="B2101" i="2"/>
  <c r="C2101" i="2" s="1"/>
  <c r="B2071" i="2"/>
  <c r="C2071" i="2" s="1"/>
  <c r="B2041" i="2"/>
  <c r="C2041" i="2" s="1"/>
  <c r="B2011" i="2"/>
  <c r="C2011" i="2" s="1"/>
  <c r="B1981" i="2"/>
  <c r="C1981" i="2" s="1"/>
  <c r="B1951" i="2"/>
  <c r="C1951" i="2" s="1"/>
  <c r="B1921" i="2"/>
  <c r="C1921" i="2" s="1"/>
  <c r="B1681" i="2"/>
  <c r="C1681" i="2" s="1"/>
  <c r="B2146" i="2"/>
  <c r="C2146" i="2" s="1"/>
  <c r="B2116" i="2"/>
  <c r="C2116" i="2" s="1"/>
  <c r="B2086" i="2"/>
  <c r="C2086" i="2" s="1"/>
  <c r="B2056" i="2"/>
  <c r="C2056" i="2" s="1"/>
  <c r="B2026" i="2"/>
  <c r="C2026" i="2" s="1"/>
  <c r="B1996" i="2"/>
  <c r="C1996" i="2" s="1"/>
  <c r="B1966" i="2"/>
  <c r="C1966" i="2" s="1"/>
  <c r="B1936" i="2"/>
  <c r="C1936" i="2" s="1"/>
  <c r="B1771" i="2"/>
  <c r="C1771" i="2" s="1"/>
  <c r="B1891" i="2"/>
  <c r="C1891" i="2" s="1"/>
  <c r="B1861" i="2"/>
  <c r="C1861" i="2" s="1"/>
  <c r="B1831" i="2"/>
  <c r="C1831" i="2" s="1"/>
  <c r="B1801" i="2"/>
  <c r="C1801" i="2" s="1"/>
  <c r="B1711" i="2"/>
  <c r="C1711" i="2" s="1"/>
  <c r="B1741" i="2"/>
  <c r="C1741" i="2" s="1"/>
  <c r="B1906" i="2"/>
  <c r="C1906" i="2" s="1"/>
  <c r="B1876" i="2"/>
  <c r="C1876" i="2" s="1"/>
  <c r="B1846" i="2"/>
  <c r="C1846" i="2" s="1"/>
  <c r="B1816" i="2"/>
  <c r="C1816" i="2" s="1"/>
  <c r="B1786" i="2"/>
  <c r="C1786" i="2" s="1"/>
  <c r="B1651" i="2"/>
  <c r="C1651" i="2" s="1"/>
  <c r="B1756" i="2"/>
  <c r="C1756" i="2" s="1"/>
  <c r="B1726" i="2"/>
  <c r="C1726" i="2" s="1"/>
  <c r="B1696" i="2"/>
  <c r="C1696" i="2" s="1"/>
  <c r="B1666" i="2"/>
  <c r="C1666" i="2" s="1"/>
  <c r="B1636" i="2"/>
  <c r="C1636" i="2" s="1"/>
  <c r="B1621" i="2"/>
  <c r="C1621" i="2" s="1"/>
  <c r="B1606" i="2"/>
  <c r="C1606" i="2" s="1"/>
  <c r="B1576" i="2"/>
  <c r="C1576" i="2" s="1"/>
  <c r="B1546" i="2"/>
  <c r="C1546" i="2" s="1"/>
  <c r="B1516" i="2"/>
  <c r="C1516" i="2" s="1"/>
  <c r="B1591" i="2"/>
  <c r="C1591" i="2" s="1"/>
  <c r="B1561" i="2"/>
  <c r="C1561" i="2" s="1"/>
  <c r="B1531" i="2"/>
  <c r="C1531" i="2" s="1"/>
  <c r="B1501" i="2"/>
  <c r="C1501" i="2" s="1"/>
  <c r="B1471" i="2"/>
  <c r="C1471" i="2" s="1"/>
  <c r="B1441" i="2"/>
  <c r="C1441" i="2" s="1"/>
  <c r="B1411" i="2"/>
  <c r="C1411" i="2" s="1"/>
  <c r="B1381" i="2"/>
  <c r="C1381" i="2" s="1"/>
  <c r="B1486" i="2"/>
  <c r="C1486" i="2" s="1"/>
  <c r="B1456" i="2"/>
  <c r="C1456" i="2" s="1"/>
  <c r="B1426" i="2"/>
  <c r="C1426" i="2" s="1"/>
  <c r="B1396" i="2"/>
  <c r="C1396" i="2" s="1"/>
  <c r="B1366" i="2"/>
  <c r="C1366" i="2" s="1"/>
  <c r="B1336" i="2"/>
  <c r="C1336" i="2" s="1"/>
  <c r="B1306" i="2"/>
  <c r="C1306" i="2" s="1"/>
  <c r="B1276" i="2"/>
  <c r="C1276" i="2" s="1"/>
  <c r="B1351" i="2"/>
  <c r="C1351" i="2" s="1"/>
  <c r="B1321" i="2"/>
  <c r="C1321" i="2" s="1"/>
  <c r="B1291" i="2"/>
  <c r="C1291" i="2" s="1"/>
  <c r="B1261" i="2"/>
  <c r="C1261" i="2" s="1"/>
  <c r="B1231" i="2"/>
  <c r="C1231" i="2" s="1"/>
  <c r="B1201" i="2"/>
  <c r="C1201" i="2" s="1"/>
  <c r="B1171" i="2"/>
  <c r="C1171" i="2" s="1"/>
  <c r="B1246" i="2"/>
  <c r="C1246" i="2" s="1"/>
  <c r="B1216" i="2"/>
  <c r="C1216" i="2" s="1"/>
  <c r="B1186" i="2"/>
  <c r="C1186" i="2" s="1"/>
  <c r="B1156" i="2"/>
  <c r="C1156" i="2" s="1"/>
  <c r="B1141" i="2"/>
  <c r="C1141" i="2" s="1"/>
  <c r="B1111" i="2"/>
  <c r="C1111" i="2" s="1"/>
  <c r="B1081" i="2"/>
  <c r="C1081" i="2" s="1"/>
  <c r="B1051" i="2"/>
  <c r="C1051" i="2" s="1"/>
  <c r="B1021" i="2"/>
  <c r="C1021" i="2" s="1"/>
  <c r="B1126" i="2"/>
  <c r="C1126" i="2" s="1"/>
  <c r="B1096" i="2"/>
  <c r="C1096" i="2" s="1"/>
  <c r="B1066" i="2"/>
  <c r="C1066" i="2" s="1"/>
  <c r="B1036" i="2"/>
  <c r="C1036" i="2" s="1"/>
  <c r="B991" i="2"/>
  <c r="C991" i="2" s="1"/>
  <c r="B961" i="2"/>
  <c r="C961" i="2" s="1"/>
  <c r="B931" i="2"/>
  <c r="C931" i="2" s="1"/>
  <c r="B901" i="2"/>
  <c r="C901" i="2" s="1"/>
  <c r="B1006" i="2"/>
  <c r="C1006" i="2" s="1"/>
  <c r="B976" i="2"/>
  <c r="C976" i="2" s="1"/>
  <c r="B946" i="2"/>
  <c r="C946" i="2" s="1"/>
  <c r="B916" i="2"/>
  <c r="C916" i="2" s="1"/>
  <c r="B871" i="2"/>
  <c r="C871" i="2" s="1"/>
  <c r="B841" i="2"/>
  <c r="C841" i="2" s="1"/>
  <c r="B811" i="2"/>
  <c r="C811" i="2" s="1"/>
  <c r="B781" i="2"/>
  <c r="C781" i="2" s="1"/>
  <c r="B766" i="2"/>
  <c r="C766" i="2" s="1"/>
  <c r="B886" i="2"/>
  <c r="C886" i="2" s="1"/>
  <c r="B856" i="2"/>
  <c r="C856" i="2" s="1"/>
  <c r="B826" i="2"/>
  <c r="C826" i="2" s="1"/>
  <c r="B796" i="2"/>
  <c r="C796" i="2" s="1"/>
  <c r="B736" i="2"/>
  <c r="C736" i="2" s="1"/>
  <c r="B751" i="2"/>
  <c r="C751" i="2" s="1"/>
  <c r="B721" i="2"/>
  <c r="C721" i="2" s="1"/>
  <c r="B706" i="2"/>
  <c r="C706" i="2" s="1"/>
  <c r="B691" i="2"/>
  <c r="C691" i="2" s="1"/>
  <c r="B676" i="2"/>
  <c r="C676" i="2" s="1"/>
  <c r="B661" i="2"/>
  <c r="C661" i="2" s="1"/>
  <c r="B646" i="2"/>
  <c r="C646" i="2" s="1"/>
  <c r="B616" i="2"/>
  <c r="C616" i="2" s="1"/>
  <c r="B631" i="2"/>
  <c r="C631" i="2" s="1"/>
  <c r="B571" i="2"/>
  <c r="C571" i="2" s="1"/>
  <c r="B556" i="2"/>
  <c r="C556" i="2" s="1"/>
  <c r="B586" i="2"/>
  <c r="C586" i="2" s="1"/>
  <c r="B601" i="2"/>
  <c r="C601" i="2" s="1"/>
  <c r="B496" i="2"/>
  <c r="C496" i="2" s="1"/>
  <c r="B466" i="2"/>
  <c r="C466" i="2" s="1"/>
  <c r="B526" i="2"/>
  <c r="C526" i="2" s="1"/>
  <c r="B406" i="2"/>
  <c r="C406" i="2" s="1"/>
  <c r="B541" i="2"/>
  <c r="C541" i="2" s="1"/>
  <c r="B511" i="2"/>
  <c r="C511" i="2" s="1"/>
  <c r="B481" i="2"/>
  <c r="C481" i="2" s="1"/>
  <c r="B436" i="2"/>
  <c r="C436" i="2" s="1"/>
  <c r="B361" i="2"/>
  <c r="C361" i="2" s="1"/>
  <c r="B451" i="2"/>
  <c r="C451" i="2" s="1"/>
  <c r="B421" i="2"/>
  <c r="C421" i="2" s="1"/>
  <c r="B391" i="2"/>
  <c r="C391" i="2" s="1"/>
  <c r="B376" i="2"/>
  <c r="C376" i="2" s="1"/>
  <c r="B331" i="2"/>
  <c r="C331" i="2" s="1"/>
  <c r="B301" i="2"/>
  <c r="C301" i="2" s="1"/>
  <c r="B241" i="2"/>
  <c r="C241" i="2" s="1"/>
  <c r="B256" i="2"/>
  <c r="C256" i="2" s="1"/>
  <c r="B346" i="2"/>
  <c r="C346" i="2" s="1"/>
  <c r="B316" i="2"/>
  <c r="C316" i="2" s="1"/>
  <c r="B286" i="2"/>
  <c r="C286" i="2" s="1"/>
  <c r="B211" i="2"/>
  <c r="C211" i="2" s="1"/>
  <c r="B166" i="2"/>
  <c r="C166" i="2" s="1"/>
  <c r="B151" i="2"/>
  <c r="C151" i="2" s="1"/>
  <c r="B271" i="2"/>
  <c r="C271" i="2" s="1"/>
  <c r="B226" i="2"/>
  <c r="C226" i="2" s="1"/>
  <c r="B196" i="2"/>
  <c r="C196" i="2" s="1"/>
  <c r="B181" i="2"/>
  <c r="C181" i="2" s="1"/>
  <c r="B106" i="2"/>
  <c r="C106" i="2" s="1"/>
  <c r="B136" i="2"/>
  <c r="C136" i="2" s="1"/>
  <c r="B121" i="2"/>
  <c r="C121" i="2" s="1"/>
  <c r="B91" i="2"/>
  <c r="C91" i="2" s="1"/>
  <c r="B61" i="2"/>
  <c r="C61" i="2" s="1"/>
  <c r="B31" i="2"/>
  <c r="C31" i="2" s="1"/>
  <c r="B76" i="2"/>
  <c r="C76" i="2" s="1"/>
  <c r="B46" i="2"/>
  <c r="C46" i="2" s="1"/>
  <c r="B16" i="2"/>
  <c r="C16" i="2" s="1"/>
  <c r="B1" i="2"/>
  <c r="C1" i="2" s="1"/>
  <c r="F15" i="2" s="1"/>
  <c r="S38" i="1"/>
  <c r="H166" i="1"/>
  <c r="T188" i="1"/>
  <c r="S185" i="1"/>
  <c r="J177" i="1"/>
  <c r="E174" i="1"/>
  <c r="P167" i="1"/>
  <c r="U167" i="1" s="1"/>
  <c r="C166" i="1"/>
  <c r="G160" i="1"/>
  <c r="G157" i="1"/>
  <c r="O147" i="1"/>
  <c r="T147" i="1" s="1"/>
  <c r="I145" i="1"/>
  <c r="S136" i="1"/>
  <c r="H134" i="1"/>
  <c r="E130" i="1"/>
  <c r="F126" i="1"/>
  <c r="D108" i="1"/>
  <c r="D94" i="1"/>
  <c r="E91" i="1"/>
  <c r="L87" i="1"/>
  <c r="G81" i="1"/>
  <c r="C72" i="1"/>
  <c r="G68" i="1"/>
  <c r="P61" i="1"/>
  <c r="D59" i="1"/>
  <c r="G53" i="1"/>
  <c r="M49" i="1"/>
  <c r="E46" i="1"/>
  <c r="O32" i="1"/>
  <c r="T32" i="1" s="1"/>
  <c r="I29" i="1"/>
  <c r="C23" i="1"/>
  <c r="N19" i="1"/>
  <c r="D11" i="1"/>
  <c r="L7" i="1"/>
  <c r="N3" i="1"/>
  <c r="S3" i="1" s="1"/>
  <c r="R199" i="1"/>
  <c r="G196" i="1"/>
  <c r="F170" i="1"/>
  <c r="J167" i="1"/>
  <c r="G147" i="1"/>
  <c r="O144" i="1"/>
  <c r="F134" i="1"/>
  <c r="T129" i="1"/>
  <c r="F120" i="1"/>
  <c r="J116" i="1"/>
  <c r="N110" i="1"/>
  <c r="S110" i="1" s="1"/>
  <c r="O107" i="1"/>
  <c r="T107" i="1" s="1"/>
  <c r="P95" i="1"/>
  <c r="U95" i="1" s="1"/>
  <c r="M90" i="1"/>
  <c r="R90" i="1" s="1"/>
  <c r="F83" i="1"/>
  <c r="M73" i="1"/>
  <c r="M61" i="1"/>
  <c r="K58" i="1"/>
  <c r="U53" i="1"/>
  <c r="K49" i="1"/>
  <c r="N45" i="1"/>
  <c r="M35" i="1"/>
  <c r="L32" i="1"/>
  <c r="K25" i="1"/>
  <c r="N10" i="1"/>
  <c r="S201" i="1"/>
  <c r="D196" i="1"/>
  <c r="S32" i="1"/>
  <c r="T174" i="1"/>
  <c r="D160" i="1"/>
  <c r="L176" i="1"/>
  <c r="E170" i="1"/>
  <c r="C167" i="1"/>
  <c r="I164" i="1"/>
  <c r="C160" i="1"/>
  <c r="N149" i="1"/>
  <c r="S149" i="1" s="1"/>
  <c r="D147" i="1"/>
  <c r="P139" i="1"/>
  <c r="C134" i="1"/>
  <c r="N129" i="1"/>
  <c r="N125" i="1"/>
  <c r="S125" i="1" s="1"/>
  <c r="E120" i="1"/>
  <c r="H116" i="1"/>
  <c r="M110" i="1"/>
  <c r="K107" i="1"/>
  <c r="M95" i="1"/>
  <c r="H93" i="1"/>
  <c r="L90" i="1"/>
  <c r="P86" i="1"/>
  <c r="U86" i="1" s="1"/>
  <c r="C83" i="1"/>
  <c r="U81" i="1"/>
  <c r="K73" i="1"/>
  <c r="D70" i="1"/>
  <c r="E61" i="1"/>
  <c r="J58" i="1"/>
  <c r="I52" i="1"/>
  <c r="J49" i="1"/>
  <c r="L45" i="1"/>
  <c r="L35" i="1"/>
  <c r="J32" i="1"/>
  <c r="G28" i="1"/>
  <c r="H25" i="1"/>
  <c r="G22" i="1"/>
  <c r="E10" i="1"/>
  <c r="J199" i="1"/>
  <c r="C196" i="1"/>
  <c r="J192" i="1"/>
  <c r="G107" i="1"/>
  <c r="G93" i="1"/>
  <c r="F73" i="1"/>
  <c r="I66" i="1"/>
  <c r="H49" i="1"/>
  <c r="I32" i="1"/>
  <c r="S5" i="1"/>
  <c r="R192" i="1"/>
  <c r="L125" i="1"/>
  <c r="P183" i="1"/>
  <c r="U183" i="1" s="1"/>
  <c r="M169" i="1"/>
  <c r="P166" i="1"/>
  <c r="I159" i="1"/>
  <c r="U146" i="1"/>
  <c r="J143" i="1"/>
  <c r="N139" i="1"/>
  <c r="P134" i="1"/>
  <c r="U134" i="1" s="1"/>
  <c r="N133" i="1"/>
  <c r="S133" i="1" s="1"/>
  <c r="T131" i="1"/>
  <c r="C125" i="1"/>
  <c r="U119" i="1"/>
  <c r="P115" i="1"/>
  <c r="U115" i="1" s="1"/>
  <c r="J110" i="1"/>
  <c r="F107" i="1"/>
  <c r="G95" i="1"/>
  <c r="D93" i="1"/>
  <c r="P89" i="1"/>
  <c r="U89" i="1" s="1"/>
  <c r="J82" i="1"/>
  <c r="G80" i="1"/>
  <c r="U74" i="1"/>
  <c r="E73" i="1"/>
  <c r="G66" i="1"/>
  <c r="L60" i="1"/>
  <c r="D49" i="1"/>
  <c r="U38" i="1"/>
  <c r="G35" i="1"/>
  <c r="E32" i="1"/>
  <c r="M24" i="1"/>
  <c r="E199" i="1"/>
  <c r="G195" i="1"/>
  <c r="T21" i="1"/>
  <c r="E195" i="1"/>
  <c r="I166" i="1"/>
  <c r="M134" i="1"/>
  <c r="C133" i="1"/>
  <c r="N127" i="1"/>
  <c r="S127" i="1" s="1"/>
  <c r="C95" i="1"/>
  <c r="T81" i="1"/>
  <c r="P72" i="1"/>
  <c r="C60" i="1"/>
  <c r="U56" i="1"/>
  <c r="G43" i="1"/>
  <c r="E35" i="1"/>
  <c r="G31" i="1"/>
  <c r="U26" i="1"/>
  <c r="O166" i="1"/>
  <c r="L134" i="1"/>
  <c r="R81" i="1"/>
  <c r="T79" i="1"/>
  <c r="I72" i="1"/>
  <c r="T26" i="1"/>
  <c r="P23" i="1"/>
  <c r="U23" i="1" s="1"/>
  <c r="R13" i="1"/>
  <c r="S4" i="1"/>
  <c r="H186" i="1"/>
  <c r="K134" i="1"/>
  <c r="T132" i="1"/>
  <c r="P126" i="1"/>
  <c r="K109" i="1"/>
  <c r="O94" i="1"/>
  <c r="T94" i="1" s="1"/>
  <c r="J91" i="1"/>
  <c r="O88" i="1"/>
  <c r="T84" i="1"/>
  <c r="F79" i="1"/>
  <c r="H72" i="1"/>
  <c r="F69" i="1"/>
  <c r="P59" i="1"/>
  <c r="U59" i="1" s="1"/>
  <c r="P54" i="1"/>
  <c r="I42" i="1"/>
  <c r="H34" i="1"/>
  <c r="G26" i="1"/>
  <c r="O23" i="1"/>
  <c r="F21" i="1"/>
  <c r="M12" i="1"/>
  <c r="G4" i="1"/>
  <c r="F201" i="1"/>
  <c r="P196" i="1"/>
  <c r="F194" i="1"/>
  <c r="E178" i="1"/>
  <c r="I168" i="1"/>
  <c r="G166" i="1"/>
  <c r="L160" i="1"/>
  <c r="P157" i="1"/>
  <c r="U157" i="1" s="1"/>
  <c r="E143" i="1"/>
  <c r="G186" i="1"/>
  <c r="H181" i="1"/>
  <c r="C178" i="1"/>
  <c r="D172" i="1"/>
  <c r="C168" i="1"/>
  <c r="E166" i="1"/>
  <c r="J160" i="1"/>
  <c r="N157" i="1"/>
  <c r="S157" i="1" s="1"/>
  <c r="F151" i="1"/>
  <c r="C143" i="1"/>
  <c r="J134" i="1"/>
  <c r="J130" i="1"/>
  <c r="I126" i="1"/>
  <c r="D122" i="1"/>
  <c r="O112" i="1"/>
  <c r="D109" i="1"/>
  <c r="L94" i="1"/>
  <c r="H91" i="1"/>
  <c r="G88" i="1"/>
  <c r="I81" i="1"/>
  <c r="E79" i="1"/>
  <c r="F72" i="1"/>
  <c r="E69" i="1"/>
  <c r="M59" i="1"/>
  <c r="O54" i="1"/>
  <c r="P49" i="1"/>
  <c r="U49" i="1" s="1"/>
  <c r="N37" i="1"/>
  <c r="L29" i="1"/>
  <c r="F26" i="1"/>
  <c r="N23" i="1"/>
  <c r="S23" i="1" s="1"/>
  <c r="N8" i="1"/>
  <c r="S8" i="1" s="1"/>
  <c r="J196" i="1"/>
  <c r="E194" i="1"/>
  <c r="R186" i="1"/>
  <c r="D166" i="1"/>
  <c r="I160" i="1"/>
  <c r="N145" i="1"/>
  <c r="S145" i="1" s="1"/>
  <c r="I134" i="1"/>
  <c r="G130" i="1"/>
  <c r="H94" i="1"/>
  <c r="F91" i="1"/>
  <c r="D72" i="1"/>
  <c r="L59" i="1"/>
  <c r="N49" i="1"/>
  <c r="G46" i="1"/>
  <c r="J29" i="1"/>
  <c r="O137" i="1"/>
  <c r="T137" i="1" s="1"/>
  <c r="O134" i="1"/>
  <c r="T134" i="1" s="1"/>
  <c r="P133" i="1"/>
  <c r="U133" i="1" s="1"/>
  <c r="F132" i="1"/>
  <c r="M130" i="1"/>
  <c r="R130" i="1" s="1"/>
  <c r="P127" i="1"/>
  <c r="U127" i="1" s="1"/>
  <c r="J126" i="1"/>
  <c r="H120" i="1"/>
  <c r="P116" i="1"/>
  <c r="U116" i="1" s="1"/>
  <c r="I113" i="1"/>
  <c r="C111" i="1"/>
  <c r="N109" i="1"/>
  <c r="S109" i="1" s="1"/>
  <c r="I107" i="1"/>
  <c r="I102" i="1"/>
  <c r="T95" i="1"/>
  <c r="I93" i="1"/>
  <c r="P84" i="1"/>
  <c r="U84" i="1" s="1"/>
  <c r="K80" i="1"/>
  <c r="G79" i="1"/>
  <c r="F75" i="1"/>
  <c r="O73" i="1"/>
  <c r="T73" i="1" s="1"/>
  <c r="K72" i="1"/>
  <c r="E70" i="1"/>
  <c r="L68" i="1"/>
  <c r="O64" i="1"/>
  <c r="T64" i="1" s="1"/>
  <c r="O60" i="1"/>
  <c r="T60" i="1" s="1"/>
  <c r="P58" i="1"/>
  <c r="U58" i="1" s="1"/>
  <c r="D56" i="1"/>
  <c r="H53" i="1"/>
  <c r="M48" i="1"/>
  <c r="R48" i="1" s="1"/>
  <c r="H46" i="1"/>
  <c r="D44" i="1"/>
  <c r="F40" i="1"/>
  <c r="F38" i="1"/>
  <c r="N35" i="1"/>
  <c r="S35" i="1" s="1"/>
  <c r="H31" i="1"/>
  <c r="N28" i="1"/>
  <c r="S28" i="1" s="1"/>
  <c r="H26" i="1"/>
  <c r="N24" i="1"/>
  <c r="S24" i="1" s="1"/>
  <c r="L22" i="1"/>
  <c r="N9" i="1"/>
  <c r="S9" i="1" s="1"/>
  <c r="O201" i="1"/>
  <c r="T201" i="1" s="1"/>
  <c r="O199" i="1"/>
  <c r="T199" i="1" s="1"/>
  <c r="G198" i="1"/>
  <c r="H198" i="1"/>
  <c r="J195" i="1"/>
  <c r="R24" i="1"/>
  <c r="G20" i="1"/>
  <c r="J20" i="1"/>
  <c r="T122" i="1"/>
  <c r="E186" i="1"/>
  <c r="R179" i="1"/>
  <c r="F157" i="1"/>
  <c r="H140" i="1"/>
  <c r="F137" i="1"/>
  <c r="L127" i="1"/>
  <c r="G113" i="1"/>
  <c r="I97" i="1"/>
  <c r="R73" i="1"/>
  <c r="S49" i="1"/>
  <c r="U43" i="1"/>
  <c r="S19" i="1"/>
  <c r="R12" i="1"/>
  <c r="R201" i="1"/>
  <c r="U196" i="1"/>
  <c r="R35" i="1"/>
  <c r="D13" i="1"/>
  <c r="P13" i="1"/>
  <c r="U13" i="1" s="1"/>
  <c r="D182" i="1"/>
  <c r="D170" i="1"/>
  <c r="F164" i="1"/>
  <c r="D145" i="1"/>
  <c r="R134" i="1"/>
  <c r="H123" i="1"/>
  <c r="S84" i="1"/>
  <c r="C186" i="1"/>
  <c r="C182" i="1"/>
  <c r="P178" i="1"/>
  <c r="U178" i="1" s="1"/>
  <c r="D178" i="1"/>
  <c r="I176" i="1"/>
  <c r="C170" i="1"/>
  <c r="F167" i="1"/>
  <c r="F166" i="1"/>
  <c r="D164" i="1"/>
  <c r="H160" i="1"/>
  <c r="E157" i="1"/>
  <c r="T153" i="1"/>
  <c r="J151" i="1"/>
  <c r="H149" i="1"/>
  <c r="C145" i="1"/>
  <c r="G143" i="1"/>
  <c r="F140" i="1"/>
  <c r="C137" i="1"/>
  <c r="F133" i="1"/>
  <c r="R132" i="1"/>
  <c r="F130" i="1"/>
  <c r="J127" i="1"/>
  <c r="G126" i="1"/>
  <c r="E123" i="1"/>
  <c r="E113" i="1"/>
  <c r="O110" i="1"/>
  <c r="T110" i="1" s="1"/>
  <c r="F109" i="1"/>
  <c r="C97" i="1"/>
  <c r="K94" i="1"/>
  <c r="E93" i="1"/>
  <c r="D90" i="1"/>
  <c r="C87" i="1"/>
  <c r="F84" i="1"/>
  <c r="F80" i="1"/>
  <c r="C79" i="1"/>
  <c r="L73" i="1"/>
  <c r="G72" i="1"/>
  <c r="R69" i="1"/>
  <c r="D68" i="1"/>
  <c r="K63" i="1"/>
  <c r="E60" i="1"/>
  <c r="I58" i="1"/>
  <c r="N55" i="1"/>
  <c r="S55" i="1" s="1"/>
  <c r="C53" i="1"/>
  <c r="R49" i="1"/>
  <c r="C46" i="1"/>
  <c r="N43" i="1"/>
  <c r="S43" i="1" s="1"/>
  <c r="C38" i="1"/>
  <c r="E22" i="1"/>
  <c r="H19" i="1"/>
  <c r="H12" i="1"/>
  <c r="S153" i="1"/>
  <c r="E127" i="1"/>
  <c r="D113" i="1"/>
  <c r="R74" i="1"/>
  <c r="J55" i="1"/>
  <c r="O47" i="1"/>
  <c r="T47" i="1" s="1"/>
  <c r="R46" i="1"/>
  <c r="N27" i="1"/>
  <c r="S27" i="1" s="1"/>
  <c r="F27" i="1"/>
  <c r="F195" i="1"/>
  <c r="C195" i="1"/>
  <c r="K195" i="1"/>
  <c r="M195" i="1"/>
  <c r="R195" i="1" s="1"/>
  <c r="S190" i="1"/>
  <c r="R164" i="1"/>
  <c r="O185" i="1"/>
  <c r="T185" i="1" s="1"/>
  <c r="E183" i="1"/>
  <c r="S178" i="1"/>
  <c r="P170" i="1"/>
  <c r="U170" i="1" s="1"/>
  <c r="R169" i="1"/>
  <c r="P163" i="1"/>
  <c r="U163" i="1" s="1"/>
  <c r="O157" i="1"/>
  <c r="T157" i="1" s="1"/>
  <c r="C157" i="1"/>
  <c r="T144" i="1"/>
  <c r="U139" i="1"/>
  <c r="U136" i="1"/>
  <c r="D127" i="1"/>
  <c r="D126" i="1"/>
  <c r="F122" i="1"/>
  <c r="C113" i="1"/>
  <c r="R110" i="1"/>
  <c r="M100" i="1"/>
  <c r="R100" i="1" s="1"/>
  <c r="M67" i="1"/>
  <c r="R67" i="1" s="1"/>
  <c r="N47" i="1"/>
  <c r="S47" i="1" s="1"/>
  <c r="S45" i="1"/>
  <c r="O38" i="1"/>
  <c r="T38" i="1" s="1"/>
  <c r="S37" i="1"/>
  <c r="I26" i="1"/>
  <c r="E26" i="1"/>
  <c r="T23" i="1"/>
  <c r="S18" i="1"/>
  <c r="T172" i="1"/>
  <c r="O170" i="1"/>
  <c r="T170" i="1" s="1"/>
  <c r="R113" i="1"/>
  <c r="U61" i="1"/>
  <c r="S129" i="1"/>
  <c r="U126" i="1"/>
  <c r="T112" i="1"/>
  <c r="U99" i="1"/>
  <c r="R95" i="1"/>
  <c r="N79" i="1"/>
  <c r="S79" i="1" s="1"/>
  <c r="N77" i="1"/>
  <c r="S77" i="1" s="1"/>
  <c r="T61" i="1"/>
  <c r="R59" i="1"/>
  <c r="L56" i="1"/>
  <c r="U54" i="1"/>
  <c r="O46" i="1"/>
  <c r="T46" i="1" s="1"/>
  <c r="M38" i="1"/>
  <c r="R38" i="1" s="1"/>
  <c r="C35" i="1"/>
  <c r="C32" i="1"/>
  <c r="N26" i="1"/>
  <c r="S26" i="1" s="1"/>
  <c r="C11" i="1"/>
  <c r="P11" i="1"/>
  <c r="U11" i="1" s="1"/>
  <c r="R25" i="1"/>
  <c r="T166" i="1"/>
  <c r="P93" i="1"/>
  <c r="U93" i="1" s="1"/>
  <c r="M79" i="1"/>
  <c r="R79" i="1" s="1"/>
  <c r="U72" i="1"/>
  <c r="R61" i="1"/>
  <c r="K56" i="1"/>
  <c r="T54" i="1"/>
  <c r="R51" i="1"/>
  <c r="N46" i="1"/>
  <c r="S46" i="1" s="1"/>
  <c r="L38" i="1"/>
  <c r="M26" i="1"/>
  <c r="R26" i="1" s="1"/>
  <c r="S10" i="1"/>
  <c r="D199" i="1"/>
  <c r="N199" i="1"/>
  <c r="S199" i="1" s="1"/>
  <c r="F199" i="1"/>
  <c r="H199" i="1"/>
  <c r="R194" i="1"/>
  <c r="T178" i="1"/>
  <c r="R86" i="1"/>
  <c r="J185" i="1"/>
  <c r="P182" i="1"/>
  <c r="U182" i="1" s="1"/>
  <c r="M157" i="1"/>
  <c r="R157" i="1" s="1"/>
  <c r="S139" i="1"/>
  <c r="L170" i="1"/>
  <c r="O126" i="1"/>
  <c r="T126" i="1" s="1"/>
  <c r="T99" i="1"/>
  <c r="L186" i="1"/>
  <c r="H185" i="1"/>
  <c r="L182" i="1"/>
  <c r="I180" i="1"/>
  <c r="J178" i="1"/>
  <c r="O176" i="1"/>
  <c r="T176" i="1" s="1"/>
  <c r="D175" i="1"/>
  <c r="K172" i="1"/>
  <c r="I170" i="1"/>
  <c r="M166" i="1"/>
  <c r="R166" i="1" s="1"/>
  <c r="O164" i="1"/>
  <c r="T164" i="1" s="1"/>
  <c r="P160" i="1"/>
  <c r="U160" i="1" s="1"/>
  <c r="M159" i="1"/>
  <c r="R159" i="1" s="1"/>
  <c r="K157" i="1"/>
  <c r="M155" i="1"/>
  <c r="R155" i="1" s="1"/>
  <c r="U150" i="1"/>
  <c r="N143" i="1"/>
  <c r="S143" i="1" s="1"/>
  <c r="L142" i="1"/>
  <c r="J132" i="1"/>
  <c r="C131" i="1"/>
  <c r="N126" i="1"/>
  <c r="S126" i="1" s="1"/>
  <c r="P120" i="1"/>
  <c r="U120" i="1" s="1"/>
  <c r="P113" i="1"/>
  <c r="U113" i="1" s="1"/>
  <c r="P111" i="1"/>
  <c r="U111" i="1" s="1"/>
  <c r="C110" i="1"/>
  <c r="N107" i="1"/>
  <c r="S107" i="1" s="1"/>
  <c r="J103" i="1"/>
  <c r="O93" i="1"/>
  <c r="T93" i="1" s="1"/>
  <c r="U88" i="1"/>
  <c r="K79" i="1"/>
  <c r="P76" i="1"/>
  <c r="U76" i="1" s="1"/>
  <c r="O72" i="1"/>
  <c r="T72" i="1" s="1"/>
  <c r="O70" i="1"/>
  <c r="T70" i="1" s="1"/>
  <c r="J56" i="1"/>
  <c r="P50" i="1"/>
  <c r="U50" i="1" s="1"/>
  <c r="C49" i="1"/>
  <c r="L46" i="1"/>
  <c r="P44" i="1"/>
  <c r="U44" i="1" s="1"/>
  <c r="K38" i="1"/>
  <c r="O36" i="1"/>
  <c r="T36" i="1" s="1"/>
  <c r="M34" i="1"/>
  <c r="R34" i="1" s="1"/>
  <c r="P31" i="1"/>
  <c r="U31" i="1" s="1"/>
  <c r="L26" i="1"/>
  <c r="F25" i="1"/>
  <c r="H21" i="1"/>
  <c r="J7" i="1"/>
  <c r="H4" i="1"/>
  <c r="P4" i="1"/>
  <c r="U4" i="1" s="1"/>
  <c r="P198" i="1"/>
  <c r="U198" i="1" s="1"/>
  <c r="K196" i="1"/>
  <c r="E196" i="1"/>
  <c r="L196" i="1"/>
  <c r="N196" i="1"/>
  <c r="S196" i="1" s="1"/>
  <c r="U166" i="1"/>
  <c r="S172" i="1"/>
  <c r="M170" i="1"/>
  <c r="R170" i="1" s="1"/>
  <c r="I185" i="1"/>
  <c r="O182" i="1"/>
  <c r="T182" i="1" s="1"/>
  <c r="K180" i="1"/>
  <c r="K178" i="1"/>
  <c r="N166" i="1"/>
  <c r="S166" i="1" s="1"/>
  <c r="L157" i="1"/>
  <c r="O143" i="1"/>
  <c r="T143" i="1" s="1"/>
  <c r="M142" i="1"/>
  <c r="R142" i="1" s="1"/>
  <c r="K186" i="1"/>
  <c r="G185" i="1"/>
  <c r="K182" i="1"/>
  <c r="G180" i="1"/>
  <c r="I178" i="1"/>
  <c r="N176" i="1"/>
  <c r="S176" i="1" s="1"/>
  <c r="H170" i="1"/>
  <c r="P145" i="1"/>
  <c r="U145" i="1" s="1"/>
  <c r="M143" i="1"/>
  <c r="R143" i="1" s="1"/>
  <c r="J142" i="1"/>
  <c r="L126" i="1"/>
  <c r="O113" i="1"/>
  <c r="T113" i="1" s="1"/>
  <c r="J111" i="1"/>
  <c r="L93" i="1"/>
  <c r="T88" i="1"/>
  <c r="M80" i="1"/>
  <c r="R80" i="1" s="1"/>
  <c r="J79" i="1"/>
  <c r="M72" i="1"/>
  <c r="R72" i="1" s="1"/>
  <c r="L70" i="1"/>
  <c r="P68" i="1"/>
  <c r="U68" i="1" s="1"/>
  <c r="G56" i="1"/>
  <c r="L53" i="1"/>
  <c r="K46" i="1"/>
  <c r="M44" i="1"/>
  <c r="R44" i="1" s="1"/>
  <c r="H38" i="1"/>
  <c r="N31" i="1"/>
  <c r="S31" i="1" s="1"/>
  <c r="N29" i="1"/>
  <c r="S29" i="1" s="1"/>
  <c r="P29" i="1"/>
  <c r="U29" i="1" s="1"/>
  <c r="K26" i="1"/>
  <c r="O22" i="1"/>
  <c r="T22" i="1" s="1"/>
  <c r="K201" i="1"/>
  <c r="D201" i="1"/>
  <c r="P201" i="1"/>
  <c r="U201" i="1" s="1"/>
  <c r="E201" i="1"/>
  <c r="F198" i="1"/>
  <c r="O195" i="1"/>
  <c r="T195" i="1" s="1"/>
  <c r="S192" i="1"/>
  <c r="R178" i="1"/>
  <c r="S144" i="1"/>
  <c r="L178" i="1"/>
  <c r="R172" i="1"/>
  <c r="L166" i="1"/>
  <c r="L164" i="1"/>
  <c r="O160" i="1"/>
  <c r="T160" i="1" s="1"/>
  <c r="K159" i="1"/>
  <c r="J157" i="1"/>
  <c r="P149" i="1"/>
  <c r="U149" i="1" s="1"/>
  <c r="T135" i="1"/>
  <c r="R120" i="1"/>
  <c r="J188" i="1"/>
  <c r="I186" i="1"/>
  <c r="F185" i="1"/>
  <c r="H182" i="1"/>
  <c r="M176" i="1"/>
  <c r="R176" i="1" s="1"/>
  <c r="G172" i="1"/>
  <c r="G170" i="1"/>
  <c r="J166" i="1"/>
  <c r="J164" i="1"/>
  <c r="N160" i="1"/>
  <c r="S160" i="1" s="1"/>
  <c r="O149" i="1"/>
  <c r="T149" i="1" s="1"/>
  <c r="J147" i="1"/>
  <c r="C142" i="1"/>
  <c r="P137" i="1"/>
  <c r="U137" i="1" s="1"/>
  <c r="H132" i="1"/>
  <c r="N130" i="1"/>
  <c r="S130" i="1" s="1"/>
  <c r="L120" i="1"/>
  <c r="L113" i="1"/>
  <c r="I111" i="1"/>
  <c r="P109" i="1"/>
  <c r="U109" i="1" s="1"/>
  <c r="J102" i="1"/>
  <c r="G75" i="1"/>
  <c r="P73" i="1"/>
  <c r="U73" i="1" s="1"/>
  <c r="L72" i="1"/>
  <c r="H70" i="1"/>
  <c r="O68" i="1"/>
  <c r="T68" i="1" s="1"/>
  <c r="P64" i="1"/>
  <c r="U64" i="1" s="1"/>
  <c r="F56" i="1"/>
  <c r="J53" i="1"/>
  <c r="O48" i="1"/>
  <c r="T48" i="1" s="1"/>
  <c r="J46" i="1"/>
  <c r="E44" i="1"/>
  <c r="M40" i="1"/>
  <c r="R40" i="1" s="1"/>
  <c r="G38" i="1"/>
  <c r="P35" i="1"/>
  <c r="U35" i="1" s="1"/>
  <c r="L31" i="1"/>
  <c r="P28" i="1"/>
  <c r="U28" i="1" s="1"/>
  <c r="J26" i="1"/>
  <c r="O24" i="1"/>
  <c r="T24" i="1" s="1"/>
  <c r="M22" i="1"/>
  <c r="R22" i="1" s="1"/>
  <c r="N13" i="1"/>
  <c r="S13" i="1" s="1"/>
  <c r="C10" i="1"/>
  <c r="M10" i="1"/>
  <c r="R10" i="1" s="1"/>
  <c r="D198" i="1"/>
  <c r="N195" i="1"/>
  <c r="S195" i="1" s="1"/>
  <c r="L193" i="1"/>
  <c r="E193" i="1"/>
  <c r="G192" i="1"/>
  <c r="D173" i="1"/>
  <c r="G173" i="1"/>
  <c r="K168" i="1"/>
  <c r="F141" i="1"/>
  <c r="G141" i="1"/>
  <c r="O141" i="1"/>
  <c r="T141" i="1" s="1"/>
  <c r="N188" i="1"/>
  <c r="S188" i="1" s="1"/>
  <c r="N187" i="1"/>
  <c r="S187" i="1" s="1"/>
  <c r="F187" i="1"/>
  <c r="E187" i="1"/>
  <c r="L181" i="1"/>
  <c r="J180" i="1"/>
  <c r="N180" i="1"/>
  <c r="S180" i="1" s="1"/>
  <c r="O180" i="1"/>
  <c r="T180" i="1" s="1"/>
  <c r="F180" i="1"/>
  <c r="H180" i="1"/>
  <c r="M180" i="1"/>
  <c r="R180" i="1" s="1"/>
  <c r="G168" i="1"/>
  <c r="F153" i="1"/>
  <c r="D153" i="1"/>
  <c r="E153" i="1"/>
  <c r="K153" i="1"/>
  <c r="L153" i="1"/>
  <c r="M153" i="1"/>
  <c r="R153" i="1" s="1"/>
  <c r="C153" i="1"/>
  <c r="P153" i="1"/>
  <c r="U153" i="1" s="1"/>
  <c r="K145" i="1"/>
  <c r="L145" i="1"/>
  <c r="M145" i="1"/>
  <c r="R145" i="1" s="1"/>
  <c r="E145" i="1"/>
  <c r="F145" i="1"/>
  <c r="G145" i="1"/>
  <c r="H145" i="1"/>
  <c r="J145" i="1"/>
  <c r="D138" i="1"/>
  <c r="K138" i="1"/>
  <c r="P138" i="1"/>
  <c r="U138" i="1" s="1"/>
  <c r="M188" i="1"/>
  <c r="R188" i="1" s="1"/>
  <c r="P175" i="1"/>
  <c r="U175" i="1" s="1"/>
  <c r="C155" i="1"/>
  <c r="K155" i="1"/>
  <c r="L155" i="1"/>
  <c r="I155" i="1"/>
  <c r="D121" i="1"/>
  <c r="G121" i="1"/>
  <c r="H121" i="1"/>
  <c r="N121" i="1"/>
  <c r="S121" i="1" s="1"/>
  <c r="N33" i="1"/>
  <c r="S33" i="1" s="1"/>
  <c r="C33" i="1"/>
  <c r="F33" i="1"/>
  <c r="G33" i="1"/>
  <c r="J33" i="1"/>
  <c r="L33" i="1"/>
  <c r="H33" i="1"/>
  <c r="J168" i="1"/>
  <c r="N168" i="1"/>
  <c r="S168" i="1" s="1"/>
  <c r="O168" i="1"/>
  <c r="T168" i="1" s="1"/>
  <c r="F168" i="1"/>
  <c r="H168" i="1"/>
  <c r="M168" i="1"/>
  <c r="R168" i="1" s="1"/>
  <c r="O163" i="1"/>
  <c r="T163" i="1" s="1"/>
  <c r="P156" i="1"/>
  <c r="U156" i="1" s="1"/>
  <c r="K152" i="1"/>
  <c r="N181" i="1"/>
  <c r="S181" i="1" s="1"/>
  <c r="F181" i="1"/>
  <c r="J181" i="1"/>
  <c r="M181" i="1"/>
  <c r="R181" i="1" s="1"/>
  <c r="L163" i="1"/>
  <c r="O156" i="1"/>
  <c r="T156" i="1" s="1"/>
  <c r="I152" i="1"/>
  <c r="N177" i="1"/>
  <c r="S177" i="1" s="1"/>
  <c r="C177" i="1"/>
  <c r="D177" i="1"/>
  <c r="E177" i="1"/>
  <c r="L159" i="1"/>
  <c r="F159" i="1"/>
  <c r="G159" i="1"/>
  <c r="N159" i="1"/>
  <c r="S159" i="1" s="1"/>
  <c r="O159" i="1"/>
  <c r="T159" i="1" s="1"/>
  <c r="P159" i="1"/>
  <c r="U159" i="1" s="1"/>
  <c r="E159" i="1"/>
  <c r="N156" i="1"/>
  <c r="S156" i="1" s="1"/>
  <c r="K154" i="1"/>
  <c r="M154" i="1"/>
  <c r="R154" i="1" s="1"/>
  <c r="O154" i="1"/>
  <c r="T154" i="1" s="1"/>
  <c r="N148" i="1"/>
  <c r="S148" i="1" s="1"/>
  <c r="O148" i="1"/>
  <c r="T148" i="1" s="1"/>
  <c r="G146" i="1"/>
  <c r="E146" i="1"/>
  <c r="F146" i="1"/>
  <c r="H146" i="1"/>
  <c r="L146" i="1"/>
  <c r="M146" i="1"/>
  <c r="R146" i="1" s="1"/>
  <c r="N146" i="1"/>
  <c r="S146" i="1" s="1"/>
  <c r="C146" i="1"/>
  <c r="D171" i="1"/>
  <c r="F171" i="1"/>
  <c r="E163" i="1"/>
  <c r="J163" i="1"/>
  <c r="N163" i="1"/>
  <c r="S163" i="1" s="1"/>
  <c r="F158" i="1"/>
  <c r="H156" i="1"/>
  <c r="M152" i="1"/>
  <c r="R152" i="1" s="1"/>
  <c r="D152" i="1"/>
  <c r="E152" i="1"/>
  <c r="O152" i="1"/>
  <c r="T152" i="1" s="1"/>
  <c r="P152" i="1"/>
  <c r="U152" i="1" s="1"/>
  <c r="C152" i="1"/>
  <c r="O177" i="1"/>
  <c r="T177" i="1" s="1"/>
  <c r="D188" i="1"/>
  <c r="L188" i="1"/>
  <c r="G188" i="1"/>
  <c r="K188" i="1"/>
  <c r="O184" i="1"/>
  <c r="T184" i="1" s="1"/>
  <c r="C184" i="1"/>
  <c r="L177" i="1"/>
  <c r="F169" i="1"/>
  <c r="J169" i="1"/>
  <c r="N169" i="1"/>
  <c r="S169" i="1" s="1"/>
  <c r="E158" i="1"/>
  <c r="G156" i="1"/>
  <c r="O98" i="1"/>
  <c r="T98" i="1" s="1"/>
  <c r="F98" i="1"/>
  <c r="I98" i="1"/>
  <c r="J98" i="1"/>
  <c r="K98" i="1"/>
  <c r="L98" i="1"/>
  <c r="P98" i="1"/>
  <c r="U98" i="1" s="1"/>
  <c r="C98" i="1"/>
  <c r="G158" i="1"/>
  <c r="M158" i="1"/>
  <c r="R158" i="1" s="1"/>
  <c r="O158" i="1"/>
  <c r="T158" i="1" s="1"/>
  <c r="I156" i="1"/>
  <c r="L156" i="1"/>
  <c r="M156" i="1"/>
  <c r="R156" i="1" s="1"/>
  <c r="D156" i="1"/>
  <c r="E156" i="1"/>
  <c r="F156" i="1"/>
  <c r="J156" i="1"/>
  <c r="J138" i="1"/>
  <c r="P185" i="1"/>
  <c r="U185" i="1" s="1"/>
  <c r="M182" i="1"/>
  <c r="R182" i="1" s="1"/>
  <c r="N170" i="1"/>
  <c r="S170" i="1" s="1"/>
  <c r="L167" i="1"/>
  <c r="J140" i="1"/>
  <c r="K137" i="1"/>
  <c r="H136" i="1"/>
  <c r="I133" i="1"/>
  <c r="J131" i="1"/>
  <c r="O130" i="1"/>
  <c r="T130" i="1" s="1"/>
  <c r="I122" i="1"/>
  <c r="N120" i="1"/>
  <c r="S120" i="1" s="1"/>
  <c r="D119" i="1"/>
  <c r="G116" i="1"/>
  <c r="M116" i="1"/>
  <c r="R116" i="1" s="1"/>
  <c r="P112" i="1"/>
  <c r="U112" i="1" s="1"/>
  <c r="K111" i="1"/>
  <c r="G109" i="1"/>
  <c r="J105" i="1"/>
  <c r="K103" i="1"/>
  <c r="K102" i="1"/>
  <c r="O100" i="1"/>
  <c r="T100" i="1" s="1"/>
  <c r="J99" i="1"/>
  <c r="J93" i="1"/>
  <c r="N93" i="1"/>
  <c r="S93" i="1" s="1"/>
  <c r="F93" i="1"/>
  <c r="N90" i="1"/>
  <c r="S90" i="1" s="1"/>
  <c r="N87" i="1"/>
  <c r="S87" i="1" s="1"/>
  <c r="F86" i="1"/>
  <c r="I86" i="1"/>
  <c r="H84" i="1"/>
  <c r="K81" i="1"/>
  <c r="E81" i="1"/>
  <c r="J81" i="1"/>
  <c r="I80" i="1"/>
  <c r="C80" i="1"/>
  <c r="P80" i="1"/>
  <c r="U80" i="1" s="1"/>
  <c r="H80" i="1"/>
  <c r="N80" i="1"/>
  <c r="S80" i="1" s="1"/>
  <c r="L75" i="1"/>
  <c r="P69" i="1"/>
  <c r="U69" i="1" s="1"/>
  <c r="N67" i="1"/>
  <c r="S67" i="1" s="1"/>
  <c r="O66" i="1"/>
  <c r="T66" i="1" s="1"/>
  <c r="N61" i="1"/>
  <c r="S61" i="1" s="1"/>
  <c r="D61" i="1"/>
  <c r="F61" i="1"/>
  <c r="H61" i="1"/>
  <c r="K61" i="1"/>
  <c r="O52" i="1"/>
  <c r="T52" i="1" s="1"/>
  <c r="I50" i="1"/>
  <c r="P47" i="1"/>
  <c r="U47" i="1" s="1"/>
  <c r="E14" i="1"/>
  <c r="J14" i="1"/>
  <c r="C14" i="1"/>
  <c r="D14" i="1"/>
  <c r="F14" i="1"/>
  <c r="G14" i="1"/>
  <c r="H14" i="1"/>
  <c r="I14" i="1"/>
  <c r="K14" i="1"/>
  <c r="L14" i="1"/>
  <c r="M14" i="1"/>
  <c r="R14" i="1" s="1"/>
  <c r="N14" i="1"/>
  <c r="S14" i="1" s="1"/>
  <c r="O14" i="1"/>
  <c r="T14" i="1" s="1"/>
  <c r="K142" i="1"/>
  <c r="F142" i="1"/>
  <c r="N112" i="1"/>
  <c r="S112" i="1" s="1"/>
  <c r="L100" i="1"/>
  <c r="E97" i="1"/>
  <c r="L97" i="1"/>
  <c r="C92" i="1"/>
  <c r="K92" i="1"/>
  <c r="L67" i="1"/>
  <c r="H139" i="1"/>
  <c r="J139" i="1"/>
  <c r="H125" i="1"/>
  <c r="F125" i="1"/>
  <c r="O115" i="1"/>
  <c r="T115" i="1" s="1"/>
  <c r="I103" i="1"/>
  <c r="P97" i="1"/>
  <c r="U97" i="1" s="1"/>
  <c r="F183" i="1"/>
  <c r="I182" i="1"/>
  <c r="K170" i="1"/>
  <c r="D167" i="1"/>
  <c r="M160" i="1"/>
  <c r="R160" i="1" s="1"/>
  <c r="P142" i="1"/>
  <c r="U142" i="1" s="1"/>
  <c r="D137" i="1"/>
  <c r="E133" i="1"/>
  <c r="G131" i="1"/>
  <c r="L130" i="1"/>
  <c r="C129" i="1"/>
  <c r="E129" i="1"/>
  <c r="M126" i="1"/>
  <c r="R126" i="1" s="1"/>
  <c r="E126" i="1"/>
  <c r="C122" i="1"/>
  <c r="K120" i="1"/>
  <c r="N119" i="1"/>
  <c r="S119" i="1" s="1"/>
  <c r="N115" i="1"/>
  <c r="S115" i="1" s="1"/>
  <c r="M112" i="1"/>
  <c r="R112" i="1" s="1"/>
  <c r="C107" i="1"/>
  <c r="H107" i="1"/>
  <c r="G103" i="1"/>
  <c r="G102" i="1"/>
  <c r="K100" i="1"/>
  <c r="O97" i="1"/>
  <c r="T97" i="1" s="1"/>
  <c r="M93" i="1"/>
  <c r="R93" i="1" s="1"/>
  <c r="N91" i="1"/>
  <c r="S91" i="1" s="1"/>
  <c r="J90" i="1"/>
  <c r="J88" i="1"/>
  <c r="I87" i="1"/>
  <c r="L85" i="1"/>
  <c r="D85" i="1"/>
  <c r="N81" i="1"/>
  <c r="S81" i="1" s="1"/>
  <c r="O80" i="1"/>
  <c r="T80" i="1" s="1"/>
  <c r="M77" i="1"/>
  <c r="R77" i="1" s="1"/>
  <c r="D74" i="1"/>
  <c r="F74" i="1"/>
  <c r="L74" i="1"/>
  <c r="K69" i="1"/>
  <c r="M68" i="1"/>
  <c r="R68" i="1" s="1"/>
  <c r="J67" i="1"/>
  <c r="F66" i="1"/>
  <c r="I62" i="1"/>
  <c r="M60" i="1"/>
  <c r="R60" i="1" s="1"/>
  <c r="C59" i="1"/>
  <c r="E59" i="1"/>
  <c r="G59" i="1"/>
  <c r="J59" i="1"/>
  <c r="L47" i="1"/>
  <c r="L36" i="1"/>
  <c r="O142" i="1"/>
  <c r="T142" i="1" s="1"/>
  <c r="M140" i="1"/>
  <c r="R140" i="1" s="1"/>
  <c r="L140" i="1"/>
  <c r="E136" i="1"/>
  <c r="O136" i="1"/>
  <c r="T136" i="1" s="1"/>
  <c r="F131" i="1"/>
  <c r="P125" i="1"/>
  <c r="U125" i="1" s="1"/>
  <c r="P123" i="1"/>
  <c r="U123" i="1" s="1"/>
  <c r="J120" i="1"/>
  <c r="M119" i="1"/>
  <c r="R119" i="1" s="1"/>
  <c r="L115" i="1"/>
  <c r="J112" i="1"/>
  <c r="M109" i="1"/>
  <c r="R109" i="1" s="1"/>
  <c r="E109" i="1"/>
  <c r="M106" i="1"/>
  <c r="R106" i="1" s="1"/>
  <c r="E105" i="1"/>
  <c r="I105" i="1"/>
  <c r="M105" i="1"/>
  <c r="R105" i="1" s="1"/>
  <c r="F103" i="1"/>
  <c r="F102" i="1"/>
  <c r="J100" i="1"/>
  <c r="N97" i="1"/>
  <c r="S97" i="1" s="1"/>
  <c r="P96" i="1"/>
  <c r="U96" i="1" s="1"/>
  <c r="I90" i="1"/>
  <c r="I88" i="1"/>
  <c r="F87" i="1"/>
  <c r="E84" i="1"/>
  <c r="K84" i="1"/>
  <c r="G84" i="1"/>
  <c r="M84" i="1"/>
  <c r="R84" i="1" s="1"/>
  <c r="L77" i="1"/>
  <c r="C75" i="1"/>
  <c r="M75" i="1"/>
  <c r="R75" i="1" s="1"/>
  <c r="H67" i="1"/>
  <c r="E66" i="1"/>
  <c r="D54" i="1"/>
  <c r="C54" i="1"/>
  <c r="G54" i="1"/>
  <c r="N54" i="1"/>
  <c r="S54" i="1" s="1"/>
  <c r="D52" i="1"/>
  <c r="K52" i="1"/>
  <c r="H52" i="1"/>
  <c r="M52" i="1"/>
  <c r="R52" i="1" s="1"/>
  <c r="P52" i="1"/>
  <c r="U52" i="1" s="1"/>
  <c r="C50" i="1"/>
  <c r="O50" i="1"/>
  <c r="T50" i="1" s="1"/>
  <c r="L50" i="1"/>
  <c r="N50" i="1"/>
  <c r="S50" i="1" s="1"/>
  <c r="D50" i="1"/>
  <c r="E50" i="1"/>
  <c r="G47" i="1"/>
  <c r="G36" i="1"/>
  <c r="G182" i="1"/>
  <c r="N142" i="1"/>
  <c r="S142" i="1" s="1"/>
  <c r="D131" i="1"/>
  <c r="H130" i="1"/>
  <c r="O125" i="1"/>
  <c r="T125" i="1" s="1"/>
  <c r="M123" i="1"/>
  <c r="R123" i="1" s="1"/>
  <c r="I120" i="1"/>
  <c r="L119" i="1"/>
  <c r="K115" i="1"/>
  <c r="I112" i="1"/>
  <c r="D111" i="1"/>
  <c r="H111" i="1"/>
  <c r="O109" i="1"/>
  <c r="T109" i="1" s="1"/>
  <c r="I106" i="1"/>
  <c r="E103" i="1"/>
  <c r="I100" i="1"/>
  <c r="L99" i="1"/>
  <c r="D99" i="1"/>
  <c r="M97" i="1"/>
  <c r="R97" i="1" s="1"/>
  <c r="L96" i="1"/>
  <c r="J77" i="1"/>
  <c r="I69" i="1"/>
  <c r="G67" i="1"/>
  <c r="N48" i="1"/>
  <c r="S48" i="1" s="1"/>
  <c r="G115" i="1"/>
  <c r="F112" i="1"/>
  <c r="G106" i="1"/>
  <c r="D103" i="1"/>
  <c r="F100" i="1"/>
  <c r="K97" i="1"/>
  <c r="J96" i="1"/>
  <c r="F67" i="1"/>
  <c r="K66" i="1"/>
  <c r="J66" i="1"/>
  <c r="D66" i="1"/>
  <c r="L66" i="1"/>
  <c r="I47" i="1"/>
  <c r="M47" i="1"/>
  <c r="R47" i="1" s="1"/>
  <c r="D47" i="1"/>
  <c r="E47" i="1"/>
  <c r="F47" i="1"/>
  <c r="H47" i="1"/>
  <c r="J47" i="1"/>
  <c r="D36" i="1"/>
  <c r="K36" i="1"/>
  <c r="H36" i="1"/>
  <c r="I36" i="1"/>
  <c r="J36" i="1"/>
  <c r="M36" i="1"/>
  <c r="R36" i="1" s="1"/>
  <c r="N36" i="1"/>
  <c r="S36" i="1" s="1"/>
  <c r="E36" i="1"/>
  <c r="F36" i="1"/>
  <c r="M125" i="1"/>
  <c r="R125" i="1" s="1"/>
  <c r="J119" i="1"/>
  <c r="C115" i="1"/>
  <c r="C108" i="1"/>
  <c r="N108" i="1"/>
  <c r="S108" i="1" s="1"/>
  <c r="H102" i="1"/>
  <c r="P102" i="1"/>
  <c r="U102" i="1" s="1"/>
  <c r="N102" i="1"/>
  <c r="S102" i="1" s="1"/>
  <c r="J97" i="1"/>
  <c r="C90" i="1"/>
  <c r="O90" i="1"/>
  <c r="T90" i="1" s="1"/>
  <c r="G90" i="1"/>
  <c r="C88" i="1"/>
  <c r="F88" i="1"/>
  <c r="D88" i="1"/>
  <c r="N88" i="1"/>
  <c r="S88" i="1" s="1"/>
  <c r="H87" i="1"/>
  <c r="G87" i="1"/>
  <c r="E87" i="1"/>
  <c r="M87" i="1"/>
  <c r="R87" i="1" s="1"/>
  <c r="C77" i="1"/>
  <c r="E77" i="1"/>
  <c r="O77" i="1"/>
  <c r="T77" i="1" s="1"/>
  <c r="C30" i="1"/>
  <c r="E30" i="1"/>
  <c r="G30" i="1"/>
  <c r="I30" i="1"/>
  <c r="D112" i="1"/>
  <c r="K112" i="1"/>
  <c r="H103" i="1"/>
  <c r="M103" i="1"/>
  <c r="R103" i="1" s="1"/>
  <c r="N103" i="1"/>
  <c r="S103" i="1" s="1"/>
  <c r="E100" i="1"/>
  <c r="H100" i="1"/>
  <c r="C100" i="1"/>
  <c r="I96" i="1"/>
  <c r="O96" i="1"/>
  <c r="T96" i="1" s="1"/>
  <c r="I67" i="1"/>
  <c r="E67" i="1"/>
  <c r="K67" i="1"/>
  <c r="I142" i="1"/>
  <c r="L139" i="1"/>
  <c r="L136" i="1"/>
  <c r="M131" i="1"/>
  <c r="R131" i="1" s="1"/>
  <c r="K125" i="1"/>
  <c r="G119" i="1"/>
  <c r="P114" i="1"/>
  <c r="U114" i="1" s="1"/>
  <c r="J109" i="1"/>
  <c r="P103" i="1"/>
  <c r="U103" i="1" s="1"/>
  <c r="L101" i="1"/>
  <c r="F101" i="1"/>
  <c r="H97" i="1"/>
  <c r="C91" i="1"/>
  <c r="O91" i="1"/>
  <c r="T91" i="1" s="1"/>
  <c r="G91" i="1"/>
  <c r="L84" i="1"/>
  <c r="D83" i="1"/>
  <c r="G83" i="1"/>
  <c r="K83" i="1"/>
  <c r="I68" i="1"/>
  <c r="F68" i="1"/>
  <c r="C68" i="1"/>
  <c r="K68" i="1"/>
  <c r="N60" i="1"/>
  <c r="S60" i="1" s="1"/>
  <c r="F60" i="1"/>
  <c r="H60" i="1"/>
  <c r="J60" i="1"/>
  <c r="K60" i="1"/>
  <c r="D58" i="1"/>
  <c r="O58" i="1"/>
  <c r="T58" i="1" s="1"/>
  <c r="C58" i="1"/>
  <c r="H58" i="1"/>
  <c r="M50" i="1"/>
  <c r="R50" i="1" s="1"/>
  <c r="G45" i="1"/>
  <c r="J45" i="1"/>
  <c r="J136" i="1"/>
  <c r="L131" i="1"/>
  <c r="I130" i="1"/>
  <c r="K130" i="1"/>
  <c r="J125" i="1"/>
  <c r="G120" i="1"/>
  <c r="D120" i="1"/>
  <c r="F119" i="1"/>
  <c r="I109" i="1"/>
  <c r="O105" i="1"/>
  <c r="T105" i="1" s="1"/>
  <c r="O103" i="1"/>
  <c r="T103" i="1" s="1"/>
  <c r="M102" i="1"/>
  <c r="R102" i="1" s="1"/>
  <c r="G97" i="1"/>
  <c r="P87" i="1"/>
  <c r="U87" i="1" s="1"/>
  <c r="J84" i="1"/>
  <c r="C76" i="1"/>
  <c r="I76" i="1"/>
  <c r="C69" i="1"/>
  <c r="O69" i="1"/>
  <c r="T69" i="1" s="1"/>
  <c r="N69" i="1"/>
  <c r="S69" i="1" s="1"/>
  <c r="G69" i="1"/>
  <c r="K50" i="1"/>
  <c r="D48" i="1"/>
  <c r="J48" i="1"/>
  <c r="C48" i="1"/>
  <c r="E48" i="1"/>
  <c r="F48" i="1"/>
  <c r="H48" i="1"/>
  <c r="I48" i="1"/>
  <c r="D34" i="1"/>
  <c r="O34" i="1"/>
  <c r="T34" i="1" s="1"/>
  <c r="J34" i="1"/>
  <c r="K34" i="1"/>
  <c r="L34" i="1"/>
  <c r="N34" i="1"/>
  <c r="S34" i="1" s="1"/>
  <c r="E34" i="1"/>
  <c r="G34" i="1"/>
  <c r="H142" i="1"/>
  <c r="O140" i="1"/>
  <c r="T140" i="1" s="1"/>
  <c r="G139" i="1"/>
  <c r="N182" i="1"/>
  <c r="S182" i="1" s="1"/>
  <c r="G142" i="1"/>
  <c r="K140" i="1"/>
  <c r="E139" i="1"/>
  <c r="M137" i="1"/>
  <c r="R137" i="1" s="1"/>
  <c r="I136" i="1"/>
  <c r="K133" i="1"/>
  <c r="K131" i="1"/>
  <c r="P130" i="1"/>
  <c r="U130" i="1" s="1"/>
  <c r="I125" i="1"/>
  <c r="M122" i="1"/>
  <c r="R122" i="1" s="1"/>
  <c r="O120" i="1"/>
  <c r="T120" i="1" s="1"/>
  <c r="E119" i="1"/>
  <c r="D116" i="1"/>
  <c r="J113" i="1"/>
  <c r="K113" i="1"/>
  <c r="O111" i="1"/>
  <c r="T111" i="1" s="1"/>
  <c r="H109" i="1"/>
  <c r="N105" i="1"/>
  <c r="S105" i="1" s="1"/>
  <c r="L103" i="1"/>
  <c r="L102" i="1"/>
  <c r="P100" i="1"/>
  <c r="U100" i="1" s="1"/>
  <c r="N99" i="1"/>
  <c r="S99" i="1" s="1"/>
  <c r="F97" i="1"/>
  <c r="C93" i="1"/>
  <c r="P90" i="1"/>
  <c r="U90" i="1" s="1"/>
  <c r="E89" i="1"/>
  <c r="J89" i="1"/>
  <c r="N89" i="1"/>
  <c r="S89" i="1" s="1"/>
  <c r="O87" i="1"/>
  <c r="T87" i="1" s="1"/>
  <c r="E86" i="1"/>
  <c r="I84" i="1"/>
  <c r="C81" i="1"/>
  <c r="D80" i="1"/>
  <c r="P75" i="1"/>
  <c r="U75" i="1" s="1"/>
  <c r="O67" i="1"/>
  <c r="T67" i="1" s="1"/>
  <c r="P66" i="1"/>
  <c r="U66" i="1" s="1"/>
  <c r="C61" i="1"/>
  <c r="C57" i="1"/>
  <c r="E57" i="1"/>
  <c r="P57" i="1"/>
  <c r="U57" i="1" s="1"/>
  <c r="K55" i="1"/>
  <c r="L55" i="1"/>
  <c r="J50" i="1"/>
  <c r="F42" i="1"/>
  <c r="K42" i="1"/>
  <c r="D42" i="1"/>
  <c r="P14" i="1"/>
  <c r="U14" i="1" s="1"/>
  <c r="D24" i="1"/>
  <c r="E24" i="1"/>
  <c r="J24" i="1"/>
  <c r="I23" i="1"/>
  <c r="F23" i="1"/>
  <c r="M23" i="1"/>
  <c r="R23" i="1" s="1"/>
  <c r="I20" i="1"/>
  <c r="L18" i="1"/>
  <c r="F12" i="1"/>
  <c r="D8" i="1"/>
  <c r="C8" i="1"/>
  <c r="M8" i="1"/>
  <c r="R8" i="1" s="1"/>
  <c r="C37" i="1"/>
  <c r="J37" i="1"/>
  <c r="C18" i="1"/>
  <c r="I11" i="1"/>
  <c r="H11" i="1"/>
  <c r="O11" i="1"/>
  <c r="T11" i="1" s="1"/>
  <c r="F11" i="1"/>
  <c r="D12" i="1"/>
  <c r="G12" i="1"/>
  <c r="L12" i="1"/>
  <c r="E12" i="1"/>
  <c r="D20" i="1"/>
  <c r="C20" i="1"/>
  <c r="L20" i="1"/>
  <c r="N17" i="1"/>
  <c r="S17" i="1" s="1"/>
  <c r="L17" i="1"/>
  <c r="H64" i="1"/>
  <c r="E56" i="1"/>
  <c r="F49" i="1"/>
  <c r="O44" i="1"/>
  <c r="T44" i="1" s="1"/>
  <c r="L43" i="1"/>
  <c r="I35" i="1"/>
  <c r="O35" i="1"/>
  <c r="T35" i="1" s="1"/>
  <c r="D31" i="1"/>
  <c r="G29" i="1"/>
  <c r="L24" i="1"/>
  <c r="L23" i="1"/>
  <c r="L19" i="1"/>
  <c r="J17" i="1"/>
  <c r="O12" i="1"/>
  <c r="T12" i="1" s="1"/>
  <c r="N11" i="1"/>
  <c r="S11" i="1" s="1"/>
  <c r="K10" i="1"/>
  <c r="I9" i="1"/>
  <c r="G9" i="1"/>
  <c r="O9" i="1"/>
  <c r="T9" i="1" s="1"/>
  <c r="E9" i="1"/>
  <c r="K7" i="1"/>
  <c r="E7" i="1"/>
  <c r="N7" i="1"/>
  <c r="S7" i="1" s="1"/>
  <c r="N44" i="1"/>
  <c r="S44" i="1" s="1"/>
  <c r="H43" i="1"/>
  <c r="P40" i="1"/>
  <c r="U40" i="1" s="1"/>
  <c r="O37" i="1"/>
  <c r="T37" i="1" s="1"/>
  <c r="K24" i="1"/>
  <c r="J23" i="1"/>
  <c r="I21" i="1"/>
  <c r="E21" i="1"/>
  <c r="N21" i="1"/>
  <c r="S21" i="1" s="1"/>
  <c r="J19" i="1"/>
  <c r="N12" i="1"/>
  <c r="S12" i="1" s="1"/>
  <c r="M11" i="1"/>
  <c r="R11" i="1" s="1"/>
  <c r="H10" i="1"/>
  <c r="O8" i="1"/>
  <c r="T8" i="1" s="1"/>
  <c r="C3" i="1"/>
  <c r="K3" i="1"/>
  <c r="M17" i="1"/>
  <c r="R17" i="1" s="1"/>
  <c r="G17" i="1"/>
  <c r="D197" i="1"/>
  <c r="I197" i="1"/>
  <c r="J197" i="1"/>
  <c r="K197" i="1"/>
  <c r="M197" i="1"/>
  <c r="R197" i="1" s="1"/>
  <c r="N197" i="1"/>
  <c r="S197" i="1" s="1"/>
  <c r="O197" i="1"/>
  <c r="T197" i="1" s="1"/>
  <c r="C197" i="1"/>
  <c r="H197" i="1"/>
  <c r="E64" i="1"/>
  <c r="J64" i="1"/>
  <c r="L44" i="1"/>
  <c r="K40" i="1"/>
  <c r="K37" i="1"/>
  <c r="H24" i="1"/>
  <c r="G23" i="1"/>
  <c r="O20" i="1"/>
  <c r="T20" i="1" s="1"/>
  <c r="K12" i="1"/>
  <c r="J11" i="1"/>
  <c r="L8" i="1"/>
  <c r="J44" i="1"/>
  <c r="I40" i="1"/>
  <c r="H37" i="1"/>
  <c r="G24" i="1"/>
  <c r="E23" i="1"/>
  <c r="N20" i="1"/>
  <c r="S20" i="1" s="1"/>
  <c r="K19" i="1"/>
  <c r="E19" i="1"/>
  <c r="J12" i="1"/>
  <c r="G11" i="1"/>
  <c r="D10" i="1"/>
  <c r="J10" i="1"/>
  <c r="O10" i="1"/>
  <c r="T10" i="1" s="1"/>
  <c r="G10" i="1"/>
  <c r="J8" i="1"/>
  <c r="P94" i="1"/>
  <c r="U94" i="1" s="1"/>
  <c r="O49" i="1"/>
  <c r="T49" i="1" s="1"/>
  <c r="G44" i="1"/>
  <c r="H40" i="1"/>
  <c r="I38" i="1"/>
  <c r="F37" i="1"/>
  <c r="J35" i="1"/>
  <c r="D32" i="1"/>
  <c r="M32" i="1"/>
  <c r="R32" i="1" s="1"/>
  <c r="F24" i="1"/>
  <c r="D23" i="1"/>
  <c r="D22" i="1"/>
  <c r="H22" i="1"/>
  <c r="N22" i="1"/>
  <c r="S22" i="1" s="1"/>
  <c r="M20" i="1"/>
  <c r="R20" i="1" s="1"/>
  <c r="O18" i="1"/>
  <c r="T18" i="1" s="1"/>
  <c r="I12" i="1"/>
  <c r="E11" i="1"/>
  <c r="G8" i="1"/>
  <c r="M5" i="1"/>
  <c r="R5" i="1" s="1"/>
  <c r="J5" i="1"/>
  <c r="G5" i="1"/>
  <c r="H194" i="1"/>
  <c r="N198" i="1"/>
  <c r="S198" i="1" s="1"/>
  <c r="G194" i="1"/>
  <c r="O193" i="1"/>
  <c r="T193" i="1" s="1"/>
  <c r="N191" i="1"/>
  <c r="S191" i="1" s="1"/>
  <c r="E4" i="1"/>
  <c r="G199" i="1"/>
  <c r="O196" i="1"/>
  <c r="T196" i="1" s="1"/>
  <c r="P195" i="1"/>
  <c r="U195" i="1" s="1"/>
  <c r="N193" i="1"/>
  <c r="S193" i="1" s="1"/>
  <c r="G191" i="1"/>
  <c r="N194" i="1"/>
  <c r="S194" i="1" s="1"/>
  <c r="L194" i="1"/>
  <c r="G193" i="1"/>
  <c r="I196" i="1"/>
  <c r="L195" i="1"/>
  <c r="J194" i="1"/>
  <c r="C193" i="1"/>
  <c r="L190" i="1"/>
  <c r="I194" i="1"/>
  <c r="P200" i="1"/>
  <c r="U200" i="1" s="1"/>
  <c r="D200" i="1"/>
  <c r="O200" i="1"/>
  <c r="T200" i="1" s="1"/>
  <c r="C200" i="1"/>
  <c r="E198" i="1"/>
  <c r="L197" i="1"/>
  <c r="P193" i="1"/>
  <c r="U193" i="1" s="1"/>
  <c r="D193" i="1"/>
  <c r="K192" i="1"/>
  <c r="F191" i="1"/>
  <c r="M190" i="1"/>
  <c r="R190" i="1" s="1"/>
  <c r="M200" i="1"/>
  <c r="R200" i="1" s="1"/>
  <c r="O198" i="1"/>
  <c r="T198" i="1" s="1"/>
  <c r="C198" i="1"/>
  <c r="I192" i="1"/>
  <c r="P191" i="1"/>
  <c r="U191" i="1" s="1"/>
  <c r="D191" i="1"/>
  <c r="K190" i="1"/>
  <c r="L200" i="1"/>
  <c r="M193" i="1"/>
  <c r="R193" i="1" s="1"/>
  <c r="H192" i="1"/>
  <c r="O191" i="1"/>
  <c r="T191" i="1" s="1"/>
  <c r="C191" i="1"/>
  <c r="J190" i="1"/>
  <c r="M198" i="1"/>
  <c r="R198" i="1" s="1"/>
  <c r="I190" i="1"/>
  <c r="J200" i="1"/>
  <c r="L198" i="1"/>
  <c r="G197" i="1"/>
  <c r="I195" i="1"/>
  <c r="P194" i="1"/>
  <c r="U194" i="1" s="1"/>
  <c r="D194" i="1"/>
  <c r="K193" i="1"/>
  <c r="F192" i="1"/>
  <c r="M191" i="1"/>
  <c r="R191" i="1" s="1"/>
  <c r="H190" i="1"/>
  <c r="K200" i="1"/>
  <c r="I200" i="1"/>
  <c r="P199" i="1"/>
  <c r="U199" i="1" s="1"/>
  <c r="K198" i="1"/>
  <c r="F197" i="1"/>
  <c r="M196" i="1"/>
  <c r="R196" i="1" s="1"/>
  <c r="H195" i="1"/>
  <c r="O194" i="1"/>
  <c r="T194" i="1" s="1"/>
  <c r="C194" i="1"/>
  <c r="J193" i="1"/>
  <c r="E192" i="1"/>
  <c r="L191" i="1"/>
  <c r="G190" i="1"/>
  <c r="H200" i="1"/>
  <c r="J198" i="1"/>
  <c r="E197" i="1"/>
  <c r="I193" i="1"/>
  <c r="P192" i="1"/>
  <c r="U192" i="1" s="1"/>
  <c r="D192" i="1"/>
  <c r="K191" i="1"/>
  <c r="F190" i="1"/>
  <c r="G200" i="1"/>
  <c r="I198" i="1"/>
  <c r="P197" i="1"/>
  <c r="U197" i="1" s="1"/>
  <c r="H193" i="1"/>
  <c r="O192" i="1"/>
  <c r="T192" i="1" s="1"/>
  <c r="C192" i="1"/>
  <c r="J191" i="1"/>
  <c r="E190" i="1"/>
  <c r="I191" i="1"/>
  <c r="P190" i="1"/>
  <c r="U190" i="1" s="1"/>
  <c r="D190" i="1"/>
  <c r="N200" i="1"/>
  <c r="S200" i="1" s="1"/>
  <c r="F200" i="1"/>
  <c r="O190" i="1"/>
  <c r="T190" i="1" s="1"/>
  <c r="G189" i="1"/>
  <c r="I189" i="1"/>
  <c r="M189" i="1"/>
  <c r="R189" i="1" s="1"/>
  <c r="P189" i="1"/>
  <c r="U189" i="1" s="1"/>
  <c r="O189" i="1"/>
  <c r="T189" i="1" s="1"/>
  <c r="P184" i="1"/>
  <c r="U184" i="1" s="1"/>
  <c r="P179" i="1"/>
  <c r="U179" i="1" s="1"/>
  <c r="I175" i="1"/>
  <c r="K175" i="1"/>
  <c r="M175" i="1"/>
  <c r="R175" i="1" s="1"/>
  <c r="C175" i="1"/>
  <c r="O175" i="1"/>
  <c r="T175" i="1" s="1"/>
  <c r="D174" i="1"/>
  <c r="P174" i="1"/>
  <c r="U174" i="1" s="1"/>
  <c r="F174" i="1"/>
  <c r="H174" i="1"/>
  <c r="J174" i="1"/>
  <c r="H162" i="1"/>
  <c r="E148" i="1"/>
  <c r="C148" i="1"/>
  <c r="P148" i="1"/>
  <c r="U148" i="1" s="1"/>
  <c r="D148" i="1"/>
  <c r="F148" i="1"/>
  <c r="G148" i="1"/>
  <c r="H148" i="1"/>
  <c r="I148" i="1"/>
  <c r="J148" i="1"/>
  <c r="K148" i="1"/>
  <c r="L148" i="1"/>
  <c r="M148" i="1"/>
  <c r="R148" i="1" s="1"/>
  <c r="M183" i="1"/>
  <c r="R183" i="1" s="1"/>
  <c r="C183" i="1"/>
  <c r="O183" i="1"/>
  <c r="T183" i="1" s="1"/>
  <c r="G183" i="1"/>
  <c r="O179" i="1"/>
  <c r="T179" i="1" s="1"/>
  <c r="K173" i="1"/>
  <c r="M173" i="1"/>
  <c r="R173" i="1" s="1"/>
  <c r="C173" i="1"/>
  <c r="O173" i="1"/>
  <c r="T173" i="1" s="1"/>
  <c r="E173" i="1"/>
  <c r="M171" i="1"/>
  <c r="R171" i="1" s="1"/>
  <c r="C171" i="1"/>
  <c r="O171" i="1"/>
  <c r="T171" i="1" s="1"/>
  <c r="E171" i="1"/>
  <c r="G171" i="1"/>
  <c r="I171" i="1"/>
  <c r="G162" i="1"/>
  <c r="F184" i="1"/>
  <c r="H184" i="1"/>
  <c r="L184" i="1"/>
  <c r="N184" i="1"/>
  <c r="S184" i="1" s="1"/>
  <c r="N179" i="1"/>
  <c r="S179" i="1" s="1"/>
  <c r="C162" i="1"/>
  <c r="O162" i="1"/>
  <c r="T162" i="1" s="1"/>
  <c r="J162" i="1"/>
  <c r="L162" i="1"/>
  <c r="M162" i="1"/>
  <c r="R162" i="1" s="1"/>
  <c r="N162" i="1"/>
  <c r="S162" i="1" s="1"/>
  <c r="D162" i="1"/>
  <c r="F162" i="1"/>
  <c r="J189" i="1"/>
  <c r="N175" i="1"/>
  <c r="S175" i="1" s="1"/>
  <c r="N174" i="1"/>
  <c r="S174" i="1" s="1"/>
  <c r="P173" i="1"/>
  <c r="U173" i="1" s="1"/>
  <c r="P165" i="1"/>
  <c r="U165" i="1" s="1"/>
  <c r="D118" i="1"/>
  <c r="P118" i="1"/>
  <c r="U118" i="1" s="1"/>
  <c r="I118" i="1"/>
  <c r="E118" i="1"/>
  <c r="F118" i="1"/>
  <c r="H118" i="1"/>
  <c r="K118" i="1"/>
  <c r="G118" i="1"/>
  <c r="J118" i="1"/>
  <c r="L118" i="1"/>
  <c r="M118" i="1"/>
  <c r="R118" i="1" s="1"/>
  <c r="N118" i="1"/>
  <c r="S118" i="1" s="1"/>
  <c r="O118" i="1"/>
  <c r="T118" i="1" s="1"/>
  <c r="E179" i="1"/>
  <c r="G179" i="1"/>
  <c r="I179" i="1"/>
  <c r="K179" i="1"/>
  <c r="K189" i="1"/>
  <c r="H189" i="1"/>
  <c r="L175" i="1"/>
  <c r="M174" i="1"/>
  <c r="R174" i="1" s="1"/>
  <c r="N173" i="1"/>
  <c r="S173" i="1" s="1"/>
  <c r="P171" i="1"/>
  <c r="U171" i="1" s="1"/>
  <c r="C169" i="1"/>
  <c r="O169" i="1"/>
  <c r="T169" i="1" s="1"/>
  <c r="E169" i="1"/>
  <c r="G169" i="1"/>
  <c r="I169" i="1"/>
  <c r="K169" i="1"/>
  <c r="O165" i="1"/>
  <c r="T165" i="1" s="1"/>
  <c r="O161" i="1"/>
  <c r="T161" i="1" s="1"/>
  <c r="C181" i="1"/>
  <c r="O181" i="1"/>
  <c r="T181" i="1" s="1"/>
  <c r="E181" i="1"/>
  <c r="G181" i="1"/>
  <c r="I181" i="1"/>
  <c r="E167" i="1"/>
  <c r="G167" i="1"/>
  <c r="H167" i="1"/>
  <c r="I167" i="1"/>
  <c r="K167" i="1"/>
  <c r="M167" i="1"/>
  <c r="R167" i="1" s="1"/>
  <c r="M165" i="1"/>
  <c r="R165" i="1" s="1"/>
  <c r="H163" i="1"/>
  <c r="D163" i="1"/>
  <c r="F163" i="1"/>
  <c r="G163" i="1"/>
  <c r="I163" i="1"/>
  <c r="K163" i="1"/>
  <c r="M163" i="1"/>
  <c r="R163" i="1" s="1"/>
  <c r="N161" i="1"/>
  <c r="S161" i="1" s="1"/>
  <c r="I144" i="1"/>
  <c r="C144" i="1"/>
  <c r="P144" i="1"/>
  <c r="U144" i="1" s="1"/>
  <c r="D144" i="1"/>
  <c r="E144" i="1"/>
  <c r="F144" i="1"/>
  <c r="G144" i="1"/>
  <c r="H144" i="1"/>
  <c r="J144" i="1"/>
  <c r="K144" i="1"/>
  <c r="L144" i="1"/>
  <c r="M144" i="1"/>
  <c r="R144" i="1" s="1"/>
  <c r="K128" i="1"/>
  <c r="N128" i="1"/>
  <c r="S128" i="1" s="1"/>
  <c r="C128" i="1"/>
  <c r="P128" i="1"/>
  <c r="U128" i="1" s="1"/>
  <c r="E128" i="1"/>
  <c r="F128" i="1"/>
  <c r="G128" i="1"/>
  <c r="H128" i="1"/>
  <c r="I128" i="1"/>
  <c r="J128" i="1"/>
  <c r="L128" i="1"/>
  <c r="M128" i="1"/>
  <c r="R128" i="1" s="1"/>
  <c r="O128" i="1"/>
  <c r="T128" i="1" s="1"/>
  <c r="K117" i="1"/>
  <c r="D117" i="1"/>
  <c r="P117" i="1"/>
  <c r="U117" i="1" s="1"/>
  <c r="I117" i="1"/>
  <c r="J117" i="1"/>
  <c r="M117" i="1"/>
  <c r="R117" i="1" s="1"/>
  <c r="O117" i="1"/>
  <c r="T117" i="1" s="1"/>
  <c r="E117" i="1"/>
  <c r="F117" i="1"/>
  <c r="G117" i="1"/>
  <c r="H117" i="1"/>
  <c r="L117" i="1"/>
  <c r="N117" i="1"/>
  <c r="S117" i="1" s="1"/>
  <c r="N189" i="1"/>
  <c r="S189" i="1" s="1"/>
  <c r="L189" i="1"/>
  <c r="M184" i="1"/>
  <c r="R184" i="1" s="1"/>
  <c r="K184" i="1"/>
  <c r="N183" i="1"/>
  <c r="S183" i="1" s="1"/>
  <c r="L179" i="1"/>
  <c r="J179" i="1"/>
  <c r="F189" i="1"/>
  <c r="J175" i="1"/>
  <c r="L174" i="1"/>
  <c r="L173" i="1"/>
  <c r="N171" i="1"/>
  <c r="S171" i="1" s="1"/>
  <c r="E189" i="1"/>
  <c r="G184" i="1"/>
  <c r="J183" i="1"/>
  <c r="F179" i="1"/>
  <c r="G177" i="1"/>
  <c r="I177" i="1"/>
  <c r="K177" i="1"/>
  <c r="M177" i="1"/>
  <c r="R177" i="1" s="1"/>
  <c r="H175" i="1"/>
  <c r="K174" i="1"/>
  <c r="J173" i="1"/>
  <c r="L171" i="1"/>
  <c r="K165" i="1"/>
  <c r="M161" i="1"/>
  <c r="R161" i="1" s="1"/>
  <c r="J184" i="1"/>
  <c r="L183" i="1"/>
  <c r="P187" i="1"/>
  <c r="U187" i="1" s="1"/>
  <c r="D186" i="1"/>
  <c r="P186" i="1"/>
  <c r="U186" i="1" s="1"/>
  <c r="F186" i="1"/>
  <c r="J186" i="1"/>
  <c r="I184" i="1"/>
  <c r="H179" i="1"/>
  <c r="D189" i="1"/>
  <c r="O186" i="1"/>
  <c r="T186" i="1" s="1"/>
  <c r="G165" i="1"/>
  <c r="K161" i="1"/>
  <c r="C150" i="1"/>
  <c r="O150" i="1"/>
  <c r="T150" i="1" s="1"/>
  <c r="E150" i="1"/>
  <c r="F150" i="1"/>
  <c r="G150" i="1"/>
  <c r="H150" i="1"/>
  <c r="I150" i="1"/>
  <c r="J150" i="1"/>
  <c r="K150" i="1"/>
  <c r="L150" i="1"/>
  <c r="M150" i="1"/>
  <c r="R150" i="1" s="1"/>
  <c r="N150" i="1"/>
  <c r="S150" i="1" s="1"/>
  <c r="I187" i="1"/>
  <c r="K187" i="1"/>
  <c r="C187" i="1"/>
  <c r="O187" i="1"/>
  <c r="T187" i="1" s="1"/>
  <c r="K183" i="1"/>
  <c r="M187" i="1"/>
  <c r="R187" i="1" s="1"/>
  <c r="E184" i="1"/>
  <c r="I183" i="1"/>
  <c r="D179" i="1"/>
  <c r="G175" i="1"/>
  <c r="I174" i="1"/>
  <c r="I173" i="1"/>
  <c r="K171" i="1"/>
  <c r="C189" i="1"/>
  <c r="L187" i="1"/>
  <c r="N186" i="1"/>
  <c r="S186" i="1" s="1"/>
  <c r="K185" i="1"/>
  <c r="M185" i="1"/>
  <c r="R185" i="1" s="1"/>
  <c r="E185" i="1"/>
  <c r="D184" i="1"/>
  <c r="H183" i="1"/>
  <c r="P181" i="1"/>
  <c r="U181" i="1" s="1"/>
  <c r="C179" i="1"/>
  <c r="P177" i="1"/>
  <c r="U177" i="1" s="1"/>
  <c r="F175" i="1"/>
  <c r="G174" i="1"/>
  <c r="H173" i="1"/>
  <c r="J171" i="1"/>
  <c r="P169" i="1"/>
  <c r="U169" i="1" s="1"/>
  <c r="D165" i="1"/>
  <c r="P162" i="1"/>
  <c r="U162" i="1" s="1"/>
  <c r="P135" i="1"/>
  <c r="U135" i="1" s="1"/>
  <c r="K162" i="1"/>
  <c r="J161" i="1"/>
  <c r="C161" i="1"/>
  <c r="P161" i="1"/>
  <c r="U161" i="1" s="1"/>
  <c r="D161" i="1"/>
  <c r="E161" i="1"/>
  <c r="F161" i="1"/>
  <c r="G161" i="1"/>
  <c r="I161" i="1"/>
  <c r="L161" i="1"/>
  <c r="F165" i="1"/>
  <c r="E165" i="1"/>
  <c r="H165" i="1"/>
  <c r="I165" i="1"/>
  <c r="J165" i="1"/>
  <c r="L165" i="1"/>
  <c r="N165" i="1"/>
  <c r="S165" i="1" s="1"/>
  <c r="I162" i="1"/>
  <c r="J135" i="1"/>
  <c r="L135" i="1"/>
  <c r="C135" i="1"/>
  <c r="D135" i="1"/>
  <c r="E135" i="1"/>
  <c r="F135" i="1"/>
  <c r="G135" i="1"/>
  <c r="H135" i="1"/>
  <c r="I135" i="1"/>
  <c r="K135" i="1"/>
  <c r="M135" i="1"/>
  <c r="R135" i="1" s="1"/>
  <c r="N135" i="1"/>
  <c r="S135" i="1" s="1"/>
  <c r="C124" i="1"/>
  <c r="O124" i="1"/>
  <c r="T124" i="1" s="1"/>
  <c r="H124" i="1"/>
  <c r="K124" i="1"/>
  <c r="M124" i="1"/>
  <c r="R124" i="1" s="1"/>
  <c r="E124" i="1"/>
  <c r="F124" i="1"/>
  <c r="G124" i="1"/>
  <c r="I124" i="1"/>
  <c r="J124" i="1"/>
  <c r="L124" i="1"/>
  <c r="N124" i="1"/>
  <c r="S124" i="1" s="1"/>
  <c r="P124" i="1"/>
  <c r="U124" i="1" s="1"/>
  <c r="F147" i="1"/>
  <c r="D141" i="1"/>
  <c r="I138" i="1"/>
  <c r="M129" i="1"/>
  <c r="R129" i="1" s="1"/>
  <c r="J123" i="1"/>
  <c r="N123" i="1"/>
  <c r="S123" i="1" s="1"/>
  <c r="D123" i="1"/>
  <c r="F123" i="1"/>
  <c r="F121" i="1"/>
  <c r="N114" i="1"/>
  <c r="S114" i="1" s="1"/>
  <c r="H108" i="1"/>
  <c r="K106" i="1"/>
  <c r="E106" i="1"/>
  <c r="F106" i="1"/>
  <c r="J106" i="1"/>
  <c r="N106" i="1"/>
  <c r="S106" i="1" s="1"/>
  <c r="O106" i="1"/>
  <c r="T106" i="1" s="1"/>
  <c r="C106" i="1"/>
  <c r="O104" i="1"/>
  <c r="T104" i="1" s="1"/>
  <c r="G164" i="1"/>
  <c r="P158" i="1"/>
  <c r="U158" i="1" s="1"/>
  <c r="C158" i="1"/>
  <c r="J155" i="1"/>
  <c r="P154" i="1"/>
  <c r="U154" i="1" s="1"/>
  <c r="C154" i="1"/>
  <c r="G151" i="1"/>
  <c r="E147" i="1"/>
  <c r="P141" i="1"/>
  <c r="U141" i="1" s="1"/>
  <c r="C141" i="1"/>
  <c r="I140" i="1"/>
  <c r="H138" i="1"/>
  <c r="N137" i="1"/>
  <c r="S137" i="1" s="1"/>
  <c r="L129" i="1"/>
  <c r="F127" i="1"/>
  <c r="G127" i="1"/>
  <c r="I127" i="1"/>
  <c r="E122" i="1"/>
  <c r="G122" i="1"/>
  <c r="J122" i="1"/>
  <c r="L122" i="1"/>
  <c r="K114" i="1"/>
  <c r="E108" i="1"/>
  <c r="N104" i="1"/>
  <c r="S104" i="1" s="1"/>
  <c r="L121" i="1"/>
  <c r="M121" i="1"/>
  <c r="R121" i="1" s="1"/>
  <c r="C121" i="1"/>
  <c r="P121" i="1"/>
  <c r="U121" i="1" s="1"/>
  <c r="E121" i="1"/>
  <c r="G114" i="1"/>
  <c r="L104" i="1"/>
  <c r="H188" i="1"/>
  <c r="P180" i="1"/>
  <c r="U180" i="1" s="1"/>
  <c r="D180" i="1"/>
  <c r="H176" i="1"/>
  <c r="L172" i="1"/>
  <c r="P168" i="1"/>
  <c r="U168" i="1" s="1"/>
  <c r="D168" i="1"/>
  <c r="E164" i="1"/>
  <c r="H159" i="1"/>
  <c r="N158" i="1"/>
  <c r="S158" i="1" s="1"/>
  <c r="H155" i="1"/>
  <c r="N154" i="1"/>
  <c r="S154" i="1" s="1"/>
  <c r="L152" i="1"/>
  <c r="E151" i="1"/>
  <c r="D149" i="1"/>
  <c r="P147" i="1"/>
  <c r="U147" i="1" s="1"/>
  <c r="C147" i="1"/>
  <c r="D143" i="1"/>
  <c r="P143" i="1"/>
  <c r="U143" i="1" s="1"/>
  <c r="N141" i="1"/>
  <c r="S141" i="1" s="1"/>
  <c r="G140" i="1"/>
  <c r="M139" i="1"/>
  <c r="R139" i="1" s="1"/>
  <c r="F138" i="1"/>
  <c r="L137" i="1"/>
  <c r="D136" i="1"/>
  <c r="I129" i="1"/>
  <c r="O127" i="1"/>
  <c r="T127" i="1" s="1"/>
  <c r="O123" i="1"/>
  <c r="T123" i="1" s="1"/>
  <c r="P122" i="1"/>
  <c r="U122" i="1" s="1"/>
  <c r="F114" i="1"/>
  <c r="K104" i="1"/>
  <c r="M141" i="1"/>
  <c r="R141" i="1" s="1"/>
  <c r="E138" i="1"/>
  <c r="E114" i="1"/>
  <c r="I108" i="1"/>
  <c r="F108" i="1"/>
  <c r="G108" i="1"/>
  <c r="L108" i="1"/>
  <c r="K108" i="1"/>
  <c r="M108" i="1"/>
  <c r="R108" i="1" s="1"/>
  <c r="O108" i="1"/>
  <c r="T108" i="1" s="1"/>
  <c r="H104" i="1"/>
  <c r="K78" i="1"/>
  <c r="N78" i="1"/>
  <c r="S78" i="1" s="1"/>
  <c r="E78" i="1"/>
  <c r="L78" i="1"/>
  <c r="O78" i="1"/>
  <c r="T78" i="1" s="1"/>
  <c r="P78" i="1"/>
  <c r="U78" i="1" s="1"/>
  <c r="D78" i="1"/>
  <c r="F78" i="1"/>
  <c r="G78" i="1"/>
  <c r="H78" i="1"/>
  <c r="I78" i="1"/>
  <c r="J78" i="1"/>
  <c r="M78" i="1"/>
  <c r="R78" i="1" s="1"/>
  <c r="C78" i="1"/>
  <c r="J172" i="1"/>
  <c r="P164" i="1"/>
  <c r="U164" i="1" s="1"/>
  <c r="C164" i="1"/>
  <c r="L158" i="1"/>
  <c r="F155" i="1"/>
  <c r="L154" i="1"/>
  <c r="J152" i="1"/>
  <c r="P151" i="1"/>
  <c r="U151" i="1" s="1"/>
  <c r="C151" i="1"/>
  <c r="N147" i="1"/>
  <c r="S147" i="1" s="1"/>
  <c r="L141" i="1"/>
  <c r="E140" i="1"/>
  <c r="K139" i="1"/>
  <c r="I137" i="1"/>
  <c r="L133" i="1"/>
  <c r="H133" i="1"/>
  <c r="J133" i="1"/>
  <c r="F129" i="1"/>
  <c r="M127" i="1"/>
  <c r="R127" i="1" s="1"/>
  <c r="L123" i="1"/>
  <c r="N122" i="1"/>
  <c r="S122" i="1" s="1"/>
  <c r="O121" i="1"/>
  <c r="T121" i="1" s="1"/>
  <c r="P106" i="1"/>
  <c r="U106" i="1" s="1"/>
  <c r="J101" i="1"/>
  <c r="H101" i="1"/>
  <c r="I101" i="1"/>
  <c r="M101" i="1"/>
  <c r="R101" i="1" s="1"/>
  <c r="N101" i="1"/>
  <c r="S101" i="1" s="1"/>
  <c r="O101" i="1"/>
  <c r="T101" i="1" s="1"/>
  <c r="P101" i="1"/>
  <c r="U101" i="1" s="1"/>
  <c r="C101" i="1"/>
  <c r="D101" i="1"/>
  <c r="E101" i="1"/>
  <c r="K101" i="1"/>
  <c r="C114" i="1"/>
  <c r="H114" i="1"/>
  <c r="M114" i="1"/>
  <c r="R114" i="1" s="1"/>
  <c r="I114" i="1"/>
  <c r="J114" i="1"/>
  <c r="L114" i="1"/>
  <c r="O114" i="1"/>
  <c r="T114" i="1" s="1"/>
  <c r="M104" i="1"/>
  <c r="R104" i="1" s="1"/>
  <c r="D104" i="1"/>
  <c r="E104" i="1"/>
  <c r="I104" i="1"/>
  <c r="P104" i="1"/>
  <c r="U104" i="1" s="1"/>
  <c r="C104" i="1"/>
  <c r="G104" i="1"/>
  <c r="J104" i="1"/>
  <c r="K158" i="1"/>
  <c r="E155" i="1"/>
  <c r="J154" i="1"/>
  <c r="M147" i="1"/>
  <c r="R147" i="1" s="1"/>
  <c r="K141" i="1"/>
  <c r="C138" i="1"/>
  <c r="O138" i="1"/>
  <c r="T138" i="1" s="1"/>
  <c r="P188" i="1"/>
  <c r="U188" i="1" s="1"/>
  <c r="L180" i="1"/>
  <c r="P176" i="1"/>
  <c r="U176" i="1" s="1"/>
  <c r="H172" i="1"/>
  <c r="L168" i="1"/>
  <c r="N164" i="1"/>
  <c r="S164" i="1" s="1"/>
  <c r="K160" i="1"/>
  <c r="D159" i="1"/>
  <c r="J158" i="1"/>
  <c r="K156" i="1"/>
  <c r="I154" i="1"/>
  <c r="H152" i="1"/>
  <c r="N151" i="1"/>
  <c r="S151" i="1" s="1"/>
  <c r="M149" i="1"/>
  <c r="R149" i="1" s="1"/>
  <c r="K147" i="1"/>
  <c r="D146" i="1"/>
  <c r="K143" i="1"/>
  <c r="D142" i="1"/>
  <c r="J141" i="1"/>
  <c r="P140" i="1"/>
  <c r="U140" i="1" s="1"/>
  <c r="C140" i="1"/>
  <c r="I139" i="1"/>
  <c r="N138" i="1"/>
  <c r="S138" i="1" s="1"/>
  <c r="G137" i="1"/>
  <c r="M136" i="1"/>
  <c r="R136" i="1" s="1"/>
  <c r="O133" i="1"/>
  <c r="T133" i="1" s="1"/>
  <c r="G132" i="1"/>
  <c r="N132" i="1"/>
  <c r="S132" i="1" s="1"/>
  <c r="C132" i="1"/>
  <c r="P132" i="1"/>
  <c r="U132" i="1" s="1"/>
  <c r="K127" i="1"/>
  <c r="I123" i="1"/>
  <c r="K122" i="1"/>
  <c r="K121" i="1"/>
  <c r="M115" i="1"/>
  <c r="R115" i="1" s="1"/>
  <c r="F115" i="1"/>
  <c r="D115" i="1"/>
  <c r="E115" i="1"/>
  <c r="H115" i="1"/>
  <c r="J115" i="1"/>
  <c r="L106" i="1"/>
  <c r="I141" i="1"/>
  <c r="M138" i="1"/>
  <c r="R138" i="1" s="1"/>
  <c r="D129" i="1"/>
  <c r="P129" i="1"/>
  <c r="U129" i="1" s="1"/>
  <c r="H129" i="1"/>
  <c r="J129" i="1"/>
  <c r="J121" i="1"/>
  <c r="I158" i="1"/>
  <c r="D155" i="1"/>
  <c r="P155" i="1"/>
  <c r="U155" i="1" s="1"/>
  <c r="H154" i="1"/>
  <c r="K164" i="1"/>
  <c r="H158" i="1"/>
  <c r="N155" i="1"/>
  <c r="S155" i="1" s="1"/>
  <c r="G154" i="1"/>
  <c r="F152" i="1"/>
  <c r="L151" i="1"/>
  <c r="K149" i="1"/>
  <c r="I147" i="1"/>
  <c r="H141" i="1"/>
  <c r="N140" i="1"/>
  <c r="S140" i="1" s="1"/>
  <c r="F139" i="1"/>
  <c r="L138" i="1"/>
  <c r="E137" i="1"/>
  <c r="K136" i="1"/>
  <c r="M133" i="1"/>
  <c r="R133" i="1" s="1"/>
  <c r="H127" i="1"/>
  <c r="G123" i="1"/>
  <c r="H122" i="1"/>
  <c r="I121" i="1"/>
  <c r="F116" i="1"/>
  <c r="K116" i="1"/>
  <c r="N116" i="1"/>
  <c r="S116" i="1" s="1"/>
  <c r="O116" i="1"/>
  <c r="T116" i="1" s="1"/>
  <c r="C116" i="1"/>
  <c r="E116" i="1"/>
  <c r="P108" i="1"/>
  <c r="U108" i="1" s="1"/>
  <c r="H106" i="1"/>
  <c r="F65" i="1"/>
  <c r="N65" i="1"/>
  <c r="S65" i="1" s="1"/>
  <c r="E65" i="1"/>
  <c r="G65" i="1"/>
  <c r="H65" i="1"/>
  <c r="M65" i="1"/>
  <c r="R65" i="1" s="1"/>
  <c r="O65" i="1"/>
  <c r="T65" i="1" s="1"/>
  <c r="P65" i="1"/>
  <c r="U65" i="1" s="1"/>
  <c r="C65" i="1"/>
  <c r="D65" i="1"/>
  <c r="I65" i="1"/>
  <c r="J65" i="1"/>
  <c r="K65" i="1"/>
  <c r="J85" i="1"/>
  <c r="I85" i="1"/>
  <c r="N85" i="1"/>
  <c r="S85" i="1" s="1"/>
  <c r="F85" i="1"/>
  <c r="H85" i="1"/>
  <c r="K85" i="1"/>
  <c r="O85" i="1"/>
  <c r="T85" i="1" s="1"/>
  <c r="P85" i="1"/>
  <c r="U85" i="1" s="1"/>
  <c r="C85" i="1"/>
  <c r="P92" i="1"/>
  <c r="U92" i="1" s="1"/>
  <c r="L71" i="1"/>
  <c r="C71" i="1"/>
  <c r="P71" i="1"/>
  <c r="U71" i="1" s="1"/>
  <c r="G71" i="1"/>
  <c r="H71" i="1"/>
  <c r="D71" i="1"/>
  <c r="E71" i="1"/>
  <c r="F71" i="1"/>
  <c r="I71" i="1"/>
  <c r="J71" i="1"/>
  <c r="M71" i="1"/>
  <c r="R71" i="1" s="1"/>
  <c r="N71" i="1"/>
  <c r="S71" i="1" s="1"/>
  <c r="O71" i="1"/>
  <c r="T71" i="1" s="1"/>
  <c r="D134" i="1"/>
  <c r="D130" i="1"/>
  <c r="G125" i="1"/>
  <c r="G111" i="1"/>
  <c r="I110" i="1"/>
  <c r="D107" i="1"/>
  <c r="P107" i="1"/>
  <c r="U107" i="1" s="1"/>
  <c r="L107" i="1"/>
  <c r="M107" i="1"/>
  <c r="R107" i="1" s="1"/>
  <c r="E107" i="1"/>
  <c r="K96" i="1"/>
  <c r="N92" i="1"/>
  <c r="S92" i="1" s="1"/>
  <c r="O82" i="1"/>
  <c r="T82" i="1" s="1"/>
  <c r="E125" i="1"/>
  <c r="E112" i="1"/>
  <c r="G112" i="1"/>
  <c r="H112" i="1"/>
  <c r="L112" i="1"/>
  <c r="F105" i="1"/>
  <c r="K105" i="1"/>
  <c r="L105" i="1"/>
  <c r="C105" i="1"/>
  <c r="P105" i="1"/>
  <c r="U105" i="1" s="1"/>
  <c r="G98" i="1"/>
  <c r="M98" i="1"/>
  <c r="R98" i="1" s="1"/>
  <c r="N98" i="1"/>
  <c r="S98" i="1" s="1"/>
  <c r="D98" i="1"/>
  <c r="E98" i="1"/>
  <c r="H98" i="1"/>
  <c r="L95" i="1"/>
  <c r="N95" i="1"/>
  <c r="S95" i="1" s="1"/>
  <c r="D95" i="1"/>
  <c r="E95" i="1"/>
  <c r="H95" i="1"/>
  <c r="I95" i="1"/>
  <c r="K95" i="1"/>
  <c r="J92" i="1"/>
  <c r="F89" i="1"/>
  <c r="L89" i="1"/>
  <c r="D89" i="1"/>
  <c r="G89" i="1"/>
  <c r="H89" i="1"/>
  <c r="K89" i="1"/>
  <c r="M89" i="1"/>
  <c r="R89" i="1" s="1"/>
  <c r="O89" i="1"/>
  <c r="T89" i="1" s="1"/>
  <c r="K82" i="1"/>
  <c r="L111" i="1"/>
  <c r="M111" i="1"/>
  <c r="R111" i="1" s="1"/>
  <c r="N111" i="1"/>
  <c r="S111" i="1" s="1"/>
  <c r="E111" i="1"/>
  <c r="G110" i="1"/>
  <c r="E110" i="1"/>
  <c r="F110" i="1"/>
  <c r="K110" i="1"/>
  <c r="E96" i="1"/>
  <c r="H96" i="1"/>
  <c r="M96" i="1"/>
  <c r="R96" i="1" s="1"/>
  <c r="N96" i="1"/>
  <c r="S96" i="1" s="1"/>
  <c r="C96" i="1"/>
  <c r="D96" i="1"/>
  <c r="G96" i="1"/>
  <c r="D92" i="1"/>
  <c r="F82" i="1"/>
  <c r="M85" i="1"/>
  <c r="R85" i="1" s="1"/>
  <c r="I92" i="1"/>
  <c r="G92" i="1"/>
  <c r="F92" i="1"/>
  <c r="H92" i="1"/>
  <c r="L92" i="1"/>
  <c r="M92" i="1"/>
  <c r="R92" i="1" s="1"/>
  <c r="O92" i="1"/>
  <c r="T92" i="1" s="1"/>
  <c r="G82" i="1"/>
  <c r="N82" i="1"/>
  <c r="S82" i="1" s="1"/>
  <c r="E82" i="1"/>
  <c r="D82" i="1"/>
  <c r="H82" i="1"/>
  <c r="I82" i="1"/>
  <c r="L82" i="1"/>
  <c r="M82" i="1"/>
  <c r="R82" i="1" s="1"/>
  <c r="P82" i="1"/>
  <c r="U82" i="1" s="1"/>
  <c r="G94" i="1"/>
  <c r="F94" i="1"/>
  <c r="N86" i="1"/>
  <c r="S86" i="1" s="1"/>
  <c r="N83" i="1"/>
  <c r="S83" i="1" s="1"/>
  <c r="O76" i="1"/>
  <c r="T76" i="1" s="1"/>
  <c r="H75" i="1"/>
  <c r="E75" i="1"/>
  <c r="J75" i="1"/>
  <c r="I64" i="1"/>
  <c r="J63" i="1"/>
  <c r="H62" i="1"/>
  <c r="N76" i="1"/>
  <c r="S76" i="1" s="1"/>
  <c r="G70" i="1"/>
  <c r="I70" i="1"/>
  <c r="M70" i="1"/>
  <c r="R70" i="1" s="1"/>
  <c r="N70" i="1"/>
  <c r="S70" i="1" s="1"/>
  <c r="I63" i="1"/>
  <c r="G62" i="1"/>
  <c r="C15" i="1"/>
  <c r="O15" i="1"/>
  <c r="T15" i="1" s="1"/>
  <c r="D15" i="1"/>
  <c r="P15" i="1"/>
  <c r="U15" i="1" s="1"/>
  <c r="E15" i="1"/>
  <c r="F15" i="1"/>
  <c r="G15" i="1"/>
  <c r="H15" i="1"/>
  <c r="J15" i="1"/>
  <c r="M15" i="1"/>
  <c r="R15" i="1" s="1"/>
  <c r="I15" i="1"/>
  <c r="K15" i="1"/>
  <c r="L15" i="1"/>
  <c r="N15" i="1"/>
  <c r="S15" i="1" s="1"/>
  <c r="F113" i="1"/>
  <c r="G100" i="1"/>
  <c r="M99" i="1"/>
  <c r="R99" i="1" s="1"/>
  <c r="N94" i="1"/>
  <c r="S94" i="1" s="1"/>
  <c r="H90" i="1"/>
  <c r="L86" i="1"/>
  <c r="J83" i="1"/>
  <c r="D79" i="1"/>
  <c r="P79" i="1"/>
  <c r="U79" i="1" s="1"/>
  <c r="H79" i="1"/>
  <c r="L79" i="1"/>
  <c r="I77" i="1"/>
  <c r="K76" i="1"/>
  <c r="O75" i="1"/>
  <c r="T75" i="1" s="1"/>
  <c r="I73" i="1"/>
  <c r="F64" i="1"/>
  <c r="G63" i="1"/>
  <c r="E62" i="1"/>
  <c r="O57" i="1"/>
  <c r="T57" i="1" s="1"/>
  <c r="C55" i="1"/>
  <c r="O55" i="1"/>
  <c r="T55" i="1" s="1"/>
  <c r="F55" i="1"/>
  <c r="M55" i="1"/>
  <c r="R55" i="1" s="1"/>
  <c r="P55" i="1"/>
  <c r="U55" i="1" s="1"/>
  <c r="D55" i="1"/>
  <c r="E55" i="1"/>
  <c r="G55" i="1"/>
  <c r="H55" i="1"/>
  <c r="K99" i="1"/>
  <c r="M94" i="1"/>
  <c r="R94" i="1" s="1"/>
  <c r="D91" i="1"/>
  <c r="P91" i="1"/>
  <c r="U91" i="1" s="1"/>
  <c r="M91" i="1"/>
  <c r="R91" i="1" s="1"/>
  <c r="M88" i="1"/>
  <c r="R88" i="1" s="1"/>
  <c r="E88" i="1"/>
  <c r="K86" i="1"/>
  <c r="I83" i="1"/>
  <c r="H77" i="1"/>
  <c r="J76" i="1"/>
  <c r="N75" i="1"/>
  <c r="S75" i="1" s="1"/>
  <c r="G73" i="1"/>
  <c r="P70" i="1"/>
  <c r="U70" i="1" s="1"/>
  <c r="N57" i="1"/>
  <c r="S57" i="1" s="1"/>
  <c r="H63" i="1"/>
  <c r="M63" i="1"/>
  <c r="R63" i="1" s="1"/>
  <c r="D63" i="1"/>
  <c r="E63" i="1"/>
  <c r="F63" i="1"/>
  <c r="C62" i="1"/>
  <c r="O62" i="1"/>
  <c r="T62" i="1" s="1"/>
  <c r="F62" i="1"/>
  <c r="J62" i="1"/>
  <c r="K62" i="1"/>
  <c r="L62" i="1"/>
  <c r="H99" i="1"/>
  <c r="J94" i="1"/>
  <c r="L91" i="1"/>
  <c r="L88" i="1"/>
  <c r="G86" i="1"/>
  <c r="E83" i="1"/>
  <c r="G76" i="1"/>
  <c r="K75" i="1"/>
  <c r="K70" i="1"/>
  <c r="M64" i="1"/>
  <c r="R64" i="1" s="1"/>
  <c r="G64" i="1"/>
  <c r="K64" i="1"/>
  <c r="L64" i="1"/>
  <c r="N64" i="1"/>
  <c r="S64" i="1" s="1"/>
  <c r="N113" i="1"/>
  <c r="S113" i="1" s="1"/>
  <c r="C102" i="1"/>
  <c r="O102" i="1"/>
  <c r="T102" i="1" s="1"/>
  <c r="N100" i="1"/>
  <c r="S100" i="1" s="1"/>
  <c r="G99" i="1"/>
  <c r="I94" i="1"/>
  <c r="K91" i="1"/>
  <c r="K90" i="1"/>
  <c r="F90" i="1"/>
  <c r="K88" i="1"/>
  <c r="F77" i="1"/>
  <c r="G77" i="1"/>
  <c r="K77" i="1"/>
  <c r="F76" i="1"/>
  <c r="I75" i="1"/>
  <c r="J73" i="1"/>
  <c r="D73" i="1"/>
  <c r="H73" i="1"/>
  <c r="J70" i="1"/>
  <c r="P63" i="1"/>
  <c r="U63" i="1" s="1"/>
  <c r="M57" i="1"/>
  <c r="R57" i="1" s="1"/>
  <c r="G57" i="1"/>
  <c r="D57" i="1"/>
  <c r="F57" i="1"/>
  <c r="I57" i="1"/>
  <c r="J57" i="1"/>
  <c r="K57" i="1"/>
  <c r="L57" i="1"/>
  <c r="C41" i="1"/>
  <c r="O41" i="1"/>
  <c r="T41" i="1" s="1"/>
  <c r="E41" i="1"/>
  <c r="H41" i="1"/>
  <c r="P41" i="1"/>
  <c r="U41" i="1" s="1"/>
  <c r="K41" i="1"/>
  <c r="N41" i="1"/>
  <c r="S41" i="1" s="1"/>
  <c r="F41" i="1"/>
  <c r="G41" i="1"/>
  <c r="I41" i="1"/>
  <c r="J41" i="1"/>
  <c r="L41" i="1"/>
  <c r="M41" i="1"/>
  <c r="R41" i="1" s="1"/>
  <c r="D41" i="1"/>
  <c r="E76" i="1"/>
  <c r="O63" i="1"/>
  <c r="T63" i="1" s="1"/>
  <c r="P62" i="1"/>
  <c r="U62" i="1" s="1"/>
  <c r="C86" i="1"/>
  <c r="O86" i="1"/>
  <c r="T86" i="1" s="1"/>
  <c r="D86" i="1"/>
  <c r="H86" i="1"/>
  <c r="L83" i="1"/>
  <c r="H83" i="1"/>
  <c r="M83" i="1"/>
  <c r="R83" i="1" s="1"/>
  <c r="F70" i="1"/>
  <c r="N63" i="1"/>
  <c r="S63" i="1" s="1"/>
  <c r="N62" i="1"/>
  <c r="S62" i="1" s="1"/>
  <c r="G51" i="1"/>
  <c r="C51" i="1"/>
  <c r="P51" i="1"/>
  <c r="U51" i="1" s="1"/>
  <c r="O51" i="1"/>
  <c r="T51" i="1" s="1"/>
  <c r="D51" i="1"/>
  <c r="E51" i="1"/>
  <c r="F51" i="1"/>
  <c r="H51" i="1"/>
  <c r="I51" i="1"/>
  <c r="J51" i="1"/>
  <c r="K51" i="1"/>
  <c r="L51" i="1"/>
  <c r="N51" i="1"/>
  <c r="S51" i="1" s="1"/>
  <c r="M76" i="1"/>
  <c r="R76" i="1" s="1"/>
  <c r="L76" i="1"/>
  <c r="D76" i="1"/>
  <c r="L63" i="1"/>
  <c r="M62" i="1"/>
  <c r="R62" i="1" s="1"/>
  <c r="H16" i="1"/>
  <c r="I16" i="1"/>
  <c r="J16" i="1"/>
  <c r="K16" i="1"/>
  <c r="L16" i="1"/>
  <c r="M16" i="1"/>
  <c r="R16" i="1" s="1"/>
  <c r="C16" i="1"/>
  <c r="O16" i="1"/>
  <c r="T16" i="1" s="1"/>
  <c r="F16" i="1"/>
  <c r="E16" i="1"/>
  <c r="G16" i="1"/>
  <c r="N16" i="1"/>
  <c r="S16" i="1" s="1"/>
  <c r="P16" i="1"/>
  <c r="U16" i="1" s="1"/>
  <c r="D16" i="1"/>
  <c r="M54" i="1"/>
  <c r="R54" i="1" s="1"/>
  <c r="E53" i="1"/>
  <c r="D53" i="1"/>
  <c r="O39" i="1"/>
  <c r="T39" i="1" s="1"/>
  <c r="C27" i="1"/>
  <c r="O27" i="1"/>
  <c r="T27" i="1" s="1"/>
  <c r="E27" i="1"/>
  <c r="G27" i="1"/>
  <c r="J27" i="1"/>
  <c r="M27" i="1"/>
  <c r="R27" i="1" s="1"/>
  <c r="D27" i="1"/>
  <c r="H27" i="1"/>
  <c r="I27" i="1"/>
  <c r="K27" i="1"/>
  <c r="L27" i="1"/>
  <c r="P27" i="1"/>
  <c r="U27" i="1" s="1"/>
  <c r="K59" i="1"/>
  <c r="H59" i="1"/>
  <c r="G58" i="1"/>
  <c r="H56" i="1"/>
  <c r="M56" i="1"/>
  <c r="R56" i="1" s="1"/>
  <c r="K54" i="1"/>
  <c r="O53" i="1"/>
  <c r="T53" i="1" s="1"/>
  <c r="F52" i="1"/>
  <c r="I45" i="1"/>
  <c r="M39" i="1"/>
  <c r="R39" i="1" s="1"/>
  <c r="N66" i="1"/>
  <c r="S66" i="1" s="1"/>
  <c r="O59" i="1"/>
  <c r="T59" i="1" s="1"/>
  <c r="E58" i="1"/>
  <c r="O56" i="1"/>
  <c r="T56" i="1" s="1"/>
  <c r="I54" i="1"/>
  <c r="N53" i="1"/>
  <c r="S53" i="1" s="1"/>
  <c r="E52" i="1"/>
  <c r="H45" i="1"/>
  <c r="H42" i="1"/>
  <c r="J42" i="1"/>
  <c r="M42" i="1"/>
  <c r="R42" i="1" s="1"/>
  <c r="N42" i="1"/>
  <c r="S42" i="1" s="1"/>
  <c r="O42" i="1"/>
  <c r="T42" i="1" s="1"/>
  <c r="G42" i="1"/>
  <c r="L42" i="1"/>
  <c r="L39" i="1"/>
  <c r="C74" i="1"/>
  <c r="O74" i="1"/>
  <c r="T74" i="1" s="1"/>
  <c r="N72" i="1"/>
  <c r="S72" i="1" s="1"/>
  <c r="N68" i="1"/>
  <c r="S68" i="1" s="1"/>
  <c r="M66" i="1"/>
  <c r="R66" i="1" s="1"/>
  <c r="I61" i="1"/>
  <c r="J61" i="1"/>
  <c r="N59" i="1"/>
  <c r="S59" i="1" s="1"/>
  <c r="N56" i="1"/>
  <c r="S56" i="1" s="1"/>
  <c r="H54" i="1"/>
  <c r="M53" i="1"/>
  <c r="R53" i="1" s="1"/>
  <c r="M43" i="1"/>
  <c r="R43" i="1" s="1"/>
  <c r="C43" i="1"/>
  <c r="O43" i="1"/>
  <c r="T43" i="1" s="1"/>
  <c r="F43" i="1"/>
  <c r="J43" i="1"/>
  <c r="K43" i="1"/>
  <c r="E43" i="1"/>
  <c r="I43" i="1"/>
  <c r="K39" i="1"/>
  <c r="I39" i="1"/>
  <c r="E6" i="1"/>
  <c r="F6" i="1"/>
  <c r="G6" i="1"/>
  <c r="H6" i="1"/>
  <c r="I6" i="1"/>
  <c r="J6" i="1"/>
  <c r="K6" i="1"/>
  <c r="L6" i="1"/>
  <c r="M6" i="1"/>
  <c r="R6" i="1" s="1"/>
  <c r="D6" i="1"/>
  <c r="P6" i="1"/>
  <c r="U6" i="1" s="1"/>
  <c r="C6" i="1"/>
  <c r="N6" i="1"/>
  <c r="S6" i="1" s="1"/>
  <c r="O6" i="1"/>
  <c r="T6" i="1" s="1"/>
  <c r="F58" i="1"/>
  <c r="N58" i="1"/>
  <c r="S58" i="1" s="1"/>
  <c r="F54" i="1"/>
  <c r="K53" i="1"/>
  <c r="L52" i="1"/>
  <c r="J52" i="1"/>
  <c r="K45" i="1"/>
  <c r="M45" i="1"/>
  <c r="R45" i="1" s="1"/>
  <c r="D45" i="1"/>
  <c r="P45" i="1"/>
  <c r="U45" i="1" s="1"/>
  <c r="F45" i="1"/>
  <c r="O45" i="1"/>
  <c r="T45" i="1" s="1"/>
  <c r="C45" i="1"/>
  <c r="E39" i="1"/>
  <c r="G39" i="1"/>
  <c r="J39" i="1"/>
  <c r="F39" i="1"/>
  <c r="H39" i="1"/>
  <c r="N39" i="1"/>
  <c r="S39" i="1" s="1"/>
  <c r="P39" i="1"/>
  <c r="U39" i="1" s="1"/>
  <c r="D39" i="1"/>
  <c r="K87" i="1"/>
  <c r="K74" i="1"/>
  <c r="J72" i="1"/>
  <c r="J68" i="1"/>
  <c r="D67" i="1"/>
  <c r="P67" i="1"/>
  <c r="U67" i="1" s="1"/>
  <c r="H66" i="1"/>
  <c r="L61" i="1"/>
  <c r="I59" i="1"/>
  <c r="M58" i="1"/>
  <c r="R58" i="1" s="1"/>
  <c r="I56" i="1"/>
  <c r="I53" i="1"/>
  <c r="N52" i="1"/>
  <c r="S52" i="1" s="1"/>
  <c r="P42" i="1"/>
  <c r="U42" i="1" s="1"/>
  <c r="J54" i="1"/>
  <c r="L54" i="1"/>
  <c r="J40" i="1"/>
  <c r="L40" i="1"/>
  <c r="C40" i="1"/>
  <c r="O40" i="1"/>
  <c r="T40" i="1" s="1"/>
  <c r="P37" i="1"/>
  <c r="U37" i="1" s="1"/>
  <c r="I33" i="1"/>
  <c r="K33" i="1"/>
  <c r="M33" i="1"/>
  <c r="R33" i="1" s="1"/>
  <c r="D33" i="1"/>
  <c r="P33" i="1"/>
  <c r="U33" i="1" s="1"/>
  <c r="K31" i="1"/>
  <c r="M31" i="1"/>
  <c r="R31" i="1" s="1"/>
  <c r="C31" i="1"/>
  <c r="O31" i="1"/>
  <c r="T31" i="1" s="1"/>
  <c r="F31" i="1"/>
  <c r="I31" i="1"/>
  <c r="F44" i="1"/>
  <c r="H44" i="1"/>
  <c r="K44" i="1"/>
  <c r="N40" i="1"/>
  <c r="S40" i="1" s="1"/>
  <c r="M37" i="1"/>
  <c r="R37" i="1" s="1"/>
  <c r="O33" i="1"/>
  <c r="T33" i="1" s="1"/>
  <c r="O30" i="1"/>
  <c r="T30" i="1" s="1"/>
  <c r="M28" i="1"/>
  <c r="R28" i="1" s="1"/>
  <c r="N30" i="1"/>
  <c r="S30" i="1" s="1"/>
  <c r="K28" i="1"/>
  <c r="P25" i="1"/>
  <c r="U25" i="1" s="1"/>
  <c r="E13" i="1"/>
  <c r="F13" i="1"/>
  <c r="G13" i="1"/>
  <c r="H13" i="1"/>
  <c r="I13" i="1"/>
  <c r="J13" i="1"/>
  <c r="K13" i="1"/>
  <c r="L13" i="1"/>
  <c r="C13" i="1"/>
  <c r="O13" i="1"/>
  <c r="T13" i="1" s="1"/>
  <c r="L30" i="1"/>
  <c r="I28" i="1"/>
  <c r="N25" i="1"/>
  <c r="S25" i="1" s="1"/>
  <c r="H28" i="1"/>
  <c r="J28" i="1"/>
  <c r="L28" i="1"/>
  <c r="C28" i="1"/>
  <c r="O28" i="1"/>
  <c r="T28" i="1" s="1"/>
  <c r="F28" i="1"/>
  <c r="D60" i="1"/>
  <c r="P60" i="1"/>
  <c r="U60" i="1" s="1"/>
  <c r="G49" i="1"/>
  <c r="I49" i="1"/>
  <c r="D46" i="1"/>
  <c r="P46" i="1"/>
  <c r="U46" i="1" s="1"/>
  <c r="F46" i="1"/>
  <c r="I46" i="1"/>
  <c r="I44" i="1"/>
  <c r="E40" i="1"/>
  <c r="E33" i="1"/>
  <c r="E31" i="1"/>
  <c r="M29" i="1"/>
  <c r="R29" i="1" s="1"/>
  <c r="C29" i="1"/>
  <c r="O29" i="1"/>
  <c r="T29" i="1" s="1"/>
  <c r="E29" i="1"/>
  <c r="H29" i="1"/>
  <c r="K29" i="1"/>
  <c r="F18" i="1"/>
  <c r="G18" i="1"/>
  <c r="H18" i="1"/>
  <c r="I18" i="1"/>
  <c r="J18" i="1"/>
  <c r="K18" i="1"/>
  <c r="M18" i="1"/>
  <c r="R18" i="1" s="1"/>
  <c r="D18" i="1"/>
  <c r="P18" i="1"/>
  <c r="U18" i="1" s="1"/>
  <c r="G37" i="1"/>
  <c r="I37" i="1"/>
  <c r="L37" i="1"/>
  <c r="F30" i="1"/>
  <c r="H30" i="1"/>
  <c r="J30" i="1"/>
  <c r="M30" i="1"/>
  <c r="R30" i="1" s="1"/>
  <c r="D30" i="1"/>
  <c r="P30" i="1"/>
  <c r="U30" i="1" s="1"/>
  <c r="E25" i="1"/>
  <c r="G25" i="1"/>
  <c r="I25" i="1"/>
  <c r="J25" i="1"/>
  <c r="L25" i="1"/>
  <c r="C25" i="1"/>
  <c r="O25" i="1"/>
  <c r="T25" i="1" s="1"/>
  <c r="G21" i="1"/>
  <c r="I19" i="1"/>
  <c r="K17" i="1"/>
  <c r="I7" i="1"/>
  <c r="K5" i="1"/>
  <c r="F4" i="1"/>
  <c r="M3" i="1"/>
  <c r="R3" i="1" s="1"/>
  <c r="I34" i="1"/>
  <c r="K32" i="1"/>
  <c r="I22" i="1"/>
  <c r="P21" i="1"/>
  <c r="U21" i="1" s="1"/>
  <c r="D21" i="1"/>
  <c r="K20" i="1"/>
  <c r="F19" i="1"/>
  <c r="H17" i="1"/>
  <c r="I10" i="1"/>
  <c r="P9" i="1"/>
  <c r="U9" i="1" s="1"/>
  <c r="D9" i="1"/>
  <c r="K8" i="1"/>
  <c r="F7" i="1"/>
  <c r="H5" i="1"/>
  <c r="O4" i="1"/>
  <c r="T4" i="1" s="1"/>
  <c r="C4" i="1"/>
  <c r="J3" i="1"/>
  <c r="I3" i="1"/>
  <c r="P19" i="1"/>
  <c r="U19" i="1" s="1"/>
  <c r="D19" i="1"/>
  <c r="F17" i="1"/>
  <c r="I8" i="1"/>
  <c r="P7" i="1"/>
  <c r="U7" i="1" s="1"/>
  <c r="D7" i="1"/>
  <c r="F5" i="1"/>
  <c r="M4" i="1"/>
  <c r="R4" i="1" s="1"/>
  <c r="H3" i="1"/>
  <c r="P48" i="1"/>
  <c r="U48" i="1" s="1"/>
  <c r="K47" i="1"/>
  <c r="P36" i="1"/>
  <c r="U36" i="1" s="1"/>
  <c r="K35" i="1"/>
  <c r="F34" i="1"/>
  <c r="H32" i="1"/>
  <c r="P24" i="1"/>
  <c r="U24" i="1" s="1"/>
  <c r="K23" i="1"/>
  <c r="F22" i="1"/>
  <c r="M21" i="1"/>
  <c r="R21" i="1" s="1"/>
  <c r="H20" i="1"/>
  <c r="O19" i="1"/>
  <c r="T19" i="1" s="1"/>
  <c r="C19" i="1"/>
  <c r="E17" i="1"/>
  <c r="P12" i="1"/>
  <c r="U12" i="1" s="1"/>
  <c r="K11" i="1"/>
  <c r="F10" i="1"/>
  <c r="M9" i="1"/>
  <c r="R9" i="1" s="1"/>
  <c r="H8" i="1"/>
  <c r="O7" i="1"/>
  <c r="T7" i="1" s="1"/>
  <c r="C7" i="1"/>
  <c r="E5" i="1"/>
  <c r="L4" i="1"/>
  <c r="G3" i="1"/>
  <c r="P17" i="1"/>
  <c r="U17" i="1" s="1"/>
  <c r="D17" i="1"/>
  <c r="P5" i="1"/>
  <c r="U5" i="1" s="1"/>
  <c r="D5" i="1"/>
  <c r="K4" i="1"/>
  <c r="F3" i="1"/>
  <c r="P34" i="1"/>
  <c r="U34" i="1" s="1"/>
  <c r="F32" i="1"/>
  <c r="P22" i="1"/>
  <c r="U22" i="1" s="1"/>
  <c r="K21" i="1"/>
  <c r="F20" i="1"/>
  <c r="M19" i="1"/>
  <c r="R19" i="1" s="1"/>
  <c r="O17" i="1"/>
  <c r="T17" i="1" s="1"/>
  <c r="C17" i="1"/>
  <c r="P10" i="1"/>
  <c r="U10" i="1" s="1"/>
  <c r="K9" i="1"/>
  <c r="F8" i="1"/>
  <c r="M7" i="1"/>
  <c r="R7" i="1" s="1"/>
  <c r="O5" i="1"/>
  <c r="T5" i="1" s="1"/>
  <c r="C5" i="1"/>
  <c r="J4" i="1"/>
  <c r="E3" i="1"/>
  <c r="I4" i="1"/>
  <c r="P3" i="1"/>
  <c r="U3" i="1" s="1"/>
  <c r="D3" i="1"/>
  <c r="P32" i="1"/>
  <c r="U32" i="1" s="1"/>
  <c r="P20" i="1"/>
  <c r="U20" i="1" s="1"/>
  <c r="P8" i="1"/>
  <c r="U8" i="1" s="1"/>
  <c r="O3" i="1"/>
  <c r="T3" i="1" s="1"/>
  <c r="P2" i="1"/>
  <c r="U2" i="1" s="1"/>
  <c r="C2" i="1"/>
  <c r="N2" i="1"/>
  <c r="S2" i="1" s="1"/>
  <c r="L2" i="1"/>
  <c r="J2" i="1"/>
  <c r="H2" i="1"/>
  <c r="F2" i="1"/>
  <c r="E2" i="1"/>
  <c r="O2" i="1"/>
  <c r="T2" i="1" s="1"/>
  <c r="M2" i="1"/>
  <c r="R2" i="1" s="1"/>
  <c r="K2" i="1"/>
  <c r="I2" i="1"/>
  <c r="G2" i="1"/>
  <c r="F1179" i="2" l="1"/>
  <c r="F1181" i="2"/>
  <c r="F1182" i="2"/>
  <c r="F1183" i="2"/>
  <c r="F1184" i="2"/>
  <c r="F1172" i="2"/>
  <c r="F1173" i="2"/>
  <c r="F1176" i="2"/>
  <c r="F1185" i="2"/>
  <c r="F1175" i="2"/>
  <c r="F1178" i="2"/>
  <c r="F1180" i="2"/>
  <c r="F1174" i="2"/>
  <c r="F1177" i="2"/>
  <c r="F137" i="2"/>
  <c r="F148" i="2"/>
  <c r="F141" i="2"/>
  <c r="F147" i="2"/>
  <c r="F140" i="2"/>
  <c r="F142" i="2"/>
  <c r="F150" i="2"/>
  <c r="F146" i="2"/>
  <c r="F149" i="2"/>
  <c r="F143" i="2"/>
  <c r="F145" i="2"/>
  <c r="F139" i="2"/>
  <c r="F144" i="2"/>
  <c r="F138" i="2"/>
  <c r="F257" i="2"/>
  <c r="F258" i="2"/>
  <c r="F261" i="2"/>
  <c r="F260" i="2"/>
  <c r="F262" i="2"/>
  <c r="F269" i="2"/>
  <c r="F270" i="2"/>
  <c r="F259" i="2"/>
  <c r="F265" i="2"/>
  <c r="F263" i="2"/>
  <c r="F266" i="2"/>
  <c r="F267" i="2"/>
  <c r="F264" i="2"/>
  <c r="F268" i="2"/>
  <c r="F549" i="2"/>
  <c r="F551" i="2"/>
  <c r="F554" i="2"/>
  <c r="F543" i="2"/>
  <c r="F544" i="2"/>
  <c r="F548" i="2"/>
  <c r="F542" i="2"/>
  <c r="F545" i="2"/>
  <c r="F550" i="2"/>
  <c r="F555" i="2"/>
  <c r="F552" i="2"/>
  <c r="F553" i="2"/>
  <c r="F547" i="2"/>
  <c r="F546" i="2"/>
  <c r="F669" i="2"/>
  <c r="F671" i="2"/>
  <c r="F672" i="2"/>
  <c r="F673" i="2"/>
  <c r="F674" i="2"/>
  <c r="F663" i="2"/>
  <c r="F666" i="2"/>
  <c r="F675" i="2"/>
  <c r="F662" i="2"/>
  <c r="F665" i="2"/>
  <c r="F668" i="2"/>
  <c r="F670" i="2"/>
  <c r="F664" i="2"/>
  <c r="F667" i="2"/>
  <c r="F782" i="2"/>
  <c r="F783" i="2"/>
  <c r="F786" i="2"/>
  <c r="F795" i="2"/>
  <c r="F785" i="2"/>
  <c r="F788" i="2"/>
  <c r="F790" i="2"/>
  <c r="F784" i="2"/>
  <c r="F787" i="2"/>
  <c r="F789" i="2"/>
  <c r="F791" i="2"/>
  <c r="F792" i="2"/>
  <c r="F794" i="2"/>
  <c r="F793" i="2"/>
  <c r="F1039" i="2"/>
  <c r="F1042" i="2"/>
  <c r="F1044" i="2"/>
  <c r="F1046" i="2"/>
  <c r="F1047" i="2"/>
  <c r="F1048" i="2"/>
  <c r="F1049" i="2"/>
  <c r="F1037" i="2"/>
  <c r="F1038" i="2"/>
  <c r="F1041" i="2"/>
  <c r="F1050" i="2"/>
  <c r="F1040" i="2"/>
  <c r="F1043" i="2"/>
  <c r="F1045" i="2"/>
  <c r="F1249" i="2"/>
  <c r="F1257" i="2"/>
  <c r="F1259" i="2"/>
  <c r="F1250" i="2"/>
  <c r="F1251" i="2"/>
  <c r="F1252" i="2"/>
  <c r="F1253" i="2"/>
  <c r="F1254" i="2"/>
  <c r="F1255" i="2"/>
  <c r="F1256" i="2"/>
  <c r="F1247" i="2"/>
  <c r="F1258" i="2"/>
  <c r="F1248" i="2"/>
  <c r="F1260" i="2"/>
  <c r="F1402" i="2"/>
  <c r="F1404" i="2"/>
  <c r="F1406" i="2"/>
  <c r="F1407" i="2"/>
  <c r="F1408" i="2"/>
  <c r="F1409" i="2"/>
  <c r="F1397" i="2"/>
  <c r="F1398" i="2"/>
  <c r="F1401" i="2"/>
  <c r="F1410" i="2"/>
  <c r="F1399" i="2"/>
  <c r="F1403" i="2"/>
  <c r="F1405" i="2"/>
  <c r="F1400" i="2"/>
  <c r="F1522" i="2"/>
  <c r="F1524" i="2"/>
  <c r="F1526" i="2"/>
  <c r="F1527" i="2"/>
  <c r="F1528" i="2"/>
  <c r="F1529" i="2"/>
  <c r="F1517" i="2"/>
  <c r="F1518" i="2"/>
  <c r="F1521" i="2"/>
  <c r="F1530" i="2"/>
  <c r="F1520" i="2"/>
  <c r="F1523" i="2"/>
  <c r="F1525" i="2"/>
  <c r="F1519" i="2"/>
  <c r="F1822" i="2"/>
  <c r="F1824" i="2"/>
  <c r="F1826" i="2"/>
  <c r="F1827" i="2"/>
  <c r="F1828" i="2"/>
  <c r="F1829" i="2"/>
  <c r="F1817" i="2"/>
  <c r="F1818" i="2"/>
  <c r="F1821" i="2"/>
  <c r="F1830" i="2"/>
  <c r="F1820" i="2"/>
  <c r="F1823" i="2"/>
  <c r="F1825" i="2"/>
  <c r="F1819" i="2"/>
  <c r="F1970" i="2"/>
  <c r="F1973" i="2"/>
  <c r="F1975" i="2"/>
  <c r="F1969" i="2"/>
  <c r="F1972" i="2"/>
  <c r="F1974" i="2"/>
  <c r="F1976" i="2"/>
  <c r="F1977" i="2"/>
  <c r="F1978" i="2"/>
  <c r="F1967" i="2"/>
  <c r="F1968" i="2"/>
  <c r="F1971" i="2"/>
  <c r="F1980" i="2"/>
  <c r="F1979" i="2"/>
  <c r="F2047" i="2"/>
  <c r="F2049" i="2"/>
  <c r="F2051" i="2"/>
  <c r="F2052" i="2"/>
  <c r="F2053" i="2"/>
  <c r="F2054" i="2"/>
  <c r="F2042" i="2"/>
  <c r="F2043" i="2"/>
  <c r="F2046" i="2"/>
  <c r="F2055" i="2"/>
  <c r="F2045" i="2"/>
  <c r="F2048" i="2"/>
  <c r="F2050" i="2"/>
  <c r="F2044" i="2"/>
  <c r="F2287" i="2"/>
  <c r="F2289" i="2"/>
  <c r="F2291" i="2"/>
  <c r="F2292" i="2"/>
  <c r="F2293" i="2"/>
  <c r="F2294" i="2"/>
  <c r="F2282" i="2"/>
  <c r="F2283" i="2"/>
  <c r="F2286" i="2"/>
  <c r="F2285" i="2"/>
  <c r="F2288" i="2"/>
  <c r="F2290" i="2"/>
  <c r="F2284" i="2"/>
  <c r="F2295" i="2"/>
  <c r="F2330" i="2"/>
  <c r="F2333" i="2"/>
  <c r="F2335" i="2"/>
  <c r="F2329" i="2"/>
  <c r="F2332" i="2"/>
  <c r="F2334" i="2"/>
  <c r="F2336" i="2"/>
  <c r="F2337" i="2"/>
  <c r="F2338" i="2"/>
  <c r="F2339" i="2"/>
  <c r="F2328" i="2"/>
  <c r="F2327" i="2"/>
  <c r="F2340" i="2"/>
  <c r="F2331" i="2"/>
  <c r="F2780" i="2"/>
  <c r="F2783" i="2"/>
  <c r="F2785" i="2"/>
  <c r="F2779" i="2"/>
  <c r="F2782" i="2"/>
  <c r="F2784" i="2"/>
  <c r="F2786" i="2"/>
  <c r="F2787" i="2"/>
  <c r="F2788" i="2"/>
  <c r="F2777" i="2"/>
  <c r="F2778" i="2"/>
  <c r="F2781" i="2"/>
  <c r="F2790" i="2"/>
  <c r="F2789" i="2"/>
  <c r="F2737" i="2"/>
  <c r="F2739" i="2"/>
  <c r="F2741" i="2"/>
  <c r="F2742" i="2"/>
  <c r="F2743" i="2"/>
  <c r="F2744" i="2"/>
  <c r="F2732" i="2"/>
  <c r="F2733" i="2"/>
  <c r="F2736" i="2"/>
  <c r="F2745" i="2"/>
  <c r="F2735" i="2"/>
  <c r="F2738" i="2"/>
  <c r="F2740" i="2"/>
  <c r="F2734" i="2"/>
  <c r="F680" i="2"/>
  <c r="F683" i="2"/>
  <c r="F685" i="2"/>
  <c r="F679" i="2"/>
  <c r="F684" i="2"/>
  <c r="F686" i="2"/>
  <c r="F687" i="2"/>
  <c r="F688" i="2"/>
  <c r="F689" i="2"/>
  <c r="F681" i="2"/>
  <c r="F678" i="2"/>
  <c r="F677" i="2"/>
  <c r="F690" i="2"/>
  <c r="F682" i="2"/>
  <c r="F2767" i="2"/>
  <c r="F2769" i="2"/>
  <c r="F2771" i="2"/>
  <c r="F2772" i="2"/>
  <c r="F2773" i="2"/>
  <c r="F2774" i="2"/>
  <c r="F2762" i="2"/>
  <c r="F2763" i="2"/>
  <c r="F2766" i="2"/>
  <c r="F2775" i="2"/>
  <c r="F2765" i="2"/>
  <c r="F2768" i="2"/>
  <c r="F2770" i="2"/>
  <c r="F2764" i="2"/>
  <c r="F187" i="2"/>
  <c r="F189" i="2"/>
  <c r="F191" i="2"/>
  <c r="F182" i="2"/>
  <c r="F183" i="2"/>
  <c r="F186" i="2"/>
  <c r="F195" i="2"/>
  <c r="F185" i="2"/>
  <c r="F193" i="2"/>
  <c r="F188" i="2"/>
  <c r="F192" i="2"/>
  <c r="F194" i="2"/>
  <c r="F184" i="2"/>
  <c r="F190" i="2"/>
  <c r="F313" i="2"/>
  <c r="F302" i="2"/>
  <c r="F303" i="2"/>
  <c r="F306" i="2"/>
  <c r="F315" i="2"/>
  <c r="F304" i="2"/>
  <c r="F308" i="2"/>
  <c r="F310" i="2"/>
  <c r="F312" i="2"/>
  <c r="F307" i="2"/>
  <c r="F305" i="2"/>
  <c r="F309" i="2"/>
  <c r="F314" i="2"/>
  <c r="F311" i="2"/>
  <c r="F527" i="2"/>
  <c r="F528" i="2"/>
  <c r="F531" i="2"/>
  <c r="F540" i="2"/>
  <c r="F530" i="2"/>
  <c r="F533" i="2"/>
  <c r="F535" i="2"/>
  <c r="F532" i="2"/>
  <c r="F539" i="2"/>
  <c r="F538" i="2"/>
  <c r="F529" i="2"/>
  <c r="F536" i="2"/>
  <c r="F537" i="2"/>
  <c r="F534" i="2"/>
  <c r="F699" i="2"/>
  <c r="F701" i="2"/>
  <c r="F702" i="2"/>
  <c r="F703" i="2"/>
  <c r="F704" i="2"/>
  <c r="F692" i="2"/>
  <c r="F693" i="2"/>
  <c r="F696" i="2"/>
  <c r="F695" i="2"/>
  <c r="F698" i="2"/>
  <c r="F700" i="2"/>
  <c r="F694" i="2"/>
  <c r="F697" i="2"/>
  <c r="F705" i="2"/>
  <c r="F842" i="2"/>
  <c r="F843" i="2"/>
  <c r="F846" i="2"/>
  <c r="F855" i="2"/>
  <c r="F845" i="2"/>
  <c r="F848" i="2"/>
  <c r="F850" i="2"/>
  <c r="F844" i="2"/>
  <c r="F847" i="2"/>
  <c r="F849" i="2"/>
  <c r="F851" i="2"/>
  <c r="F852" i="2"/>
  <c r="F854" i="2"/>
  <c r="F853" i="2"/>
  <c r="F1102" i="2"/>
  <c r="F1104" i="2"/>
  <c r="F1106" i="2"/>
  <c r="F1108" i="2"/>
  <c r="F1109" i="2"/>
  <c r="F1097" i="2"/>
  <c r="F1098" i="2"/>
  <c r="F1101" i="2"/>
  <c r="F1110" i="2"/>
  <c r="F1105" i="2"/>
  <c r="F1107" i="2"/>
  <c r="F1100" i="2"/>
  <c r="F1103" i="2"/>
  <c r="F1099" i="2"/>
  <c r="F1212" i="2"/>
  <c r="F1213" i="2"/>
  <c r="F1214" i="2"/>
  <c r="F1202" i="2"/>
  <c r="F1203" i="2"/>
  <c r="F1206" i="2"/>
  <c r="F1215" i="2"/>
  <c r="F1204" i="2"/>
  <c r="F1205" i="2"/>
  <c r="F1209" i="2"/>
  <c r="F1208" i="2"/>
  <c r="F1207" i="2"/>
  <c r="F1211" i="2"/>
  <c r="F1210" i="2"/>
  <c r="F1462" i="2"/>
  <c r="F1464" i="2"/>
  <c r="F1466" i="2"/>
  <c r="F1467" i="2"/>
  <c r="F1468" i="2"/>
  <c r="F1469" i="2"/>
  <c r="F1457" i="2"/>
  <c r="F1458" i="2"/>
  <c r="F1461" i="2"/>
  <c r="F1470" i="2"/>
  <c r="F1459" i="2"/>
  <c r="F1463" i="2"/>
  <c r="F1465" i="2"/>
  <c r="F1460" i="2"/>
  <c r="F1582" i="2"/>
  <c r="F1584" i="2"/>
  <c r="F1586" i="2"/>
  <c r="F1587" i="2"/>
  <c r="F1588" i="2"/>
  <c r="F1589" i="2"/>
  <c r="F1577" i="2"/>
  <c r="F1578" i="2"/>
  <c r="F1581" i="2"/>
  <c r="F1590" i="2"/>
  <c r="F1580" i="2"/>
  <c r="F1583" i="2"/>
  <c r="F1585" i="2"/>
  <c r="F1579" i="2"/>
  <c r="F1882" i="2"/>
  <c r="F1884" i="2"/>
  <c r="F1886" i="2"/>
  <c r="F1887" i="2"/>
  <c r="F1888" i="2"/>
  <c r="F1889" i="2"/>
  <c r="F1877" i="2"/>
  <c r="F1878" i="2"/>
  <c r="F1881" i="2"/>
  <c r="F1890" i="2"/>
  <c r="F1880" i="2"/>
  <c r="F1883" i="2"/>
  <c r="F1885" i="2"/>
  <c r="F1879" i="2"/>
  <c r="F2030" i="2"/>
  <c r="F2033" i="2"/>
  <c r="F2035" i="2"/>
  <c r="F2029" i="2"/>
  <c r="F2032" i="2"/>
  <c r="F2034" i="2"/>
  <c r="F2036" i="2"/>
  <c r="F2037" i="2"/>
  <c r="F2038" i="2"/>
  <c r="F2027" i="2"/>
  <c r="F2028" i="2"/>
  <c r="F2031" i="2"/>
  <c r="F2040" i="2"/>
  <c r="F2039" i="2"/>
  <c r="F2107" i="2"/>
  <c r="F2109" i="2"/>
  <c r="F2111" i="2"/>
  <c r="F2112" i="2"/>
  <c r="F2113" i="2"/>
  <c r="F2114" i="2"/>
  <c r="F2102" i="2"/>
  <c r="F2103" i="2"/>
  <c r="F2106" i="2"/>
  <c r="F2115" i="2"/>
  <c r="F2105" i="2"/>
  <c r="F2108" i="2"/>
  <c r="F2110" i="2"/>
  <c r="F2104" i="2"/>
  <c r="F2300" i="2"/>
  <c r="F2303" i="2"/>
  <c r="F2305" i="2"/>
  <c r="F2299" i="2"/>
  <c r="F2302" i="2"/>
  <c r="F2304" i="2"/>
  <c r="F2306" i="2"/>
  <c r="F2307" i="2"/>
  <c r="F2308" i="2"/>
  <c r="F2310" i="2"/>
  <c r="F2301" i="2"/>
  <c r="F2309" i="2"/>
  <c r="F2298" i="2"/>
  <c r="F2297" i="2"/>
  <c r="F2347" i="2"/>
  <c r="F2349" i="2"/>
  <c r="F2351" i="2"/>
  <c r="F2352" i="2"/>
  <c r="F2353" i="2"/>
  <c r="F2354" i="2"/>
  <c r="F2345" i="2"/>
  <c r="F2348" i="2"/>
  <c r="F2350" i="2"/>
  <c r="F2344" i="2"/>
  <c r="F2346" i="2"/>
  <c r="F2343" i="2"/>
  <c r="F2342" i="2"/>
  <c r="F2355" i="2"/>
  <c r="F2840" i="2"/>
  <c r="F2843" i="2"/>
  <c r="F2845" i="2"/>
  <c r="F2839" i="2"/>
  <c r="F2842" i="2"/>
  <c r="F2844" i="2"/>
  <c r="F2846" i="2"/>
  <c r="F2847" i="2"/>
  <c r="F2848" i="2"/>
  <c r="F2837" i="2"/>
  <c r="F2838" i="2"/>
  <c r="F2841" i="2"/>
  <c r="F2850" i="2"/>
  <c r="F2849" i="2"/>
  <c r="F2797" i="2"/>
  <c r="F2799" i="2"/>
  <c r="F2801" i="2"/>
  <c r="F2802" i="2"/>
  <c r="F2803" i="2"/>
  <c r="F2804" i="2"/>
  <c r="F2792" i="2"/>
  <c r="F2793" i="2"/>
  <c r="F2796" i="2"/>
  <c r="F2805" i="2"/>
  <c r="F2795" i="2"/>
  <c r="F2798" i="2"/>
  <c r="F2800" i="2"/>
  <c r="F2794" i="2"/>
  <c r="F2810" i="2"/>
  <c r="F2813" i="2"/>
  <c r="F2815" i="2"/>
  <c r="F2809" i="2"/>
  <c r="F2812" i="2"/>
  <c r="F2814" i="2"/>
  <c r="F2816" i="2"/>
  <c r="F2817" i="2"/>
  <c r="F2818" i="2"/>
  <c r="F2807" i="2"/>
  <c r="F2808" i="2"/>
  <c r="F2811" i="2"/>
  <c r="F2820" i="2"/>
  <c r="F2819" i="2"/>
  <c r="F202" i="2"/>
  <c r="F200" i="2"/>
  <c r="F201" i="2"/>
  <c r="F197" i="2"/>
  <c r="F203" i="2"/>
  <c r="F204" i="2"/>
  <c r="F205" i="2"/>
  <c r="F206" i="2"/>
  <c r="F209" i="2"/>
  <c r="F208" i="2"/>
  <c r="F198" i="2"/>
  <c r="F199" i="2"/>
  <c r="F210" i="2"/>
  <c r="F207" i="2"/>
  <c r="F343" i="2"/>
  <c r="F332" i="2"/>
  <c r="F333" i="2"/>
  <c r="F336" i="2"/>
  <c r="F345" i="2"/>
  <c r="F334" i="2"/>
  <c r="F342" i="2"/>
  <c r="F338" i="2"/>
  <c r="F340" i="2"/>
  <c r="F344" i="2"/>
  <c r="F341" i="2"/>
  <c r="F339" i="2"/>
  <c r="F335" i="2"/>
  <c r="F337" i="2"/>
  <c r="F467" i="2"/>
  <c r="F480" i="2"/>
  <c r="F475" i="2"/>
  <c r="F469" i="2"/>
  <c r="F471" i="2"/>
  <c r="F477" i="2"/>
  <c r="F472" i="2"/>
  <c r="F473" i="2"/>
  <c r="F474" i="2"/>
  <c r="F470" i="2"/>
  <c r="F468" i="2"/>
  <c r="F476" i="2"/>
  <c r="F479" i="2"/>
  <c r="F478" i="2"/>
  <c r="F709" i="2"/>
  <c r="F717" i="2"/>
  <c r="F718" i="2"/>
  <c r="F719" i="2"/>
  <c r="F711" i="2"/>
  <c r="F720" i="2"/>
  <c r="F707" i="2"/>
  <c r="F713" i="2"/>
  <c r="F715" i="2"/>
  <c r="F708" i="2"/>
  <c r="F710" i="2"/>
  <c r="F714" i="2"/>
  <c r="F716" i="2"/>
  <c r="F712" i="2"/>
  <c r="F872" i="2"/>
  <c r="F873" i="2"/>
  <c r="F876" i="2"/>
  <c r="F885" i="2"/>
  <c r="F875" i="2"/>
  <c r="F878" i="2"/>
  <c r="F880" i="2"/>
  <c r="F874" i="2"/>
  <c r="F877" i="2"/>
  <c r="F879" i="2"/>
  <c r="F881" i="2"/>
  <c r="F882" i="2"/>
  <c r="F884" i="2"/>
  <c r="F883" i="2"/>
  <c r="F1132" i="2"/>
  <c r="F1139" i="2"/>
  <c r="F1127" i="2"/>
  <c r="F1128" i="2"/>
  <c r="F1131" i="2"/>
  <c r="F1133" i="2"/>
  <c r="F1138" i="2"/>
  <c r="F1137" i="2"/>
  <c r="F1130" i="2"/>
  <c r="F1140" i="2"/>
  <c r="F1129" i="2"/>
  <c r="F1135" i="2"/>
  <c r="F1136" i="2"/>
  <c r="F1134" i="2"/>
  <c r="F1242" i="2"/>
  <c r="F1243" i="2"/>
  <c r="F1244" i="2"/>
  <c r="F1232" i="2"/>
  <c r="F1233" i="2"/>
  <c r="F1236" i="2"/>
  <c r="F1245" i="2"/>
  <c r="F1234" i="2"/>
  <c r="F1240" i="2"/>
  <c r="F1235" i="2"/>
  <c r="F1239" i="2"/>
  <c r="F1238" i="2"/>
  <c r="F1237" i="2"/>
  <c r="F1241" i="2"/>
  <c r="F1492" i="2"/>
  <c r="F1494" i="2"/>
  <c r="F1496" i="2"/>
  <c r="F1499" i="2"/>
  <c r="F1487" i="2"/>
  <c r="F1488" i="2"/>
  <c r="F1491" i="2"/>
  <c r="F1489" i="2"/>
  <c r="F1493" i="2"/>
  <c r="F1497" i="2"/>
  <c r="F1495" i="2"/>
  <c r="F1500" i="2"/>
  <c r="F1490" i="2"/>
  <c r="F1498" i="2"/>
  <c r="F1612" i="2"/>
  <c r="F1614" i="2"/>
  <c r="F1616" i="2"/>
  <c r="F1617" i="2"/>
  <c r="F1618" i="2"/>
  <c r="F1619" i="2"/>
  <c r="F1607" i="2"/>
  <c r="F1608" i="2"/>
  <c r="F1611" i="2"/>
  <c r="F1620" i="2"/>
  <c r="F1610" i="2"/>
  <c r="F1613" i="2"/>
  <c r="F1615" i="2"/>
  <c r="F1609" i="2"/>
  <c r="F1908" i="2"/>
  <c r="F1910" i="2"/>
  <c r="F1913" i="2"/>
  <c r="F1915" i="2"/>
  <c r="F1909" i="2"/>
  <c r="F1912" i="2"/>
  <c r="F1914" i="2"/>
  <c r="F1916" i="2"/>
  <c r="F1917" i="2"/>
  <c r="F1907" i="2"/>
  <c r="F1918" i="2"/>
  <c r="F1911" i="2"/>
  <c r="F1920" i="2"/>
  <c r="F1919" i="2"/>
  <c r="F2060" i="2"/>
  <c r="F2063" i="2"/>
  <c r="F2065" i="2"/>
  <c r="F2059" i="2"/>
  <c r="F2062" i="2"/>
  <c r="F2064" i="2"/>
  <c r="F2066" i="2"/>
  <c r="F2067" i="2"/>
  <c r="F2068" i="2"/>
  <c r="F2057" i="2"/>
  <c r="F2058" i="2"/>
  <c r="F2061" i="2"/>
  <c r="F2070" i="2"/>
  <c r="F2069" i="2"/>
  <c r="F2137" i="2"/>
  <c r="F2139" i="2"/>
  <c r="F2141" i="2"/>
  <c r="F2142" i="2"/>
  <c r="F2143" i="2"/>
  <c r="F2144" i="2"/>
  <c r="F2132" i="2"/>
  <c r="F2133" i="2"/>
  <c r="F2136" i="2"/>
  <c r="F2145" i="2"/>
  <c r="F2135" i="2"/>
  <c r="F2138" i="2"/>
  <c r="F2140" i="2"/>
  <c r="F2134" i="2"/>
  <c r="F2317" i="2"/>
  <c r="F2319" i="2"/>
  <c r="F2321" i="2"/>
  <c r="F2322" i="2"/>
  <c r="F2323" i="2"/>
  <c r="F2324" i="2"/>
  <c r="F2315" i="2"/>
  <c r="F2318" i="2"/>
  <c r="F2320" i="2"/>
  <c r="F2314" i="2"/>
  <c r="F2312" i="2"/>
  <c r="F2325" i="2"/>
  <c r="F2316" i="2"/>
  <c r="F2313" i="2"/>
  <c r="F2407" i="2"/>
  <c r="F2404" i="2"/>
  <c r="F2405" i="2"/>
  <c r="F2410" i="2"/>
  <c r="F2408" i="2"/>
  <c r="F2403" i="2"/>
  <c r="F2402" i="2"/>
  <c r="F2406" i="2"/>
  <c r="F2411" i="2"/>
  <c r="F2409" i="2"/>
  <c r="F2412" i="2"/>
  <c r="F2413" i="2"/>
  <c r="F2414" i="2"/>
  <c r="F2415" i="2"/>
  <c r="F2870" i="2"/>
  <c r="F2873" i="2"/>
  <c r="F2875" i="2"/>
  <c r="F2869" i="2"/>
  <c r="F2872" i="2"/>
  <c r="F2874" i="2"/>
  <c r="F2876" i="2"/>
  <c r="F2877" i="2"/>
  <c r="F2878" i="2"/>
  <c r="F2867" i="2"/>
  <c r="F2868" i="2"/>
  <c r="F2871" i="2"/>
  <c r="F2880" i="2"/>
  <c r="F2879" i="2"/>
  <c r="F2827" i="2"/>
  <c r="F2829" i="2"/>
  <c r="F2831" i="2"/>
  <c r="F2832" i="2"/>
  <c r="F2833" i="2"/>
  <c r="F2834" i="2"/>
  <c r="F2822" i="2"/>
  <c r="F2823" i="2"/>
  <c r="F2826" i="2"/>
  <c r="F2835" i="2"/>
  <c r="F2825" i="2"/>
  <c r="F2828" i="2"/>
  <c r="F2830" i="2"/>
  <c r="F2824" i="2"/>
  <c r="F2360" i="2"/>
  <c r="F2363" i="2"/>
  <c r="F2365" i="2"/>
  <c r="F2359" i="2"/>
  <c r="F2362" i="2"/>
  <c r="F2364" i="2"/>
  <c r="F2366" i="2"/>
  <c r="F2367" i="2"/>
  <c r="F2368" i="2"/>
  <c r="F2370" i="2"/>
  <c r="F2361" i="2"/>
  <c r="F2369" i="2"/>
  <c r="F2358" i="2"/>
  <c r="F2357" i="2"/>
  <c r="F237" i="2"/>
  <c r="F229" i="2"/>
  <c r="F234" i="2"/>
  <c r="F231" i="2"/>
  <c r="F232" i="2"/>
  <c r="F233" i="2"/>
  <c r="F235" i="2"/>
  <c r="F236" i="2"/>
  <c r="F227" i="2"/>
  <c r="F228" i="2"/>
  <c r="F238" i="2"/>
  <c r="F240" i="2"/>
  <c r="F230" i="2"/>
  <c r="F239" i="2"/>
  <c r="F377" i="2"/>
  <c r="F382" i="2"/>
  <c r="F388" i="2"/>
  <c r="F389" i="2"/>
  <c r="F381" i="2"/>
  <c r="F390" i="2"/>
  <c r="F379" i="2"/>
  <c r="F383" i="2"/>
  <c r="F384" i="2"/>
  <c r="F385" i="2"/>
  <c r="F386" i="2"/>
  <c r="F387" i="2"/>
  <c r="F378" i="2"/>
  <c r="F380" i="2"/>
  <c r="F497" i="2"/>
  <c r="F498" i="2"/>
  <c r="F501" i="2"/>
  <c r="F510" i="2"/>
  <c r="F500" i="2"/>
  <c r="F503" i="2"/>
  <c r="F505" i="2"/>
  <c r="F504" i="2"/>
  <c r="F499" i="2"/>
  <c r="F507" i="2"/>
  <c r="F508" i="2"/>
  <c r="F502" i="2"/>
  <c r="F506" i="2"/>
  <c r="F509" i="2"/>
  <c r="F724" i="2"/>
  <c r="F727" i="2"/>
  <c r="F729" i="2"/>
  <c r="F731" i="2"/>
  <c r="F732" i="2"/>
  <c r="F733" i="2"/>
  <c r="F734" i="2"/>
  <c r="F722" i="2"/>
  <c r="F723" i="2"/>
  <c r="F726" i="2"/>
  <c r="F735" i="2"/>
  <c r="F725" i="2"/>
  <c r="F728" i="2"/>
  <c r="F730" i="2"/>
  <c r="F922" i="2"/>
  <c r="F924" i="2"/>
  <c r="F926" i="2"/>
  <c r="F927" i="2"/>
  <c r="F928" i="2"/>
  <c r="F929" i="2"/>
  <c r="F917" i="2"/>
  <c r="F918" i="2"/>
  <c r="F921" i="2"/>
  <c r="F930" i="2"/>
  <c r="F920" i="2"/>
  <c r="F923" i="2"/>
  <c r="F925" i="2"/>
  <c r="F919" i="2"/>
  <c r="F1032" i="2"/>
  <c r="F1033" i="2"/>
  <c r="F1034" i="2"/>
  <c r="F1022" i="2"/>
  <c r="F1023" i="2"/>
  <c r="F1026" i="2"/>
  <c r="F1035" i="2"/>
  <c r="F1025" i="2"/>
  <c r="F1028" i="2"/>
  <c r="F1030" i="2"/>
  <c r="F1024" i="2"/>
  <c r="F1027" i="2"/>
  <c r="F1029" i="2"/>
  <c r="F1031" i="2"/>
  <c r="F1262" i="2"/>
  <c r="F1265" i="2"/>
  <c r="F1268" i="2"/>
  <c r="F1270" i="2"/>
  <c r="F1264" i="2"/>
  <c r="F1267" i="2"/>
  <c r="F1269" i="2"/>
  <c r="F1271" i="2"/>
  <c r="F1272" i="2"/>
  <c r="F1273" i="2"/>
  <c r="F1263" i="2"/>
  <c r="F1266" i="2"/>
  <c r="F1275" i="2"/>
  <c r="F1274" i="2"/>
  <c r="F1393" i="2"/>
  <c r="F1394" i="2"/>
  <c r="F1382" i="2"/>
  <c r="F1383" i="2"/>
  <c r="F1386" i="2"/>
  <c r="F1395" i="2"/>
  <c r="F1385" i="2"/>
  <c r="F1388" i="2"/>
  <c r="F1390" i="2"/>
  <c r="F1384" i="2"/>
  <c r="F1387" i="2"/>
  <c r="F1392" i="2"/>
  <c r="F1389" i="2"/>
  <c r="F1391" i="2"/>
  <c r="F1624" i="2"/>
  <c r="F1627" i="2"/>
  <c r="F1622" i="2"/>
  <c r="F1623" i="2"/>
  <c r="F1631" i="2"/>
  <c r="F1625" i="2"/>
  <c r="F1632" i="2"/>
  <c r="F1626" i="2"/>
  <c r="F1633" i="2"/>
  <c r="F1634" i="2"/>
  <c r="F1628" i="2"/>
  <c r="F1635" i="2"/>
  <c r="F1629" i="2"/>
  <c r="F1630" i="2"/>
  <c r="F1749" i="2"/>
  <c r="F1751" i="2"/>
  <c r="F1752" i="2"/>
  <c r="F1753" i="2"/>
  <c r="F1754" i="2"/>
  <c r="F1742" i="2"/>
  <c r="F1743" i="2"/>
  <c r="F1746" i="2"/>
  <c r="F1755" i="2"/>
  <c r="F1745" i="2"/>
  <c r="F1748" i="2"/>
  <c r="F1750" i="2"/>
  <c r="F1744" i="2"/>
  <c r="F1747" i="2"/>
  <c r="F2090" i="2"/>
  <c r="F2093" i="2"/>
  <c r="F2095" i="2"/>
  <c r="F2089" i="2"/>
  <c r="F2092" i="2"/>
  <c r="F2094" i="2"/>
  <c r="F2096" i="2"/>
  <c r="F2097" i="2"/>
  <c r="F2098" i="2"/>
  <c r="F2087" i="2"/>
  <c r="F2088" i="2"/>
  <c r="F2091" i="2"/>
  <c r="F2100" i="2"/>
  <c r="F2099" i="2"/>
  <c r="F2167" i="2"/>
  <c r="F2172" i="2"/>
  <c r="F2164" i="2"/>
  <c r="F2165" i="2"/>
  <c r="F2162" i="2"/>
  <c r="F2166" i="2"/>
  <c r="F2168" i="2"/>
  <c r="F2169" i="2"/>
  <c r="F2170" i="2"/>
  <c r="F2171" i="2"/>
  <c r="F2174" i="2"/>
  <c r="F2163" i="2"/>
  <c r="F2173" i="2"/>
  <c r="F2175" i="2"/>
  <c r="F2377" i="2"/>
  <c r="F2379" i="2"/>
  <c r="F2381" i="2"/>
  <c r="F2382" i="2"/>
  <c r="F2383" i="2"/>
  <c r="F2384" i="2"/>
  <c r="F2375" i="2"/>
  <c r="F2378" i="2"/>
  <c r="F2380" i="2"/>
  <c r="F2374" i="2"/>
  <c r="F2372" i="2"/>
  <c r="F2385" i="2"/>
  <c r="F2376" i="2"/>
  <c r="F2373" i="2"/>
  <c r="F2452" i="2"/>
  <c r="F2454" i="2"/>
  <c r="F2456" i="2"/>
  <c r="F2457" i="2"/>
  <c r="F2458" i="2"/>
  <c r="F2459" i="2"/>
  <c r="F2447" i="2"/>
  <c r="F2448" i="2"/>
  <c r="F2451" i="2"/>
  <c r="F2460" i="2"/>
  <c r="F2450" i="2"/>
  <c r="F2453" i="2"/>
  <c r="F2455" i="2"/>
  <c r="F2449" i="2"/>
  <c r="F2900" i="2"/>
  <c r="F2903" i="2"/>
  <c r="F2905" i="2"/>
  <c r="F2899" i="2"/>
  <c r="F2902" i="2"/>
  <c r="F2904" i="2"/>
  <c r="F2906" i="2"/>
  <c r="F2907" i="2"/>
  <c r="F2908" i="2"/>
  <c r="F2897" i="2"/>
  <c r="F2898" i="2"/>
  <c r="F2901" i="2"/>
  <c r="F2909" i="2"/>
  <c r="F2910" i="2"/>
  <c r="F2857" i="2"/>
  <c r="F2859" i="2"/>
  <c r="F2861" i="2"/>
  <c r="F2862" i="2"/>
  <c r="F2863" i="2"/>
  <c r="F2864" i="2"/>
  <c r="F2852" i="2"/>
  <c r="F2853" i="2"/>
  <c r="F2856" i="2"/>
  <c r="F2865" i="2"/>
  <c r="F2855" i="2"/>
  <c r="F2858" i="2"/>
  <c r="F2860" i="2"/>
  <c r="F2854" i="2"/>
  <c r="F2077" i="2"/>
  <c r="F2079" i="2"/>
  <c r="F2081" i="2"/>
  <c r="F2082" i="2"/>
  <c r="F2083" i="2"/>
  <c r="F2084" i="2"/>
  <c r="F2072" i="2"/>
  <c r="F2073" i="2"/>
  <c r="F2076" i="2"/>
  <c r="F2085" i="2"/>
  <c r="F2075" i="2"/>
  <c r="F2078" i="2"/>
  <c r="F2080" i="2"/>
  <c r="F2074" i="2"/>
  <c r="F22" i="2"/>
  <c r="F24" i="2"/>
  <c r="F26" i="2"/>
  <c r="F27" i="2"/>
  <c r="F28" i="2"/>
  <c r="F29" i="2"/>
  <c r="F17" i="2"/>
  <c r="F18" i="2"/>
  <c r="F21" i="2"/>
  <c r="F30" i="2"/>
  <c r="F20" i="2"/>
  <c r="F23" i="2"/>
  <c r="F25" i="2"/>
  <c r="F19" i="2"/>
  <c r="F277" i="2"/>
  <c r="F283" i="2"/>
  <c r="F272" i="2"/>
  <c r="F273" i="2"/>
  <c r="F276" i="2"/>
  <c r="F285" i="2"/>
  <c r="F275" i="2"/>
  <c r="F278" i="2"/>
  <c r="F280" i="2"/>
  <c r="F274" i="2"/>
  <c r="F279" i="2"/>
  <c r="F281" i="2"/>
  <c r="F284" i="2"/>
  <c r="F282" i="2"/>
  <c r="F404" i="2"/>
  <c r="F403" i="2"/>
  <c r="F402" i="2"/>
  <c r="F405" i="2"/>
  <c r="F398" i="2"/>
  <c r="F399" i="2"/>
  <c r="F400" i="2"/>
  <c r="F394" i="2"/>
  <c r="F401" i="2"/>
  <c r="F392" i="2"/>
  <c r="F395" i="2"/>
  <c r="F393" i="2"/>
  <c r="F396" i="2"/>
  <c r="F397" i="2"/>
  <c r="F602" i="2"/>
  <c r="F604" i="2"/>
  <c r="F603" i="2"/>
  <c r="F607" i="2"/>
  <c r="F612" i="2"/>
  <c r="F613" i="2"/>
  <c r="F614" i="2"/>
  <c r="F606" i="2"/>
  <c r="F615" i="2"/>
  <c r="F605" i="2"/>
  <c r="F609" i="2"/>
  <c r="F608" i="2"/>
  <c r="F611" i="2"/>
  <c r="F610" i="2"/>
  <c r="F754" i="2"/>
  <c r="F757" i="2"/>
  <c r="F759" i="2"/>
  <c r="F763" i="2"/>
  <c r="F764" i="2"/>
  <c r="F752" i="2"/>
  <c r="F753" i="2"/>
  <c r="F758" i="2"/>
  <c r="F762" i="2"/>
  <c r="F756" i="2"/>
  <c r="F755" i="2"/>
  <c r="F761" i="2"/>
  <c r="F760" i="2"/>
  <c r="F765" i="2"/>
  <c r="F952" i="2"/>
  <c r="F954" i="2"/>
  <c r="F956" i="2"/>
  <c r="F957" i="2"/>
  <c r="F958" i="2"/>
  <c r="F959" i="2"/>
  <c r="F947" i="2"/>
  <c r="F948" i="2"/>
  <c r="F951" i="2"/>
  <c r="F960" i="2"/>
  <c r="F950" i="2"/>
  <c r="F953" i="2"/>
  <c r="F955" i="2"/>
  <c r="F949" i="2"/>
  <c r="F1062" i="2"/>
  <c r="F1063" i="2"/>
  <c r="F1064" i="2"/>
  <c r="F1052" i="2"/>
  <c r="F1053" i="2"/>
  <c r="F1056" i="2"/>
  <c r="F1065" i="2"/>
  <c r="F1055" i="2"/>
  <c r="F1058" i="2"/>
  <c r="F1060" i="2"/>
  <c r="F1054" i="2"/>
  <c r="F1057" i="2"/>
  <c r="F1059" i="2"/>
  <c r="F1061" i="2"/>
  <c r="F1295" i="2"/>
  <c r="F1298" i="2"/>
  <c r="F1300" i="2"/>
  <c r="F1294" i="2"/>
  <c r="F1297" i="2"/>
  <c r="F1299" i="2"/>
  <c r="F1301" i="2"/>
  <c r="F1302" i="2"/>
  <c r="F1303" i="2"/>
  <c r="F1292" i="2"/>
  <c r="F1293" i="2"/>
  <c r="F1296" i="2"/>
  <c r="F1305" i="2"/>
  <c r="F1304" i="2"/>
  <c r="F1423" i="2"/>
  <c r="F1424" i="2"/>
  <c r="F1412" i="2"/>
  <c r="F1413" i="2"/>
  <c r="F1416" i="2"/>
  <c r="F1425" i="2"/>
  <c r="F1415" i="2"/>
  <c r="F1418" i="2"/>
  <c r="F1420" i="2"/>
  <c r="F1414" i="2"/>
  <c r="F1417" i="2"/>
  <c r="F1422" i="2"/>
  <c r="F1419" i="2"/>
  <c r="F1421" i="2"/>
  <c r="F1640" i="2"/>
  <c r="F1643" i="2"/>
  <c r="F1645" i="2"/>
  <c r="F1639" i="2"/>
  <c r="F1642" i="2"/>
  <c r="F1644" i="2"/>
  <c r="F1646" i="2"/>
  <c r="F1647" i="2"/>
  <c r="F1648" i="2"/>
  <c r="F1649" i="2"/>
  <c r="F1638" i="2"/>
  <c r="F1650" i="2"/>
  <c r="F1637" i="2"/>
  <c r="F1641" i="2"/>
  <c r="F1719" i="2"/>
  <c r="F1721" i="2"/>
  <c r="F1722" i="2"/>
  <c r="F1723" i="2"/>
  <c r="F1724" i="2"/>
  <c r="F1712" i="2"/>
  <c r="F1713" i="2"/>
  <c r="F1716" i="2"/>
  <c r="F1725" i="2"/>
  <c r="F1715" i="2"/>
  <c r="F1718" i="2"/>
  <c r="F1720" i="2"/>
  <c r="F1714" i="2"/>
  <c r="F1717" i="2"/>
  <c r="F2120" i="2"/>
  <c r="F2123" i="2"/>
  <c r="F2125" i="2"/>
  <c r="F2119" i="2"/>
  <c r="F2122" i="2"/>
  <c r="F2124" i="2"/>
  <c r="F2126" i="2"/>
  <c r="F2127" i="2"/>
  <c r="F2128" i="2"/>
  <c r="F2117" i="2"/>
  <c r="F2118" i="2"/>
  <c r="F2121" i="2"/>
  <c r="F2130" i="2"/>
  <c r="F2129" i="2"/>
  <c r="F2180" i="2"/>
  <c r="F2183" i="2"/>
  <c r="F2185" i="2"/>
  <c r="F2179" i="2"/>
  <c r="F2182" i="2"/>
  <c r="F2184" i="2"/>
  <c r="F2186" i="2"/>
  <c r="F2187" i="2"/>
  <c r="F2188" i="2"/>
  <c r="F2177" i="2"/>
  <c r="F2178" i="2"/>
  <c r="F2181" i="2"/>
  <c r="F2190" i="2"/>
  <c r="F2189" i="2"/>
  <c r="F2435" i="2"/>
  <c r="F2438" i="2"/>
  <c r="F2440" i="2"/>
  <c r="F2434" i="2"/>
  <c r="F2437" i="2"/>
  <c r="F2439" i="2"/>
  <c r="F2441" i="2"/>
  <c r="F2442" i="2"/>
  <c r="F2443" i="2"/>
  <c r="F2444" i="2"/>
  <c r="F2433" i="2"/>
  <c r="F2445" i="2"/>
  <c r="F2432" i="2"/>
  <c r="F2436" i="2"/>
  <c r="F2572" i="2"/>
  <c r="F2574" i="2"/>
  <c r="F2576" i="2"/>
  <c r="F2577" i="2"/>
  <c r="F2578" i="2"/>
  <c r="F2579" i="2"/>
  <c r="F2567" i="2"/>
  <c r="F2568" i="2"/>
  <c r="F2571" i="2"/>
  <c r="F2580" i="2"/>
  <c r="F2570" i="2"/>
  <c r="F2573" i="2"/>
  <c r="F2575" i="2"/>
  <c r="F2569" i="2"/>
  <c r="F2657" i="2"/>
  <c r="F2660" i="2"/>
  <c r="F2663" i="2"/>
  <c r="F2665" i="2"/>
  <c r="F2659" i="2"/>
  <c r="F2662" i="2"/>
  <c r="F2664" i="2"/>
  <c r="F2666" i="2"/>
  <c r="F2667" i="2"/>
  <c r="F2668" i="2"/>
  <c r="F2658" i="2"/>
  <c r="F2661" i="2"/>
  <c r="F2670" i="2"/>
  <c r="F2669" i="2"/>
  <c r="F2887" i="2"/>
  <c r="F2889" i="2"/>
  <c r="F2891" i="2"/>
  <c r="F2892" i="2"/>
  <c r="F2893" i="2"/>
  <c r="F2894" i="2"/>
  <c r="F2882" i="2"/>
  <c r="F2883" i="2"/>
  <c r="F2886" i="2"/>
  <c r="F2895" i="2"/>
  <c r="F2885" i="2"/>
  <c r="F2888" i="2"/>
  <c r="F2890" i="2"/>
  <c r="F2884" i="2"/>
  <c r="F2390" i="2"/>
  <c r="F2393" i="2"/>
  <c r="F2395" i="2"/>
  <c r="F2389" i="2"/>
  <c r="F2392" i="2"/>
  <c r="F2394" i="2"/>
  <c r="F2396" i="2"/>
  <c r="F2397" i="2"/>
  <c r="F2398" i="2"/>
  <c r="F2399" i="2"/>
  <c r="F2388" i="2"/>
  <c r="F2387" i="2"/>
  <c r="F2400" i="2"/>
  <c r="F2391" i="2"/>
  <c r="F52" i="2"/>
  <c r="F54" i="2"/>
  <c r="F56" i="2"/>
  <c r="F59" i="2"/>
  <c r="F47" i="2"/>
  <c r="F48" i="2"/>
  <c r="F51" i="2"/>
  <c r="F60" i="2"/>
  <c r="F50" i="2"/>
  <c r="F53" i="2"/>
  <c r="F55" i="2"/>
  <c r="F49" i="2"/>
  <c r="F58" i="2"/>
  <c r="F57" i="2"/>
  <c r="F162" i="2"/>
  <c r="F163" i="2"/>
  <c r="F164" i="2"/>
  <c r="F154" i="2"/>
  <c r="F160" i="2"/>
  <c r="F161" i="2"/>
  <c r="F156" i="2"/>
  <c r="F152" i="2"/>
  <c r="F153" i="2"/>
  <c r="F157" i="2"/>
  <c r="F159" i="2"/>
  <c r="F158" i="2"/>
  <c r="F155" i="2"/>
  <c r="F165" i="2"/>
  <c r="F434" i="2"/>
  <c r="F433" i="2"/>
  <c r="F422" i="2"/>
  <c r="F425" i="2"/>
  <c r="F423" i="2"/>
  <c r="F426" i="2"/>
  <c r="F427" i="2"/>
  <c r="F432" i="2"/>
  <c r="F435" i="2"/>
  <c r="F428" i="2"/>
  <c r="F429" i="2"/>
  <c r="F430" i="2"/>
  <c r="F431" i="2"/>
  <c r="F424" i="2"/>
  <c r="F597" i="2"/>
  <c r="F598" i="2"/>
  <c r="F599" i="2"/>
  <c r="F587" i="2"/>
  <c r="F588" i="2"/>
  <c r="F591" i="2"/>
  <c r="F600" i="2"/>
  <c r="F589" i="2"/>
  <c r="F593" i="2"/>
  <c r="F592" i="2"/>
  <c r="F596" i="2"/>
  <c r="F595" i="2"/>
  <c r="F590" i="2"/>
  <c r="F594" i="2"/>
  <c r="F747" i="2"/>
  <c r="F748" i="2"/>
  <c r="F749" i="2"/>
  <c r="F737" i="2"/>
  <c r="F738" i="2"/>
  <c r="F741" i="2"/>
  <c r="F750" i="2"/>
  <c r="F740" i="2"/>
  <c r="F743" i="2"/>
  <c r="F745" i="2"/>
  <c r="F739" i="2"/>
  <c r="F744" i="2"/>
  <c r="F746" i="2"/>
  <c r="F742" i="2"/>
  <c r="F982" i="2"/>
  <c r="F984" i="2"/>
  <c r="F986" i="2"/>
  <c r="F987" i="2"/>
  <c r="F988" i="2"/>
  <c r="F989" i="2"/>
  <c r="F977" i="2"/>
  <c r="F978" i="2"/>
  <c r="F981" i="2"/>
  <c r="F990" i="2"/>
  <c r="F980" i="2"/>
  <c r="F983" i="2"/>
  <c r="F985" i="2"/>
  <c r="F979" i="2"/>
  <c r="F1093" i="2"/>
  <c r="F1094" i="2"/>
  <c r="F1082" i="2"/>
  <c r="F1083" i="2"/>
  <c r="F1086" i="2"/>
  <c r="F1095" i="2"/>
  <c r="F1085" i="2"/>
  <c r="F1088" i="2"/>
  <c r="F1090" i="2"/>
  <c r="F1087" i="2"/>
  <c r="F1089" i="2"/>
  <c r="F1084" i="2"/>
  <c r="F1091" i="2"/>
  <c r="F1092" i="2"/>
  <c r="F1325" i="2"/>
  <c r="F1328" i="2"/>
  <c r="F1330" i="2"/>
  <c r="F1324" i="2"/>
  <c r="F1327" i="2"/>
  <c r="F1329" i="2"/>
  <c r="F1331" i="2"/>
  <c r="F1332" i="2"/>
  <c r="F1333" i="2"/>
  <c r="F1322" i="2"/>
  <c r="F1323" i="2"/>
  <c r="F1326" i="2"/>
  <c r="F1335" i="2"/>
  <c r="F1334" i="2"/>
  <c r="F1453" i="2"/>
  <c r="F1454" i="2"/>
  <c r="F1442" i="2"/>
  <c r="F1443" i="2"/>
  <c r="F1446" i="2"/>
  <c r="F1455" i="2"/>
  <c r="F1445" i="2"/>
  <c r="F1448" i="2"/>
  <c r="F1450" i="2"/>
  <c r="F1444" i="2"/>
  <c r="F1447" i="2"/>
  <c r="F1452" i="2"/>
  <c r="F1449" i="2"/>
  <c r="F1451" i="2"/>
  <c r="F1670" i="2"/>
  <c r="F1673" i="2"/>
  <c r="F1675" i="2"/>
  <c r="F1669" i="2"/>
  <c r="F1672" i="2"/>
  <c r="F1674" i="2"/>
  <c r="F1676" i="2"/>
  <c r="F1677" i="2"/>
  <c r="F1678" i="2"/>
  <c r="F1679" i="2"/>
  <c r="F1667" i="2"/>
  <c r="F1671" i="2"/>
  <c r="F1668" i="2"/>
  <c r="F1680" i="2"/>
  <c r="F1814" i="2"/>
  <c r="F1802" i="2"/>
  <c r="F1803" i="2"/>
  <c r="F1806" i="2"/>
  <c r="F1815" i="2"/>
  <c r="F1805" i="2"/>
  <c r="F1808" i="2"/>
  <c r="F1810" i="2"/>
  <c r="F1804" i="2"/>
  <c r="F1807" i="2"/>
  <c r="F1809" i="2"/>
  <c r="F1811" i="2"/>
  <c r="F1813" i="2"/>
  <c r="F1812" i="2"/>
  <c r="F2150" i="2"/>
  <c r="F2153" i="2"/>
  <c r="F2155" i="2"/>
  <c r="F2149" i="2"/>
  <c r="F2152" i="2"/>
  <c r="F2154" i="2"/>
  <c r="F2156" i="2"/>
  <c r="F2157" i="2"/>
  <c r="F2158" i="2"/>
  <c r="F2147" i="2"/>
  <c r="F2148" i="2"/>
  <c r="F2151" i="2"/>
  <c r="F2160" i="2"/>
  <c r="F2159" i="2"/>
  <c r="F2210" i="2"/>
  <c r="F2213" i="2"/>
  <c r="F2215" i="2"/>
  <c r="F2209" i="2"/>
  <c r="F2212" i="2"/>
  <c r="F2214" i="2"/>
  <c r="F2216" i="2"/>
  <c r="F2217" i="2"/>
  <c r="F2218" i="2"/>
  <c r="F2207" i="2"/>
  <c r="F2208" i="2"/>
  <c r="F2211" i="2"/>
  <c r="F2220" i="2"/>
  <c r="F2219" i="2"/>
  <c r="F2465" i="2"/>
  <c r="F2468" i="2"/>
  <c r="F2470" i="2"/>
  <c r="F2464" i="2"/>
  <c r="F2467" i="2"/>
  <c r="F2469" i="2"/>
  <c r="F2471" i="2"/>
  <c r="F2472" i="2"/>
  <c r="F2473" i="2"/>
  <c r="F2474" i="2"/>
  <c r="F2462" i="2"/>
  <c r="F2466" i="2"/>
  <c r="F2463" i="2"/>
  <c r="F2475" i="2"/>
  <c r="F2645" i="2"/>
  <c r="F2648" i="2"/>
  <c r="F2644" i="2"/>
  <c r="F2647" i="2"/>
  <c r="F2652" i="2"/>
  <c r="F2653" i="2"/>
  <c r="F2654" i="2"/>
  <c r="F2651" i="2"/>
  <c r="F2650" i="2"/>
  <c r="F2649" i="2"/>
  <c r="F2643" i="2"/>
  <c r="F2655" i="2"/>
  <c r="F2646" i="2"/>
  <c r="F2642" i="2"/>
  <c r="F2512" i="2"/>
  <c r="F2514" i="2"/>
  <c r="F2516" i="2"/>
  <c r="F2517" i="2"/>
  <c r="F2518" i="2"/>
  <c r="F2519" i="2"/>
  <c r="F2507" i="2"/>
  <c r="F2508" i="2"/>
  <c r="F2511" i="2"/>
  <c r="F2520" i="2"/>
  <c r="F2510" i="2"/>
  <c r="F2513" i="2"/>
  <c r="F2515" i="2"/>
  <c r="F2509" i="2"/>
  <c r="F2929" i="2"/>
  <c r="F2932" i="2"/>
  <c r="F2934" i="2"/>
  <c r="F2936" i="2"/>
  <c r="F2937" i="2"/>
  <c r="F2938" i="2"/>
  <c r="F2939" i="2"/>
  <c r="F2927" i="2"/>
  <c r="F2928" i="2"/>
  <c r="F2931" i="2"/>
  <c r="F2940" i="2"/>
  <c r="F2930" i="2"/>
  <c r="F2933" i="2"/>
  <c r="F2935" i="2"/>
  <c r="F244" i="2"/>
  <c r="F254" i="2"/>
  <c r="F243" i="2"/>
  <c r="F242" i="2"/>
  <c r="F253" i="2"/>
  <c r="F247" i="2"/>
  <c r="F252" i="2"/>
  <c r="F255" i="2"/>
  <c r="F248" i="2"/>
  <c r="F249" i="2"/>
  <c r="F250" i="2"/>
  <c r="F251" i="2"/>
  <c r="F245" i="2"/>
  <c r="F246" i="2"/>
  <c r="F1552" i="2"/>
  <c r="F1554" i="2"/>
  <c r="F1556" i="2"/>
  <c r="F1557" i="2"/>
  <c r="F1558" i="2"/>
  <c r="F1559" i="2"/>
  <c r="F1547" i="2"/>
  <c r="F1548" i="2"/>
  <c r="F1551" i="2"/>
  <c r="F1560" i="2"/>
  <c r="F1550" i="2"/>
  <c r="F1553" i="2"/>
  <c r="F1555" i="2"/>
  <c r="F1549" i="2"/>
  <c r="F82" i="2"/>
  <c r="F77" i="2"/>
  <c r="F78" i="2"/>
  <c r="F81" i="2"/>
  <c r="F80" i="2"/>
  <c r="F83" i="2"/>
  <c r="F84" i="2"/>
  <c r="F85" i="2"/>
  <c r="F86" i="2"/>
  <c r="F87" i="2"/>
  <c r="F89" i="2"/>
  <c r="F90" i="2"/>
  <c r="F79" i="2"/>
  <c r="F88" i="2"/>
  <c r="F178" i="2"/>
  <c r="F169" i="2"/>
  <c r="F167" i="2"/>
  <c r="F170" i="2"/>
  <c r="F171" i="2"/>
  <c r="F180" i="2"/>
  <c r="F168" i="2"/>
  <c r="F174" i="2"/>
  <c r="F175" i="2"/>
  <c r="F179" i="2"/>
  <c r="F177" i="2"/>
  <c r="F173" i="2"/>
  <c r="F172" i="2"/>
  <c r="F176" i="2"/>
  <c r="F464" i="2"/>
  <c r="F463" i="2"/>
  <c r="F461" i="2"/>
  <c r="F457" i="2"/>
  <c r="F458" i="2"/>
  <c r="F465" i="2"/>
  <c r="F454" i="2"/>
  <c r="F459" i="2"/>
  <c r="F452" i="2"/>
  <c r="F455" i="2"/>
  <c r="F460" i="2"/>
  <c r="F462" i="2"/>
  <c r="F456" i="2"/>
  <c r="F453" i="2"/>
  <c r="F560" i="2"/>
  <c r="F559" i="2"/>
  <c r="F561" i="2"/>
  <c r="F558" i="2"/>
  <c r="F564" i="2"/>
  <c r="F562" i="2"/>
  <c r="F565" i="2"/>
  <c r="F557" i="2"/>
  <c r="F567" i="2"/>
  <c r="F568" i="2"/>
  <c r="F569" i="2"/>
  <c r="F563" i="2"/>
  <c r="F566" i="2"/>
  <c r="F570" i="2"/>
  <c r="F802" i="2"/>
  <c r="F804" i="2"/>
  <c r="F806" i="2"/>
  <c r="F807" i="2"/>
  <c r="F808" i="2"/>
  <c r="F809" i="2"/>
  <c r="F797" i="2"/>
  <c r="F798" i="2"/>
  <c r="F801" i="2"/>
  <c r="F810" i="2"/>
  <c r="F800" i="2"/>
  <c r="F803" i="2"/>
  <c r="F805" i="2"/>
  <c r="F799" i="2"/>
  <c r="F1012" i="2"/>
  <c r="F1014" i="2"/>
  <c r="F1007" i="2"/>
  <c r="F1008" i="2"/>
  <c r="F1013" i="2"/>
  <c r="F1011" i="2"/>
  <c r="F1016" i="2"/>
  <c r="F1010" i="2"/>
  <c r="F1017" i="2"/>
  <c r="F1018" i="2"/>
  <c r="F1009" i="2"/>
  <c r="F1019" i="2"/>
  <c r="F1020" i="2"/>
  <c r="F1015" i="2"/>
  <c r="F1123" i="2"/>
  <c r="F1124" i="2"/>
  <c r="F1112" i="2"/>
  <c r="F1113" i="2"/>
  <c r="F1116" i="2"/>
  <c r="F1125" i="2"/>
  <c r="F1115" i="2"/>
  <c r="F1118" i="2"/>
  <c r="F1120" i="2"/>
  <c r="F1117" i="2"/>
  <c r="F1121" i="2"/>
  <c r="F1122" i="2"/>
  <c r="F1119" i="2"/>
  <c r="F1114" i="2"/>
  <c r="F1355" i="2"/>
  <c r="F1358" i="2"/>
  <c r="F1360" i="2"/>
  <c r="F1354" i="2"/>
  <c r="F1357" i="2"/>
  <c r="F1359" i="2"/>
  <c r="F1361" i="2"/>
  <c r="F1362" i="2"/>
  <c r="F1363" i="2"/>
  <c r="F1352" i="2"/>
  <c r="F1353" i="2"/>
  <c r="F1356" i="2"/>
  <c r="F1365" i="2"/>
  <c r="F1364" i="2"/>
  <c r="F1483" i="2"/>
  <c r="F1484" i="2"/>
  <c r="F1472" i="2"/>
  <c r="F1473" i="2"/>
  <c r="F1476" i="2"/>
  <c r="F1485" i="2"/>
  <c r="F1475" i="2"/>
  <c r="F1478" i="2"/>
  <c r="F1480" i="2"/>
  <c r="F1474" i="2"/>
  <c r="F1477" i="2"/>
  <c r="F1482" i="2"/>
  <c r="F1479" i="2"/>
  <c r="F1481" i="2"/>
  <c r="F1700" i="2"/>
  <c r="F1703" i="2"/>
  <c r="F1705" i="2"/>
  <c r="F1699" i="2"/>
  <c r="F1702" i="2"/>
  <c r="F1704" i="2"/>
  <c r="F1706" i="2"/>
  <c r="F1707" i="2"/>
  <c r="F1708" i="2"/>
  <c r="F1709" i="2"/>
  <c r="F1701" i="2"/>
  <c r="F1698" i="2"/>
  <c r="F1710" i="2"/>
  <c r="F1697" i="2"/>
  <c r="F1844" i="2"/>
  <c r="F1832" i="2"/>
  <c r="F1833" i="2"/>
  <c r="F1836" i="2"/>
  <c r="F1845" i="2"/>
  <c r="F1835" i="2"/>
  <c r="F1838" i="2"/>
  <c r="F1840" i="2"/>
  <c r="F1834" i="2"/>
  <c r="F1837" i="2"/>
  <c r="F1839" i="2"/>
  <c r="F1841" i="2"/>
  <c r="F1843" i="2"/>
  <c r="F1842" i="2"/>
  <c r="F1689" i="2"/>
  <c r="F1691" i="2"/>
  <c r="F1692" i="2"/>
  <c r="F1693" i="2"/>
  <c r="F1694" i="2"/>
  <c r="F1682" i="2"/>
  <c r="F1683" i="2"/>
  <c r="F1686" i="2"/>
  <c r="F1695" i="2"/>
  <c r="F1685" i="2"/>
  <c r="F1688" i="2"/>
  <c r="F1690" i="2"/>
  <c r="F1684" i="2"/>
  <c r="F1687" i="2"/>
  <c r="F2240" i="2"/>
  <c r="F2243" i="2"/>
  <c r="F2245" i="2"/>
  <c r="F2239" i="2"/>
  <c r="F2242" i="2"/>
  <c r="F2244" i="2"/>
  <c r="F2246" i="2"/>
  <c r="F2247" i="2"/>
  <c r="F2248" i="2"/>
  <c r="F2237" i="2"/>
  <c r="F2238" i="2"/>
  <c r="F2241" i="2"/>
  <c r="F2250" i="2"/>
  <c r="F2249" i="2"/>
  <c r="F2495" i="2"/>
  <c r="F2498" i="2"/>
  <c r="F2500" i="2"/>
  <c r="F2494" i="2"/>
  <c r="F2497" i="2"/>
  <c r="F2499" i="2"/>
  <c r="F2501" i="2"/>
  <c r="F2502" i="2"/>
  <c r="F2503" i="2"/>
  <c r="F2504" i="2"/>
  <c r="F2492" i="2"/>
  <c r="F2496" i="2"/>
  <c r="F2493" i="2"/>
  <c r="F2505" i="2"/>
  <c r="F2422" i="2"/>
  <c r="F2424" i="2"/>
  <c r="F2426" i="2"/>
  <c r="F2427" i="2"/>
  <c r="F2428" i="2"/>
  <c r="F2429" i="2"/>
  <c r="F2417" i="2"/>
  <c r="F2418" i="2"/>
  <c r="F2421" i="2"/>
  <c r="F2430" i="2"/>
  <c r="F2420" i="2"/>
  <c r="F2423" i="2"/>
  <c r="F2425" i="2"/>
  <c r="F2419" i="2"/>
  <c r="F2632" i="2"/>
  <c r="F2634" i="2"/>
  <c r="F2636" i="2"/>
  <c r="F2637" i="2"/>
  <c r="F2638" i="2"/>
  <c r="F2639" i="2"/>
  <c r="F2627" i="2"/>
  <c r="F2628" i="2"/>
  <c r="F2630" i="2"/>
  <c r="F2633" i="2"/>
  <c r="F2635" i="2"/>
  <c r="F2629" i="2"/>
  <c r="F2631" i="2"/>
  <c r="F2640" i="2"/>
  <c r="F2962" i="2"/>
  <c r="F2964" i="2"/>
  <c r="F2966" i="2"/>
  <c r="F2967" i="2"/>
  <c r="F2968" i="2"/>
  <c r="F2969" i="2"/>
  <c r="F2957" i="2"/>
  <c r="F2958" i="2"/>
  <c r="F2961" i="2"/>
  <c r="F2970" i="2"/>
  <c r="F2960" i="2"/>
  <c r="F2963" i="2"/>
  <c r="F2965" i="2"/>
  <c r="F2959" i="2"/>
  <c r="F117" i="2"/>
  <c r="F119" i="2"/>
  <c r="F107" i="2"/>
  <c r="F108" i="2"/>
  <c r="F111" i="2"/>
  <c r="F120" i="2"/>
  <c r="F110" i="2"/>
  <c r="F113" i="2"/>
  <c r="F115" i="2"/>
  <c r="F114" i="2"/>
  <c r="F118" i="2"/>
  <c r="F116" i="2"/>
  <c r="F112" i="2"/>
  <c r="F109" i="2"/>
  <c r="F1069" i="2"/>
  <c r="F1072" i="2"/>
  <c r="F1074" i="2"/>
  <c r="F1076" i="2"/>
  <c r="F1078" i="2"/>
  <c r="F1079" i="2"/>
  <c r="F1067" i="2"/>
  <c r="F1068" i="2"/>
  <c r="F1071" i="2"/>
  <c r="F1080" i="2"/>
  <c r="F1070" i="2"/>
  <c r="F1073" i="2"/>
  <c r="F1077" i="2"/>
  <c r="F1075" i="2"/>
  <c r="F32" i="2"/>
  <c r="F33" i="2"/>
  <c r="F36" i="2"/>
  <c r="F45" i="2"/>
  <c r="F35" i="2"/>
  <c r="F38" i="2"/>
  <c r="F40" i="2"/>
  <c r="F34" i="2"/>
  <c r="F37" i="2"/>
  <c r="F39" i="2"/>
  <c r="F41" i="2"/>
  <c r="F42" i="2"/>
  <c r="F44" i="2"/>
  <c r="F43" i="2"/>
  <c r="F214" i="2"/>
  <c r="F219" i="2"/>
  <c r="F221" i="2"/>
  <c r="F223" i="2"/>
  <c r="F215" i="2"/>
  <c r="F218" i="2"/>
  <c r="F220" i="2"/>
  <c r="F216" i="2"/>
  <c r="F213" i="2"/>
  <c r="F222" i="2"/>
  <c r="F212" i="2"/>
  <c r="F217" i="2"/>
  <c r="F225" i="2"/>
  <c r="F224" i="2"/>
  <c r="F362" i="2"/>
  <c r="F363" i="2"/>
  <c r="F364" i="2"/>
  <c r="F367" i="2"/>
  <c r="F366" i="2"/>
  <c r="F365" i="2"/>
  <c r="F368" i="2"/>
  <c r="F370" i="2"/>
  <c r="F369" i="2"/>
  <c r="F371" i="2"/>
  <c r="F372" i="2"/>
  <c r="F373" i="2"/>
  <c r="F374" i="2"/>
  <c r="F375" i="2"/>
  <c r="F575" i="2"/>
  <c r="F573" i="2"/>
  <c r="F572" i="2"/>
  <c r="F574" i="2"/>
  <c r="F577" i="2"/>
  <c r="F582" i="2"/>
  <c r="F583" i="2"/>
  <c r="F584" i="2"/>
  <c r="F576" i="2"/>
  <c r="F585" i="2"/>
  <c r="F579" i="2"/>
  <c r="F581" i="2"/>
  <c r="F578" i="2"/>
  <c r="F580" i="2"/>
  <c r="F832" i="2"/>
  <c r="F834" i="2"/>
  <c r="F836" i="2"/>
  <c r="F837" i="2"/>
  <c r="F838" i="2"/>
  <c r="F839" i="2"/>
  <c r="F827" i="2"/>
  <c r="F828" i="2"/>
  <c r="F831" i="2"/>
  <c r="F840" i="2"/>
  <c r="F830" i="2"/>
  <c r="F833" i="2"/>
  <c r="F835" i="2"/>
  <c r="F829" i="2"/>
  <c r="F914" i="2"/>
  <c r="F902" i="2"/>
  <c r="F903" i="2"/>
  <c r="F906" i="2"/>
  <c r="F915" i="2"/>
  <c r="F905" i="2"/>
  <c r="F908" i="2"/>
  <c r="F910" i="2"/>
  <c r="F904" i="2"/>
  <c r="F907" i="2"/>
  <c r="F909" i="2"/>
  <c r="F911" i="2"/>
  <c r="F913" i="2"/>
  <c r="F912" i="2"/>
  <c r="F1149" i="2"/>
  <c r="F1151" i="2"/>
  <c r="F1152" i="2"/>
  <c r="F1153" i="2"/>
  <c r="F1154" i="2"/>
  <c r="F1143" i="2"/>
  <c r="F1146" i="2"/>
  <c r="F1155" i="2"/>
  <c r="F1145" i="2"/>
  <c r="F1148" i="2"/>
  <c r="F1150" i="2"/>
  <c r="F1142" i="2"/>
  <c r="F1144" i="2"/>
  <c r="F1147" i="2"/>
  <c r="F1282" i="2"/>
  <c r="F1284" i="2"/>
  <c r="F1286" i="2"/>
  <c r="F1287" i="2"/>
  <c r="F1288" i="2"/>
  <c r="F1289" i="2"/>
  <c r="F1277" i="2"/>
  <c r="F1278" i="2"/>
  <c r="F1281" i="2"/>
  <c r="F1290" i="2"/>
  <c r="F1280" i="2"/>
  <c r="F1283" i="2"/>
  <c r="F1285" i="2"/>
  <c r="F1279" i="2"/>
  <c r="F1505" i="2"/>
  <c r="F1508" i="2"/>
  <c r="F1510" i="2"/>
  <c r="F1504" i="2"/>
  <c r="F1507" i="2"/>
  <c r="F1509" i="2"/>
  <c r="F1511" i="2"/>
  <c r="F1512" i="2"/>
  <c r="F1513" i="2"/>
  <c r="F1502" i="2"/>
  <c r="F1503" i="2"/>
  <c r="F1506" i="2"/>
  <c r="F1515" i="2"/>
  <c r="F1514" i="2"/>
  <c r="F1730" i="2"/>
  <c r="F1733" i="2"/>
  <c r="F1735" i="2"/>
  <c r="F1729" i="2"/>
  <c r="F1732" i="2"/>
  <c r="F1734" i="2"/>
  <c r="F1736" i="2"/>
  <c r="F1737" i="2"/>
  <c r="F1738" i="2"/>
  <c r="F1739" i="2"/>
  <c r="F1731" i="2"/>
  <c r="F1728" i="2"/>
  <c r="F1740" i="2"/>
  <c r="F1727" i="2"/>
  <c r="F1874" i="2"/>
  <c r="F1862" i="2"/>
  <c r="F1863" i="2"/>
  <c r="F1866" i="2"/>
  <c r="F1875" i="2"/>
  <c r="F1865" i="2"/>
  <c r="F1868" i="2"/>
  <c r="F1870" i="2"/>
  <c r="F1864" i="2"/>
  <c r="F1867" i="2"/>
  <c r="F1869" i="2"/>
  <c r="F1871" i="2"/>
  <c r="F1873" i="2"/>
  <c r="F1872" i="2"/>
  <c r="F1927" i="2"/>
  <c r="F1929" i="2"/>
  <c r="F1931" i="2"/>
  <c r="F1932" i="2"/>
  <c r="F1933" i="2"/>
  <c r="F1934" i="2"/>
  <c r="F1922" i="2"/>
  <c r="F1923" i="2"/>
  <c r="F1926" i="2"/>
  <c r="F1935" i="2"/>
  <c r="F1925" i="2"/>
  <c r="F1928" i="2"/>
  <c r="F1930" i="2"/>
  <c r="F1924" i="2"/>
  <c r="F2270" i="2"/>
  <c r="F2273" i="2"/>
  <c r="F2275" i="2"/>
  <c r="F2269" i="2"/>
  <c r="F2272" i="2"/>
  <c r="F2274" i="2"/>
  <c r="F2276" i="2"/>
  <c r="F2277" i="2"/>
  <c r="F2278" i="2"/>
  <c r="F2267" i="2"/>
  <c r="F2268" i="2"/>
  <c r="F2271" i="2"/>
  <c r="F2280" i="2"/>
  <c r="F2279" i="2"/>
  <c r="F2525" i="2"/>
  <c r="F2528" i="2"/>
  <c r="F2530" i="2"/>
  <c r="F2524" i="2"/>
  <c r="F2527" i="2"/>
  <c r="F2529" i="2"/>
  <c r="F2531" i="2"/>
  <c r="F2532" i="2"/>
  <c r="F2533" i="2"/>
  <c r="F2534" i="2"/>
  <c r="F2526" i="2"/>
  <c r="F2523" i="2"/>
  <c r="F2535" i="2"/>
  <c r="F2522" i="2"/>
  <c r="F2542" i="2"/>
  <c r="F2544" i="2"/>
  <c r="F2546" i="2"/>
  <c r="F2547" i="2"/>
  <c r="F2548" i="2"/>
  <c r="F2549" i="2"/>
  <c r="F2537" i="2"/>
  <c r="F2538" i="2"/>
  <c r="F2541" i="2"/>
  <c r="F2550" i="2"/>
  <c r="F2540" i="2"/>
  <c r="F2543" i="2"/>
  <c r="F2545" i="2"/>
  <c r="F2539" i="2"/>
  <c r="F2482" i="2"/>
  <c r="F2484" i="2"/>
  <c r="F2486" i="2"/>
  <c r="F2487" i="2"/>
  <c r="F2488" i="2"/>
  <c r="F2489" i="2"/>
  <c r="F2477" i="2"/>
  <c r="F2478" i="2"/>
  <c r="F2481" i="2"/>
  <c r="F2490" i="2"/>
  <c r="F2480" i="2"/>
  <c r="F2483" i="2"/>
  <c r="F2485" i="2"/>
  <c r="F2479" i="2"/>
  <c r="F2992" i="2"/>
  <c r="F2994" i="2"/>
  <c r="F2996" i="2"/>
  <c r="F2997" i="2"/>
  <c r="F2989" i="2"/>
  <c r="F2998" i="2"/>
  <c r="F2999" i="2"/>
  <c r="F2987" i="2"/>
  <c r="F2988" i="2"/>
  <c r="F2991" i="2"/>
  <c r="F3000" i="2"/>
  <c r="F2990" i="2"/>
  <c r="F2993" i="2"/>
  <c r="F2995" i="2"/>
  <c r="F812" i="2"/>
  <c r="F813" i="2"/>
  <c r="F816" i="2"/>
  <c r="F825" i="2"/>
  <c r="F815" i="2"/>
  <c r="F818" i="2"/>
  <c r="F820" i="2"/>
  <c r="F814" i="2"/>
  <c r="F817" i="2"/>
  <c r="F819" i="2"/>
  <c r="F821" i="2"/>
  <c r="F822" i="2"/>
  <c r="F824" i="2"/>
  <c r="F823" i="2"/>
  <c r="F2000" i="2"/>
  <c r="F2003" i="2"/>
  <c r="F2005" i="2"/>
  <c r="F1999" i="2"/>
  <c r="F2002" i="2"/>
  <c r="F2004" i="2"/>
  <c r="F2006" i="2"/>
  <c r="F2007" i="2"/>
  <c r="F2008" i="2"/>
  <c r="F1997" i="2"/>
  <c r="F1998" i="2"/>
  <c r="F2001" i="2"/>
  <c r="F2010" i="2"/>
  <c r="F2009" i="2"/>
  <c r="F62" i="2"/>
  <c r="F63" i="2"/>
  <c r="F66" i="2"/>
  <c r="F75" i="2"/>
  <c r="F65" i="2"/>
  <c r="F68" i="2"/>
  <c r="F70" i="2"/>
  <c r="F67" i="2"/>
  <c r="F69" i="2"/>
  <c r="F71" i="2"/>
  <c r="F72" i="2"/>
  <c r="F74" i="2"/>
  <c r="F73" i="2"/>
  <c r="F64" i="2"/>
  <c r="F297" i="2"/>
  <c r="F291" i="2"/>
  <c r="F289" i="2"/>
  <c r="F298" i="2"/>
  <c r="F296" i="2"/>
  <c r="F290" i="2"/>
  <c r="F293" i="2"/>
  <c r="F287" i="2"/>
  <c r="F294" i="2"/>
  <c r="F299" i="2"/>
  <c r="F292" i="2"/>
  <c r="F295" i="2"/>
  <c r="F288" i="2"/>
  <c r="F300" i="2"/>
  <c r="F448" i="2"/>
  <c r="F449" i="2"/>
  <c r="F437" i="2"/>
  <c r="F438" i="2"/>
  <c r="F441" i="2"/>
  <c r="F450" i="2"/>
  <c r="F447" i="2"/>
  <c r="F443" i="2"/>
  <c r="F444" i="2"/>
  <c r="F439" i="2"/>
  <c r="F445" i="2"/>
  <c r="F446" i="2"/>
  <c r="F440" i="2"/>
  <c r="F442" i="2"/>
  <c r="F634" i="2"/>
  <c r="F637" i="2"/>
  <c r="F642" i="2"/>
  <c r="F643" i="2"/>
  <c r="F644" i="2"/>
  <c r="F632" i="2"/>
  <c r="F633" i="2"/>
  <c r="F636" i="2"/>
  <c r="F645" i="2"/>
  <c r="F635" i="2"/>
  <c r="F639" i="2"/>
  <c r="F641" i="2"/>
  <c r="F638" i="2"/>
  <c r="F640" i="2"/>
  <c r="F862" i="2"/>
  <c r="F864" i="2"/>
  <c r="F866" i="2"/>
  <c r="F867" i="2"/>
  <c r="F868" i="2"/>
  <c r="F869" i="2"/>
  <c r="F857" i="2"/>
  <c r="F858" i="2"/>
  <c r="F861" i="2"/>
  <c r="F870" i="2"/>
  <c r="F860" i="2"/>
  <c r="F863" i="2"/>
  <c r="F865" i="2"/>
  <c r="F859" i="2"/>
  <c r="F944" i="2"/>
  <c r="F932" i="2"/>
  <c r="F933" i="2"/>
  <c r="F936" i="2"/>
  <c r="F945" i="2"/>
  <c r="F935" i="2"/>
  <c r="F938" i="2"/>
  <c r="F940" i="2"/>
  <c r="F934" i="2"/>
  <c r="F937" i="2"/>
  <c r="F939" i="2"/>
  <c r="F941" i="2"/>
  <c r="F943" i="2"/>
  <c r="F942" i="2"/>
  <c r="F1160" i="2"/>
  <c r="F1163" i="2"/>
  <c r="F1165" i="2"/>
  <c r="F1159" i="2"/>
  <c r="F1162" i="2"/>
  <c r="F1164" i="2"/>
  <c r="F1166" i="2"/>
  <c r="F1167" i="2"/>
  <c r="F1168" i="2"/>
  <c r="F1169" i="2"/>
  <c r="F1157" i="2"/>
  <c r="F1158" i="2"/>
  <c r="F1161" i="2"/>
  <c r="F1170" i="2"/>
  <c r="F1312" i="2"/>
  <c r="F1314" i="2"/>
  <c r="F1316" i="2"/>
  <c r="F1317" i="2"/>
  <c r="F1318" i="2"/>
  <c r="F1319" i="2"/>
  <c r="F1307" i="2"/>
  <c r="F1308" i="2"/>
  <c r="F1311" i="2"/>
  <c r="F1320" i="2"/>
  <c r="F1310" i="2"/>
  <c r="F1313" i="2"/>
  <c r="F1315" i="2"/>
  <c r="F1309" i="2"/>
  <c r="F1535" i="2"/>
  <c r="F1538" i="2"/>
  <c r="F1540" i="2"/>
  <c r="F1534" i="2"/>
  <c r="F1537" i="2"/>
  <c r="F1539" i="2"/>
  <c r="F1541" i="2"/>
  <c r="F1542" i="2"/>
  <c r="F1543" i="2"/>
  <c r="F1532" i="2"/>
  <c r="F1533" i="2"/>
  <c r="F1536" i="2"/>
  <c r="F1545" i="2"/>
  <c r="F1544" i="2"/>
  <c r="F1760" i="2"/>
  <c r="F1759" i="2"/>
  <c r="F1762" i="2"/>
  <c r="F1767" i="2"/>
  <c r="F1769" i="2"/>
  <c r="F1758" i="2"/>
  <c r="F1770" i="2"/>
  <c r="F1768" i="2"/>
  <c r="F1757" i="2"/>
  <c r="F1761" i="2"/>
  <c r="F1763" i="2"/>
  <c r="F1764" i="2"/>
  <c r="F1765" i="2"/>
  <c r="F1766" i="2"/>
  <c r="F1904" i="2"/>
  <c r="F1892" i="2"/>
  <c r="F1893" i="2"/>
  <c r="F1896" i="2"/>
  <c r="F1905" i="2"/>
  <c r="F1895" i="2"/>
  <c r="F1898" i="2"/>
  <c r="F1894" i="2"/>
  <c r="F1897" i="2"/>
  <c r="F1899" i="2"/>
  <c r="F1903" i="2"/>
  <c r="F1900" i="2"/>
  <c r="F1902" i="2"/>
  <c r="F1901" i="2"/>
  <c r="F1957" i="2"/>
  <c r="F1959" i="2"/>
  <c r="F1961" i="2"/>
  <c r="F1962" i="2"/>
  <c r="F1963" i="2"/>
  <c r="F1964" i="2"/>
  <c r="F1952" i="2"/>
  <c r="F1953" i="2"/>
  <c r="F1956" i="2"/>
  <c r="F1965" i="2"/>
  <c r="F1955" i="2"/>
  <c r="F1958" i="2"/>
  <c r="F1960" i="2"/>
  <c r="F1954" i="2"/>
  <c r="F2197" i="2"/>
  <c r="F2199" i="2"/>
  <c r="F2201" i="2"/>
  <c r="F2202" i="2"/>
  <c r="F2203" i="2"/>
  <c r="F2204" i="2"/>
  <c r="F2192" i="2"/>
  <c r="F2193" i="2"/>
  <c r="F2196" i="2"/>
  <c r="F2205" i="2"/>
  <c r="F2195" i="2"/>
  <c r="F2198" i="2"/>
  <c r="F2200" i="2"/>
  <c r="F2194" i="2"/>
  <c r="F2555" i="2"/>
  <c r="F2558" i="2"/>
  <c r="F2560" i="2"/>
  <c r="F2554" i="2"/>
  <c r="F2557" i="2"/>
  <c r="F2559" i="2"/>
  <c r="F2561" i="2"/>
  <c r="F2562" i="2"/>
  <c r="F2563" i="2"/>
  <c r="F2564" i="2"/>
  <c r="F2553" i="2"/>
  <c r="F2565" i="2"/>
  <c r="F2552" i="2"/>
  <c r="F2556" i="2"/>
  <c r="F2690" i="2"/>
  <c r="F2693" i="2"/>
  <c r="F2695" i="2"/>
  <c r="F2689" i="2"/>
  <c r="F2692" i="2"/>
  <c r="F2694" i="2"/>
  <c r="F2696" i="2"/>
  <c r="F2697" i="2"/>
  <c r="F2698" i="2"/>
  <c r="F2687" i="2"/>
  <c r="F2688" i="2"/>
  <c r="F2691" i="2"/>
  <c r="F2700" i="2"/>
  <c r="F2699" i="2"/>
  <c r="F2602" i="2"/>
  <c r="F2604" i="2"/>
  <c r="F2606" i="2"/>
  <c r="F2607" i="2"/>
  <c r="F2608" i="2"/>
  <c r="F2609" i="2"/>
  <c r="F2597" i="2"/>
  <c r="F2598" i="2"/>
  <c r="F2601" i="2"/>
  <c r="F2610" i="2"/>
  <c r="F2600" i="2"/>
  <c r="F2603" i="2"/>
  <c r="F2605" i="2"/>
  <c r="F2599" i="2"/>
  <c r="F2954" i="2"/>
  <c r="F2942" i="2"/>
  <c r="F2943" i="2"/>
  <c r="F2946" i="2"/>
  <c r="F2955" i="2"/>
  <c r="F2945" i="2"/>
  <c r="F2948" i="2"/>
  <c r="F2950" i="2"/>
  <c r="F2944" i="2"/>
  <c r="F2947" i="2"/>
  <c r="F2949" i="2"/>
  <c r="F2951" i="2"/>
  <c r="F2953" i="2"/>
  <c r="F2952" i="2"/>
  <c r="F418" i="2"/>
  <c r="F419" i="2"/>
  <c r="F407" i="2"/>
  <c r="F408" i="2"/>
  <c r="F411" i="2"/>
  <c r="F420" i="2"/>
  <c r="F410" i="2"/>
  <c r="F412" i="2"/>
  <c r="F417" i="2"/>
  <c r="F413" i="2"/>
  <c r="F414" i="2"/>
  <c r="F409" i="2"/>
  <c r="F415" i="2"/>
  <c r="F416" i="2"/>
  <c r="F1432" i="2"/>
  <c r="F1434" i="2"/>
  <c r="F1436" i="2"/>
  <c r="F1437" i="2"/>
  <c r="F1438" i="2"/>
  <c r="F1439" i="2"/>
  <c r="F1427" i="2"/>
  <c r="F1428" i="2"/>
  <c r="F1431" i="2"/>
  <c r="F1440" i="2"/>
  <c r="F1429" i="2"/>
  <c r="F1433" i="2"/>
  <c r="F1435" i="2"/>
  <c r="F1430" i="2"/>
  <c r="F104" i="2"/>
  <c r="F94" i="2"/>
  <c r="F99" i="2"/>
  <c r="F101" i="2"/>
  <c r="F96" i="2"/>
  <c r="F93" i="2"/>
  <c r="F102" i="2"/>
  <c r="F105" i="2"/>
  <c r="F97" i="2"/>
  <c r="F92" i="2"/>
  <c r="F95" i="2"/>
  <c r="F98" i="2"/>
  <c r="F103" i="2"/>
  <c r="F100" i="2"/>
  <c r="F327" i="2"/>
  <c r="F320" i="2"/>
  <c r="F321" i="2"/>
  <c r="F319" i="2"/>
  <c r="F328" i="2"/>
  <c r="F325" i="2"/>
  <c r="F329" i="2"/>
  <c r="F317" i="2"/>
  <c r="F326" i="2"/>
  <c r="F318" i="2"/>
  <c r="F330" i="2"/>
  <c r="F323" i="2"/>
  <c r="F324" i="2"/>
  <c r="F322" i="2"/>
  <c r="F489" i="2"/>
  <c r="F491" i="2"/>
  <c r="F494" i="2"/>
  <c r="F482" i="2"/>
  <c r="F485" i="2"/>
  <c r="F488" i="2"/>
  <c r="F495" i="2"/>
  <c r="F484" i="2"/>
  <c r="F486" i="2"/>
  <c r="F490" i="2"/>
  <c r="F492" i="2"/>
  <c r="F487" i="2"/>
  <c r="F483" i="2"/>
  <c r="F493" i="2"/>
  <c r="F627" i="2"/>
  <c r="F628" i="2"/>
  <c r="F629" i="2"/>
  <c r="F617" i="2"/>
  <c r="F618" i="2"/>
  <c r="F621" i="2"/>
  <c r="F630" i="2"/>
  <c r="F619" i="2"/>
  <c r="F622" i="2"/>
  <c r="F626" i="2"/>
  <c r="F625" i="2"/>
  <c r="F620" i="2"/>
  <c r="F624" i="2"/>
  <c r="F623" i="2"/>
  <c r="F887" i="2"/>
  <c r="F888" i="2"/>
  <c r="F889" i="2"/>
  <c r="F892" i="2"/>
  <c r="F894" i="2"/>
  <c r="F896" i="2"/>
  <c r="F897" i="2"/>
  <c r="F898" i="2"/>
  <c r="F899" i="2"/>
  <c r="F900" i="2"/>
  <c r="F890" i="2"/>
  <c r="F893" i="2"/>
  <c r="F895" i="2"/>
  <c r="F891" i="2"/>
  <c r="F974" i="2"/>
  <c r="F962" i="2"/>
  <c r="F963" i="2"/>
  <c r="F966" i="2"/>
  <c r="F975" i="2"/>
  <c r="F965" i="2"/>
  <c r="F968" i="2"/>
  <c r="F970" i="2"/>
  <c r="F964" i="2"/>
  <c r="F967" i="2"/>
  <c r="F969" i="2"/>
  <c r="F971" i="2"/>
  <c r="F973" i="2"/>
  <c r="F972" i="2"/>
  <c r="F1190" i="2"/>
  <c r="F1193" i="2"/>
  <c r="F1189" i="2"/>
  <c r="F1192" i="2"/>
  <c r="F1194" i="2"/>
  <c r="F1196" i="2"/>
  <c r="F1197" i="2"/>
  <c r="F1198" i="2"/>
  <c r="F1199" i="2"/>
  <c r="F1187" i="2"/>
  <c r="F1188" i="2"/>
  <c r="F1191" i="2"/>
  <c r="F1200" i="2"/>
  <c r="F1195" i="2"/>
  <c r="F1342" i="2"/>
  <c r="F1344" i="2"/>
  <c r="F1346" i="2"/>
  <c r="F1347" i="2"/>
  <c r="F1348" i="2"/>
  <c r="F1349" i="2"/>
  <c r="F1337" i="2"/>
  <c r="F1338" i="2"/>
  <c r="F1341" i="2"/>
  <c r="F1350" i="2"/>
  <c r="F1340" i="2"/>
  <c r="F1343" i="2"/>
  <c r="F1345" i="2"/>
  <c r="F1339" i="2"/>
  <c r="F1565" i="2"/>
  <c r="F1568" i="2"/>
  <c r="F1570" i="2"/>
  <c r="F1564" i="2"/>
  <c r="F1567" i="2"/>
  <c r="F1569" i="2"/>
  <c r="F1571" i="2"/>
  <c r="F1572" i="2"/>
  <c r="F1573" i="2"/>
  <c r="F1562" i="2"/>
  <c r="F1563" i="2"/>
  <c r="F1566" i="2"/>
  <c r="F1575" i="2"/>
  <c r="F1574" i="2"/>
  <c r="F1659" i="2"/>
  <c r="F1661" i="2"/>
  <c r="F1662" i="2"/>
  <c r="F1663" i="2"/>
  <c r="F1664" i="2"/>
  <c r="F1652" i="2"/>
  <c r="F1653" i="2"/>
  <c r="F1656" i="2"/>
  <c r="F1665" i="2"/>
  <c r="F1655" i="2"/>
  <c r="F1658" i="2"/>
  <c r="F1660" i="2"/>
  <c r="F1654" i="2"/>
  <c r="F1657" i="2"/>
  <c r="F1784" i="2"/>
  <c r="F1776" i="2"/>
  <c r="F1785" i="2"/>
  <c r="F1773" i="2"/>
  <c r="F1775" i="2"/>
  <c r="F1778" i="2"/>
  <c r="F1780" i="2"/>
  <c r="F1772" i="2"/>
  <c r="F1774" i="2"/>
  <c r="F1777" i="2"/>
  <c r="F1779" i="2"/>
  <c r="F1781" i="2"/>
  <c r="F1783" i="2"/>
  <c r="F1782" i="2"/>
  <c r="F1987" i="2"/>
  <c r="F1989" i="2"/>
  <c r="F1991" i="2"/>
  <c r="F1992" i="2"/>
  <c r="F1993" i="2"/>
  <c r="F1994" i="2"/>
  <c r="F1982" i="2"/>
  <c r="F1983" i="2"/>
  <c r="F1986" i="2"/>
  <c r="F1995" i="2"/>
  <c r="F1985" i="2"/>
  <c r="F1988" i="2"/>
  <c r="F1990" i="2"/>
  <c r="F1984" i="2"/>
  <c r="F2227" i="2"/>
  <c r="F2229" i="2"/>
  <c r="F2231" i="2"/>
  <c r="F2232" i="2"/>
  <c r="F2233" i="2"/>
  <c r="F2234" i="2"/>
  <c r="F2222" i="2"/>
  <c r="F2223" i="2"/>
  <c r="F2226" i="2"/>
  <c r="F2235" i="2"/>
  <c r="F2225" i="2"/>
  <c r="F2228" i="2"/>
  <c r="F2230" i="2"/>
  <c r="F2224" i="2"/>
  <c r="F2585" i="2"/>
  <c r="F2588" i="2"/>
  <c r="F2590" i="2"/>
  <c r="F2584" i="2"/>
  <c r="F2587" i="2"/>
  <c r="F2589" i="2"/>
  <c r="F2591" i="2"/>
  <c r="F2592" i="2"/>
  <c r="F2593" i="2"/>
  <c r="F2594" i="2"/>
  <c r="F2582" i="2"/>
  <c r="F2586" i="2"/>
  <c r="F2583" i="2"/>
  <c r="F2595" i="2"/>
  <c r="F2720" i="2"/>
  <c r="F2723" i="2"/>
  <c r="F2725" i="2"/>
  <c r="F2719" i="2"/>
  <c r="F2722" i="2"/>
  <c r="F2724" i="2"/>
  <c r="F2726" i="2"/>
  <c r="F2727" i="2"/>
  <c r="F2728" i="2"/>
  <c r="F2717" i="2"/>
  <c r="F2718" i="2"/>
  <c r="F2721" i="2"/>
  <c r="F2730" i="2"/>
  <c r="F2729" i="2"/>
  <c r="F2677" i="2"/>
  <c r="F2679" i="2"/>
  <c r="F2681" i="2"/>
  <c r="F2682" i="2"/>
  <c r="F2683" i="2"/>
  <c r="F2684" i="2"/>
  <c r="F2672" i="2"/>
  <c r="F2673" i="2"/>
  <c r="F2676" i="2"/>
  <c r="F2685" i="2"/>
  <c r="F2675" i="2"/>
  <c r="F2678" i="2"/>
  <c r="F2680" i="2"/>
  <c r="F2674" i="2"/>
  <c r="F2984" i="2"/>
  <c r="F2972" i="2"/>
  <c r="F2973" i="2"/>
  <c r="F2976" i="2"/>
  <c r="F2985" i="2"/>
  <c r="F2975" i="2"/>
  <c r="F2978" i="2"/>
  <c r="F2980" i="2"/>
  <c r="F2974" i="2"/>
  <c r="F2977" i="2"/>
  <c r="F2979" i="2"/>
  <c r="F2981" i="2"/>
  <c r="F2982" i="2"/>
  <c r="F2983" i="2"/>
  <c r="F1852" i="2"/>
  <c r="F1854" i="2"/>
  <c r="F1856" i="2"/>
  <c r="F1857" i="2"/>
  <c r="F1858" i="2"/>
  <c r="F1859" i="2"/>
  <c r="F1847" i="2"/>
  <c r="F1848" i="2"/>
  <c r="F1851" i="2"/>
  <c r="F1860" i="2"/>
  <c r="F1850" i="2"/>
  <c r="F1853" i="2"/>
  <c r="F1855" i="2"/>
  <c r="F1849" i="2"/>
  <c r="F134" i="2"/>
  <c r="F124" i="2"/>
  <c r="F129" i="2"/>
  <c r="F131" i="2"/>
  <c r="F123" i="2"/>
  <c r="F132" i="2"/>
  <c r="F135" i="2"/>
  <c r="F126" i="2"/>
  <c r="F130" i="2"/>
  <c r="F128" i="2"/>
  <c r="F127" i="2"/>
  <c r="F122" i="2"/>
  <c r="F125" i="2"/>
  <c r="F133" i="2"/>
  <c r="F357" i="2"/>
  <c r="F355" i="2"/>
  <c r="F358" i="2"/>
  <c r="F350" i="2"/>
  <c r="F353" i="2"/>
  <c r="F347" i="2"/>
  <c r="F349" i="2"/>
  <c r="F359" i="2"/>
  <c r="F356" i="2"/>
  <c r="F348" i="2"/>
  <c r="F354" i="2"/>
  <c r="F360" i="2"/>
  <c r="F352" i="2"/>
  <c r="F351" i="2"/>
  <c r="F519" i="2"/>
  <c r="F521" i="2"/>
  <c r="F524" i="2"/>
  <c r="F517" i="2"/>
  <c r="F512" i="2"/>
  <c r="F515" i="2"/>
  <c r="F518" i="2"/>
  <c r="F525" i="2"/>
  <c r="F523" i="2"/>
  <c r="F514" i="2"/>
  <c r="F516" i="2"/>
  <c r="F520" i="2"/>
  <c r="F513" i="2"/>
  <c r="F522" i="2"/>
  <c r="F657" i="2"/>
  <c r="F658" i="2"/>
  <c r="F659" i="2"/>
  <c r="F647" i="2"/>
  <c r="F648" i="2"/>
  <c r="F651" i="2"/>
  <c r="F649" i="2"/>
  <c r="F656" i="2"/>
  <c r="F655" i="2"/>
  <c r="F654" i="2"/>
  <c r="F652" i="2"/>
  <c r="F653" i="2"/>
  <c r="F660" i="2"/>
  <c r="F650" i="2"/>
  <c r="F777" i="2"/>
  <c r="F767" i="2"/>
  <c r="F768" i="2"/>
  <c r="F775" i="2"/>
  <c r="F770" i="2"/>
  <c r="F773" i="2"/>
  <c r="F776" i="2"/>
  <c r="F778" i="2"/>
  <c r="F779" i="2"/>
  <c r="F780" i="2"/>
  <c r="F769" i="2"/>
  <c r="F771" i="2"/>
  <c r="F774" i="2"/>
  <c r="F772" i="2"/>
  <c r="F1004" i="2"/>
  <c r="F992" i="2"/>
  <c r="F993" i="2"/>
  <c r="F996" i="2"/>
  <c r="F1005" i="2"/>
  <c r="F995" i="2"/>
  <c r="F998" i="2"/>
  <c r="F1000" i="2"/>
  <c r="F994" i="2"/>
  <c r="F997" i="2"/>
  <c r="F999" i="2"/>
  <c r="F1001" i="2"/>
  <c r="F1003" i="2"/>
  <c r="F1002" i="2"/>
  <c r="F1219" i="2"/>
  <c r="F1222" i="2"/>
  <c r="F1227" i="2"/>
  <c r="F1228" i="2"/>
  <c r="F1229" i="2"/>
  <c r="F1217" i="2"/>
  <c r="F1218" i="2"/>
  <c r="F1221" i="2"/>
  <c r="F1230" i="2"/>
  <c r="F1223" i="2"/>
  <c r="F1226" i="2"/>
  <c r="F1225" i="2"/>
  <c r="F1220" i="2"/>
  <c r="F1224" i="2"/>
  <c r="F1372" i="2"/>
  <c r="F1377" i="2"/>
  <c r="F1379" i="2"/>
  <c r="F1367" i="2"/>
  <c r="F1368" i="2"/>
  <c r="F1370" i="2"/>
  <c r="F1369" i="2"/>
  <c r="F1374" i="2"/>
  <c r="F1375" i="2"/>
  <c r="F1376" i="2"/>
  <c r="F1371" i="2"/>
  <c r="F1380" i="2"/>
  <c r="F1378" i="2"/>
  <c r="F1373" i="2"/>
  <c r="F1595" i="2"/>
  <c r="F1598" i="2"/>
  <c r="F1600" i="2"/>
  <c r="F1594" i="2"/>
  <c r="F1597" i="2"/>
  <c r="F1599" i="2"/>
  <c r="F1601" i="2"/>
  <c r="F1602" i="2"/>
  <c r="F1603" i="2"/>
  <c r="F1592" i="2"/>
  <c r="F1593" i="2"/>
  <c r="F1596" i="2"/>
  <c r="F1605" i="2"/>
  <c r="F1604" i="2"/>
  <c r="F1792" i="2"/>
  <c r="F1794" i="2"/>
  <c r="F1796" i="2"/>
  <c r="F1797" i="2"/>
  <c r="F1798" i="2"/>
  <c r="F1799" i="2"/>
  <c r="F1787" i="2"/>
  <c r="F1788" i="2"/>
  <c r="F1791" i="2"/>
  <c r="F1800" i="2"/>
  <c r="F1790" i="2"/>
  <c r="F1793" i="2"/>
  <c r="F1795" i="2"/>
  <c r="F1789" i="2"/>
  <c r="F1940" i="2"/>
  <c r="F1943" i="2"/>
  <c r="F1945" i="2"/>
  <c r="F1939" i="2"/>
  <c r="F1942" i="2"/>
  <c r="F1944" i="2"/>
  <c r="F1946" i="2"/>
  <c r="F1947" i="2"/>
  <c r="F1948" i="2"/>
  <c r="F1937" i="2"/>
  <c r="F1938" i="2"/>
  <c r="F1941" i="2"/>
  <c r="F1950" i="2"/>
  <c r="F1949" i="2"/>
  <c r="F2017" i="2"/>
  <c r="F2019" i="2"/>
  <c r="F2021" i="2"/>
  <c r="F2022" i="2"/>
  <c r="F2023" i="2"/>
  <c r="F2024" i="2"/>
  <c r="F2012" i="2"/>
  <c r="F2013" i="2"/>
  <c r="F2016" i="2"/>
  <c r="F2025" i="2"/>
  <c r="F2015" i="2"/>
  <c r="F2018" i="2"/>
  <c r="F2020" i="2"/>
  <c r="F2014" i="2"/>
  <c r="F2257" i="2"/>
  <c r="F2259" i="2"/>
  <c r="F2261" i="2"/>
  <c r="F2262" i="2"/>
  <c r="F2263" i="2"/>
  <c r="F2264" i="2"/>
  <c r="F2252" i="2"/>
  <c r="F2253" i="2"/>
  <c r="F2256" i="2"/>
  <c r="F2265" i="2"/>
  <c r="F2255" i="2"/>
  <c r="F2258" i="2"/>
  <c r="F2260" i="2"/>
  <c r="F2254" i="2"/>
  <c r="F2615" i="2"/>
  <c r="F2618" i="2"/>
  <c r="F2620" i="2"/>
  <c r="F2614" i="2"/>
  <c r="F2617" i="2"/>
  <c r="F2619" i="2"/>
  <c r="F2621" i="2"/>
  <c r="F2622" i="2"/>
  <c r="F2623" i="2"/>
  <c r="F2624" i="2"/>
  <c r="F2612" i="2"/>
  <c r="F2616" i="2"/>
  <c r="F2613" i="2"/>
  <c r="F2625" i="2"/>
  <c r="F2750" i="2"/>
  <c r="F2753" i="2"/>
  <c r="F2755" i="2"/>
  <c r="F2749" i="2"/>
  <c r="F2752" i="2"/>
  <c r="F2754" i="2"/>
  <c r="F2756" i="2"/>
  <c r="F2757" i="2"/>
  <c r="F2758" i="2"/>
  <c r="F2747" i="2"/>
  <c r="F2748" i="2"/>
  <c r="F2751" i="2"/>
  <c r="F2760" i="2"/>
  <c r="F2759" i="2"/>
  <c r="F2707" i="2"/>
  <c r="F2709" i="2"/>
  <c r="F2711" i="2"/>
  <c r="F2712" i="2"/>
  <c r="F2713" i="2"/>
  <c r="F2714" i="2"/>
  <c r="F2702" i="2"/>
  <c r="F2703" i="2"/>
  <c r="F2706" i="2"/>
  <c r="F2715" i="2"/>
  <c r="F2705" i="2"/>
  <c r="F2708" i="2"/>
  <c r="F2710" i="2"/>
  <c r="F2704" i="2"/>
  <c r="F2914" i="2"/>
  <c r="F2913" i="2"/>
  <c r="F2924" i="2"/>
  <c r="F2916" i="2"/>
  <c r="F2925" i="2"/>
  <c r="F2918" i="2"/>
  <c r="F2920" i="2"/>
  <c r="F2915" i="2"/>
  <c r="F2922" i="2"/>
  <c r="F2917" i="2"/>
  <c r="F2919" i="2"/>
  <c r="F2921" i="2"/>
  <c r="F2912" i="2"/>
  <c r="F2923" i="2"/>
  <c r="F13" i="2"/>
  <c r="G13" i="2" s="1"/>
  <c r="F14" i="2"/>
  <c r="G14" i="2" s="1"/>
  <c r="F11" i="2"/>
  <c r="G11" i="2" s="1"/>
  <c r="F12" i="2"/>
  <c r="G12" i="2" s="1"/>
  <c r="F9" i="2"/>
  <c r="G9" i="2" s="1"/>
  <c r="F10" i="2"/>
  <c r="G10" i="2" s="1"/>
  <c r="F7" i="2"/>
  <c r="G7" i="2" s="1"/>
  <c r="F8" i="2"/>
  <c r="G8" i="2" s="1"/>
  <c r="F5" i="2"/>
  <c r="G5" i="2" s="1"/>
  <c r="F6" i="2"/>
  <c r="G6" i="2" s="1"/>
  <c r="F3" i="2"/>
  <c r="K3" i="2" s="1"/>
  <c r="F4" i="2"/>
  <c r="N4" i="2" s="1"/>
  <c r="F2" i="2"/>
  <c r="M2" i="2" s="1"/>
  <c r="G15" i="2"/>
  <c r="AA1" i="1"/>
  <c r="M15" i="2"/>
  <c r="M2252" i="2" l="1"/>
  <c r="N2252" i="2"/>
  <c r="O2252" i="2"/>
  <c r="G2252" i="2"/>
  <c r="H2252" i="2"/>
  <c r="I2252" i="2"/>
  <c r="J2252" i="2"/>
  <c r="L2252" i="2"/>
  <c r="K2252" i="2"/>
  <c r="G657" i="2"/>
  <c r="H657" i="2"/>
  <c r="I657" i="2"/>
  <c r="J657" i="2"/>
  <c r="L657" i="2"/>
  <c r="N657" i="2"/>
  <c r="K657" i="2"/>
  <c r="M657" i="2"/>
  <c r="O657" i="2"/>
  <c r="M1986" i="2"/>
  <c r="N1986" i="2"/>
  <c r="O1986" i="2"/>
  <c r="G1986" i="2"/>
  <c r="H1986" i="2"/>
  <c r="I1986" i="2"/>
  <c r="J1986" i="2"/>
  <c r="L1986" i="2"/>
  <c r="K1986" i="2"/>
  <c r="L328" i="2"/>
  <c r="N328" i="2"/>
  <c r="M328" i="2"/>
  <c r="G328" i="2"/>
  <c r="K328" i="2"/>
  <c r="O328" i="2"/>
  <c r="H328" i="2"/>
  <c r="J328" i="2"/>
  <c r="I328" i="2"/>
  <c r="H1902" i="2"/>
  <c r="I1902" i="2"/>
  <c r="J1902" i="2"/>
  <c r="L1902" i="2"/>
  <c r="N1902" i="2"/>
  <c r="G1902" i="2"/>
  <c r="K1902" i="2"/>
  <c r="M1902" i="2"/>
  <c r="O1902" i="2"/>
  <c r="K441" i="2"/>
  <c r="J441" i="2"/>
  <c r="I441" i="2"/>
  <c r="L441" i="2"/>
  <c r="M441" i="2"/>
  <c r="N441" i="2"/>
  <c r="O441" i="2"/>
  <c r="G441" i="2"/>
  <c r="H441" i="2"/>
  <c r="G1927" i="2"/>
  <c r="H1927" i="2"/>
  <c r="I1927" i="2"/>
  <c r="J1927" i="2"/>
  <c r="K1927" i="2"/>
  <c r="L1927" i="2"/>
  <c r="M1927" i="2"/>
  <c r="N1927" i="2"/>
  <c r="O1927" i="2"/>
  <c r="L1077" i="2"/>
  <c r="M1077" i="2"/>
  <c r="N1077" i="2"/>
  <c r="O1077" i="2"/>
  <c r="G1077" i="2"/>
  <c r="H1077" i="2"/>
  <c r="I1077" i="2"/>
  <c r="J1077" i="2"/>
  <c r="K1077" i="2"/>
  <c r="G2240" i="2"/>
  <c r="H2240" i="2"/>
  <c r="I2240" i="2"/>
  <c r="J2240" i="2"/>
  <c r="K2240" i="2"/>
  <c r="L2240" i="2"/>
  <c r="M2240" i="2"/>
  <c r="N2240" i="2"/>
  <c r="O2240" i="2"/>
  <c r="G177" i="2"/>
  <c r="O177" i="2"/>
  <c r="H177" i="2"/>
  <c r="I177" i="2"/>
  <c r="J177" i="2"/>
  <c r="N177" i="2"/>
  <c r="M177" i="2"/>
  <c r="L177" i="2"/>
  <c r="K177" i="2"/>
  <c r="G2463" i="2"/>
  <c r="H2463" i="2"/>
  <c r="I2463" i="2"/>
  <c r="J2463" i="2"/>
  <c r="K2463" i="2"/>
  <c r="L2463" i="2"/>
  <c r="M2463" i="2"/>
  <c r="N2463" i="2"/>
  <c r="O2463" i="2"/>
  <c r="M593" i="2"/>
  <c r="N593" i="2"/>
  <c r="O593" i="2"/>
  <c r="G593" i="2"/>
  <c r="H593" i="2"/>
  <c r="I593" i="2"/>
  <c r="J593" i="2"/>
  <c r="K593" i="2"/>
  <c r="L593" i="2"/>
  <c r="G2435" i="2"/>
  <c r="H2435" i="2"/>
  <c r="I2435" i="2"/>
  <c r="J2435" i="2"/>
  <c r="K2435" i="2"/>
  <c r="L2435" i="2"/>
  <c r="M2435" i="2"/>
  <c r="N2435" i="2"/>
  <c r="O2435" i="2"/>
  <c r="N284" i="2"/>
  <c r="G284" i="2"/>
  <c r="J284" i="2"/>
  <c r="I284" i="2"/>
  <c r="K284" i="2"/>
  <c r="L284" i="2"/>
  <c r="M284" i="2"/>
  <c r="H284" i="2"/>
  <c r="O284" i="2"/>
  <c r="G1275" i="2"/>
  <c r="H1275" i="2"/>
  <c r="I1275" i="2"/>
  <c r="J1275" i="2"/>
  <c r="K1275" i="2"/>
  <c r="L1275" i="2"/>
  <c r="M1275" i="2"/>
  <c r="N1275" i="2"/>
  <c r="O1275" i="2"/>
  <c r="K2876" i="2"/>
  <c r="L2876" i="2"/>
  <c r="M2876" i="2"/>
  <c r="N2876" i="2"/>
  <c r="O2876" i="2"/>
  <c r="G2876" i="2"/>
  <c r="H2876" i="2"/>
  <c r="J2876" i="2"/>
  <c r="I2876" i="2"/>
  <c r="O1132" i="2"/>
  <c r="I1132" i="2"/>
  <c r="J1132" i="2"/>
  <c r="K1132" i="2"/>
  <c r="L1132" i="2"/>
  <c r="G1132" i="2"/>
  <c r="H1132" i="2"/>
  <c r="M1132" i="2"/>
  <c r="N1132" i="2"/>
  <c r="I2308" i="2"/>
  <c r="J2308" i="2"/>
  <c r="K2308" i="2"/>
  <c r="L2308" i="2"/>
  <c r="M2308" i="2"/>
  <c r="O2308" i="2"/>
  <c r="G2308" i="2"/>
  <c r="H2308" i="2"/>
  <c r="N2308" i="2"/>
  <c r="G842" i="2"/>
  <c r="H842" i="2"/>
  <c r="I842" i="2"/>
  <c r="J842" i="2"/>
  <c r="K842" i="2"/>
  <c r="L842" i="2"/>
  <c r="M842" i="2"/>
  <c r="N842" i="2"/>
  <c r="O842" i="2"/>
  <c r="G1255" i="2"/>
  <c r="H1255" i="2"/>
  <c r="I1255" i="2"/>
  <c r="J1255" i="2"/>
  <c r="M1255" i="2"/>
  <c r="O1255" i="2"/>
  <c r="K1255" i="2"/>
  <c r="L1255" i="2"/>
  <c r="N1255" i="2"/>
  <c r="G2620" i="2"/>
  <c r="H2620" i="2"/>
  <c r="I2620" i="2"/>
  <c r="J2620" i="2"/>
  <c r="K2620" i="2"/>
  <c r="L2620" i="2"/>
  <c r="M2620" i="2"/>
  <c r="N2620" i="2"/>
  <c r="O2620" i="2"/>
  <c r="O2918" i="2"/>
  <c r="G2918" i="2"/>
  <c r="H2918" i="2"/>
  <c r="I2918" i="2"/>
  <c r="J2918" i="2"/>
  <c r="K2918" i="2"/>
  <c r="L2918" i="2"/>
  <c r="M2918" i="2"/>
  <c r="N2918" i="2"/>
  <c r="H2624" i="2"/>
  <c r="I2624" i="2"/>
  <c r="J2624" i="2"/>
  <c r="K2624" i="2"/>
  <c r="L2624" i="2"/>
  <c r="M2624" i="2"/>
  <c r="N2624" i="2"/>
  <c r="O2624" i="2"/>
  <c r="G2624" i="2"/>
  <c r="M2912" i="2"/>
  <c r="O2912" i="2"/>
  <c r="G2912" i="2"/>
  <c r="H2912" i="2"/>
  <c r="I2912" i="2"/>
  <c r="J2912" i="2"/>
  <c r="K2912" i="2"/>
  <c r="L2912" i="2"/>
  <c r="N2912" i="2"/>
  <c r="I2921" i="2"/>
  <c r="J2921" i="2"/>
  <c r="K2921" i="2"/>
  <c r="L2921" i="2"/>
  <c r="M2921" i="2"/>
  <c r="G2921" i="2"/>
  <c r="N2921" i="2"/>
  <c r="O2921" i="2"/>
  <c r="H2921" i="2"/>
  <c r="J2704" i="2"/>
  <c r="K2704" i="2"/>
  <c r="L2704" i="2"/>
  <c r="M2704" i="2"/>
  <c r="N2704" i="2"/>
  <c r="O2704" i="2"/>
  <c r="G2704" i="2"/>
  <c r="I2704" i="2"/>
  <c r="H2704" i="2"/>
  <c r="G2709" i="2"/>
  <c r="H2709" i="2"/>
  <c r="I2709" i="2"/>
  <c r="J2709" i="2"/>
  <c r="K2709" i="2"/>
  <c r="L2709" i="2"/>
  <c r="M2709" i="2"/>
  <c r="N2709" i="2"/>
  <c r="O2709" i="2"/>
  <c r="G2749" i="2"/>
  <c r="H2749" i="2"/>
  <c r="I2749" i="2"/>
  <c r="J2749" i="2"/>
  <c r="K2749" i="2"/>
  <c r="L2749" i="2"/>
  <c r="M2749" i="2"/>
  <c r="O2749" i="2"/>
  <c r="N2749" i="2"/>
  <c r="K2619" i="2"/>
  <c r="L2619" i="2"/>
  <c r="M2619" i="2"/>
  <c r="N2619" i="2"/>
  <c r="O2619" i="2"/>
  <c r="G2619" i="2"/>
  <c r="H2619" i="2"/>
  <c r="I2619" i="2"/>
  <c r="J2619" i="2"/>
  <c r="M2253" i="2"/>
  <c r="N2253" i="2"/>
  <c r="O2253" i="2"/>
  <c r="G2253" i="2"/>
  <c r="H2253" i="2"/>
  <c r="I2253" i="2"/>
  <c r="J2253" i="2"/>
  <c r="L2253" i="2"/>
  <c r="K2253" i="2"/>
  <c r="M2025" i="2"/>
  <c r="N2025" i="2"/>
  <c r="O2025" i="2"/>
  <c r="G2025" i="2"/>
  <c r="H2025" i="2"/>
  <c r="I2025" i="2"/>
  <c r="J2025" i="2"/>
  <c r="L2025" i="2"/>
  <c r="K2025" i="2"/>
  <c r="G1941" i="2"/>
  <c r="H1941" i="2"/>
  <c r="I1941" i="2"/>
  <c r="J1941" i="2"/>
  <c r="K1941" i="2"/>
  <c r="L1941" i="2"/>
  <c r="M1941" i="2"/>
  <c r="N1941" i="2"/>
  <c r="O1941" i="2"/>
  <c r="H1789" i="2"/>
  <c r="I1789" i="2"/>
  <c r="J1789" i="2"/>
  <c r="K1789" i="2"/>
  <c r="L1789" i="2"/>
  <c r="M1789" i="2"/>
  <c r="N1789" i="2"/>
  <c r="O1789" i="2"/>
  <c r="G1789" i="2"/>
  <c r="O1794" i="2"/>
  <c r="G1794" i="2"/>
  <c r="H1794" i="2"/>
  <c r="I1794" i="2"/>
  <c r="J1794" i="2"/>
  <c r="K1794" i="2"/>
  <c r="L1794" i="2"/>
  <c r="N1794" i="2"/>
  <c r="M1794" i="2"/>
  <c r="G1594" i="2"/>
  <c r="H1594" i="2"/>
  <c r="I1594" i="2"/>
  <c r="J1594" i="2"/>
  <c r="K1594" i="2"/>
  <c r="L1594" i="2"/>
  <c r="M1594" i="2"/>
  <c r="O1594" i="2"/>
  <c r="N1594" i="2"/>
  <c r="K1370" i="2"/>
  <c r="L1370" i="2"/>
  <c r="M1370" i="2"/>
  <c r="N1370" i="2"/>
  <c r="O1370" i="2"/>
  <c r="G1370" i="2"/>
  <c r="H1370" i="2"/>
  <c r="I1370" i="2"/>
  <c r="J1370" i="2"/>
  <c r="I1221" i="2"/>
  <c r="J1221" i="2"/>
  <c r="K1221" i="2"/>
  <c r="L1221" i="2"/>
  <c r="M1221" i="2"/>
  <c r="O1221" i="2"/>
  <c r="G1221" i="2"/>
  <c r="H1221" i="2"/>
  <c r="N1221" i="2"/>
  <c r="J997" i="2"/>
  <c r="K997" i="2"/>
  <c r="L997" i="2"/>
  <c r="M997" i="2"/>
  <c r="N997" i="2"/>
  <c r="O997" i="2"/>
  <c r="G997" i="2"/>
  <c r="I997" i="2"/>
  <c r="H997" i="2"/>
  <c r="O771" i="2"/>
  <c r="G771" i="2"/>
  <c r="K771" i="2"/>
  <c r="L771" i="2"/>
  <c r="M771" i="2"/>
  <c r="N771" i="2"/>
  <c r="H771" i="2"/>
  <c r="J771" i="2"/>
  <c r="I771" i="2"/>
  <c r="M650" i="2"/>
  <c r="N650" i="2"/>
  <c r="O650" i="2"/>
  <c r="G650" i="2"/>
  <c r="H650" i="2"/>
  <c r="I650" i="2"/>
  <c r="J650" i="2"/>
  <c r="K650" i="2"/>
  <c r="L650" i="2"/>
  <c r="G658" i="2"/>
  <c r="K658" i="2"/>
  <c r="H658" i="2"/>
  <c r="I658" i="2"/>
  <c r="J658" i="2"/>
  <c r="L658" i="2"/>
  <c r="N658" i="2"/>
  <c r="O658" i="2"/>
  <c r="M658" i="2"/>
  <c r="G517" i="2"/>
  <c r="J517" i="2"/>
  <c r="H517" i="2"/>
  <c r="I517" i="2"/>
  <c r="K517" i="2"/>
  <c r="M517" i="2"/>
  <c r="O517" i="2"/>
  <c r="L517" i="2"/>
  <c r="N517" i="2"/>
  <c r="J347" i="2"/>
  <c r="L347" i="2"/>
  <c r="O347" i="2"/>
  <c r="M347" i="2"/>
  <c r="K347" i="2"/>
  <c r="G347" i="2"/>
  <c r="H347" i="2"/>
  <c r="I347" i="2"/>
  <c r="N347" i="2"/>
  <c r="I126" i="2"/>
  <c r="K126" i="2"/>
  <c r="L126" i="2"/>
  <c r="N126" i="2"/>
  <c r="G126" i="2"/>
  <c r="M126" i="2"/>
  <c r="J126" i="2"/>
  <c r="H126" i="2"/>
  <c r="O126" i="2"/>
  <c r="K1860" i="2"/>
  <c r="L1860" i="2"/>
  <c r="M1860" i="2"/>
  <c r="N1860" i="2"/>
  <c r="O1860" i="2"/>
  <c r="G1860" i="2"/>
  <c r="H1860" i="2"/>
  <c r="J1860" i="2"/>
  <c r="I1860" i="2"/>
  <c r="I2981" i="2"/>
  <c r="J2981" i="2"/>
  <c r="K2981" i="2"/>
  <c r="L2981" i="2"/>
  <c r="M2981" i="2"/>
  <c r="G2981" i="2"/>
  <c r="N2981" i="2"/>
  <c r="O2981" i="2"/>
  <c r="H2981" i="2"/>
  <c r="J2674" i="2"/>
  <c r="K2674" i="2"/>
  <c r="L2674" i="2"/>
  <c r="M2674" i="2"/>
  <c r="N2674" i="2"/>
  <c r="O2674" i="2"/>
  <c r="G2674" i="2"/>
  <c r="I2674" i="2"/>
  <c r="H2674" i="2"/>
  <c r="G2679" i="2"/>
  <c r="H2679" i="2"/>
  <c r="I2679" i="2"/>
  <c r="J2679" i="2"/>
  <c r="K2679" i="2"/>
  <c r="L2679" i="2"/>
  <c r="M2679" i="2"/>
  <c r="N2679" i="2"/>
  <c r="O2679" i="2"/>
  <c r="G2719" i="2"/>
  <c r="H2719" i="2"/>
  <c r="I2719" i="2"/>
  <c r="J2719" i="2"/>
  <c r="K2719" i="2"/>
  <c r="L2719" i="2"/>
  <c r="M2719" i="2"/>
  <c r="O2719" i="2"/>
  <c r="N2719" i="2"/>
  <c r="K2589" i="2"/>
  <c r="L2589" i="2"/>
  <c r="M2589" i="2"/>
  <c r="N2589" i="2"/>
  <c r="O2589" i="2"/>
  <c r="G2589" i="2"/>
  <c r="H2589" i="2"/>
  <c r="I2589" i="2"/>
  <c r="J2589" i="2"/>
  <c r="M2223" i="2"/>
  <c r="N2223" i="2"/>
  <c r="O2223" i="2"/>
  <c r="G2223" i="2"/>
  <c r="H2223" i="2"/>
  <c r="I2223" i="2"/>
  <c r="J2223" i="2"/>
  <c r="L2223" i="2"/>
  <c r="K2223" i="2"/>
  <c r="M1995" i="2"/>
  <c r="N1995" i="2"/>
  <c r="O1995" i="2"/>
  <c r="G1995" i="2"/>
  <c r="H1995" i="2"/>
  <c r="I1995" i="2"/>
  <c r="J1995" i="2"/>
  <c r="L1995" i="2"/>
  <c r="K1995" i="2"/>
  <c r="I1781" i="2"/>
  <c r="J1781" i="2"/>
  <c r="K1781" i="2"/>
  <c r="L1781" i="2"/>
  <c r="M1781" i="2"/>
  <c r="N1781" i="2"/>
  <c r="O1781" i="2"/>
  <c r="H1781" i="2"/>
  <c r="G1781" i="2"/>
  <c r="G1657" i="2"/>
  <c r="H1657" i="2"/>
  <c r="I1657" i="2"/>
  <c r="J1657" i="2"/>
  <c r="K1657" i="2"/>
  <c r="L1657" i="2"/>
  <c r="M1657" i="2"/>
  <c r="N1657" i="2"/>
  <c r="O1657" i="2"/>
  <c r="G1661" i="2"/>
  <c r="H1661" i="2"/>
  <c r="I1661" i="2"/>
  <c r="J1661" i="2"/>
  <c r="K1661" i="2"/>
  <c r="L1661" i="2"/>
  <c r="M1661" i="2"/>
  <c r="N1661" i="2"/>
  <c r="O1661" i="2"/>
  <c r="G1564" i="2"/>
  <c r="H1564" i="2"/>
  <c r="I1564" i="2"/>
  <c r="J1564" i="2"/>
  <c r="K1564" i="2"/>
  <c r="L1564" i="2"/>
  <c r="M1564" i="2"/>
  <c r="O1564" i="2"/>
  <c r="N1564" i="2"/>
  <c r="N1349" i="2"/>
  <c r="O1349" i="2"/>
  <c r="G1349" i="2"/>
  <c r="H1349" i="2"/>
  <c r="I1349" i="2"/>
  <c r="J1349" i="2"/>
  <c r="K1349" i="2"/>
  <c r="M1349" i="2"/>
  <c r="L1349" i="2"/>
  <c r="K1198" i="2"/>
  <c r="L1198" i="2"/>
  <c r="M1198" i="2"/>
  <c r="N1198" i="2"/>
  <c r="O1198" i="2"/>
  <c r="G1198" i="2"/>
  <c r="H1198" i="2"/>
  <c r="I1198" i="2"/>
  <c r="J1198" i="2"/>
  <c r="J967" i="2"/>
  <c r="K967" i="2"/>
  <c r="L967" i="2"/>
  <c r="M967" i="2"/>
  <c r="N967" i="2"/>
  <c r="O967" i="2"/>
  <c r="G967" i="2"/>
  <c r="I967" i="2"/>
  <c r="H967" i="2"/>
  <c r="I893" i="2"/>
  <c r="J893" i="2"/>
  <c r="K893" i="2"/>
  <c r="L893" i="2"/>
  <c r="M893" i="2"/>
  <c r="N893" i="2"/>
  <c r="O893" i="2"/>
  <c r="H893" i="2"/>
  <c r="G893" i="2"/>
  <c r="M623" i="2"/>
  <c r="N623" i="2"/>
  <c r="O623" i="2"/>
  <c r="G623" i="2"/>
  <c r="H623" i="2"/>
  <c r="I623" i="2"/>
  <c r="J623" i="2"/>
  <c r="L623" i="2"/>
  <c r="K623" i="2"/>
  <c r="G628" i="2"/>
  <c r="H628" i="2"/>
  <c r="I628" i="2"/>
  <c r="K628" i="2"/>
  <c r="L628" i="2"/>
  <c r="M628" i="2"/>
  <c r="N628" i="2"/>
  <c r="J628" i="2"/>
  <c r="O628" i="2"/>
  <c r="L482" i="2"/>
  <c r="N482" i="2"/>
  <c r="G482" i="2"/>
  <c r="H482" i="2"/>
  <c r="J482" i="2"/>
  <c r="M482" i="2"/>
  <c r="O482" i="2"/>
  <c r="I482" i="2"/>
  <c r="K482" i="2"/>
  <c r="H325" i="2"/>
  <c r="J325" i="2"/>
  <c r="M325" i="2"/>
  <c r="N325" i="2"/>
  <c r="L325" i="2"/>
  <c r="G325" i="2"/>
  <c r="I325" i="2"/>
  <c r="K325" i="2"/>
  <c r="O325" i="2"/>
  <c r="I105" i="2"/>
  <c r="K105" i="2"/>
  <c r="L105" i="2"/>
  <c r="N105" i="2"/>
  <c r="G105" i="2"/>
  <c r="O105" i="2"/>
  <c r="M105" i="2"/>
  <c r="H105" i="2"/>
  <c r="J105" i="2"/>
  <c r="J1440" i="2"/>
  <c r="K1440" i="2"/>
  <c r="L1440" i="2"/>
  <c r="M1440" i="2"/>
  <c r="N1440" i="2"/>
  <c r="O1440" i="2"/>
  <c r="G1440" i="2"/>
  <c r="I1440" i="2"/>
  <c r="H1440" i="2"/>
  <c r="H409" i="2"/>
  <c r="M409" i="2"/>
  <c r="N409" i="2"/>
  <c r="O409" i="2"/>
  <c r="G409" i="2"/>
  <c r="L409" i="2"/>
  <c r="I409" i="2"/>
  <c r="J409" i="2"/>
  <c r="K409" i="2"/>
  <c r="H2952" i="2"/>
  <c r="I2952" i="2"/>
  <c r="J2952" i="2"/>
  <c r="K2952" i="2"/>
  <c r="L2952" i="2"/>
  <c r="M2952" i="2"/>
  <c r="N2952" i="2"/>
  <c r="O2952" i="2"/>
  <c r="G2952" i="2"/>
  <c r="G2942" i="2"/>
  <c r="H2942" i="2"/>
  <c r="I2942" i="2"/>
  <c r="O2942" i="2"/>
  <c r="J2942" i="2"/>
  <c r="K2942" i="2"/>
  <c r="L2942" i="2"/>
  <c r="M2942" i="2"/>
  <c r="N2942" i="2"/>
  <c r="G2607" i="2"/>
  <c r="H2607" i="2"/>
  <c r="I2607" i="2"/>
  <c r="J2607" i="2"/>
  <c r="K2607" i="2"/>
  <c r="L2607" i="2"/>
  <c r="M2607" i="2"/>
  <c r="N2607" i="2"/>
  <c r="O2607" i="2"/>
  <c r="K2694" i="2"/>
  <c r="L2694" i="2"/>
  <c r="M2694" i="2"/>
  <c r="N2694" i="2"/>
  <c r="O2694" i="2"/>
  <c r="G2694" i="2"/>
  <c r="H2694" i="2"/>
  <c r="J2694" i="2"/>
  <c r="I2694" i="2"/>
  <c r="J2562" i="2"/>
  <c r="K2562" i="2"/>
  <c r="L2562" i="2"/>
  <c r="M2562" i="2"/>
  <c r="N2562" i="2"/>
  <c r="O2562" i="2"/>
  <c r="G2562" i="2"/>
  <c r="H2562" i="2"/>
  <c r="I2562" i="2"/>
  <c r="M2205" i="2"/>
  <c r="N2205" i="2"/>
  <c r="O2205" i="2"/>
  <c r="G2205" i="2"/>
  <c r="H2205" i="2"/>
  <c r="I2205" i="2"/>
  <c r="J2205" i="2"/>
  <c r="L2205" i="2"/>
  <c r="K2205" i="2"/>
  <c r="K1958" i="2"/>
  <c r="L1958" i="2"/>
  <c r="M1958" i="2"/>
  <c r="N1958" i="2"/>
  <c r="O1958" i="2"/>
  <c r="G1958" i="2"/>
  <c r="H1958" i="2"/>
  <c r="J1958" i="2"/>
  <c r="I1958" i="2"/>
  <c r="I1901" i="2"/>
  <c r="J1901" i="2"/>
  <c r="K1901" i="2"/>
  <c r="M1901" i="2"/>
  <c r="O1901" i="2"/>
  <c r="H1901" i="2"/>
  <c r="G1901" i="2"/>
  <c r="L1901" i="2"/>
  <c r="N1901" i="2"/>
  <c r="G1892" i="2"/>
  <c r="H1892" i="2"/>
  <c r="I1892" i="2"/>
  <c r="J1892" i="2"/>
  <c r="K1892" i="2"/>
  <c r="L1892" i="2"/>
  <c r="M1892" i="2"/>
  <c r="N1892" i="2"/>
  <c r="O1892" i="2"/>
  <c r="L1767" i="2"/>
  <c r="H1767" i="2"/>
  <c r="J1767" i="2"/>
  <c r="G1767" i="2"/>
  <c r="I1767" i="2"/>
  <c r="K1767" i="2"/>
  <c r="M1767" i="2"/>
  <c r="O1767" i="2"/>
  <c r="N1767" i="2"/>
  <c r="K1539" i="2"/>
  <c r="L1539" i="2"/>
  <c r="M1539" i="2"/>
  <c r="N1539" i="2"/>
  <c r="O1539" i="2"/>
  <c r="G1539" i="2"/>
  <c r="H1539" i="2"/>
  <c r="J1539" i="2"/>
  <c r="I1539" i="2"/>
  <c r="M1308" i="2"/>
  <c r="N1308" i="2"/>
  <c r="O1308" i="2"/>
  <c r="G1308" i="2"/>
  <c r="H1308" i="2"/>
  <c r="I1308" i="2"/>
  <c r="J1308" i="2"/>
  <c r="L1308" i="2"/>
  <c r="K1308" i="2"/>
  <c r="I1169" i="2"/>
  <c r="J1169" i="2"/>
  <c r="K1169" i="2"/>
  <c r="L1169" i="2"/>
  <c r="M1169" i="2"/>
  <c r="N1169" i="2"/>
  <c r="O1169" i="2"/>
  <c r="G1169" i="2"/>
  <c r="H1169" i="2"/>
  <c r="I941" i="2"/>
  <c r="J941" i="2"/>
  <c r="K941" i="2"/>
  <c r="L941" i="2"/>
  <c r="M941" i="2"/>
  <c r="N941" i="2"/>
  <c r="O941" i="2"/>
  <c r="H941" i="2"/>
  <c r="G941" i="2"/>
  <c r="I859" i="2"/>
  <c r="J859" i="2"/>
  <c r="K859" i="2"/>
  <c r="L859" i="2"/>
  <c r="M859" i="2"/>
  <c r="N859" i="2"/>
  <c r="O859" i="2"/>
  <c r="H859" i="2"/>
  <c r="G859" i="2"/>
  <c r="G864" i="2"/>
  <c r="H864" i="2"/>
  <c r="I864" i="2"/>
  <c r="J864" i="2"/>
  <c r="K864" i="2"/>
  <c r="L864" i="2"/>
  <c r="M864" i="2"/>
  <c r="O864" i="2"/>
  <c r="N864" i="2"/>
  <c r="K643" i="2"/>
  <c r="L643" i="2"/>
  <c r="M643" i="2"/>
  <c r="N643" i="2"/>
  <c r="O643" i="2"/>
  <c r="G643" i="2"/>
  <c r="H643" i="2"/>
  <c r="I643" i="2"/>
  <c r="J643" i="2"/>
  <c r="K450" i="2"/>
  <c r="J450" i="2"/>
  <c r="G450" i="2"/>
  <c r="H450" i="2"/>
  <c r="I450" i="2"/>
  <c r="L450" i="2"/>
  <c r="M450" i="2"/>
  <c r="N450" i="2"/>
  <c r="O450" i="2"/>
  <c r="G287" i="2"/>
  <c r="J287" i="2"/>
  <c r="L287" i="2"/>
  <c r="O287" i="2"/>
  <c r="H287" i="2"/>
  <c r="I287" i="2"/>
  <c r="K287" i="2"/>
  <c r="M287" i="2"/>
  <c r="N287" i="2"/>
  <c r="J71" i="2"/>
  <c r="K71" i="2"/>
  <c r="L71" i="2"/>
  <c r="O71" i="2"/>
  <c r="G71" i="2"/>
  <c r="I71" i="2"/>
  <c r="M71" i="2"/>
  <c r="N71" i="2"/>
  <c r="H71" i="2"/>
  <c r="G2001" i="2"/>
  <c r="H2001" i="2"/>
  <c r="I2001" i="2"/>
  <c r="J2001" i="2"/>
  <c r="K2001" i="2"/>
  <c r="L2001" i="2"/>
  <c r="M2001" i="2"/>
  <c r="N2001" i="2"/>
  <c r="O2001" i="2"/>
  <c r="H823" i="2"/>
  <c r="I823" i="2"/>
  <c r="J823" i="2"/>
  <c r="K823" i="2"/>
  <c r="L823" i="2"/>
  <c r="M823" i="2"/>
  <c r="N823" i="2"/>
  <c r="O823" i="2"/>
  <c r="G823" i="2"/>
  <c r="G813" i="2"/>
  <c r="H813" i="2"/>
  <c r="I813" i="2"/>
  <c r="J813" i="2"/>
  <c r="K813" i="2"/>
  <c r="L813" i="2"/>
  <c r="M813" i="2"/>
  <c r="N813" i="2"/>
  <c r="O813" i="2"/>
  <c r="N2997" i="2"/>
  <c r="O2997" i="2"/>
  <c r="L2997" i="2"/>
  <c r="G2997" i="2"/>
  <c r="H2997" i="2"/>
  <c r="I2997" i="2"/>
  <c r="J2997" i="2"/>
  <c r="K2997" i="2"/>
  <c r="M2997" i="2"/>
  <c r="N2489" i="2"/>
  <c r="O2489" i="2"/>
  <c r="G2489" i="2"/>
  <c r="H2489" i="2"/>
  <c r="I2489" i="2"/>
  <c r="J2489" i="2"/>
  <c r="K2489" i="2"/>
  <c r="L2489" i="2"/>
  <c r="M2489" i="2"/>
  <c r="M2538" i="2"/>
  <c r="N2538" i="2"/>
  <c r="O2538" i="2"/>
  <c r="G2538" i="2"/>
  <c r="H2538" i="2"/>
  <c r="I2538" i="2"/>
  <c r="P2538" i="2" s="1"/>
  <c r="J2538" i="2"/>
  <c r="K2538" i="2"/>
  <c r="L2538" i="2"/>
  <c r="H2534" i="2"/>
  <c r="I2534" i="2"/>
  <c r="J2534" i="2"/>
  <c r="K2534" i="2"/>
  <c r="L2534" i="2"/>
  <c r="M2534" i="2"/>
  <c r="N2534" i="2"/>
  <c r="O2534" i="2"/>
  <c r="G2534" i="2"/>
  <c r="G2271" i="2"/>
  <c r="H2271" i="2"/>
  <c r="I2271" i="2"/>
  <c r="J2271" i="2"/>
  <c r="K2271" i="2"/>
  <c r="L2271" i="2"/>
  <c r="M2271" i="2"/>
  <c r="N2271" i="2"/>
  <c r="O2271" i="2"/>
  <c r="J1924" i="2"/>
  <c r="K1924" i="2"/>
  <c r="L1924" i="2"/>
  <c r="M1924" i="2"/>
  <c r="N1924" i="2"/>
  <c r="O1924" i="2"/>
  <c r="G1924" i="2"/>
  <c r="I1924" i="2"/>
  <c r="H1924" i="2"/>
  <c r="G1929" i="2"/>
  <c r="H1929" i="2"/>
  <c r="I1929" i="2"/>
  <c r="J1929" i="2"/>
  <c r="K1929" i="2"/>
  <c r="L1929" i="2"/>
  <c r="M1929" i="2"/>
  <c r="N1929" i="2"/>
  <c r="O1929" i="2"/>
  <c r="G1866" i="2"/>
  <c r="H1866" i="2"/>
  <c r="I1866" i="2"/>
  <c r="J1866" i="2"/>
  <c r="K1866" i="2"/>
  <c r="L1866" i="2"/>
  <c r="M1866" i="2"/>
  <c r="N1866" i="2"/>
  <c r="O1866" i="2"/>
  <c r="L1734" i="2"/>
  <c r="M1734" i="2"/>
  <c r="N1734" i="2"/>
  <c r="O1734" i="2"/>
  <c r="G1734" i="2"/>
  <c r="H1734" i="2"/>
  <c r="I1734" i="2"/>
  <c r="K1734" i="2"/>
  <c r="J1734" i="2"/>
  <c r="J1512" i="2"/>
  <c r="K1512" i="2"/>
  <c r="L1512" i="2"/>
  <c r="M1512" i="2"/>
  <c r="N1512" i="2"/>
  <c r="O1512" i="2"/>
  <c r="G1512" i="2"/>
  <c r="I1512" i="2"/>
  <c r="H1512" i="2"/>
  <c r="M1290" i="2"/>
  <c r="N1290" i="2"/>
  <c r="O1290" i="2"/>
  <c r="G1290" i="2"/>
  <c r="H1290" i="2"/>
  <c r="I1290" i="2"/>
  <c r="P1290" i="2" s="1"/>
  <c r="J1290" i="2"/>
  <c r="L1290" i="2"/>
  <c r="K1290" i="2"/>
  <c r="K1142" i="2"/>
  <c r="M1142" i="2"/>
  <c r="L1142" i="2"/>
  <c r="N1142" i="2"/>
  <c r="O1142" i="2"/>
  <c r="G1142" i="2"/>
  <c r="H1142" i="2"/>
  <c r="I1142" i="2"/>
  <c r="J1142" i="2"/>
  <c r="H912" i="2"/>
  <c r="I912" i="2"/>
  <c r="J912" i="2"/>
  <c r="K912" i="2"/>
  <c r="L912" i="2"/>
  <c r="M912" i="2"/>
  <c r="N912" i="2"/>
  <c r="O912" i="2"/>
  <c r="G912" i="2"/>
  <c r="G902" i="2"/>
  <c r="H902" i="2"/>
  <c r="I902" i="2"/>
  <c r="J902" i="2"/>
  <c r="K902" i="2"/>
  <c r="L902" i="2"/>
  <c r="M902" i="2"/>
  <c r="N902" i="2"/>
  <c r="O902" i="2"/>
  <c r="O837" i="2"/>
  <c r="G837" i="2"/>
  <c r="H837" i="2"/>
  <c r="I837" i="2"/>
  <c r="J837" i="2"/>
  <c r="K837" i="2"/>
  <c r="L837" i="2"/>
  <c r="N837" i="2"/>
  <c r="M837" i="2"/>
  <c r="L582" i="2"/>
  <c r="M582" i="2"/>
  <c r="N582" i="2"/>
  <c r="O582" i="2"/>
  <c r="G582" i="2"/>
  <c r="H582" i="2"/>
  <c r="I582" i="2"/>
  <c r="J582" i="2"/>
  <c r="K582" i="2"/>
  <c r="K370" i="2"/>
  <c r="G370" i="2"/>
  <c r="H370" i="2"/>
  <c r="I370" i="2"/>
  <c r="J370" i="2"/>
  <c r="L370" i="2"/>
  <c r="M370" i="2"/>
  <c r="O370" i="2"/>
  <c r="N370" i="2"/>
  <c r="L222" i="2"/>
  <c r="G222" i="2"/>
  <c r="K222" i="2"/>
  <c r="H222" i="2"/>
  <c r="I222" i="2"/>
  <c r="O222" i="2"/>
  <c r="J222" i="2"/>
  <c r="M222" i="2"/>
  <c r="N222" i="2"/>
  <c r="I42" i="2"/>
  <c r="J42" i="2"/>
  <c r="K42" i="2"/>
  <c r="L42" i="2"/>
  <c r="M42" i="2"/>
  <c r="N42" i="2"/>
  <c r="O42" i="2"/>
  <c r="H42" i="2"/>
  <c r="G42" i="2"/>
  <c r="G1075" i="2"/>
  <c r="H1075" i="2"/>
  <c r="I1075" i="2"/>
  <c r="J1075" i="2"/>
  <c r="K1075" i="2"/>
  <c r="L1075" i="2"/>
  <c r="N1075" i="2"/>
  <c r="O1075" i="2"/>
  <c r="M1075" i="2"/>
  <c r="N1072" i="2"/>
  <c r="O1072" i="2"/>
  <c r="G1072" i="2"/>
  <c r="H1072" i="2"/>
  <c r="I1072" i="2"/>
  <c r="P1072" i="2" s="1"/>
  <c r="J1072" i="2"/>
  <c r="K1072" i="2"/>
  <c r="L1072" i="2"/>
  <c r="M1072" i="2"/>
  <c r="K108" i="2"/>
  <c r="O108" i="2"/>
  <c r="H108" i="2"/>
  <c r="M108" i="2"/>
  <c r="L108" i="2"/>
  <c r="I108" i="2"/>
  <c r="G108" i="2"/>
  <c r="N108" i="2"/>
  <c r="J108" i="2"/>
  <c r="L2969" i="2"/>
  <c r="M2969" i="2"/>
  <c r="N2969" i="2"/>
  <c r="J2969" i="2"/>
  <c r="O2969" i="2"/>
  <c r="G2969" i="2"/>
  <c r="H2969" i="2"/>
  <c r="I2969" i="2"/>
  <c r="K2969" i="2"/>
  <c r="M2628" i="2"/>
  <c r="N2628" i="2"/>
  <c r="O2628" i="2"/>
  <c r="G2628" i="2"/>
  <c r="H2628" i="2"/>
  <c r="I2628" i="2"/>
  <c r="J2628" i="2"/>
  <c r="K2628" i="2"/>
  <c r="L2628" i="2"/>
  <c r="M2430" i="2"/>
  <c r="N2430" i="2"/>
  <c r="O2430" i="2"/>
  <c r="G2430" i="2"/>
  <c r="H2430" i="2"/>
  <c r="I2430" i="2"/>
  <c r="J2430" i="2"/>
  <c r="K2430" i="2"/>
  <c r="L2430" i="2"/>
  <c r="G2496" i="2"/>
  <c r="H2496" i="2"/>
  <c r="I2496" i="2"/>
  <c r="J2496" i="2"/>
  <c r="K2496" i="2"/>
  <c r="L2496" i="2"/>
  <c r="M2496" i="2"/>
  <c r="N2496" i="2"/>
  <c r="O2496" i="2"/>
  <c r="H2249" i="2"/>
  <c r="I2249" i="2"/>
  <c r="J2249" i="2"/>
  <c r="K2249" i="2"/>
  <c r="L2249" i="2"/>
  <c r="M2249" i="2"/>
  <c r="N2249" i="2"/>
  <c r="O2249" i="2"/>
  <c r="G2249" i="2"/>
  <c r="G2243" i="2"/>
  <c r="H2243" i="2"/>
  <c r="I2243" i="2"/>
  <c r="J2243" i="2"/>
  <c r="K2243" i="2"/>
  <c r="L2243" i="2"/>
  <c r="M2243" i="2"/>
  <c r="N2243" i="2"/>
  <c r="O2243" i="2"/>
  <c r="G1693" i="2"/>
  <c r="H1693" i="2"/>
  <c r="I1693" i="2"/>
  <c r="J1693" i="2"/>
  <c r="K1693" i="2"/>
  <c r="L1693" i="2"/>
  <c r="M1693" i="2"/>
  <c r="O1693" i="2"/>
  <c r="N1693" i="2"/>
  <c r="O1835" i="2"/>
  <c r="G1835" i="2"/>
  <c r="H1835" i="2"/>
  <c r="I1835" i="2"/>
  <c r="J1835" i="2"/>
  <c r="K1835" i="2"/>
  <c r="L1835" i="2"/>
  <c r="N1835" i="2"/>
  <c r="M1835" i="2"/>
  <c r="K1707" i="2"/>
  <c r="L1707" i="2"/>
  <c r="M1707" i="2"/>
  <c r="N1707" i="2"/>
  <c r="O1707" i="2"/>
  <c r="G1707" i="2"/>
  <c r="H1707" i="2"/>
  <c r="J1707" i="2"/>
  <c r="I1707" i="2"/>
  <c r="M1474" i="2"/>
  <c r="N1474" i="2"/>
  <c r="O1474" i="2"/>
  <c r="G1474" i="2"/>
  <c r="H1474" i="2"/>
  <c r="I1474" i="2"/>
  <c r="J1474" i="2"/>
  <c r="L1474" i="2"/>
  <c r="K1474" i="2"/>
  <c r="G1356" i="2"/>
  <c r="H1356" i="2"/>
  <c r="I1356" i="2"/>
  <c r="J1356" i="2"/>
  <c r="K1356" i="2"/>
  <c r="L1356" i="2"/>
  <c r="M1356" i="2"/>
  <c r="N1356" i="2"/>
  <c r="O1356" i="2"/>
  <c r="M1114" i="2"/>
  <c r="N1114" i="2"/>
  <c r="O1114" i="2"/>
  <c r="G1114" i="2"/>
  <c r="H1114" i="2"/>
  <c r="I1114" i="2"/>
  <c r="J1114" i="2"/>
  <c r="K1114" i="2"/>
  <c r="L1114" i="2"/>
  <c r="G1124" i="2"/>
  <c r="H1124" i="2"/>
  <c r="I1124" i="2"/>
  <c r="K1124" i="2"/>
  <c r="L1124" i="2"/>
  <c r="M1124" i="2"/>
  <c r="N1124" i="2"/>
  <c r="J1124" i="2"/>
  <c r="O1124" i="2"/>
  <c r="K1008" i="2"/>
  <c r="L1008" i="2"/>
  <c r="M1008" i="2"/>
  <c r="N1008" i="2"/>
  <c r="O1008" i="2"/>
  <c r="G1008" i="2"/>
  <c r="H1008" i="2"/>
  <c r="J1008" i="2"/>
  <c r="I1008" i="2"/>
  <c r="M809" i="2"/>
  <c r="N809" i="2"/>
  <c r="O809" i="2"/>
  <c r="G809" i="2"/>
  <c r="H809" i="2"/>
  <c r="I809" i="2"/>
  <c r="J809" i="2"/>
  <c r="L809" i="2"/>
  <c r="K809" i="2"/>
  <c r="H557" i="2"/>
  <c r="K557" i="2"/>
  <c r="L557" i="2"/>
  <c r="M557" i="2"/>
  <c r="O557" i="2"/>
  <c r="J557" i="2"/>
  <c r="N557" i="2"/>
  <c r="G557" i="2"/>
  <c r="I557" i="2"/>
  <c r="O455" i="2"/>
  <c r="H455" i="2"/>
  <c r="I455" i="2"/>
  <c r="J455" i="2"/>
  <c r="N455" i="2"/>
  <c r="L455" i="2"/>
  <c r="M455" i="2"/>
  <c r="G455" i="2"/>
  <c r="K455" i="2"/>
  <c r="N173" i="2"/>
  <c r="I173" i="2"/>
  <c r="P173" i="2" s="1"/>
  <c r="H173" i="2"/>
  <c r="J173" i="2"/>
  <c r="K173" i="2"/>
  <c r="L173" i="2"/>
  <c r="M173" i="2"/>
  <c r="O173" i="2"/>
  <c r="G173" i="2"/>
  <c r="M88" i="2"/>
  <c r="G88" i="2"/>
  <c r="H88" i="2"/>
  <c r="J88" i="2"/>
  <c r="L88" i="2"/>
  <c r="N88" i="2"/>
  <c r="O88" i="2"/>
  <c r="K88" i="2"/>
  <c r="I88" i="2"/>
  <c r="L77" i="2"/>
  <c r="M77" i="2"/>
  <c r="N77" i="2"/>
  <c r="G77" i="2"/>
  <c r="H77" i="2"/>
  <c r="K77" i="2"/>
  <c r="I77" i="2"/>
  <c r="O77" i="2"/>
  <c r="J77" i="2"/>
  <c r="G1557" i="2"/>
  <c r="H1557" i="2"/>
  <c r="I1557" i="2"/>
  <c r="J1557" i="2"/>
  <c r="K1557" i="2"/>
  <c r="L1557" i="2"/>
  <c r="M1557" i="2"/>
  <c r="O1557" i="2"/>
  <c r="N1557" i="2"/>
  <c r="J247" i="2"/>
  <c r="O247" i="2"/>
  <c r="I247" i="2"/>
  <c r="G247" i="2"/>
  <c r="H247" i="2"/>
  <c r="K247" i="2"/>
  <c r="L247" i="2"/>
  <c r="M247" i="2"/>
  <c r="N247" i="2"/>
  <c r="K2927" i="2"/>
  <c r="L2927" i="2"/>
  <c r="M2927" i="2"/>
  <c r="N2927" i="2"/>
  <c r="I2927" i="2"/>
  <c r="P2927" i="2" s="1"/>
  <c r="O2927" i="2"/>
  <c r="G2927" i="2"/>
  <c r="H2927" i="2"/>
  <c r="J2927" i="2"/>
  <c r="M2520" i="2"/>
  <c r="N2520" i="2"/>
  <c r="O2520" i="2"/>
  <c r="G2520" i="2"/>
  <c r="H2520" i="2"/>
  <c r="I2520" i="2"/>
  <c r="J2520" i="2"/>
  <c r="K2520" i="2"/>
  <c r="L2520" i="2"/>
  <c r="M2655" i="2"/>
  <c r="J2655" i="2"/>
  <c r="K2655" i="2"/>
  <c r="L2655" i="2"/>
  <c r="N2655" i="2"/>
  <c r="O2655" i="2"/>
  <c r="G2655" i="2"/>
  <c r="I2655" i="2"/>
  <c r="H2655" i="2"/>
  <c r="G2475" i="2"/>
  <c r="H2475" i="2"/>
  <c r="I2475" i="2"/>
  <c r="J2475" i="2"/>
  <c r="K2475" i="2"/>
  <c r="L2475" i="2"/>
  <c r="M2475" i="2"/>
  <c r="N2475" i="2"/>
  <c r="O2475" i="2"/>
  <c r="G2468" i="2"/>
  <c r="H2468" i="2"/>
  <c r="I2468" i="2"/>
  <c r="J2468" i="2"/>
  <c r="K2468" i="2"/>
  <c r="L2468" i="2"/>
  <c r="M2468" i="2"/>
  <c r="N2468" i="2"/>
  <c r="O2468" i="2"/>
  <c r="G2209" i="2"/>
  <c r="H2209" i="2"/>
  <c r="I2209" i="2"/>
  <c r="J2209" i="2"/>
  <c r="K2209" i="2"/>
  <c r="L2209" i="2"/>
  <c r="M2209" i="2"/>
  <c r="O2209" i="2"/>
  <c r="N2209" i="2"/>
  <c r="K2154" i="2"/>
  <c r="L2154" i="2"/>
  <c r="M2154" i="2"/>
  <c r="N2154" i="2"/>
  <c r="O2154" i="2"/>
  <c r="G2154" i="2"/>
  <c r="H2154" i="2"/>
  <c r="J2154" i="2"/>
  <c r="I2154" i="2"/>
  <c r="O1810" i="2"/>
  <c r="G1810" i="2"/>
  <c r="H1810" i="2"/>
  <c r="I1810" i="2"/>
  <c r="J1810" i="2"/>
  <c r="K1810" i="2"/>
  <c r="L1810" i="2"/>
  <c r="N1810" i="2"/>
  <c r="M1810" i="2"/>
  <c r="I1679" i="2"/>
  <c r="J1679" i="2"/>
  <c r="K1679" i="2"/>
  <c r="L1679" i="2"/>
  <c r="M1679" i="2"/>
  <c r="N1679" i="2"/>
  <c r="O1679" i="2"/>
  <c r="H1679" i="2"/>
  <c r="G1679" i="2"/>
  <c r="G1452" i="2"/>
  <c r="H1452" i="2"/>
  <c r="I1452" i="2"/>
  <c r="J1452" i="2"/>
  <c r="K1452" i="2"/>
  <c r="L1452" i="2"/>
  <c r="M1452" i="2"/>
  <c r="N1452" i="2"/>
  <c r="O1452" i="2"/>
  <c r="H1334" i="2"/>
  <c r="I1334" i="2"/>
  <c r="J1334" i="2"/>
  <c r="K1334" i="2"/>
  <c r="L1334" i="2"/>
  <c r="M1334" i="2"/>
  <c r="N1334" i="2"/>
  <c r="O1334" i="2"/>
  <c r="G1334" i="2"/>
  <c r="G1328" i="2"/>
  <c r="H1328" i="2"/>
  <c r="I1328" i="2"/>
  <c r="J1328" i="2"/>
  <c r="K1328" i="2"/>
  <c r="L1328" i="2"/>
  <c r="M1328" i="2"/>
  <c r="N1328" i="2"/>
  <c r="O1328" i="2"/>
  <c r="G1083" i="2"/>
  <c r="H1083" i="2"/>
  <c r="J1083" i="2"/>
  <c r="K1083" i="2"/>
  <c r="L1083" i="2"/>
  <c r="M1083" i="2"/>
  <c r="I1083" i="2"/>
  <c r="N1083" i="2"/>
  <c r="O1083" i="2"/>
  <c r="L989" i="2"/>
  <c r="M989" i="2"/>
  <c r="N989" i="2"/>
  <c r="O989" i="2"/>
  <c r="G989" i="2"/>
  <c r="H989" i="2"/>
  <c r="I989" i="2"/>
  <c r="K989" i="2"/>
  <c r="J989" i="2"/>
  <c r="M740" i="2"/>
  <c r="N740" i="2"/>
  <c r="O740" i="2"/>
  <c r="G740" i="2"/>
  <c r="H740" i="2"/>
  <c r="I740" i="2"/>
  <c r="P740" i="2" s="1"/>
  <c r="J740" i="2"/>
  <c r="K740" i="2"/>
  <c r="L740" i="2"/>
  <c r="H592" i="2"/>
  <c r="I592" i="2"/>
  <c r="J592" i="2"/>
  <c r="K592" i="2"/>
  <c r="L592" i="2"/>
  <c r="N592" i="2"/>
  <c r="O592" i="2"/>
  <c r="G592" i="2"/>
  <c r="M592" i="2"/>
  <c r="O430" i="2"/>
  <c r="H430" i="2"/>
  <c r="I430" i="2"/>
  <c r="J430" i="2"/>
  <c r="N430" i="2"/>
  <c r="K430" i="2"/>
  <c r="L430" i="2"/>
  <c r="M430" i="2"/>
  <c r="G430" i="2"/>
  <c r="J165" i="2"/>
  <c r="O165" i="2"/>
  <c r="I165" i="2"/>
  <c r="P165" i="2" s="1"/>
  <c r="K165" i="2"/>
  <c r="L165" i="2"/>
  <c r="M165" i="2"/>
  <c r="N165" i="2"/>
  <c r="G165" i="2"/>
  <c r="H165" i="2"/>
  <c r="L163" i="2"/>
  <c r="G163" i="2"/>
  <c r="K163" i="2"/>
  <c r="J163" i="2"/>
  <c r="I163" i="2"/>
  <c r="N163" i="2"/>
  <c r="M163" i="2"/>
  <c r="H163" i="2"/>
  <c r="O163" i="2"/>
  <c r="M59" i="2"/>
  <c r="N59" i="2"/>
  <c r="O59" i="2"/>
  <c r="G59" i="2"/>
  <c r="H59" i="2"/>
  <c r="I59" i="2"/>
  <c r="J59" i="2"/>
  <c r="L59" i="2"/>
  <c r="K59" i="2"/>
  <c r="K2394" i="2"/>
  <c r="L2394" i="2"/>
  <c r="M2394" i="2"/>
  <c r="N2394" i="2"/>
  <c r="O2394" i="2"/>
  <c r="G2394" i="2"/>
  <c r="H2394" i="2"/>
  <c r="I2394" i="2"/>
  <c r="J2394" i="2"/>
  <c r="M2883" i="2"/>
  <c r="N2883" i="2"/>
  <c r="O2883" i="2"/>
  <c r="G2883" i="2"/>
  <c r="H2883" i="2"/>
  <c r="I2883" i="2"/>
  <c r="J2883" i="2"/>
  <c r="L2883" i="2"/>
  <c r="K2883" i="2"/>
  <c r="I2668" i="2"/>
  <c r="J2668" i="2"/>
  <c r="K2668" i="2"/>
  <c r="L2668" i="2"/>
  <c r="M2668" i="2"/>
  <c r="N2668" i="2"/>
  <c r="O2668" i="2"/>
  <c r="H2668" i="2"/>
  <c r="G2668" i="2"/>
  <c r="K2573" i="2"/>
  <c r="L2573" i="2"/>
  <c r="M2573" i="2"/>
  <c r="N2573" i="2"/>
  <c r="O2573" i="2"/>
  <c r="G2573" i="2"/>
  <c r="H2573" i="2"/>
  <c r="I2573" i="2"/>
  <c r="J2573" i="2"/>
  <c r="G2436" i="2"/>
  <c r="H2436" i="2"/>
  <c r="I2436" i="2"/>
  <c r="J2436" i="2"/>
  <c r="K2436" i="2"/>
  <c r="L2436" i="2"/>
  <c r="M2436" i="2"/>
  <c r="N2436" i="2"/>
  <c r="O2436" i="2"/>
  <c r="G2438" i="2"/>
  <c r="H2438" i="2"/>
  <c r="I2438" i="2"/>
  <c r="J2438" i="2"/>
  <c r="K2438" i="2"/>
  <c r="L2438" i="2"/>
  <c r="M2438" i="2"/>
  <c r="N2438" i="2"/>
  <c r="O2438" i="2"/>
  <c r="G2179" i="2"/>
  <c r="H2179" i="2"/>
  <c r="I2179" i="2"/>
  <c r="J2179" i="2"/>
  <c r="K2179" i="2"/>
  <c r="L2179" i="2"/>
  <c r="M2179" i="2"/>
  <c r="O2179" i="2"/>
  <c r="N2179" i="2"/>
  <c r="K2124" i="2"/>
  <c r="L2124" i="2"/>
  <c r="M2124" i="2"/>
  <c r="N2124" i="2"/>
  <c r="O2124" i="2"/>
  <c r="G2124" i="2"/>
  <c r="H2124" i="2"/>
  <c r="J2124" i="2"/>
  <c r="I2124" i="2"/>
  <c r="N1716" i="2"/>
  <c r="O1716" i="2"/>
  <c r="G1716" i="2"/>
  <c r="H1716" i="2"/>
  <c r="I1716" i="2"/>
  <c r="P1716" i="2" s="1"/>
  <c r="J1716" i="2"/>
  <c r="K1716" i="2"/>
  <c r="M1716" i="2"/>
  <c r="L1716" i="2"/>
  <c r="I1649" i="2"/>
  <c r="J1649" i="2"/>
  <c r="K1649" i="2"/>
  <c r="L1649" i="2"/>
  <c r="M1649" i="2"/>
  <c r="N1649" i="2"/>
  <c r="O1649" i="2"/>
  <c r="H1649" i="2"/>
  <c r="G1649" i="2"/>
  <c r="G1422" i="2"/>
  <c r="H1422" i="2"/>
  <c r="I1422" i="2"/>
  <c r="J1422" i="2"/>
  <c r="K1422" i="2"/>
  <c r="L1422" i="2"/>
  <c r="M1422" i="2"/>
  <c r="N1422" i="2"/>
  <c r="O1422" i="2"/>
  <c r="H1304" i="2"/>
  <c r="I1304" i="2"/>
  <c r="P1304" i="2" s="1"/>
  <c r="J1304" i="2"/>
  <c r="K1304" i="2"/>
  <c r="L1304" i="2"/>
  <c r="M1304" i="2"/>
  <c r="N1304" i="2"/>
  <c r="O1304" i="2"/>
  <c r="G1304" i="2"/>
  <c r="G1298" i="2"/>
  <c r="H1298" i="2"/>
  <c r="I1298" i="2"/>
  <c r="J1298" i="2"/>
  <c r="K1298" i="2"/>
  <c r="L1298" i="2"/>
  <c r="M1298" i="2"/>
  <c r="N1298" i="2"/>
  <c r="O1298" i="2"/>
  <c r="O1052" i="2"/>
  <c r="G1052" i="2"/>
  <c r="H1052" i="2"/>
  <c r="I1052" i="2"/>
  <c r="J1052" i="2"/>
  <c r="K1052" i="2"/>
  <c r="L1052" i="2"/>
  <c r="M1052" i="2"/>
  <c r="N1052" i="2"/>
  <c r="L959" i="2"/>
  <c r="M959" i="2"/>
  <c r="N959" i="2"/>
  <c r="O959" i="2"/>
  <c r="G959" i="2"/>
  <c r="H959" i="2"/>
  <c r="I959" i="2"/>
  <c r="K959" i="2"/>
  <c r="J959" i="2"/>
  <c r="G758" i="2"/>
  <c r="H758" i="2"/>
  <c r="I758" i="2"/>
  <c r="J758" i="2"/>
  <c r="K758" i="2"/>
  <c r="L758" i="2"/>
  <c r="N758" i="2"/>
  <c r="O758" i="2"/>
  <c r="M758" i="2"/>
  <c r="G605" i="2"/>
  <c r="H605" i="2"/>
  <c r="I605" i="2"/>
  <c r="J605" i="2"/>
  <c r="K605" i="2"/>
  <c r="M605" i="2"/>
  <c r="N605" i="2"/>
  <c r="O605" i="2"/>
  <c r="L605" i="2"/>
  <c r="J393" i="2"/>
  <c r="K393" i="2"/>
  <c r="L393" i="2"/>
  <c r="I393" i="2"/>
  <c r="M393" i="2"/>
  <c r="N393" i="2"/>
  <c r="O393" i="2"/>
  <c r="G393" i="2"/>
  <c r="H393" i="2"/>
  <c r="G282" i="2"/>
  <c r="I282" i="2"/>
  <c r="L282" i="2"/>
  <c r="K282" i="2"/>
  <c r="M282" i="2"/>
  <c r="J282" i="2"/>
  <c r="H282" i="2"/>
  <c r="N282" i="2"/>
  <c r="O282" i="2"/>
  <c r="O283" i="2"/>
  <c r="H283" i="2"/>
  <c r="K283" i="2"/>
  <c r="G283" i="2"/>
  <c r="I283" i="2"/>
  <c r="J283" i="2"/>
  <c r="N283" i="2"/>
  <c r="L283" i="2"/>
  <c r="M283" i="2"/>
  <c r="O27" i="2"/>
  <c r="G27" i="2"/>
  <c r="H27" i="2"/>
  <c r="I27" i="2"/>
  <c r="J27" i="2"/>
  <c r="K27" i="2"/>
  <c r="L27" i="2"/>
  <c r="N27" i="2"/>
  <c r="M27" i="2"/>
  <c r="N2084" i="2"/>
  <c r="O2084" i="2"/>
  <c r="G2084" i="2"/>
  <c r="H2084" i="2"/>
  <c r="I2084" i="2"/>
  <c r="J2084" i="2"/>
  <c r="K2084" i="2"/>
  <c r="M2084" i="2"/>
  <c r="L2084" i="2"/>
  <c r="M2853" i="2"/>
  <c r="N2853" i="2"/>
  <c r="O2853" i="2"/>
  <c r="G2853" i="2"/>
  <c r="H2853" i="2"/>
  <c r="I2853" i="2"/>
  <c r="P2853" i="2" s="1"/>
  <c r="J2853" i="2"/>
  <c r="L2853" i="2"/>
  <c r="K2853" i="2"/>
  <c r="G2897" i="2"/>
  <c r="H2897" i="2"/>
  <c r="I2897" i="2"/>
  <c r="J2897" i="2"/>
  <c r="K2897" i="2"/>
  <c r="L2897" i="2"/>
  <c r="M2897" i="2"/>
  <c r="N2897" i="2"/>
  <c r="O2897" i="2"/>
  <c r="K2453" i="2"/>
  <c r="L2453" i="2"/>
  <c r="M2453" i="2"/>
  <c r="N2453" i="2"/>
  <c r="O2453" i="2"/>
  <c r="G2453" i="2"/>
  <c r="H2453" i="2"/>
  <c r="I2453" i="2"/>
  <c r="J2453" i="2"/>
  <c r="M2373" i="2"/>
  <c r="N2373" i="2"/>
  <c r="O2373" i="2"/>
  <c r="G2373" i="2"/>
  <c r="H2373" i="2"/>
  <c r="I2373" i="2"/>
  <c r="J2373" i="2"/>
  <c r="K2373" i="2"/>
  <c r="L2373" i="2"/>
  <c r="G2379" i="2"/>
  <c r="H2379" i="2"/>
  <c r="I2379" i="2"/>
  <c r="K2379" i="2"/>
  <c r="L2379" i="2"/>
  <c r="M2379" i="2"/>
  <c r="N2379" i="2"/>
  <c r="J2379" i="2"/>
  <c r="O2379" i="2"/>
  <c r="K2165" i="2"/>
  <c r="M2165" i="2"/>
  <c r="O2165" i="2"/>
  <c r="G2165" i="2"/>
  <c r="H2165" i="2"/>
  <c r="I2165" i="2"/>
  <c r="J2165" i="2"/>
  <c r="L2165" i="2"/>
  <c r="N2165" i="2"/>
  <c r="K2094" i="2"/>
  <c r="L2094" i="2"/>
  <c r="M2094" i="2"/>
  <c r="N2094" i="2"/>
  <c r="O2094" i="2"/>
  <c r="G2094" i="2"/>
  <c r="H2094" i="2"/>
  <c r="J2094" i="2"/>
  <c r="I2094" i="2"/>
  <c r="N1746" i="2"/>
  <c r="O1746" i="2"/>
  <c r="G1746" i="2"/>
  <c r="H1746" i="2"/>
  <c r="I1746" i="2"/>
  <c r="J1746" i="2"/>
  <c r="K1746" i="2"/>
  <c r="M1746" i="2"/>
  <c r="L1746" i="2"/>
  <c r="O1634" i="2"/>
  <c r="G1634" i="2"/>
  <c r="H1634" i="2"/>
  <c r="I1634" i="2"/>
  <c r="J1634" i="2"/>
  <c r="K1634" i="2"/>
  <c r="L1634" i="2"/>
  <c r="N1634" i="2"/>
  <c r="M1634" i="2"/>
  <c r="G1392" i="2"/>
  <c r="H1392" i="2"/>
  <c r="I1392" i="2"/>
  <c r="J1392" i="2"/>
  <c r="K1392" i="2"/>
  <c r="L1392" i="2"/>
  <c r="M1392" i="2"/>
  <c r="N1392" i="2"/>
  <c r="O1392" i="2"/>
  <c r="H1274" i="2"/>
  <c r="I1274" i="2"/>
  <c r="J1274" i="2"/>
  <c r="K1274" i="2"/>
  <c r="L1274" i="2"/>
  <c r="M1274" i="2"/>
  <c r="N1274" i="2"/>
  <c r="O1274" i="2"/>
  <c r="G1274" i="2"/>
  <c r="G1265" i="2"/>
  <c r="H1265" i="2"/>
  <c r="I1265" i="2"/>
  <c r="J1265" i="2"/>
  <c r="K1265" i="2"/>
  <c r="L1265" i="2"/>
  <c r="M1265" i="2"/>
  <c r="N1265" i="2"/>
  <c r="O1265" i="2"/>
  <c r="O1022" i="2"/>
  <c r="G1022" i="2"/>
  <c r="H1022" i="2"/>
  <c r="I1022" i="2"/>
  <c r="J1022" i="2"/>
  <c r="K1022" i="2"/>
  <c r="L1022" i="2"/>
  <c r="M1022" i="2"/>
  <c r="N1022" i="2"/>
  <c r="L929" i="2"/>
  <c r="M929" i="2"/>
  <c r="N929" i="2"/>
  <c r="O929" i="2"/>
  <c r="G929" i="2"/>
  <c r="H929" i="2"/>
  <c r="I929" i="2"/>
  <c r="K929" i="2"/>
  <c r="J929" i="2"/>
  <c r="I722" i="2"/>
  <c r="J722" i="2"/>
  <c r="K722" i="2"/>
  <c r="L722" i="2"/>
  <c r="M722" i="2"/>
  <c r="N722" i="2"/>
  <c r="O722" i="2"/>
  <c r="H722" i="2"/>
  <c r="G722" i="2"/>
  <c r="I507" i="2"/>
  <c r="K507" i="2"/>
  <c r="N507" i="2"/>
  <c r="L507" i="2"/>
  <c r="M507" i="2"/>
  <c r="O507" i="2"/>
  <c r="G507" i="2"/>
  <c r="H507" i="2"/>
  <c r="J507" i="2"/>
  <c r="N387" i="2"/>
  <c r="G387" i="2"/>
  <c r="H387" i="2"/>
  <c r="I387" i="2"/>
  <c r="M387" i="2"/>
  <c r="K387" i="2"/>
  <c r="L387" i="2"/>
  <c r="O387" i="2"/>
  <c r="J387" i="2"/>
  <c r="O239" i="2"/>
  <c r="H239" i="2"/>
  <c r="I239" i="2"/>
  <c r="J239" i="2"/>
  <c r="N239" i="2"/>
  <c r="L239" i="2"/>
  <c r="M239" i="2"/>
  <c r="G239" i="2"/>
  <c r="K239" i="2"/>
  <c r="L229" i="2"/>
  <c r="G229" i="2"/>
  <c r="M229" i="2"/>
  <c r="N229" i="2"/>
  <c r="O229" i="2"/>
  <c r="H229" i="2"/>
  <c r="I229" i="2"/>
  <c r="J229" i="2"/>
  <c r="K229" i="2"/>
  <c r="G2359" i="2"/>
  <c r="H2359" i="2"/>
  <c r="J2359" i="2"/>
  <c r="K2359" i="2"/>
  <c r="L2359" i="2"/>
  <c r="M2359" i="2"/>
  <c r="I2359" i="2"/>
  <c r="N2359" i="2"/>
  <c r="O2359" i="2"/>
  <c r="N2834" i="2"/>
  <c r="O2834" i="2"/>
  <c r="G2834" i="2"/>
  <c r="H2834" i="2"/>
  <c r="I2834" i="2"/>
  <c r="J2834" i="2"/>
  <c r="K2834" i="2"/>
  <c r="M2834" i="2"/>
  <c r="L2834" i="2"/>
  <c r="J2877" i="2"/>
  <c r="K2877" i="2"/>
  <c r="L2877" i="2"/>
  <c r="M2877" i="2"/>
  <c r="N2877" i="2"/>
  <c r="O2877" i="2"/>
  <c r="G2877" i="2"/>
  <c r="I2877" i="2"/>
  <c r="H2877" i="2"/>
  <c r="I2409" i="2"/>
  <c r="K2409" i="2"/>
  <c r="L2409" i="2"/>
  <c r="M2409" i="2"/>
  <c r="N2409" i="2"/>
  <c r="O2409" i="2"/>
  <c r="G2409" i="2"/>
  <c r="H2409" i="2"/>
  <c r="J2409" i="2"/>
  <c r="M2325" i="2"/>
  <c r="N2325" i="2"/>
  <c r="O2325" i="2"/>
  <c r="G2325" i="2"/>
  <c r="H2325" i="2"/>
  <c r="I2325" i="2"/>
  <c r="J2325" i="2"/>
  <c r="K2325" i="2"/>
  <c r="L2325" i="2"/>
  <c r="J2134" i="2"/>
  <c r="K2134" i="2"/>
  <c r="L2134" i="2"/>
  <c r="M2134" i="2"/>
  <c r="N2134" i="2"/>
  <c r="O2134" i="2"/>
  <c r="G2134" i="2"/>
  <c r="I2134" i="2"/>
  <c r="H2134" i="2"/>
  <c r="G2139" i="2"/>
  <c r="H2139" i="2"/>
  <c r="I2139" i="2"/>
  <c r="J2139" i="2"/>
  <c r="K2139" i="2"/>
  <c r="L2139" i="2"/>
  <c r="M2139" i="2"/>
  <c r="N2139" i="2"/>
  <c r="O2139" i="2"/>
  <c r="G2059" i="2"/>
  <c r="H2059" i="2"/>
  <c r="I2059" i="2"/>
  <c r="J2059" i="2"/>
  <c r="K2059" i="2"/>
  <c r="L2059" i="2"/>
  <c r="M2059" i="2"/>
  <c r="O2059" i="2"/>
  <c r="N2059" i="2"/>
  <c r="L1912" i="2"/>
  <c r="M1912" i="2"/>
  <c r="N1912" i="2"/>
  <c r="O1912" i="2"/>
  <c r="G1912" i="2"/>
  <c r="H1912" i="2"/>
  <c r="I1912" i="2"/>
  <c r="K1912" i="2"/>
  <c r="J1912" i="2"/>
  <c r="M1608" i="2"/>
  <c r="N1608" i="2"/>
  <c r="O1608" i="2"/>
  <c r="G1608" i="2"/>
  <c r="H1608" i="2"/>
  <c r="I1608" i="2"/>
  <c r="P1608" i="2" s="1"/>
  <c r="J1608" i="2"/>
  <c r="L1608" i="2"/>
  <c r="K1608" i="2"/>
  <c r="M1497" i="2"/>
  <c r="N1497" i="2"/>
  <c r="H1497" i="2"/>
  <c r="I1497" i="2"/>
  <c r="J1497" i="2"/>
  <c r="L1497" i="2"/>
  <c r="G1497" i="2"/>
  <c r="K1497" i="2"/>
  <c r="O1497" i="2"/>
  <c r="M1238" i="2"/>
  <c r="N1238" i="2"/>
  <c r="O1238" i="2"/>
  <c r="G1238" i="2"/>
  <c r="H1238" i="2"/>
  <c r="I1238" i="2"/>
  <c r="J1238" i="2"/>
  <c r="K1238" i="2"/>
  <c r="L1238" i="2"/>
  <c r="N1134" i="2"/>
  <c r="O1134" i="2"/>
  <c r="H1134" i="2"/>
  <c r="I1134" i="2"/>
  <c r="J1134" i="2"/>
  <c r="K1134" i="2"/>
  <c r="G1134" i="2"/>
  <c r="L1134" i="2"/>
  <c r="M1134" i="2"/>
  <c r="L1139" i="2"/>
  <c r="N1139" i="2"/>
  <c r="H1139" i="2"/>
  <c r="J1139" i="2"/>
  <c r="K1139" i="2"/>
  <c r="M1139" i="2"/>
  <c r="O1139" i="2"/>
  <c r="G1139" i="2"/>
  <c r="I1139" i="2"/>
  <c r="G885" i="2"/>
  <c r="H885" i="2"/>
  <c r="I885" i="2"/>
  <c r="J885" i="2"/>
  <c r="K885" i="2"/>
  <c r="L885" i="2"/>
  <c r="M885" i="2"/>
  <c r="N885" i="2"/>
  <c r="O885" i="2"/>
  <c r="O720" i="2"/>
  <c r="G720" i="2"/>
  <c r="H720" i="2"/>
  <c r="I720" i="2"/>
  <c r="J720" i="2"/>
  <c r="K720" i="2"/>
  <c r="L720" i="2"/>
  <c r="N720" i="2"/>
  <c r="M720" i="2"/>
  <c r="O473" i="2"/>
  <c r="J473" i="2"/>
  <c r="H473" i="2"/>
  <c r="G473" i="2"/>
  <c r="I473" i="2"/>
  <c r="K473" i="2"/>
  <c r="L473" i="2"/>
  <c r="M473" i="2"/>
  <c r="N473" i="2"/>
  <c r="G344" i="2"/>
  <c r="J344" i="2"/>
  <c r="L344" i="2"/>
  <c r="K344" i="2"/>
  <c r="H344" i="2"/>
  <c r="I344" i="2"/>
  <c r="P344" i="2" s="1"/>
  <c r="M344" i="2"/>
  <c r="N344" i="2"/>
  <c r="O344" i="2"/>
  <c r="J199" i="2"/>
  <c r="I199" i="2"/>
  <c r="K199" i="2"/>
  <c r="H199" i="2"/>
  <c r="L199" i="2"/>
  <c r="M199" i="2"/>
  <c r="N199" i="2"/>
  <c r="G199" i="2"/>
  <c r="O199" i="2"/>
  <c r="H2819" i="2"/>
  <c r="I2819" i="2"/>
  <c r="J2819" i="2"/>
  <c r="K2819" i="2"/>
  <c r="L2819" i="2"/>
  <c r="M2819" i="2"/>
  <c r="N2819" i="2"/>
  <c r="O2819" i="2"/>
  <c r="G2819" i="2"/>
  <c r="G2813" i="2"/>
  <c r="H2813" i="2"/>
  <c r="I2813" i="2"/>
  <c r="J2813" i="2"/>
  <c r="K2813" i="2"/>
  <c r="L2813" i="2"/>
  <c r="M2813" i="2"/>
  <c r="N2813" i="2"/>
  <c r="O2813" i="2"/>
  <c r="G2802" i="2"/>
  <c r="H2802" i="2"/>
  <c r="I2802" i="2"/>
  <c r="J2802" i="2"/>
  <c r="K2802" i="2"/>
  <c r="L2802" i="2"/>
  <c r="M2802" i="2"/>
  <c r="O2802" i="2"/>
  <c r="N2802" i="2"/>
  <c r="K2844" i="2"/>
  <c r="L2844" i="2"/>
  <c r="M2844" i="2"/>
  <c r="N2844" i="2"/>
  <c r="O2844" i="2"/>
  <c r="G2844" i="2"/>
  <c r="H2844" i="2"/>
  <c r="J2844" i="2"/>
  <c r="I2844" i="2"/>
  <c r="K2348" i="2"/>
  <c r="L2348" i="2"/>
  <c r="M2348" i="2"/>
  <c r="N2348" i="2"/>
  <c r="O2348" i="2"/>
  <c r="G2348" i="2"/>
  <c r="H2348" i="2"/>
  <c r="I2348" i="2"/>
  <c r="J2348" i="2"/>
  <c r="G2310" i="2"/>
  <c r="H2310" i="2"/>
  <c r="I2310" i="2"/>
  <c r="J2310" i="2"/>
  <c r="K2310" i="2"/>
  <c r="M2310" i="2"/>
  <c r="N2310" i="2"/>
  <c r="O2310" i="2"/>
  <c r="L2310" i="2"/>
  <c r="K2108" i="2"/>
  <c r="L2108" i="2"/>
  <c r="M2108" i="2"/>
  <c r="N2108" i="2"/>
  <c r="O2108" i="2"/>
  <c r="G2108" i="2"/>
  <c r="H2108" i="2"/>
  <c r="J2108" i="2"/>
  <c r="I2108" i="2"/>
  <c r="H2039" i="2"/>
  <c r="I2039" i="2"/>
  <c r="P2039" i="2" s="1"/>
  <c r="J2039" i="2"/>
  <c r="K2039" i="2"/>
  <c r="L2039" i="2"/>
  <c r="M2039" i="2"/>
  <c r="N2039" i="2"/>
  <c r="O2039" i="2"/>
  <c r="G2039" i="2"/>
  <c r="G2033" i="2"/>
  <c r="H2033" i="2"/>
  <c r="I2033" i="2"/>
  <c r="J2033" i="2"/>
  <c r="K2033" i="2"/>
  <c r="L2033" i="2"/>
  <c r="M2033" i="2"/>
  <c r="N2033" i="2"/>
  <c r="O2033" i="2"/>
  <c r="N1887" i="2"/>
  <c r="O1887" i="2"/>
  <c r="G1887" i="2"/>
  <c r="H1887" i="2"/>
  <c r="I1887" i="2"/>
  <c r="J1887" i="2"/>
  <c r="K1887" i="2"/>
  <c r="M1887" i="2"/>
  <c r="L1887" i="2"/>
  <c r="N1589" i="2"/>
  <c r="O1589" i="2"/>
  <c r="G1589" i="2"/>
  <c r="H1589" i="2"/>
  <c r="I1589" i="2"/>
  <c r="J1589" i="2"/>
  <c r="K1589" i="2"/>
  <c r="M1589" i="2"/>
  <c r="L1589" i="2"/>
  <c r="J1458" i="2"/>
  <c r="K1458" i="2"/>
  <c r="L1458" i="2"/>
  <c r="M1458" i="2"/>
  <c r="N1458" i="2"/>
  <c r="O1458" i="2"/>
  <c r="G1458" i="2"/>
  <c r="I1458" i="2"/>
  <c r="H1458" i="2"/>
  <c r="G1209" i="2"/>
  <c r="H1209" i="2"/>
  <c r="I1209" i="2"/>
  <c r="J1209" i="2"/>
  <c r="K1209" i="2"/>
  <c r="M1209" i="2"/>
  <c r="N1209" i="2"/>
  <c r="O1209" i="2"/>
  <c r="L1209" i="2"/>
  <c r="H1100" i="2"/>
  <c r="I1100" i="2"/>
  <c r="J1100" i="2"/>
  <c r="K1100" i="2"/>
  <c r="L1100" i="2"/>
  <c r="N1100" i="2"/>
  <c r="O1100" i="2"/>
  <c r="G1100" i="2"/>
  <c r="M1100" i="2"/>
  <c r="H853" i="2"/>
  <c r="I853" i="2"/>
  <c r="J853" i="2"/>
  <c r="K853" i="2"/>
  <c r="L853" i="2"/>
  <c r="M853" i="2"/>
  <c r="N853" i="2"/>
  <c r="O853" i="2"/>
  <c r="G853" i="2"/>
  <c r="G843" i="2"/>
  <c r="H843" i="2"/>
  <c r="I843" i="2"/>
  <c r="J843" i="2"/>
  <c r="K843" i="2"/>
  <c r="L843" i="2"/>
  <c r="M843" i="2"/>
  <c r="N843" i="2"/>
  <c r="O843" i="2"/>
  <c r="G703" i="2"/>
  <c r="K703" i="2"/>
  <c r="M703" i="2"/>
  <c r="O703" i="2"/>
  <c r="H703" i="2"/>
  <c r="I703" i="2"/>
  <c r="J703" i="2"/>
  <c r="N703" i="2"/>
  <c r="L703" i="2"/>
  <c r="I533" i="2"/>
  <c r="H533" i="2"/>
  <c r="K533" i="2"/>
  <c r="L533" i="2"/>
  <c r="J533" i="2"/>
  <c r="M533" i="2"/>
  <c r="N533" i="2"/>
  <c r="O533" i="2"/>
  <c r="G533" i="2"/>
  <c r="N310" i="2"/>
  <c r="G310" i="2"/>
  <c r="M310" i="2"/>
  <c r="H310" i="2"/>
  <c r="I310" i="2"/>
  <c r="L310" i="2"/>
  <c r="J310" i="2"/>
  <c r="K310" i="2"/>
  <c r="O310" i="2"/>
  <c r="J188" i="2"/>
  <c r="K188" i="2"/>
  <c r="L188" i="2"/>
  <c r="I188" i="2"/>
  <c r="H188" i="2"/>
  <c r="G188" i="2"/>
  <c r="M188" i="2"/>
  <c r="N188" i="2"/>
  <c r="O188" i="2"/>
  <c r="K2768" i="2"/>
  <c r="L2768" i="2"/>
  <c r="M2768" i="2"/>
  <c r="N2768" i="2"/>
  <c r="O2768" i="2"/>
  <c r="G2768" i="2"/>
  <c r="H2768" i="2"/>
  <c r="J2768" i="2"/>
  <c r="I2768" i="2"/>
  <c r="M682" i="2"/>
  <c r="N682" i="2"/>
  <c r="O682" i="2"/>
  <c r="G682" i="2"/>
  <c r="H682" i="2"/>
  <c r="I682" i="2"/>
  <c r="J682" i="2"/>
  <c r="L682" i="2"/>
  <c r="K682" i="2"/>
  <c r="G683" i="2"/>
  <c r="H683" i="2"/>
  <c r="I683" i="2"/>
  <c r="J683" i="2"/>
  <c r="L683" i="2"/>
  <c r="M683" i="2"/>
  <c r="N683" i="2"/>
  <c r="O683" i="2"/>
  <c r="K683" i="2"/>
  <c r="G2742" i="2"/>
  <c r="H2742" i="2"/>
  <c r="I2742" i="2"/>
  <c r="J2742" i="2"/>
  <c r="K2742" i="2"/>
  <c r="L2742" i="2"/>
  <c r="M2742" i="2"/>
  <c r="O2742" i="2"/>
  <c r="N2742" i="2"/>
  <c r="K2784" i="2"/>
  <c r="L2784" i="2"/>
  <c r="M2784" i="2"/>
  <c r="N2784" i="2"/>
  <c r="O2784" i="2"/>
  <c r="G2784" i="2"/>
  <c r="H2784" i="2"/>
  <c r="J2784" i="2"/>
  <c r="I2784" i="2"/>
  <c r="J2337" i="2"/>
  <c r="K2337" i="2"/>
  <c r="L2337" i="2"/>
  <c r="M2337" i="2"/>
  <c r="N2337" i="2"/>
  <c r="G2337" i="2"/>
  <c r="H2337" i="2"/>
  <c r="I2337" i="2"/>
  <c r="O2337" i="2"/>
  <c r="K2285" i="2"/>
  <c r="L2285" i="2"/>
  <c r="M2285" i="2"/>
  <c r="N2285" i="2"/>
  <c r="O2285" i="2"/>
  <c r="G2285" i="2"/>
  <c r="H2285" i="2"/>
  <c r="J2285" i="2"/>
  <c r="I2285" i="2"/>
  <c r="K2048" i="2"/>
  <c r="L2048" i="2"/>
  <c r="M2048" i="2"/>
  <c r="N2048" i="2"/>
  <c r="O2048" i="2"/>
  <c r="G2048" i="2"/>
  <c r="H2048" i="2"/>
  <c r="J2048" i="2"/>
  <c r="I2048" i="2"/>
  <c r="H1979" i="2"/>
  <c r="I1979" i="2"/>
  <c r="J1979" i="2"/>
  <c r="K1979" i="2"/>
  <c r="L1979" i="2"/>
  <c r="M1979" i="2"/>
  <c r="N1979" i="2"/>
  <c r="O1979" i="2"/>
  <c r="G1979" i="2"/>
  <c r="G1973" i="2"/>
  <c r="H1973" i="2"/>
  <c r="I1973" i="2"/>
  <c r="J1973" i="2"/>
  <c r="K1973" i="2"/>
  <c r="L1973" i="2"/>
  <c r="M1973" i="2"/>
  <c r="N1973" i="2"/>
  <c r="O1973" i="2"/>
  <c r="N1827" i="2"/>
  <c r="O1827" i="2"/>
  <c r="G1827" i="2"/>
  <c r="H1827" i="2"/>
  <c r="I1827" i="2"/>
  <c r="J1827" i="2"/>
  <c r="K1827" i="2"/>
  <c r="M1827" i="2"/>
  <c r="L1827" i="2"/>
  <c r="N1529" i="2"/>
  <c r="O1529" i="2"/>
  <c r="G1529" i="2"/>
  <c r="H1529" i="2"/>
  <c r="I1529" i="2"/>
  <c r="J1529" i="2"/>
  <c r="K1529" i="2"/>
  <c r="M1529" i="2"/>
  <c r="L1529" i="2"/>
  <c r="J1398" i="2"/>
  <c r="K1398" i="2"/>
  <c r="L1398" i="2"/>
  <c r="M1398" i="2"/>
  <c r="N1398" i="2"/>
  <c r="O1398" i="2"/>
  <c r="G1398" i="2"/>
  <c r="I1398" i="2"/>
  <c r="H1398" i="2"/>
  <c r="M1256" i="2"/>
  <c r="N1256" i="2"/>
  <c r="O1256" i="2"/>
  <c r="G1256" i="2"/>
  <c r="I1256" i="2"/>
  <c r="H1256" i="2"/>
  <c r="J1256" i="2"/>
  <c r="K1256" i="2"/>
  <c r="L1256" i="2"/>
  <c r="G1040" i="2"/>
  <c r="H1040" i="2"/>
  <c r="I1040" i="2"/>
  <c r="J1040" i="2"/>
  <c r="K1040" i="2"/>
  <c r="L1040" i="2"/>
  <c r="M1040" i="2"/>
  <c r="N1040" i="2"/>
  <c r="O1040" i="2"/>
  <c r="H793" i="2"/>
  <c r="I793" i="2"/>
  <c r="P793" i="2" s="1"/>
  <c r="J793" i="2"/>
  <c r="K793" i="2"/>
  <c r="L793" i="2"/>
  <c r="M793" i="2"/>
  <c r="N793" i="2"/>
  <c r="O793" i="2"/>
  <c r="G793" i="2"/>
  <c r="G783" i="2"/>
  <c r="H783" i="2"/>
  <c r="I783" i="2"/>
  <c r="J783" i="2"/>
  <c r="K783" i="2"/>
  <c r="L783" i="2"/>
  <c r="M783" i="2"/>
  <c r="N783" i="2"/>
  <c r="O783" i="2"/>
  <c r="G673" i="2"/>
  <c r="H673" i="2"/>
  <c r="J673" i="2"/>
  <c r="K673" i="2"/>
  <c r="L673" i="2"/>
  <c r="M673" i="2"/>
  <c r="I673" i="2"/>
  <c r="N673" i="2"/>
  <c r="O673" i="2"/>
  <c r="L548" i="2"/>
  <c r="O548" i="2"/>
  <c r="G548" i="2"/>
  <c r="H548" i="2"/>
  <c r="J548" i="2"/>
  <c r="M548" i="2"/>
  <c r="N548" i="2"/>
  <c r="K548" i="2"/>
  <c r="I548" i="2"/>
  <c r="H259" i="2"/>
  <c r="O259" i="2"/>
  <c r="G259" i="2"/>
  <c r="I259" i="2"/>
  <c r="J259" i="2"/>
  <c r="K259" i="2"/>
  <c r="L259" i="2"/>
  <c r="M259" i="2"/>
  <c r="N259" i="2"/>
  <c r="N143" i="2"/>
  <c r="G143" i="2"/>
  <c r="H143" i="2"/>
  <c r="I143" i="2"/>
  <c r="M143" i="2"/>
  <c r="O143" i="2"/>
  <c r="L143" i="2"/>
  <c r="J143" i="2"/>
  <c r="K143" i="2"/>
  <c r="L1180" i="2"/>
  <c r="M1180" i="2"/>
  <c r="N1180" i="2"/>
  <c r="O1180" i="2"/>
  <c r="G1180" i="2"/>
  <c r="H1180" i="2"/>
  <c r="I1180" i="2"/>
  <c r="J1180" i="2"/>
  <c r="K1180" i="2"/>
  <c r="G1938" i="2"/>
  <c r="H1938" i="2"/>
  <c r="I1938" i="2"/>
  <c r="J1938" i="2"/>
  <c r="K1938" i="2"/>
  <c r="L1938" i="2"/>
  <c r="M1938" i="2"/>
  <c r="N1938" i="2"/>
  <c r="O1938" i="2"/>
  <c r="I135" i="2"/>
  <c r="K135" i="2"/>
  <c r="L135" i="2"/>
  <c r="N135" i="2"/>
  <c r="O135" i="2"/>
  <c r="G135" i="2"/>
  <c r="J135" i="2"/>
  <c r="M135" i="2"/>
  <c r="H135" i="2"/>
  <c r="O1348" i="2"/>
  <c r="G1348" i="2"/>
  <c r="H1348" i="2"/>
  <c r="I1348" i="2"/>
  <c r="J1348" i="2"/>
  <c r="K1348" i="2"/>
  <c r="L1348" i="2"/>
  <c r="N1348" i="2"/>
  <c r="M1348" i="2"/>
  <c r="O414" i="2"/>
  <c r="H414" i="2"/>
  <c r="I414" i="2"/>
  <c r="J414" i="2"/>
  <c r="N414" i="2"/>
  <c r="G414" i="2"/>
  <c r="K414" i="2"/>
  <c r="L414" i="2"/>
  <c r="M414" i="2"/>
  <c r="N1762" i="2"/>
  <c r="H1762" i="2"/>
  <c r="J1762" i="2"/>
  <c r="L1762" i="2"/>
  <c r="M1762" i="2"/>
  <c r="O1762" i="2"/>
  <c r="G1762" i="2"/>
  <c r="K1762" i="2"/>
  <c r="I1762" i="2"/>
  <c r="G824" i="2"/>
  <c r="H824" i="2"/>
  <c r="I824" i="2"/>
  <c r="J824" i="2"/>
  <c r="K824" i="2"/>
  <c r="L824" i="2"/>
  <c r="M824" i="2"/>
  <c r="N824" i="2"/>
  <c r="O824" i="2"/>
  <c r="G1863" i="2"/>
  <c r="H1863" i="2"/>
  <c r="I1863" i="2"/>
  <c r="J1863" i="2"/>
  <c r="K1863" i="2"/>
  <c r="L1863" i="2"/>
  <c r="M1863" i="2"/>
  <c r="N1863" i="2"/>
  <c r="O1863" i="2"/>
  <c r="J41" i="2"/>
  <c r="K41" i="2"/>
  <c r="L41" i="2"/>
  <c r="M41" i="2"/>
  <c r="N41" i="2"/>
  <c r="O41" i="2"/>
  <c r="G41" i="2"/>
  <c r="I41" i="2"/>
  <c r="H41" i="2"/>
  <c r="L1706" i="2"/>
  <c r="M1706" i="2"/>
  <c r="N1706" i="2"/>
  <c r="O1706" i="2"/>
  <c r="G1706" i="2"/>
  <c r="H1706" i="2"/>
  <c r="I1706" i="2"/>
  <c r="K1706" i="2"/>
  <c r="J1706" i="2"/>
  <c r="G82" i="2"/>
  <c r="J82" i="2"/>
  <c r="K82" i="2"/>
  <c r="L82" i="2"/>
  <c r="I82" i="2"/>
  <c r="M82" i="2"/>
  <c r="O82" i="2"/>
  <c r="H82" i="2"/>
  <c r="N82" i="2"/>
  <c r="O1808" i="2"/>
  <c r="G1808" i="2"/>
  <c r="H1808" i="2"/>
  <c r="I1808" i="2"/>
  <c r="J1808" i="2"/>
  <c r="K1808" i="2"/>
  <c r="L1808" i="2"/>
  <c r="N1808" i="2"/>
  <c r="M1808" i="2"/>
  <c r="I56" i="2"/>
  <c r="J56" i="2"/>
  <c r="K56" i="2"/>
  <c r="L56" i="2"/>
  <c r="M56" i="2"/>
  <c r="O56" i="2"/>
  <c r="G56" i="2"/>
  <c r="H56" i="2"/>
  <c r="N56" i="2"/>
  <c r="I1417" i="2"/>
  <c r="J1417" i="2"/>
  <c r="K1417" i="2"/>
  <c r="L1417" i="2"/>
  <c r="M1417" i="2"/>
  <c r="N1417" i="2"/>
  <c r="O1417" i="2"/>
  <c r="H1417" i="2"/>
  <c r="G1417" i="2"/>
  <c r="G26" i="2"/>
  <c r="H26" i="2"/>
  <c r="I26" i="2"/>
  <c r="J26" i="2"/>
  <c r="K26" i="2"/>
  <c r="L26" i="2"/>
  <c r="M26" i="2"/>
  <c r="O26" i="2"/>
  <c r="N26" i="2"/>
  <c r="N1743" i="2"/>
  <c r="O1743" i="2"/>
  <c r="G1743" i="2"/>
  <c r="H1743" i="2"/>
  <c r="I1743" i="2"/>
  <c r="P1743" i="2" s="1"/>
  <c r="J1743" i="2"/>
  <c r="K1743" i="2"/>
  <c r="M1743" i="2"/>
  <c r="L1743" i="2"/>
  <c r="G2365" i="2"/>
  <c r="H2365" i="2"/>
  <c r="I2365" i="2"/>
  <c r="K2365" i="2"/>
  <c r="L2365" i="2"/>
  <c r="M2365" i="2"/>
  <c r="N2365" i="2"/>
  <c r="J2365" i="2"/>
  <c r="O2365" i="2"/>
  <c r="G1909" i="2"/>
  <c r="H1909" i="2"/>
  <c r="I1909" i="2"/>
  <c r="J1909" i="2"/>
  <c r="K1909" i="2"/>
  <c r="L1909" i="2"/>
  <c r="M1909" i="2"/>
  <c r="O1909" i="2"/>
  <c r="N1909" i="2"/>
  <c r="M198" i="2"/>
  <c r="G198" i="2"/>
  <c r="H198" i="2"/>
  <c r="L198" i="2"/>
  <c r="K198" i="2"/>
  <c r="N198" i="2"/>
  <c r="O198" i="2"/>
  <c r="I198" i="2"/>
  <c r="J198" i="2"/>
  <c r="G2030" i="2"/>
  <c r="H2030" i="2"/>
  <c r="I2030" i="2"/>
  <c r="J2030" i="2"/>
  <c r="K2030" i="2"/>
  <c r="L2030" i="2"/>
  <c r="M2030" i="2"/>
  <c r="N2030" i="2"/>
  <c r="O2030" i="2"/>
  <c r="N308" i="2"/>
  <c r="G308" i="2"/>
  <c r="L308" i="2"/>
  <c r="M308" i="2"/>
  <c r="O308" i="2"/>
  <c r="H308" i="2"/>
  <c r="I308" i="2"/>
  <c r="J308" i="2"/>
  <c r="K308" i="2"/>
  <c r="G2741" i="2"/>
  <c r="H2741" i="2"/>
  <c r="I2741" i="2"/>
  <c r="J2741" i="2"/>
  <c r="K2741" i="2"/>
  <c r="L2741" i="2"/>
  <c r="M2741" i="2"/>
  <c r="N2741" i="2"/>
  <c r="O2741" i="2"/>
  <c r="M2286" i="2"/>
  <c r="N2286" i="2"/>
  <c r="O2286" i="2"/>
  <c r="G2286" i="2"/>
  <c r="H2286" i="2"/>
  <c r="I2286" i="2"/>
  <c r="J2286" i="2"/>
  <c r="L2286" i="2"/>
  <c r="K2286" i="2"/>
  <c r="K2045" i="2"/>
  <c r="L2045" i="2"/>
  <c r="M2045" i="2"/>
  <c r="N2045" i="2"/>
  <c r="O2045" i="2"/>
  <c r="G2045" i="2"/>
  <c r="H2045" i="2"/>
  <c r="J2045" i="2"/>
  <c r="I2045" i="2"/>
  <c r="O1826" i="2"/>
  <c r="G1826" i="2"/>
  <c r="H1826" i="2"/>
  <c r="I1826" i="2"/>
  <c r="J1826" i="2"/>
  <c r="K1826" i="2"/>
  <c r="L1826" i="2"/>
  <c r="N1826" i="2"/>
  <c r="M1826" i="2"/>
  <c r="K544" i="2"/>
  <c r="N544" i="2"/>
  <c r="G544" i="2"/>
  <c r="H544" i="2"/>
  <c r="I544" i="2"/>
  <c r="L544" i="2"/>
  <c r="O544" i="2"/>
  <c r="M544" i="2"/>
  <c r="J544" i="2"/>
  <c r="J149" i="2"/>
  <c r="K149" i="2"/>
  <c r="L149" i="2"/>
  <c r="G149" i="2"/>
  <c r="O149" i="2"/>
  <c r="I149" i="2"/>
  <c r="M149" i="2"/>
  <c r="N149" i="2"/>
  <c r="H149" i="2"/>
  <c r="L1178" i="2"/>
  <c r="M1178" i="2"/>
  <c r="N1178" i="2"/>
  <c r="O1178" i="2"/>
  <c r="G1178" i="2"/>
  <c r="H1178" i="2"/>
  <c r="I1178" i="2"/>
  <c r="J1178" i="2"/>
  <c r="K1178" i="2"/>
  <c r="J2917" i="2"/>
  <c r="K2917" i="2"/>
  <c r="L2917" i="2"/>
  <c r="H2917" i="2"/>
  <c r="M2917" i="2"/>
  <c r="N2917" i="2"/>
  <c r="O2917" i="2"/>
  <c r="G2917" i="2"/>
  <c r="I2917" i="2"/>
  <c r="K2708" i="2"/>
  <c r="L2708" i="2"/>
  <c r="M2708" i="2"/>
  <c r="N2708" i="2"/>
  <c r="O2708" i="2"/>
  <c r="G2708" i="2"/>
  <c r="H2708" i="2"/>
  <c r="J2708" i="2"/>
  <c r="I2708" i="2"/>
  <c r="H2759" i="2"/>
  <c r="I2759" i="2"/>
  <c r="P2759" i="2" s="1"/>
  <c r="J2759" i="2"/>
  <c r="K2759" i="2"/>
  <c r="L2759" i="2"/>
  <c r="M2759" i="2"/>
  <c r="N2759" i="2"/>
  <c r="O2759" i="2"/>
  <c r="G2759" i="2"/>
  <c r="G2753" i="2"/>
  <c r="H2753" i="2"/>
  <c r="I2753" i="2"/>
  <c r="J2753" i="2"/>
  <c r="K2753" i="2"/>
  <c r="L2753" i="2"/>
  <c r="M2753" i="2"/>
  <c r="N2753" i="2"/>
  <c r="O2753" i="2"/>
  <c r="G2614" i="2"/>
  <c r="H2614" i="2"/>
  <c r="I2614" i="2"/>
  <c r="J2614" i="2"/>
  <c r="K2614" i="2"/>
  <c r="L2614" i="2"/>
  <c r="M2614" i="2"/>
  <c r="N2614" i="2"/>
  <c r="O2614" i="2"/>
  <c r="N2264" i="2"/>
  <c r="O2264" i="2"/>
  <c r="G2264" i="2"/>
  <c r="H2264" i="2"/>
  <c r="I2264" i="2"/>
  <c r="J2264" i="2"/>
  <c r="K2264" i="2"/>
  <c r="M2264" i="2"/>
  <c r="L2264" i="2"/>
  <c r="M2013" i="2"/>
  <c r="N2013" i="2"/>
  <c r="O2013" i="2"/>
  <c r="G2013" i="2"/>
  <c r="H2013" i="2"/>
  <c r="I2013" i="2"/>
  <c r="J2013" i="2"/>
  <c r="L2013" i="2"/>
  <c r="K2013" i="2"/>
  <c r="G1937" i="2"/>
  <c r="H1937" i="2"/>
  <c r="I1937" i="2"/>
  <c r="J1937" i="2"/>
  <c r="K1937" i="2"/>
  <c r="L1937" i="2"/>
  <c r="M1937" i="2"/>
  <c r="N1937" i="2"/>
  <c r="O1937" i="2"/>
  <c r="I1793" i="2"/>
  <c r="J1793" i="2"/>
  <c r="K1793" i="2"/>
  <c r="L1793" i="2"/>
  <c r="M1793" i="2"/>
  <c r="N1793" i="2"/>
  <c r="O1793" i="2"/>
  <c r="H1793" i="2"/>
  <c r="G1793" i="2"/>
  <c r="H1604" i="2"/>
  <c r="I1604" i="2"/>
  <c r="J1604" i="2"/>
  <c r="K1604" i="2"/>
  <c r="L1604" i="2"/>
  <c r="M1604" i="2"/>
  <c r="N1604" i="2"/>
  <c r="O1604" i="2"/>
  <c r="G1604" i="2"/>
  <c r="G1598" i="2"/>
  <c r="H1598" i="2"/>
  <c r="I1598" i="2"/>
  <c r="J1598" i="2"/>
  <c r="K1598" i="2"/>
  <c r="L1598" i="2"/>
  <c r="M1598" i="2"/>
  <c r="N1598" i="2"/>
  <c r="O1598" i="2"/>
  <c r="M1367" i="2"/>
  <c r="N1367" i="2"/>
  <c r="O1367" i="2"/>
  <c r="G1367" i="2"/>
  <c r="H1367" i="2"/>
  <c r="I1367" i="2"/>
  <c r="J1367" i="2"/>
  <c r="L1367" i="2"/>
  <c r="K1367" i="2"/>
  <c r="I1217" i="2"/>
  <c r="J1217" i="2"/>
  <c r="K1217" i="2"/>
  <c r="L1217" i="2"/>
  <c r="M1217" i="2"/>
  <c r="O1217" i="2"/>
  <c r="G1217" i="2"/>
  <c r="H1217" i="2"/>
  <c r="N1217" i="2"/>
  <c r="O1000" i="2"/>
  <c r="G1000" i="2"/>
  <c r="H1000" i="2"/>
  <c r="I1000" i="2"/>
  <c r="J1000" i="2"/>
  <c r="K1000" i="2"/>
  <c r="L1000" i="2"/>
  <c r="N1000" i="2"/>
  <c r="M1000" i="2"/>
  <c r="L780" i="2"/>
  <c r="M780" i="2"/>
  <c r="N780" i="2"/>
  <c r="O780" i="2"/>
  <c r="G780" i="2"/>
  <c r="H780" i="2"/>
  <c r="I780" i="2"/>
  <c r="K780" i="2"/>
  <c r="J780" i="2"/>
  <c r="M653" i="2"/>
  <c r="N653" i="2"/>
  <c r="O653" i="2"/>
  <c r="G653" i="2"/>
  <c r="I653" i="2"/>
  <c r="P653" i="2" s="1"/>
  <c r="J653" i="2"/>
  <c r="K653" i="2"/>
  <c r="L653" i="2"/>
  <c r="H653" i="2"/>
  <c r="O522" i="2"/>
  <c r="H522" i="2"/>
  <c r="J522" i="2"/>
  <c r="K522" i="2"/>
  <c r="L522" i="2"/>
  <c r="M522" i="2"/>
  <c r="G522" i="2"/>
  <c r="I522" i="2"/>
  <c r="P522" i="2" s="1"/>
  <c r="N522" i="2"/>
  <c r="I521" i="2"/>
  <c r="H521" i="2"/>
  <c r="J521" i="2"/>
  <c r="K521" i="2"/>
  <c r="L521" i="2"/>
  <c r="N521" i="2"/>
  <c r="G521" i="2"/>
  <c r="M521" i="2"/>
  <c r="O521" i="2"/>
  <c r="H350" i="2"/>
  <c r="J350" i="2"/>
  <c r="M350" i="2"/>
  <c r="G350" i="2"/>
  <c r="I350" i="2"/>
  <c r="O350" i="2"/>
  <c r="K350" i="2"/>
  <c r="L350" i="2"/>
  <c r="N350" i="2"/>
  <c r="H132" i="2"/>
  <c r="L132" i="2"/>
  <c r="N132" i="2"/>
  <c r="O132" i="2"/>
  <c r="M132" i="2"/>
  <c r="J132" i="2"/>
  <c r="K132" i="2"/>
  <c r="G132" i="2"/>
  <c r="I132" i="2"/>
  <c r="K1848" i="2"/>
  <c r="L1848" i="2"/>
  <c r="M1848" i="2"/>
  <c r="N1848" i="2"/>
  <c r="O1848" i="2"/>
  <c r="G1848" i="2"/>
  <c r="H1848" i="2"/>
  <c r="J1848" i="2"/>
  <c r="I1848" i="2"/>
  <c r="J2977" i="2"/>
  <c r="K2977" i="2"/>
  <c r="L2977" i="2"/>
  <c r="M2977" i="2"/>
  <c r="N2977" i="2"/>
  <c r="O2977" i="2"/>
  <c r="H2977" i="2"/>
  <c r="G2977" i="2"/>
  <c r="I2977" i="2"/>
  <c r="K2678" i="2"/>
  <c r="L2678" i="2"/>
  <c r="M2678" i="2"/>
  <c r="N2678" i="2"/>
  <c r="O2678" i="2"/>
  <c r="G2678" i="2"/>
  <c r="H2678" i="2"/>
  <c r="J2678" i="2"/>
  <c r="I2678" i="2"/>
  <c r="H2729" i="2"/>
  <c r="I2729" i="2"/>
  <c r="J2729" i="2"/>
  <c r="K2729" i="2"/>
  <c r="L2729" i="2"/>
  <c r="M2729" i="2"/>
  <c r="N2729" i="2"/>
  <c r="O2729" i="2"/>
  <c r="G2729" i="2"/>
  <c r="G2723" i="2"/>
  <c r="H2723" i="2"/>
  <c r="I2723" i="2"/>
  <c r="J2723" i="2"/>
  <c r="K2723" i="2"/>
  <c r="L2723" i="2"/>
  <c r="M2723" i="2"/>
  <c r="N2723" i="2"/>
  <c r="O2723" i="2"/>
  <c r="G2584" i="2"/>
  <c r="H2584" i="2"/>
  <c r="I2584" i="2"/>
  <c r="J2584" i="2"/>
  <c r="K2584" i="2"/>
  <c r="L2584" i="2"/>
  <c r="M2584" i="2"/>
  <c r="N2584" i="2"/>
  <c r="O2584" i="2"/>
  <c r="N2234" i="2"/>
  <c r="O2234" i="2"/>
  <c r="G2234" i="2"/>
  <c r="H2234" i="2"/>
  <c r="I2234" i="2"/>
  <c r="J2234" i="2"/>
  <c r="K2234" i="2"/>
  <c r="M2234" i="2"/>
  <c r="L2234" i="2"/>
  <c r="M1983" i="2"/>
  <c r="N1983" i="2"/>
  <c r="O1983" i="2"/>
  <c r="G1983" i="2"/>
  <c r="H1983" i="2"/>
  <c r="I1983" i="2"/>
  <c r="J1983" i="2"/>
  <c r="L1983" i="2"/>
  <c r="K1983" i="2"/>
  <c r="J1777" i="2"/>
  <c r="K1777" i="2"/>
  <c r="L1777" i="2"/>
  <c r="M1777" i="2"/>
  <c r="N1777" i="2"/>
  <c r="O1777" i="2"/>
  <c r="G1777" i="2"/>
  <c r="I1777" i="2"/>
  <c r="P1777" i="2" s="1"/>
  <c r="H1777" i="2"/>
  <c r="L1660" i="2"/>
  <c r="M1660" i="2"/>
  <c r="N1660" i="2"/>
  <c r="O1660" i="2"/>
  <c r="G1660" i="2"/>
  <c r="H1660" i="2"/>
  <c r="I1660" i="2"/>
  <c r="K1660" i="2"/>
  <c r="J1660" i="2"/>
  <c r="H1574" i="2"/>
  <c r="I1574" i="2"/>
  <c r="P1574" i="2" s="1"/>
  <c r="J1574" i="2"/>
  <c r="K1574" i="2"/>
  <c r="L1574" i="2"/>
  <c r="M1574" i="2"/>
  <c r="N1574" i="2"/>
  <c r="O1574" i="2"/>
  <c r="G1574" i="2"/>
  <c r="G1568" i="2"/>
  <c r="H1568" i="2"/>
  <c r="I1568" i="2"/>
  <c r="J1568" i="2"/>
  <c r="K1568" i="2"/>
  <c r="L1568" i="2"/>
  <c r="M1568" i="2"/>
  <c r="N1568" i="2"/>
  <c r="O1568" i="2"/>
  <c r="G1347" i="2"/>
  <c r="H1347" i="2"/>
  <c r="I1347" i="2"/>
  <c r="J1347" i="2"/>
  <c r="K1347" i="2"/>
  <c r="L1347" i="2"/>
  <c r="M1347" i="2"/>
  <c r="O1347" i="2"/>
  <c r="N1347" i="2"/>
  <c r="M1196" i="2"/>
  <c r="N1196" i="2"/>
  <c r="O1196" i="2"/>
  <c r="G1196" i="2"/>
  <c r="H1196" i="2"/>
  <c r="I1196" i="2"/>
  <c r="P1196" i="2" s="1"/>
  <c r="J1196" i="2"/>
  <c r="K1196" i="2"/>
  <c r="L1196" i="2"/>
  <c r="O970" i="2"/>
  <c r="G970" i="2"/>
  <c r="H970" i="2"/>
  <c r="I970" i="2"/>
  <c r="J970" i="2"/>
  <c r="K970" i="2"/>
  <c r="L970" i="2"/>
  <c r="N970" i="2"/>
  <c r="M970" i="2"/>
  <c r="K900" i="2"/>
  <c r="L900" i="2"/>
  <c r="M900" i="2"/>
  <c r="N900" i="2"/>
  <c r="O900" i="2"/>
  <c r="G900" i="2"/>
  <c r="H900" i="2"/>
  <c r="J900" i="2"/>
  <c r="I900" i="2"/>
  <c r="M620" i="2"/>
  <c r="N620" i="2"/>
  <c r="O620" i="2"/>
  <c r="G620" i="2"/>
  <c r="H620" i="2"/>
  <c r="I620" i="2"/>
  <c r="J620" i="2"/>
  <c r="K620" i="2"/>
  <c r="L620" i="2"/>
  <c r="N493" i="2"/>
  <c r="G493" i="2"/>
  <c r="M493" i="2"/>
  <c r="O493" i="2"/>
  <c r="H493" i="2"/>
  <c r="I493" i="2"/>
  <c r="P493" i="2" s="1"/>
  <c r="J493" i="2"/>
  <c r="K493" i="2"/>
  <c r="L493" i="2"/>
  <c r="I491" i="2"/>
  <c r="J491" i="2"/>
  <c r="K491" i="2"/>
  <c r="L491" i="2"/>
  <c r="M491" i="2"/>
  <c r="O491" i="2"/>
  <c r="G491" i="2"/>
  <c r="H491" i="2"/>
  <c r="N491" i="2"/>
  <c r="G319" i="2"/>
  <c r="I319" i="2"/>
  <c r="L319" i="2"/>
  <c r="O319" i="2"/>
  <c r="H319" i="2"/>
  <c r="N319" i="2"/>
  <c r="K319" i="2"/>
  <c r="M319" i="2"/>
  <c r="J319" i="2"/>
  <c r="I93" i="2"/>
  <c r="K93" i="2"/>
  <c r="L93" i="2"/>
  <c r="N93" i="2"/>
  <c r="G93" i="2"/>
  <c r="O93" i="2"/>
  <c r="J93" i="2"/>
  <c r="H93" i="2"/>
  <c r="M93" i="2"/>
  <c r="J1428" i="2"/>
  <c r="K1428" i="2"/>
  <c r="L1428" i="2"/>
  <c r="M1428" i="2"/>
  <c r="N1428" i="2"/>
  <c r="O1428" i="2"/>
  <c r="G1428" i="2"/>
  <c r="I1428" i="2"/>
  <c r="H1428" i="2"/>
  <c r="I413" i="2"/>
  <c r="N413" i="2"/>
  <c r="O413" i="2"/>
  <c r="H413" i="2"/>
  <c r="G413" i="2"/>
  <c r="J413" i="2"/>
  <c r="K413" i="2"/>
  <c r="L413" i="2"/>
  <c r="M413" i="2"/>
  <c r="I2951" i="2"/>
  <c r="J2951" i="2"/>
  <c r="K2951" i="2"/>
  <c r="L2951" i="2"/>
  <c r="M2951" i="2"/>
  <c r="N2951" i="2"/>
  <c r="O2951" i="2"/>
  <c r="G2951" i="2"/>
  <c r="H2951" i="2"/>
  <c r="J2599" i="2"/>
  <c r="K2599" i="2"/>
  <c r="L2599" i="2"/>
  <c r="M2599" i="2"/>
  <c r="N2599" i="2"/>
  <c r="O2599" i="2"/>
  <c r="G2599" i="2"/>
  <c r="H2599" i="2"/>
  <c r="I2599" i="2"/>
  <c r="G2604" i="2"/>
  <c r="H2604" i="2"/>
  <c r="I2604" i="2"/>
  <c r="J2604" i="2"/>
  <c r="K2604" i="2"/>
  <c r="L2604" i="2"/>
  <c r="M2604" i="2"/>
  <c r="N2604" i="2"/>
  <c r="O2604" i="2"/>
  <c r="G2689" i="2"/>
  <c r="H2689" i="2"/>
  <c r="I2689" i="2"/>
  <c r="J2689" i="2"/>
  <c r="K2689" i="2"/>
  <c r="L2689" i="2"/>
  <c r="M2689" i="2"/>
  <c r="O2689" i="2"/>
  <c r="N2689" i="2"/>
  <c r="K2559" i="2"/>
  <c r="L2559" i="2"/>
  <c r="M2559" i="2"/>
  <c r="N2559" i="2"/>
  <c r="O2559" i="2"/>
  <c r="G2559" i="2"/>
  <c r="H2559" i="2"/>
  <c r="I2559" i="2"/>
  <c r="J2559" i="2"/>
  <c r="M2193" i="2"/>
  <c r="N2193" i="2"/>
  <c r="O2193" i="2"/>
  <c r="G2193" i="2"/>
  <c r="H2193" i="2"/>
  <c r="I2193" i="2"/>
  <c r="J2193" i="2"/>
  <c r="L2193" i="2"/>
  <c r="K2193" i="2"/>
  <c r="M1965" i="2"/>
  <c r="N1965" i="2"/>
  <c r="O1965" i="2"/>
  <c r="G1965" i="2"/>
  <c r="H1965" i="2"/>
  <c r="I1965" i="2"/>
  <c r="P1965" i="2" s="1"/>
  <c r="J1965" i="2"/>
  <c r="L1965" i="2"/>
  <c r="K1965" i="2"/>
  <c r="O1900" i="2"/>
  <c r="G1900" i="2"/>
  <c r="I1900" i="2"/>
  <c r="J1900" i="2"/>
  <c r="K1900" i="2"/>
  <c r="L1900" i="2"/>
  <c r="N1900" i="2"/>
  <c r="H1900" i="2"/>
  <c r="M1900" i="2"/>
  <c r="M1766" i="2"/>
  <c r="O1766" i="2"/>
  <c r="G1766" i="2"/>
  <c r="I1766" i="2"/>
  <c r="K1766" i="2"/>
  <c r="J1766" i="2"/>
  <c r="L1766" i="2"/>
  <c r="N1766" i="2"/>
  <c r="H1766" i="2"/>
  <c r="G1759" i="2"/>
  <c r="H1759" i="2"/>
  <c r="I1759" i="2"/>
  <c r="J1759" i="2"/>
  <c r="K1759" i="2"/>
  <c r="L1759" i="2"/>
  <c r="M1759" i="2"/>
  <c r="N1759" i="2"/>
  <c r="O1759" i="2"/>
  <c r="G1534" i="2"/>
  <c r="H1534" i="2"/>
  <c r="I1534" i="2"/>
  <c r="J1534" i="2"/>
  <c r="K1534" i="2"/>
  <c r="L1534" i="2"/>
  <c r="M1534" i="2"/>
  <c r="O1534" i="2"/>
  <c r="N1534" i="2"/>
  <c r="N1319" i="2"/>
  <c r="O1319" i="2"/>
  <c r="G1319" i="2"/>
  <c r="H1319" i="2"/>
  <c r="I1319" i="2"/>
  <c r="J1319" i="2"/>
  <c r="K1319" i="2"/>
  <c r="M1319" i="2"/>
  <c r="L1319" i="2"/>
  <c r="K1167" i="2"/>
  <c r="L1167" i="2"/>
  <c r="M1167" i="2"/>
  <c r="N1167" i="2"/>
  <c r="O1167" i="2"/>
  <c r="G1167" i="2"/>
  <c r="H1167" i="2"/>
  <c r="I1167" i="2"/>
  <c r="J1167" i="2"/>
  <c r="J937" i="2"/>
  <c r="K937" i="2"/>
  <c r="L937" i="2"/>
  <c r="M937" i="2"/>
  <c r="N937" i="2"/>
  <c r="O937" i="2"/>
  <c r="G937" i="2"/>
  <c r="I937" i="2"/>
  <c r="P937" i="2" s="1"/>
  <c r="H937" i="2"/>
  <c r="J863" i="2"/>
  <c r="K863" i="2"/>
  <c r="L863" i="2"/>
  <c r="M863" i="2"/>
  <c r="N863" i="2"/>
  <c r="O863" i="2"/>
  <c r="G863" i="2"/>
  <c r="I863" i="2"/>
  <c r="H863" i="2"/>
  <c r="G640" i="2"/>
  <c r="H640" i="2"/>
  <c r="I640" i="2"/>
  <c r="J640" i="2"/>
  <c r="K640" i="2"/>
  <c r="M640" i="2"/>
  <c r="N640" i="2"/>
  <c r="O640" i="2"/>
  <c r="L640" i="2"/>
  <c r="N637" i="2"/>
  <c r="O637" i="2"/>
  <c r="H637" i="2"/>
  <c r="I637" i="2"/>
  <c r="J637" i="2"/>
  <c r="K637" i="2"/>
  <c r="G637" i="2"/>
  <c r="L637" i="2"/>
  <c r="M637" i="2"/>
  <c r="K438" i="2"/>
  <c r="J438" i="2"/>
  <c r="N438" i="2"/>
  <c r="O438" i="2"/>
  <c r="G438" i="2"/>
  <c r="H438" i="2"/>
  <c r="I438" i="2"/>
  <c r="L438" i="2"/>
  <c r="M438" i="2"/>
  <c r="H290" i="2"/>
  <c r="J290" i="2"/>
  <c r="M290" i="2"/>
  <c r="N290" i="2"/>
  <c r="O290" i="2"/>
  <c r="G290" i="2"/>
  <c r="L290" i="2"/>
  <c r="I290" i="2"/>
  <c r="K290" i="2"/>
  <c r="K67" i="2"/>
  <c r="L67" i="2"/>
  <c r="M67" i="2"/>
  <c r="G67" i="2"/>
  <c r="H67" i="2"/>
  <c r="J67" i="2"/>
  <c r="I67" i="2"/>
  <c r="O67" i="2"/>
  <c r="N67" i="2"/>
  <c r="G1997" i="2"/>
  <c r="H1997" i="2"/>
  <c r="I1997" i="2"/>
  <c r="J1997" i="2"/>
  <c r="K1997" i="2"/>
  <c r="L1997" i="2"/>
  <c r="M1997" i="2"/>
  <c r="N1997" i="2"/>
  <c r="O1997" i="2"/>
  <c r="I822" i="2"/>
  <c r="J822" i="2"/>
  <c r="K822" i="2"/>
  <c r="L822" i="2"/>
  <c r="M822" i="2"/>
  <c r="N822" i="2"/>
  <c r="O822" i="2"/>
  <c r="H822" i="2"/>
  <c r="G822" i="2"/>
  <c r="I2995" i="2"/>
  <c r="J2995" i="2"/>
  <c r="K2995" i="2"/>
  <c r="L2995" i="2"/>
  <c r="M2995" i="2"/>
  <c r="G2995" i="2"/>
  <c r="N2995" i="2"/>
  <c r="O2995" i="2"/>
  <c r="H2995" i="2"/>
  <c r="O2994" i="2"/>
  <c r="G2994" i="2"/>
  <c r="H2994" i="2"/>
  <c r="I2994" i="2"/>
  <c r="J2994" i="2"/>
  <c r="K2994" i="2"/>
  <c r="L2994" i="2"/>
  <c r="M2994" i="2"/>
  <c r="N2994" i="2"/>
  <c r="G2487" i="2"/>
  <c r="H2487" i="2"/>
  <c r="I2487" i="2"/>
  <c r="J2487" i="2"/>
  <c r="K2487" i="2"/>
  <c r="L2487" i="2"/>
  <c r="M2487" i="2"/>
  <c r="N2487" i="2"/>
  <c r="O2487" i="2"/>
  <c r="N2549" i="2"/>
  <c r="O2549" i="2"/>
  <c r="G2549" i="2"/>
  <c r="H2549" i="2"/>
  <c r="I2549" i="2"/>
  <c r="J2549" i="2"/>
  <c r="K2549" i="2"/>
  <c r="L2549" i="2"/>
  <c r="M2549" i="2"/>
  <c r="J2532" i="2"/>
  <c r="K2532" i="2"/>
  <c r="L2532" i="2"/>
  <c r="M2532" i="2"/>
  <c r="N2532" i="2"/>
  <c r="O2532" i="2"/>
  <c r="G2532" i="2"/>
  <c r="H2532" i="2"/>
  <c r="I2532" i="2"/>
  <c r="G2267" i="2"/>
  <c r="H2267" i="2"/>
  <c r="I2267" i="2"/>
  <c r="J2267" i="2"/>
  <c r="K2267" i="2"/>
  <c r="L2267" i="2"/>
  <c r="M2267" i="2"/>
  <c r="N2267" i="2"/>
  <c r="O2267" i="2"/>
  <c r="K1928" i="2"/>
  <c r="L1928" i="2"/>
  <c r="M1928" i="2"/>
  <c r="N1928" i="2"/>
  <c r="O1928" i="2"/>
  <c r="G1928" i="2"/>
  <c r="H1928" i="2"/>
  <c r="J1928" i="2"/>
  <c r="I1928" i="2"/>
  <c r="H1872" i="2"/>
  <c r="I1872" i="2"/>
  <c r="J1872" i="2"/>
  <c r="K1872" i="2"/>
  <c r="L1872" i="2"/>
  <c r="M1872" i="2"/>
  <c r="N1872" i="2"/>
  <c r="O1872" i="2"/>
  <c r="G1872" i="2"/>
  <c r="G1862" i="2"/>
  <c r="H1862" i="2"/>
  <c r="I1862" i="2"/>
  <c r="J1862" i="2"/>
  <c r="K1862" i="2"/>
  <c r="L1862" i="2"/>
  <c r="M1862" i="2"/>
  <c r="N1862" i="2"/>
  <c r="O1862" i="2"/>
  <c r="G1729" i="2"/>
  <c r="H1729" i="2"/>
  <c r="I1729" i="2"/>
  <c r="J1729" i="2"/>
  <c r="K1729" i="2"/>
  <c r="L1729" i="2"/>
  <c r="M1729" i="2"/>
  <c r="N1729" i="2"/>
  <c r="O1729" i="2"/>
  <c r="K1509" i="2"/>
  <c r="L1509" i="2"/>
  <c r="M1509" i="2"/>
  <c r="N1509" i="2"/>
  <c r="O1509" i="2"/>
  <c r="G1509" i="2"/>
  <c r="H1509" i="2"/>
  <c r="J1509" i="2"/>
  <c r="I1509" i="2"/>
  <c r="M1278" i="2"/>
  <c r="N1278" i="2"/>
  <c r="O1278" i="2"/>
  <c r="G1278" i="2"/>
  <c r="H1278" i="2"/>
  <c r="I1278" i="2"/>
  <c r="J1278" i="2"/>
  <c r="L1278" i="2"/>
  <c r="K1278" i="2"/>
  <c r="L1148" i="2"/>
  <c r="M1148" i="2"/>
  <c r="N1148" i="2"/>
  <c r="O1148" i="2"/>
  <c r="G1148" i="2"/>
  <c r="H1148" i="2"/>
  <c r="I1148" i="2"/>
  <c r="J1148" i="2"/>
  <c r="K1148" i="2"/>
  <c r="I911" i="2"/>
  <c r="J911" i="2"/>
  <c r="K911" i="2"/>
  <c r="L911" i="2"/>
  <c r="M911" i="2"/>
  <c r="N911" i="2"/>
  <c r="O911" i="2"/>
  <c r="H911" i="2"/>
  <c r="G911" i="2"/>
  <c r="I829" i="2"/>
  <c r="J829" i="2"/>
  <c r="K829" i="2"/>
  <c r="L829" i="2"/>
  <c r="M829" i="2"/>
  <c r="N829" i="2"/>
  <c r="O829" i="2"/>
  <c r="H829" i="2"/>
  <c r="G829" i="2"/>
  <c r="G834" i="2"/>
  <c r="H834" i="2"/>
  <c r="I834" i="2"/>
  <c r="J834" i="2"/>
  <c r="K834" i="2"/>
  <c r="L834" i="2"/>
  <c r="M834" i="2"/>
  <c r="O834" i="2"/>
  <c r="N834" i="2"/>
  <c r="K574" i="2"/>
  <c r="G574" i="2"/>
  <c r="I574" i="2"/>
  <c r="J574" i="2"/>
  <c r="L574" i="2"/>
  <c r="M574" i="2"/>
  <c r="N574" i="2"/>
  <c r="O574" i="2"/>
  <c r="H574" i="2"/>
  <c r="K365" i="2"/>
  <c r="H365" i="2"/>
  <c r="I365" i="2"/>
  <c r="J365" i="2"/>
  <c r="L365" i="2"/>
  <c r="M365" i="2"/>
  <c r="N365" i="2"/>
  <c r="O365" i="2"/>
  <c r="G365" i="2"/>
  <c r="I216" i="2"/>
  <c r="N216" i="2"/>
  <c r="H216" i="2"/>
  <c r="M216" i="2"/>
  <c r="O216" i="2"/>
  <c r="G216" i="2"/>
  <c r="J216" i="2"/>
  <c r="K216" i="2"/>
  <c r="L216" i="2"/>
  <c r="J39" i="2"/>
  <c r="K39" i="2"/>
  <c r="L39" i="2"/>
  <c r="M39" i="2"/>
  <c r="N39" i="2"/>
  <c r="O39" i="2"/>
  <c r="G39" i="2"/>
  <c r="I39" i="2"/>
  <c r="P39" i="2" s="1"/>
  <c r="H39" i="2"/>
  <c r="G1073" i="2"/>
  <c r="H1073" i="2"/>
  <c r="I1073" i="2"/>
  <c r="J1073" i="2"/>
  <c r="K1073" i="2"/>
  <c r="L1073" i="2"/>
  <c r="N1073" i="2"/>
  <c r="O1073" i="2"/>
  <c r="M1073" i="2"/>
  <c r="H109" i="2"/>
  <c r="L109" i="2"/>
  <c r="N109" i="2"/>
  <c r="O109" i="2"/>
  <c r="I109" i="2"/>
  <c r="J109" i="2"/>
  <c r="K109" i="2"/>
  <c r="M109" i="2"/>
  <c r="G109" i="2"/>
  <c r="L119" i="2"/>
  <c r="G119" i="2"/>
  <c r="I119" i="2"/>
  <c r="J119" i="2"/>
  <c r="K119" i="2"/>
  <c r="M119" i="2"/>
  <c r="H119" i="2"/>
  <c r="N119" i="2"/>
  <c r="O119" i="2"/>
  <c r="N2967" i="2"/>
  <c r="O2967" i="2"/>
  <c r="L2967" i="2"/>
  <c r="G2967" i="2"/>
  <c r="H2967" i="2"/>
  <c r="I2967" i="2"/>
  <c r="J2967" i="2"/>
  <c r="K2967" i="2"/>
  <c r="M2967" i="2"/>
  <c r="N2639" i="2"/>
  <c r="O2639" i="2"/>
  <c r="H2639" i="2"/>
  <c r="I2639" i="2"/>
  <c r="J2639" i="2"/>
  <c r="K2639" i="2"/>
  <c r="L2639" i="2"/>
  <c r="G2639" i="2"/>
  <c r="M2639" i="2"/>
  <c r="M2418" i="2"/>
  <c r="N2418" i="2"/>
  <c r="O2418" i="2"/>
  <c r="G2418" i="2"/>
  <c r="H2418" i="2"/>
  <c r="I2418" i="2"/>
  <c r="J2418" i="2"/>
  <c r="K2418" i="2"/>
  <c r="L2418" i="2"/>
  <c r="H2504" i="2"/>
  <c r="I2504" i="2"/>
  <c r="J2504" i="2"/>
  <c r="K2504" i="2"/>
  <c r="L2504" i="2"/>
  <c r="M2504" i="2"/>
  <c r="N2504" i="2"/>
  <c r="O2504" i="2"/>
  <c r="G2504" i="2"/>
  <c r="G2241" i="2"/>
  <c r="H2241" i="2"/>
  <c r="I2241" i="2"/>
  <c r="J2241" i="2"/>
  <c r="K2241" i="2"/>
  <c r="L2241" i="2"/>
  <c r="M2241" i="2"/>
  <c r="N2241" i="2"/>
  <c r="O2241" i="2"/>
  <c r="G1687" i="2"/>
  <c r="H1687" i="2"/>
  <c r="I1687" i="2"/>
  <c r="J1687" i="2"/>
  <c r="K1687" i="2"/>
  <c r="L1687" i="2"/>
  <c r="M1687" i="2"/>
  <c r="N1687" i="2"/>
  <c r="O1687" i="2"/>
  <c r="G1691" i="2"/>
  <c r="H1691" i="2"/>
  <c r="I1691" i="2"/>
  <c r="J1691" i="2"/>
  <c r="K1691" i="2"/>
  <c r="L1691" i="2"/>
  <c r="M1691" i="2"/>
  <c r="N1691" i="2"/>
  <c r="O1691" i="2"/>
  <c r="G1836" i="2"/>
  <c r="H1836" i="2"/>
  <c r="I1836" i="2"/>
  <c r="J1836" i="2"/>
  <c r="K1836" i="2"/>
  <c r="L1836" i="2"/>
  <c r="M1836" i="2"/>
  <c r="N1836" i="2"/>
  <c r="O1836" i="2"/>
  <c r="L1704" i="2"/>
  <c r="M1704" i="2"/>
  <c r="N1704" i="2"/>
  <c r="O1704" i="2"/>
  <c r="G1704" i="2"/>
  <c r="H1704" i="2"/>
  <c r="I1704" i="2"/>
  <c r="K1704" i="2"/>
  <c r="J1704" i="2"/>
  <c r="N1478" i="2"/>
  <c r="O1478" i="2"/>
  <c r="G1478" i="2"/>
  <c r="H1478" i="2"/>
  <c r="I1478" i="2"/>
  <c r="J1478" i="2"/>
  <c r="K1478" i="2"/>
  <c r="M1478" i="2"/>
  <c r="L1478" i="2"/>
  <c r="G1352" i="2"/>
  <c r="H1352" i="2"/>
  <c r="I1352" i="2"/>
  <c r="J1352" i="2"/>
  <c r="K1352" i="2"/>
  <c r="L1352" i="2"/>
  <c r="M1352" i="2"/>
  <c r="N1352" i="2"/>
  <c r="O1352" i="2"/>
  <c r="G1122" i="2"/>
  <c r="H1122" i="2"/>
  <c r="I1122" i="2"/>
  <c r="J1122" i="2"/>
  <c r="K1122" i="2"/>
  <c r="M1122" i="2"/>
  <c r="N1122" i="2"/>
  <c r="O1122" i="2"/>
  <c r="L1122" i="2"/>
  <c r="G1015" i="2"/>
  <c r="H1015" i="2"/>
  <c r="I1015" i="2"/>
  <c r="J1015" i="2"/>
  <c r="K1015" i="2"/>
  <c r="L1015" i="2"/>
  <c r="M1015" i="2"/>
  <c r="N1015" i="2"/>
  <c r="O1015" i="2"/>
  <c r="O1014" i="2"/>
  <c r="G1014" i="2"/>
  <c r="I1014" i="2"/>
  <c r="K1014" i="2"/>
  <c r="H1014" i="2"/>
  <c r="J1014" i="2"/>
  <c r="L1014" i="2"/>
  <c r="M1014" i="2"/>
  <c r="N1014" i="2"/>
  <c r="O807" i="2"/>
  <c r="G807" i="2"/>
  <c r="H807" i="2"/>
  <c r="I807" i="2"/>
  <c r="J807" i="2"/>
  <c r="K807" i="2"/>
  <c r="L807" i="2"/>
  <c r="N807" i="2"/>
  <c r="M807" i="2"/>
  <c r="I562" i="2"/>
  <c r="M562" i="2"/>
  <c r="N562" i="2"/>
  <c r="O562" i="2"/>
  <c r="G562" i="2"/>
  <c r="H562" i="2"/>
  <c r="J562" i="2"/>
  <c r="K562" i="2"/>
  <c r="L562" i="2"/>
  <c r="I459" i="2"/>
  <c r="O459" i="2"/>
  <c r="H459" i="2"/>
  <c r="N459" i="2"/>
  <c r="G459" i="2"/>
  <c r="J459" i="2"/>
  <c r="K459" i="2"/>
  <c r="L459" i="2"/>
  <c r="M459" i="2"/>
  <c r="N179" i="2"/>
  <c r="G179" i="2"/>
  <c r="H179" i="2"/>
  <c r="I179" i="2"/>
  <c r="M179" i="2"/>
  <c r="J179" i="2"/>
  <c r="K179" i="2"/>
  <c r="L179" i="2"/>
  <c r="O179" i="2"/>
  <c r="K90" i="2"/>
  <c r="O90" i="2"/>
  <c r="H90" i="2"/>
  <c r="G90" i="2"/>
  <c r="I90" i="2"/>
  <c r="N90" i="2"/>
  <c r="J90" i="2"/>
  <c r="L90" i="2"/>
  <c r="M90" i="2"/>
  <c r="J1549" i="2"/>
  <c r="K1549" i="2"/>
  <c r="L1549" i="2"/>
  <c r="M1549" i="2"/>
  <c r="N1549" i="2"/>
  <c r="O1549" i="2"/>
  <c r="G1549" i="2"/>
  <c r="I1549" i="2"/>
  <c r="H1549" i="2"/>
  <c r="G1554" i="2"/>
  <c r="H1554" i="2"/>
  <c r="I1554" i="2"/>
  <c r="J1554" i="2"/>
  <c r="K1554" i="2"/>
  <c r="L1554" i="2"/>
  <c r="M1554" i="2"/>
  <c r="N1554" i="2"/>
  <c r="O1554" i="2"/>
  <c r="I242" i="2"/>
  <c r="L242" i="2"/>
  <c r="K242" i="2"/>
  <c r="J242" i="2"/>
  <c r="M242" i="2"/>
  <c r="N242" i="2"/>
  <c r="O242" i="2"/>
  <c r="G242" i="2"/>
  <c r="H242" i="2"/>
  <c r="M2938" i="2"/>
  <c r="N2938" i="2"/>
  <c r="O2938" i="2"/>
  <c r="G2938" i="2"/>
  <c r="H2938" i="2"/>
  <c r="I2938" i="2"/>
  <c r="J2938" i="2"/>
  <c r="K2938" i="2"/>
  <c r="L2938" i="2"/>
  <c r="M2508" i="2"/>
  <c r="N2508" i="2"/>
  <c r="O2508" i="2"/>
  <c r="G2508" i="2"/>
  <c r="H2508" i="2"/>
  <c r="I2508" i="2"/>
  <c r="J2508" i="2"/>
  <c r="K2508" i="2"/>
  <c r="L2508" i="2"/>
  <c r="K2649" i="2"/>
  <c r="M2649" i="2"/>
  <c r="O2649" i="2"/>
  <c r="G2649" i="2"/>
  <c r="H2649" i="2"/>
  <c r="I2649" i="2"/>
  <c r="J2649" i="2"/>
  <c r="L2649" i="2"/>
  <c r="N2649" i="2"/>
  <c r="G2466" i="2"/>
  <c r="H2466" i="2"/>
  <c r="I2466" i="2"/>
  <c r="J2466" i="2"/>
  <c r="K2466" i="2"/>
  <c r="L2466" i="2"/>
  <c r="M2466" i="2"/>
  <c r="N2466" i="2"/>
  <c r="O2466" i="2"/>
  <c r="H2219" i="2"/>
  <c r="I2219" i="2"/>
  <c r="P2219" i="2" s="1"/>
  <c r="J2219" i="2"/>
  <c r="K2219" i="2"/>
  <c r="L2219" i="2"/>
  <c r="M2219" i="2"/>
  <c r="N2219" i="2"/>
  <c r="O2219" i="2"/>
  <c r="G2219" i="2"/>
  <c r="G2213" i="2"/>
  <c r="H2213" i="2"/>
  <c r="I2213" i="2"/>
  <c r="J2213" i="2"/>
  <c r="K2213" i="2"/>
  <c r="L2213" i="2"/>
  <c r="M2213" i="2"/>
  <c r="N2213" i="2"/>
  <c r="O2213" i="2"/>
  <c r="G2149" i="2"/>
  <c r="H2149" i="2"/>
  <c r="I2149" i="2"/>
  <c r="J2149" i="2"/>
  <c r="K2149" i="2"/>
  <c r="L2149" i="2"/>
  <c r="M2149" i="2"/>
  <c r="O2149" i="2"/>
  <c r="N2149" i="2"/>
  <c r="O1805" i="2"/>
  <c r="G1805" i="2"/>
  <c r="H1805" i="2"/>
  <c r="I1805" i="2"/>
  <c r="J1805" i="2"/>
  <c r="K1805" i="2"/>
  <c r="L1805" i="2"/>
  <c r="N1805" i="2"/>
  <c r="M1805" i="2"/>
  <c r="K1677" i="2"/>
  <c r="L1677" i="2"/>
  <c r="M1677" i="2"/>
  <c r="N1677" i="2"/>
  <c r="O1677" i="2"/>
  <c r="G1677" i="2"/>
  <c r="H1677" i="2"/>
  <c r="J1677" i="2"/>
  <c r="I1677" i="2"/>
  <c r="M1444" i="2"/>
  <c r="N1444" i="2"/>
  <c r="O1444" i="2"/>
  <c r="G1444" i="2"/>
  <c r="H1444" i="2"/>
  <c r="I1444" i="2"/>
  <c r="J1444" i="2"/>
  <c r="L1444" i="2"/>
  <c r="K1444" i="2"/>
  <c r="G1326" i="2"/>
  <c r="H1326" i="2"/>
  <c r="I1326" i="2"/>
  <c r="J1326" i="2"/>
  <c r="K1326" i="2"/>
  <c r="L1326" i="2"/>
  <c r="M1326" i="2"/>
  <c r="N1326" i="2"/>
  <c r="O1326" i="2"/>
  <c r="G1092" i="2"/>
  <c r="H1092" i="2"/>
  <c r="I1092" i="2"/>
  <c r="J1092" i="2"/>
  <c r="K1092" i="2"/>
  <c r="M1092" i="2"/>
  <c r="N1092" i="2"/>
  <c r="O1092" i="2"/>
  <c r="L1092" i="2"/>
  <c r="G1094" i="2"/>
  <c r="H1094" i="2"/>
  <c r="I1094" i="2"/>
  <c r="K1094" i="2"/>
  <c r="L1094" i="2"/>
  <c r="M1094" i="2"/>
  <c r="N1094" i="2"/>
  <c r="J1094" i="2"/>
  <c r="O1094" i="2"/>
  <c r="N987" i="2"/>
  <c r="O987" i="2"/>
  <c r="G987" i="2"/>
  <c r="H987" i="2"/>
  <c r="I987" i="2"/>
  <c r="P987" i="2" s="1"/>
  <c r="J987" i="2"/>
  <c r="K987" i="2"/>
  <c r="M987" i="2"/>
  <c r="L987" i="2"/>
  <c r="O741" i="2"/>
  <c r="G741" i="2"/>
  <c r="H741" i="2"/>
  <c r="J741" i="2"/>
  <c r="K741" i="2"/>
  <c r="L741" i="2"/>
  <c r="I741" i="2"/>
  <c r="M741" i="2"/>
  <c r="N741" i="2"/>
  <c r="L589" i="2"/>
  <c r="M589" i="2"/>
  <c r="N589" i="2"/>
  <c r="O589" i="2"/>
  <c r="G589" i="2"/>
  <c r="H589" i="2"/>
  <c r="I589" i="2"/>
  <c r="J589" i="2"/>
  <c r="K589" i="2"/>
  <c r="O428" i="2"/>
  <c r="H428" i="2"/>
  <c r="I428" i="2"/>
  <c r="J428" i="2"/>
  <c r="N428" i="2"/>
  <c r="M428" i="2"/>
  <c r="G428" i="2"/>
  <c r="K428" i="2"/>
  <c r="L428" i="2"/>
  <c r="H158" i="2"/>
  <c r="M158" i="2"/>
  <c r="N158" i="2"/>
  <c r="O158" i="2"/>
  <c r="G158" i="2"/>
  <c r="J158" i="2"/>
  <c r="K158" i="2"/>
  <c r="L158" i="2"/>
  <c r="I158" i="2"/>
  <c r="O57" i="2"/>
  <c r="H57" i="2"/>
  <c r="I57" i="2"/>
  <c r="P57" i="2" s="1"/>
  <c r="J57" i="2"/>
  <c r="K57" i="2"/>
  <c r="L57" i="2"/>
  <c r="N57" i="2"/>
  <c r="G57" i="2"/>
  <c r="M57" i="2"/>
  <c r="I54" i="2"/>
  <c r="J54" i="2"/>
  <c r="K54" i="2"/>
  <c r="L54" i="2"/>
  <c r="M54" i="2"/>
  <c r="O54" i="2"/>
  <c r="G54" i="2"/>
  <c r="N54" i="2"/>
  <c r="H54" i="2"/>
  <c r="G2389" i="2"/>
  <c r="H2389" i="2"/>
  <c r="J2389" i="2"/>
  <c r="K2389" i="2"/>
  <c r="L2389" i="2"/>
  <c r="M2389" i="2"/>
  <c r="I2389" i="2"/>
  <c r="N2389" i="2"/>
  <c r="O2389" i="2"/>
  <c r="N2894" i="2"/>
  <c r="O2894" i="2"/>
  <c r="G2894" i="2"/>
  <c r="H2894" i="2"/>
  <c r="I2894" i="2"/>
  <c r="P2894" i="2" s="1"/>
  <c r="J2894" i="2"/>
  <c r="K2894" i="2"/>
  <c r="M2894" i="2"/>
  <c r="L2894" i="2"/>
  <c r="K2666" i="2"/>
  <c r="L2666" i="2"/>
  <c r="M2666" i="2"/>
  <c r="N2666" i="2"/>
  <c r="O2666" i="2"/>
  <c r="G2666" i="2"/>
  <c r="H2666" i="2"/>
  <c r="J2666" i="2"/>
  <c r="I2666" i="2"/>
  <c r="M2580" i="2"/>
  <c r="N2580" i="2"/>
  <c r="O2580" i="2"/>
  <c r="G2580" i="2"/>
  <c r="H2580" i="2"/>
  <c r="I2580" i="2"/>
  <c r="P2580" i="2" s="1"/>
  <c r="J2580" i="2"/>
  <c r="K2580" i="2"/>
  <c r="L2580" i="2"/>
  <c r="G2445" i="2"/>
  <c r="H2445" i="2"/>
  <c r="I2445" i="2"/>
  <c r="J2445" i="2"/>
  <c r="K2445" i="2"/>
  <c r="L2445" i="2"/>
  <c r="M2445" i="2"/>
  <c r="N2445" i="2"/>
  <c r="O2445" i="2"/>
  <c r="H2189" i="2"/>
  <c r="I2189" i="2"/>
  <c r="J2189" i="2"/>
  <c r="K2189" i="2"/>
  <c r="L2189" i="2"/>
  <c r="M2189" i="2"/>
  <c r="N2189" i="2"/>
  <c r="O2189" i="2"/>
  <c r="G2189" i="2"/>
  <c r="G2183" i="2"/>
  <c r="H2183" i="2"/>
  <c r="I2183" i="2"/>
  <c r="J2183" i="2"/>
  <c r="K2183" i="2"/>
  <c r="L2183" i="2"/>
  <c r="M2183" i="2"/>
  <c r="N2183" i="2"/>
  <c r="O2183" i="2"/>
  <c r="G2119" i="2"/>
  <c r="H2119" i="2"/>
  <c r="I2119" i="2"/>
  <c r="J2119" i="2"/>
  <c r="K2119" i="2"/>
  <c r="L2119" i="2"/>
  <c r="M2119" i="2"/>
  <c r="O2119" i="2"/>
  <c r="N2119" i="2"/>
  <c r="N1712" i="2"/>
  <c r="O1712" i="2"/>
  <c r="G1712" i="2"/>
  <c r="H1712" i="2"/>
  <c r="I1712" i="2"/>
  <c r="J1712" i="2"/>
  <c r="K1712" i="2"/>
  <c r="M1712" i="2"/>
  <c r="L1712" i="2"/>
  <c r="K1647" i="2"/>
  <c r="L1647" i="2"/>
  <c r="M1647" i="2"/>
  <c r="N1647" i="2"/>
  <c r="O1647" i="2"/>
  <c r="G1647" i="2"/>
  <c r="H1647" i="2"/>
  <c r="J1647" i="2"/>
  <c r="I1647" i="2"/>
  <c r="M1414" i="2"/>
  <c r="N1414" i="2"/>
  <c r="O1414" i="2"/>
  <c r="G1414" i="2"/>
  <c r="H1414" i="2"/>
  <c r="I1414" i="2"/>
  <c r="J1414" i="2"/>
  <c r="L1414" i="2"/>
  <c r="K1414" i="2"/>
  <c r="G1296" i="2"/>
  <c r="H1296" i="2"/>
  <c r="I1296" i="2"/>
  <c r="J1296" i="2"/>
  <c r="K1296" i="2"/>
  <c r="L1296" i="2"/>
  <c r="M1296" i="2"/>
  <c r="N1296" i="2"/>
  <c r="O1296" i="2"/>
  <c r="G1061" i="2"/>
  <c r="H1061" i="2"/>
  <c r="I1061" i="2"/>
  <c r="J1061" i="2"/>
  <c r="K1061" i="2"/>
  <c r="L1061" i="2"/>
  <c r="M1061" i="2"/>
  <c r="N1061" i="2"/>
  <c r="O1061" i="2"/>
  <c r="G1063" i="2"/>
  <c r="H1063" i="2"/>
  <c r="I1063" i="2"/>
  <c r="J1063" i="2"/>
  <c r="K1063" i="2"/>
  <c r="L1063" i="2"/>
  <c r="M1063" i="2"/>
  <c r="N1063" i="2"/>
  <c r="O1063" i="2"/>
  <c r="N957" i="2"/>
  <c r="O957" i="2"/>
  <c r="G957" i="2"/>
  <c r="H957" i="2"/>
  <c r="I957" i="2"/>
  <c r="J957" i="2"/>
  <c r="K957" i="2"/>
  <c r="M957" i="2"/>
  <c r="L957" i="2"/>
  <c r="I752" i="2"/>
  <c r="J752" i="2"/>
  <c r="K752" i="2"/>
  <c r="L752" i="2"/>
  <c r="M752" i="2"/>
  <c r="N752" i="2"/>
  <c r="G752" i="2"/>
  <c r="H752" i="2"/>
  <c r="O752" i="2"/>
  <c r="I606" i="2"/>
  <c r="J606" i="2"/>
  <c r="K606" i="2"/>
  <c r="L606" i="2"/>
  <c r="M606" i="2"/>
  <c r="O606" i="2"/>
  <c r="G606" i="2"/>
  <c r="H606" i="2"/>
  <c r="N606" i="2"/>
  <c r="J392" i="2"/>
  <c r="K392" i="2"/>
  <c r="L392" i="2"/>
  <c r="G392" i="2"/>
  <c r="H392" i="2"/>
  <c r="I392" i="2"/>
  <c r="M392" i="2"/>
  <c r="N392" i="2"/>
  <c r="O392" i="2"/>
  <c r="O281" i="2"/>
  <c r="H281" i="2"/>
  <c r="J281" i="2"/>
  <c r="L281" i="2"/>
  <c r="M281" i="2"/>
  <c r="I281" i="2"/>
  <c r="K281" i="2"/>
  <c r="N281" i="2"/>
  <c r="G281" i="2"/>
  <c r="I19" i="2"/>
  <c r="J19" i="2"/>
  <c r="K19" i="2"/>
  <c r="L19" i="2"/>
  <c r="M19" i="2"/>
  <c r="N19" i="2"/>
  <c r="O19" i="2"/>
  <c r="H19" i="2"/>
  <c r="G19" i="2"/>
  <c r="G24" i="2"/>
  <c r="H24" i="2"/>
  <c r="I24" i="2"/>
  <c r="J24" i="2"/>
  <c r="K24" i="2"/>
  <c r="L24" i="2"/>
  <c r="M24" i="2"/>
  <c r="O24" i="2"/>
  <c r="N24" i="2"/>
  <c r="G2082" i="2"/>
  <c r="H2082" i="2"/>
  <c r="I2082" i="2"/>
  <c r="J2082" i="2"/>
  <c r="K2082" i="2"/>
  <c r="L2082" i="2"/>
  <c r="M2082" i="2"/>
  <c r="O2082" i="2"/>
  <c r="N2082" i="2"/>
  <c r="N2864" i="2"/>
  <c r="O2864" i="2"/>
  <c r="G2864" i="2"/>
  <c r="H2864" i="2"/>
  <c r="I2864" i="2"/>
  <c r="J2864" i="2"/>
  <c r="K2864" i="2"/>
  <c r="M2864" i="2"/>
  <c r="L2864" i="2"/>
  <c r="J2907" i="2"/>
  <c r="K2907" i="2"/>
  <c r="L2907" i="2"/>
  <c r="M2907" i="2"/>
  <c r="N2907" i="2"/>
  <c r="O2907" i="2"/>
  <c r="G2907" i="2"/>
  <c r="I2907" i="2"/>
  <c r="H2907" i="2"/>
  <c r="M2460" i="2"/>
  <c r="N2460" i="2"/>
  <c r="O2460" i="2"/>
  <c r="G2460" i="2"/>
  <c r="H2460" i="2"/>
  <c r="I2460" i="2"/>
  <c r="J2460" i="2"/>
  <c r="K2460" i="2"/>
  <c r="L2460" i="2"/>
  <c r="M2385" i="2"/>
  <c r="N2385" i="2"/>
  <c r="O2385" i="2"/>
  <c r="G2385" i="2"/>
  <c r="H2385" i="2"/>
  <c r="I2385" i="2"/>
  <c r="J2385" i="2"/>
  <c r="K2385" i="2"/>
  <c r="L2385" i="2"/>
  <c r="M2175" i="2"/>
  <c r="N2175" i="2"/>
  <c r="O2175" i="2"/>
  <c r="G2175" i="2"/>
  <c r="H2175" i="2"/>
  <c r="I2175" i="2"/>
  <c r="J2175" i="2"/>
  <c r="L2175" i="2"/>
  <c r="K2175" i="2"/>
  <c r="H2172" i="2"/>
  <c r="J2172" i="2"/>
  <c r="L2172" i="2"/>
  <c r="M2172" i="2"/>
  <c r="N2172" i="2"/>
  <c r="O2172" i="2"/>
  <c r="G2172" i="2"/>
  <c r="K2172" i="2"/>
  <c r="I2172" i="2"/>
  <c r="G2089" i="2"/>
  <c r="H2089" i="2"/>
  <c r="I2089" i="2"/>
  <c r="J2089" i="2"/>
  <c r="K2089" i="2"/>
  <c r="L2089" i="2"/>
  <c r="M2089" i="2"/>
  <c r="O2089" i="2"/>
  <c r="N2089" i="2"/>
  <c r="N1742" i="2"/>
  <c r="O1742" i="2"/>
  <c r="G1742" i="2"/>
  <c r="H1742" i="2"/>
  <c r="I1742" i="2"/>
  <c r="P1742" i="2" s="1"/>
  <c r="J1742" i="2"/>
  <c r="K1742" i="2"/>
  <c r="M1742" i="2"/>
  <c r="L1742" i="2"/>
  <c r="G1626" i="2"/>
  <c r="I1626" i="2"/>
  <c r="K1626" i="2"/>
  <c r="M1626" i="2"/>
  <c r="O1626" i="2"/>
  <c r="H1626" i="2"/>
  <c r="J1626" i="2"/>
  <c r="L1626" i="2"/>
  <c r="N1626" i="2"/>
  <c r="M1384" i="2"/>
  <c r="N1384" i="2"/>
  <c r="O1384" i="2"/>
  <c r="G1384" i="2"/>
  <c r="H1384" i="2"/>
  <c r="I1384" i="2"/>
  <c r="P1384" i="2" s="1"/>
  <c r="J1384" i="2"/>
  <c r="L1384" i="2"/>
  <c r="K1384" i="2"/>
  <c r="G1266" i="2"/>
  <c r="H1266" i="2"/>
  <c r="I1266" i="2"/>
  <c r="J1266" i="2"/>
  <c r="K1266" i="2"/>
  <c r="L1266" i="2"/>
  <c r="M1266" i="2"/>
  <c r="N1266" i="2"/>
  <c r="O1266" i="2"/>
  <c r="G1031" i="2"/>
  <c r="H1031" i="2"/>
  <c r="I1031" i="2"/>
  <c r="J1031" i="2"/>
  <c r="K1031" i="2"/>
  <c r="L1031" i="2"/>
  <c r="M1031" i="2"/>
  <c r="N1031" i="2"/>
  <c r="O1031" i="2"/>
  <c r="G1033" i="2"/>
  <c r="H1033" i="2"/>
  <c r="I1033" i="2"/>
  <c r="J1033" i="2"/>
  <c r="K1033" i="2"/>
  <c r="L1033" i="2"/>
  <c r="M1033" i="2"/>
  <c r="N1033" i="2"/>
  <c r="O1033" i="2"/>
  <c r="N927" i="2"/>
  <c r="O927" i="2"/>
  <c r="G927" i="2"/>
  <c r="H927" i="2"/>
  <c r="I927" i="2"/>
  <c r="J927" i="2"/>
  <c r="K927" i="2"/>
  <c r="M927" i="2"/>
  <c r="L927" i="2"/>
  <c r="K733" i="2"/>
  <c r="L733" i="2"/>
  <c r="M733" i="2"/>
  <c r="N733" i="2"/>
  <c r="O733" i="2"/>
  <c r="G733" i="2"/>
  <c r="H733" i="2"/>
  <c r="J733" i="2"/>
  <c r="I733" i="2"/>
  <c r="J504" i="2"/>
  <c r="L504" i="2"/>
  <c r="O504" i="2"/>
  <c r="H504" i="2"/>
  <c r="I504" i="2"/>
  <c r="P504" i="2" s="1"/>
  <c r="M504" i="2"/>
  <c r="N504" i="2"/>
  <c r="G504" i="2"/>
  <c r="K504" i="2"/>
  <c r="I385" i="2"/>
  <c r="N385" i="2"/>
  <c r="O385" i="2"/>
  <c r="H385" i="2"/>
  <c r="G385" i="2"/>
  <c r="J385" i="2"/>
  <c r="K385" i="2"/>
  <c r="L385" i="2"/>
  <c r="M385" i="2"/>
  <c r="O240" i="2"/>
  <c r="H240" i="2"/>
  <c r="I240" i="2"/>
  <c r="J240" i="2"/>
  <c r="N240" i="2"/>
  <c r="G240" i="2"/>
  <c r="K240" i="2"/>
  <c r="L240" i="2"/>
  <c r="M240" i="2"/>
  <c r="G2357" i="2"/>
  <c r="H2357" i="2"/>
  <c r="I2357" i="2"/>
  <c r="J2357" i="2"/>
  <c r="K2357" i="2"/>
  <c r="M2357" i="2"/>
  <c r="N2357" i="2"/>
  <c r="O2357" i="2"/>
  <c r="L2357" i="2"/>
  <c r="G2363" i="2"/>
  <c r="H2363" i="2"/>
  <c r="I2363" i="2"/>
  <c r="K2363" i="2"/>
  <c r="L2363" i="2"/>
  <c r="M2363" i="2"/>
  <c r="N2363" i="2"/>
  <c r="J2363" i="2"/>
  <c r="O2363" i="2"/>
  <c r="G2832" i="2"/>
  <c r="H2832" i="2"/>
  <c r="I2832" i="2"/>
  <c r="J2832" i="2"/>
  <c r="K2832" i="2"/>
  <c r="L2832" i="2"/>
  <c r="M2832" i="2"/>
  <c r="O2832" i="2"/>
  <c r="N2832" i="2"/>
  <c r="K2874" i="2"/>
  <c r="L2874" i="2"/>
  <c r="M2874" i="2"/>
  <c r="N2874" i="2"/>
  <c r="O2874" i="2"/>
  <c r="G2874" i="2"/>
  <c r="H2874" i="2"/>
  <c r="J2874" i="2"/>
  <c r="I2874" i="2"/>
  <c r="M2406" i="2"/>
  <c r="K2406" i="2"/>
  <c r="L2406" i="2"/>
  <c r="N2406" i="2"/>
  <c r="O2406" i="2"/>
  <c r="G2406" i="2"/>
  <c r="H2406" i="2"/>
  <c r="I2406" i="2"/>
  <c r="J2406" i="2"/>
  <c r="J2314" i="2"/>
  <c r="K2314" i="2"/>
  <c r="L2314" i="2"/>
  <c r="M2314" i="2"/>
  <c r="N2314" i="2"/>
  <c r="G2314" i="2"/>
  <c r="O2314" i="2"/>
  <c r="H2314" i="2"/>
  <c r="I2314" i="2"/>
  <c r="K2138" i="2"/>
  <c r="L2138" i="2"/>
  <c r="M2138" i="2"/>
  <c r="N2138" i="2"/>
  <c r="O2138" i="2"/>
  <c r="G2138" i="2"/>
  <c r="H2138" i="2"/>
  <c r="J2138" i="2"/>
  <c r="I2138" i="2"/>
  <c r="H2069" i="2"/>
  <c r="I2069" i="2"/>
  <c r="J2069" i="2"/>
  <c r="K2069" i="2"/>
  <c r="L2069" i="2"/>
  <c r="M2069" i="2"/>
  <c r="N2069" i="2"/>
  <c r="O2069" i="2"/>
  <c r="G2069" i="2"/>
  <c r="G2063" i="2"/>
  <c r="H2063" i="2"/>
  <c r="I2063" i="2"/>
  <c r="J2063" i="2"/>
  <c r="K2063" i="2"/>
  <c r="L2063" i="2"/>
  <c r="M2063" i="2"/>
  <c r="N2063" i="2"/>
  <c r="O2063" i="2"/>
  <c r="G1915" i="2"/>
  <c r="H1915" i="2"/>
  <c r="I1915" i="2"/>
  <c r="J1915" i="2"/>
  <c r="K1915" i="2"/>
  <c r="L1915" i="2"/>
  <c r="M1915" i="2"/>
  <c r="N1915" i="2"/>
  <c r="O1915" i="2"/>
  <c r="N1619" i="2"/>
  <c r="O1619" i="2"/>
  <c r="G1619" i="2"/>
  <c r="H1619" i="2"/>
  <c r="I1619" i="2"/>
  <c r="J1619" i="2"/>
  <c r="K1619" i="2"/>
  <c r="M1619" i="2"/>
  <c r="L1619" i="2"/>
  <c r="G1489" i="2"/>
  <c r="H1489" i="2"/>
  <c r="I1489" i="2"/>
  <c r="J1489" i="2"/>
  <c r="K1489" i="2"/>
  <c r="L1489" i="2"/>
  <c r="M1489" i="2"/>
  <c r="N1489" i="2"/>
  <c r="O1489" i="2"/>
  <c r="M1235" i="2"/>
  <c r="N1235" i="2"/>
  <c r="O1235" i="2"/>
  <c r="G1235" i="2"/>
  <c r="H1235" i="2"/>
  <c r="I1235" i="2"/>
  <c r="J1235" i="2"/>
  <c r="K1235" i="2"/>
  <c r="L1235" i="2"/>
  <c r="H1135" i="2"/>
  <c r="I1135" i="2"/>
  <c r="J1135" i="2"/>
  <c r="K1135" i="2"/>
  <c r="O1135" i="2"/>
  <c r="M1135" i="2"/>
  <c r="N1135" i="2"/>
  <c r="G1135" i="2"/>
  <c r="L1135" i="2"/>
  <c r="H883" i="2"/>
  <c r="I883" i="2"/>
  <c r="J883" i="2"/>
  <c r="K883" i="2"/>
  <c r="L883" i="2"/>
  <c r="M883" i="2"/>
  <c r="N883" i="2"/>
  <c r="O883" i="2"/>
  <c r="G883" i="2"/>
  <c r="G873" i="2"/>
  <c r="H873" i="2"/>
  <c r="I873" i="2"/>
  <c r="J873" i="2"/>
  <c r="K873" i="2"/>
  <c r="L873" i="2"/>
  <c r="M873" i="2"/>
  <c r="N873" i="2"/>
  <c r="O873" i="2"/>
  <c r="G719" i="2"/>
  <c r="H719" i="2"/>
  <c r="I719" i="2"/>
  <c r="J719" i="2"/>
  <c r="K719" i="2"/>
  <c r="L719" i="2"/>
  <c r="M719" i="2"/>
  <c r="O719" i="2"/>
  <c r="N719" i="2"/>
  <c r="I477" i="2"/>
  <c r="J477" i="2"/>
  <c r="K477" i="2"/>
  <c r="N477" i="2"/>
  <c r="G477" i="2"/>
  <c r="L477" i="2"/>
  <c r="O477" i="2"/>
  <c r="H477" i="2"/>
  <c r="M477" i="2"/>
  <c r="N338" i="2"/>
  <c r="G338" i="2"/>
  <c r="O338" i="2"/>
  <c r="H338" i="2"/>
  <c r="I338" i="2"/>
  <c r="M338" i="2"/>
  <c r="L338" i="2"/>
  <c r="K338" i="2"/>
  <c r="J338" i="2"/>
  <c r="J208" i="2"/>
  <c r="K208" i="2"/>
  <c r="L208" i="2"/>
  <c r="G208" i="2"/>
  <c r="O208" i="2"/>
  <c r="H208" i="2"/>
  <c r="I208" i="2"/>
  <c r="M208" i="2"/>
  <c r="N208" i="2"/>
  <c r="G2811" i="2"/>
  <c r="H2811" i="2"/>
  <c r="I2811" i="2"/>
  <c r="J2811" i="2"/>
  <c r="K2811" i="2"/>
  <c r="L2811" i="2"/>
  <c r="M2811" i="2"/>
  <c r="N2811" i="2"/>
  <c r="O2811" i="2"/>
  <c r="J2794" i="2"/>
  <c r="K2794" i="2"/>
  <c r="L2794" i="2"/>
  <c r="M2794" i="2"/>
  <c r="N2794" i="2"/>
  <c r="O2794" i="2"/>
  <c r="G2794" i="2"/>
  <c r="I2794" i="2"/>
  <c r="H2794" i="2"/>
  <c r="G2799" i="2"/>
  <c r="H2799" i="2"/>
  <c r="I2799" i="2"/>
  <c r="J2799" i="2"/>
  <c r="K2799" i="2"/>
  <c r="L2799" i="2"/>
  <c r="M2799" i="2"/>
  <c r="N2799" i="2"/>
  <c r="O2799" i="2"/>
  <c r="G2839" i="2"/>
  <c r="H2839" i="2"/>
  <c r="I2839" i="2"/>
  <c r="J2839" i="2"/>
  <c r="K2839" i="2"/>
  <c r="L2839" i="2"/>
  <c r="M2839" i="2"/>
  <c r="O2839" i="2"/>
  <c r="N2839" i="2"/>
  <c r="N2354" i="2"/>
  <c r="O2354" i="2"/>
  <c r="H2354" i="2"/>
  <c r="I2354" i="2"/>
  <c r="J2354" i="2"/>
  <c r="K2354" i="2"/>
  <c r="G2354" i="2"/>
  <c r="L2354" i="2"/>
  <c r="M2354" i="2"/>
  <c r="J2307" i="2"/>
  <c r="K2307" i="2"/>
  <c r="L2307" i="2"/>
  <c r="M2307" i="2"/>
  <c r="N2307" i="2"/>
  <c r="G2307" i="2"/>
  <c r="H2307" i="2"/>
  <c r="I2307" i="2"/>
  <c r="O2307" i="2"/>
  <c r="M2115" i="2"/>
  <c r="N2115" i="2"/>
  <c r="O2115" i="2"/>
  <c r="G2115" i="2"/>
  <c r="H2115" i="2"/>
  <c r="I2115" i="2"/>
  <c r="J2115" i="2"/>
  <c r="L2115" i="2"/>
  <c r="K2115" i="2"/>
  <c r="G2031" i="2"/>
  <c r="H2031" i="2"/>
  <c r="I2031" i="2"/>
  <c r="J2031" i="2"/>
  <c r="K2031" i="2"/>
  <c r="L2031" i="2"/>
  <c r="M2031" i="2"/>
  <c r="N2031" i="2"/>
  <c r="O2031" i="2"/>
  <c r="H1879" i="2"/>
  <c r="I1879" i="2"/>
  <c r="P1879" i="2" s="1"/>
  <c r="J1879" i="2"/>
  <c r="K1879" i="2"/>
  <c r="L1879" i="2"/>
  <c r="M1879" i="2"/>
  <c r="N1879" i="2"/>
  <c r="O1879" i="2"/>
  <c r="G1879" i="2"/>
  <c r="O1884" i="2"/>
  <c r="G1884" i="2"/>
  <c r="H1884" i="2"/>
  <c r="I1884" i="2"/>
  <c r="J1884" i="2"/>
  <c r="K1884" i="2"/>
  <c r="L1884" i="2"/>
  <c r="N1884" i="2"/>
  <c r="M1884" i="2"/>
  <c r="G1587" i="2"/>
  <c r="H1587" i="2"/>
  <c r="I1587" i="2"/>
  <c r="J1587" i="2"/>
  <c r="K1587" i="2"/>
  <c r="L1587" i="2"/>
  <c r="M1587" i="2"/>
  <c r="O1587" i="2"/>
  <c r="N1587" i="2"/>
  <c r="K1469" i="2"/>
  <c r="L1469" i="2"/>
  <c r="M1469" i="2"/>
  <c r="N1469" i="2"/>
  <c r="O1469" i="2"/>
  <c r="G1469" i="2"/>
  <c r="H1469" i="2"/>
  <c r="J1469" i="2"/>
  <c r="I1469" i="2"/>
  <c r="L1204" i="2"/>
  <c r="M1204" i="2"/>
  <c r="N1204" i="2"/>
  <c r="O1204" i="2"/>
  <c r="G1204" i="2"/>
  <c r="H1204" i="2"/>
  <c r="I1204" i="2"/>
  <c r="J1204" i="2"/>
  <c r="K1204" i="2"/>
  <c r="H1105" i="2"/>
  <c r="I1105" i="2"/>
  <c r="J1105" i="2"/>
  <c r="K1105" i="2"/>
  <c r="L1105" i="2"/>
  <c r="N1105" i="2"/>
  <c r="O1105" i="2"/>
  <c r="G1105" i="2"/>
  <c r="M1105" i="2"/>
  <c r="I852" i="2"/>
  <c r="J852" i="2"/>
  <c r="K852" i="2"/>
  <c r="L852" i="2"/>
  <c r="M852" i="2"/>
  <c r="N852" i="2"/>
  <c r="O852" i="2"/>
  <c r="H852" i="2"/>
  <c r="G852" i="2"/>
  <c r="N705" i="2"/>
  <c r="O705" i="2"/>
  <c r="I705" i="2"/>
  <c r="K705" i="2"/>
  <c r="J705" i="2"/>
  <c r="L705" i="2"/>
  <c r="M705" i="2"/>
  <c r="H705" i="2"/>
  <c r="G705" i="2"/>
  <c r="G701" i="2"/>
  <c r="H701" i="2"/>
  <c r="I701" i="2"/>
  <c r="M701" i="2"/>
  <c r="O701" i="2"/>
  <c r="J701" i="2"/>
  <c r="K701" i="2"/>
  <c r="L701" i="2"/>
  <c r="N701" i="2"/>
  <c r="H540" i="2"/>
  <c r="K540" i="2"/>
  <c r="G540" i="2"/>
  <c r="J540" i="2"/>
  <c r="M540" i="2"/>
  <c r="N540" i="2"/>
  <c r="I540" i="2"/>
  <c r="O540" i="2"/>
  <c r="L540" i="2"/>
  <c r="M304" i="2"/>
  <c r="O304" i="2"/>
  <c r="I304" i="2"/>
  <c r="J304" i="2"/>
  <c r="K304" i="2"/>
  <c r="L304" i="2"/>
  <c r="G304" i="2"/>
  <c r="N304" i="2"/>
  <c r="H304" i="2"/>
  <c r="J185" i="2"/>
  <c r="K185" i="2"/>
  <c r="L185" i="2"/>
  <c r="G185" i="2"/>
  <c r="H185" i="2"/>
  <c r="O185" i="2"/>
  <c r="N185" i="2"/>
  <c r="I185" i="2"/>
  <c r="M185" i="2"/>
  <c r="M2775" i="2"/>
  <c r="N2775" i="2"/>
  <c r="O2775" i="2"/>
  <c r="G2775" i="2"/>
  <c r="H2775" i="2"/>
  <c r="I2775" i="2"/>
  <c r="J2775" i="2"/>
  <c r="L2775" i="2"/>
  <c r="K2775" i="2"/>
  <c r="H677" i="2"/>
  <c r="I677" i="2"/>
  <c r="J677" i="2"/>
  <c r="K677" i="2"/>
  <c r="L677" i="2"/>
  <c r="N677" i="2"/>
  <c r="O677" i="2"/>
  <c r="G677" i="2"/>
  <c r="M677" i="2"/>
  <c r="J2734" i="2"/>
  <c r="K2734" i="2"/>
  <c r="L2734" i="2"/>
  <c r="M2734" i="2"/>
  <c r="N2734" i="2"/>
  <c r="O2734" i="2"/>
  <c r="G2734" i="2"/>
  <c r="I2734" i="2"/>
  <c r="P2734" i="2" s="1"/>
  <c r="H2734" i="2"/>
  <c r="G2739" i="2"/>
  <c r="H2739" i="2"/>
  <c r="I2739" i="2"/>
  <c r="J2739" i="2"/>
  <c r="K2739" i="2"/>
  <c r="L2739" i="2"/>
  <c r="M2739" i="2"/>
  <c r="N2739" i="2"/>
  <c r="O2739" i="2"/>
  <c r="G2779" i="2"/>
  <c r="H2779" i="2"/>
  <c r="I2779" i="2"/>
  <c r="J2779" i="2"/>
  <c r="K2779" i="2"/>
  <c r="L2779" i="2"/>
  <c r="M2779" i="2"/>
  <c r="O2779" i="2"/>
  <c r="N2779" i="2"/>
  <c r="K2334" i="2"/>
  <c r="L2334" i="2"/>
  <c r="M2334" i="2"/>
  <c r="N2334" i="2"/>
  <c r="O2334" i="2"/>
  <c r="G2334" i="2"/>
  <c r="H2334" i="2"/>
  <c r="I2334" i="2"/>
  <c r="J2334" i="2"/>
  <c r="M2283" i="2"/>
  <c r="N2283" i="2"/>
  <c r="O2283" i="2"/>
  <c r="G2283" i="2"/>
  <c r="H2283" i="2"/>
  <c r="I2283" i="2"/>
  <c r="J2283" i="2"/>
  <c r="L2283" i="2"/>
  <c r="K2283" i="2"/>
  <c r="M2055" i="2"/>
  <c r="N2055" i="2"/>
  <c r="O2055" i="2"/>
  <c r="G2055" i="2"/>
  <c r="H2055" i="2"/>
  <c r="I2055" i="2"/>
  <c r="P2055" i="2" s="1"/>
  <c r="J2055" i="2"/>
  <c r="L2055" i="2"/>
  <c r="K2055" i="2"/>
  <c r="G1971" i="2"/>
  <c r="H1971" i="2"/>
  <c r="I1971" i="2"/>
  <c r="J1971" i="2"/>
  <c r="K1971" i="2"/>
  <c r="L1971" i="2"/>
  <c r="M1971" i="2"/>
  <c r="N1971" i="2"/>
  <c r="O1971" i="2"/>
  <c r="H1819" i="2"/>
  <c r="I1819" i="2"/>
  <c r="J1819" i="2"/>
  <c r="K1819" i="2"/>
  <c r="L1819" i="2"/>
  <c r="M1819" i="2"/>
  <c r="N1819" i="2"/>
  <c r="O1819" i="2"/>
  <c r="G1819" i="2"/>
  <c r="O1824" i="2"/>
  <c r="G1824" i="2"/>
  <c r="H1824" i="2"/>
  <c r="I1824" i="2"/>
  <c r="J1824" i="2"/>
  <c r="K1824" i="2"/>
  <c r="L1824" i="2"/>
  <c r="N1824" i="2"/>
  <c r="M1824" i="2"/>
  <c r="G1527" i="2"/>
  <c r="H1527" i="2"/>
  <c r="I1527" i="2"/>
  <c r="J1527" i="2"/>
  <c r="K1527" i="2"/>
  <c r="L1527" i="2"/>
  <c r="M1527" i="2"/>
  <c r="O1527" i="2"/>
  <c r="N1527" i="2"/>
  <c r="K1409" i="2"/>
  <c r="L1409" i="2"/>
  <c r="M1409" i="2"/>
  <c r="N1409" i="2"/>
  <c r="O1409" i="2"/>
  <c r="G1409" i="2"/>
  <c r="H1409" i="2"/>
  <c r="J1409" i="2"/>
  <c r="I1409" i="2"/>
  <c r="M1254" i="2"/>
  <c r="N1254" i="2"/>
  <c r="O1254" i="2"/>
  <c r="G1254" i="2"/>
  <c r="I1254" i="2"/>
  <c r="P1254" i="2" s="1"/>
  <c r="H1254" i="2"/>
  <c r="J1254" i="2"/>
  <c r="K1254" i="2"/>
  <c r="L1254" i="2"/>
  <c r="I1041" i="2"/>
  <c r="J1041" i="2"/>
  <c r="K1041" i="2"/>
  <c r="L1041" i="2"/>
  <c r="M1041" i="2"/>
  <c r="N1041" i="2"/>
  <c r="O1041" i="2"/>
  <c r="G1041" i="2"/>
  <c r="H1041" i="2"/>
  <c r="I792" i="2"/>
  <c r="J792" i="2"/>
  <c r="K792" i="2"/>
  <c r="L792" i="2"/>
  <c r="M792" i="2"/>
  <c r="N792" i="2"/>
  <c r="O792" i="2"/>
  <c r="H792" i="2"/>
  <c r="G792" i="2"/>
  <c r="G667" i="2"/>
  <c r="H667" i="2"/>
  <c r="I667" i="2"/>
  <c r="J667" i="2"/>
  <c r="K667" i="2"/>
  <c r="M667" i="2"/>
  <c r="N667" i="2"/>
  <c r="O667" i="2"/>
  <c r="L667" i="2"/>
  <c r="G671" i="2"/>
  <c r="H671" i="2"/>
  <c r="I671" i="2"/>
  <c r="J671" i="2"/>
  <c r="L671" i="2"/>
  <c r="M671" i="2"/>
  <c r="N671" i="2"/>
  <c r="O671" i="2"/>
  <c r="K671" i="2"/>
  <c r="N543" i="2"/>
  <c r="G543" i="2"/>
  <c r="H543" i="2"/>
  <c r="I543" i="2"/>
  <c r="K543" i="2"/>
  <c r="M543" i="2"/>
  <c r="O543" i="2"/>
  <c r="L543" i="2"/>
  <c r="J543" i="2"/>
  <c r="G269" i="2"/>
  <c r="H269" i="2"/>
  <c r="I269" i="2"/>
  <c r="J269" i="2"/>
  <c r="K269" i="2"/>
  <c r="L269" i="2"/>
  <c r="M269" i="2"/>
  <c r="N269" i="2"/>
  <c r="O269" i="2"/>
  <c r="H146" i="2"/>
  <c r="M146" i="2"/>
  <c r="N146" i="2"/>
  <c r="O146" i="2"/>
  <c r="G146" i="2"/>
  <c r="I146" i="2"/>
  <c r="J146" i="2"/>
  <c r="K146" i="2"/>
  <c r="L146" i="2"/>
  <c r="L1175" i="2"/>
  <c r="M1175" i="2"/>
  <c r="N1175" i="2"/>
  <c r="O1175" i="2"/>
  <c r="G1175" i="2"/>
  <c r="H1175" i="2"/>
  <c r="I1175" i="2"/>
  <c r="J1175" i="2"/>
  <c r="K1175" i="2"/>
  <c r="G2755" i="2"/>
  <c r="H2755" i="2"/>
  <c r="I2755" i="2"/>
  <c r="J2755" i="2"/>
  <c r="K2755" i="2"/>
  <c r="L2755" i="2"/>
  <c r="M2755" i="2"/>
  <c r="N2755" i="2"/>
  <c r="O2755" i="2"/>
  <c r="N994" i="2"/>
  <c r="O994" i="2"/>
  <c r="G994" i="2"/>
  <c r="H994" i="2"/>
  <c r="I994" i="2"/>
  <c r="J994" i="2"/>
  <c r="K994" i="2"/>
  <c r="M994" i="2"/>
  <c r="L994" i="2"/>
  <c r="G2725" i="2"/>
  <c r="H2725" i="2"/>
  <c r="I2725" i="2"/>
  <c r="J2725" i="2"/>
  <c r="K2725" i="2"/>
  <c r="L2725" i="2"/>
  <c r="M2725" i="2"/>
  <c r="N2725" i="2"/>
  <c r="O2725" i="2"/>
  <c r="J890" i="2"/>
  <c r="K890" i="2"/>
  <c r="M890" i="2"/>
  <c r="O890" i="2"/>
  <c r="I890" i="2"/>
  <c r="P890" i="2" s="1"/>
  <c r="L890" i="2"/>
  <c r="N890" i="2"/>
  <c r="H890" i="2"/>
  <c r="G890" i="2"/>
  <c r="L2692" i="2"/>
  <c r="M2692" i="2"/>
  <c r="N2692" i="2"/>
  <c r="O2692" i="2"/>
  <c r="G2692" i="2"/>
  <c r="H2692" i="2"/>
  <c r="I2692" i="2"/>
  <c r="K2692" i="2"/>
  <c r="J2692" i="2"/>
  <c r="M1307" i="2"/>
  <c r="N1307" i="2"/>
  <c r="O1307" i="2"/>
  <c r="G1307" i="2"/>
  <c r="H1307" i="2"/>
  <c r="I1307" i="2"/>
  <c r="P1307" i="2" s="1"/>
  <c r="J1307" i="2"/>
  <c r="L1307" i="2"/>
  <c r="K1307" i="2"/>
  <c r="G1998" i="2"/>
  <c r="H1998" i="2"/>
  <c r="I1998" i="2"/>
  <c r="J1998" i="2"/>
  <c r="K1998" i="2"/>
  <c r="L1998" i="2"/>
  <c r="M1998" i="2"/>
  <c r="N1998" i="2"/>
  <c r="O1998" i="2"/>
  <c r="M1732" i="2"/>
  <c r="N1732" i="2"/>
  <c r="O1732" i="2"/>
  <c r="G1732" i="2"/>
  <c r="H1732" i="2"/>
  <c r="I1732" i="2"/>
  <c r="J1732" i="2"/>
  <c r="L1732" i="2"/>
  <c r="K1732" i="2"/>
  <c r="G1069" i="2"/>
  <c r="H1069" i="2"/>
  <c r="I1069" i="2"/>
  <c r="J1069" i="2"/>
  <c r="K1069" i="2"/>
  <c r="L1069" i="2"/>
  <c r="M1069" i="2"/>
  <c r="N1069" i="2"/>
  <c r="O1069" i="2"/>
  <c r="H1119" i="2"/>
  <c r="I1119" i="2"/>
  <c r="J1119" i="2"/>
  <c r="K1119" i="2"/>
  <c r="L1119" i="2"/>
  <c r="N1119" i="2"/>
  <c r="O1119" i="2"/>
  <c r="G1119" i="2"/>
  <c r="M1119" i="2"/>
  <c r="L2939" i="2"/>
  <c r="M2939" i="2"/>
  <c r="N2939" i="2"/>
  <c r="O2939" i="2"/>
  <c r="J2939" i="2"/>
  <c r="G2939" i="2"/>
  <c r="H2939" i="2"/>
  <c r="I2939" i="2"/>
  <c r="K2939" i="2"/>
  <c r="O750" i="2"/>
  <c r="G750" i="2"/>
  <c r="H750" i="2"/>
  <c r="J750" i="2"/>
  <c r="K750" i="2"/>
  <c r="L750" i="2"/>
  <c r="I750" i="2"/>
  <c r="M750" i="2"/>
  <c r="N750" i="2"/>
  <c r="G2185" i="2"/>
  <c r="H2185" i="2"/>
  <c r="I2185" i="2"/>
  <c r="J2185" i="2"/>
  <c r="K2185" i="2"/>
  <c r="L2185" i="2"/>
  <c r="M2185" i="2"/>
  <c r="N2185" i="2"/>
  <c r="O2185" i="2"/>
  <c r="O2083" i="2"/>
  <c r="G2083" i="2"/>
  <c r="H2083" i="2"/>
  <c r="I2083" i="2"/>
  <c r="J2083" i="2"/>
  <c r="K2083" i="2"/>
  <c r="L2083" i="2"/>
  <c r="N2083" i="2"/>
  <c r="M2083" i="2"/>
  <c r="I1387" i="2"/>
  <c r="J1387" i="2"/>
  <c r="K1387" i="2"/>
  <c r="L1387" i="2"/>
  <c r="M1387" i="2"/>
  <c r="N1387" i="2"/>
  <c r="O1387" i="2"/>
  <c r="H1387" i="2"/>
  <c r="G1387" i="2"/>
  <c r="M230" i="2"/>
  <c r="H230" i="2"/>
  <c r="K230" i="2"/>
  <c r="J230" i="2"/>
  <c r="L230" i="2"/>
  <c r="N230" i="2"/>
  <c r="O230" i="2"/>
  <c r="G230" i="2"/>
  <c r="I230" i="2"/>
  <c r="O1136" i="2"/>
  <c r="I1136" i="2"/>
  <c r="K1136" i="2"/>
  <c r="J1136" i="2"/>
  <c r="L1136" i="2"/>
  <c r="M1136" i="2"/>
  <c r="N1136" i="2"/>
  <c r="G1136" i="2"/>
  <c r="H1136" i="2"/>
  <c r="G2040" i="2"/>
  <c r="H2040" i="2"/>
  <c r="I2040" i="2"/>
  <c r="J2040" i="2"/>
  <c r="K2040" i="2"/>
  <c r="L2040" i="2"/>
  <c r="M2040" i="2"/>
  <c r="N2040" i="2"/>
  <c r="O2040" i="2"/>
  <c r="I193" i="2"/>
  <c r="O193" i="2"/>
  <c r="H193" i="2"/>
  <c r="G193" i="2"/>
  <c r="J193" i="2"/>
  <c r="N193" i="2"/>
  <c r="K193" i="2"/>
  <c r="L193" i="2"/>
  <c r="M193" i="2"/>
  <c r="L2782" i="2"/>
  <c r="M2782" i="2"/>
  <c r="N2782" i="2"/>
  <c r="O2782" i="2"/>
  <c r="G2782" i="2"/>
  <c r="H2782" i="2"/>
  <c r="I2782" i="2"/>
  <c r="K2782" i="2"/>
  <c r="J2782" i="2"/>
  <c r="J1397" i="2"/>
  <c r="K1397" i="2"/>
  <c r="L1397" i="2"/>
  <c r="M1397" i="2"/>
  <c r="N1397" i="2"/>
  <c r="O1397" i="2"/>
  <c r="G1397" i="2"/>
  <c r="I1397" i="2"/>
  <c r="P1397" i="2" s="1"/>
  <c r="H1397" i="2"/>
  <c r="K2705" i="2"/>
  <c r="L2705" i="2"/>
  <c r="M2705" i="2"/>
  <c r="N2705" i="2"/>
  <c r="O2705" i="2"/>
  <c r="G2705" i="2"/>
  <c r="H2705" i="2"/>
  <c r="J2705" i="2"/>
  <c r="I2705" i="2"/>
  <c r="I1790" i="2"/>
  <c r="J1790" i="2"/>
  <c r="K1790" i="2"/>
  <c r="L1790" i="2"/>
  <c r="M1790" i="2"/>
  <c r="N1790" i="2"/>
  <c r="O1790" i="2"/>
  <c r="H1790" i="2"/>
  <c r="G1790" i="2"/>
  <c r="G1605" i="2"/>
  <c r="H1605" i="2"/>
  <c r="I1605" i="2"/>
  <c r="J1605" i="2"/>
  <c r="K1605" i="2"/>
  <c r="L1605" i="2"/>
  <c r="M1605" i="2"/>
  <c r="N1605" i="2"/>
  <c r="O1605" i="2"/>
  <c r="G1595" i="2"/>
  <c r="H1595" i="2"/>
  <c r="I1595" i="2"/>
  <c r="J1595" i="2"/>
  <c r="K1595" i="2"/>
  <c r="L1595" i="2"/>
  <c r="M1595" i="2"/>
  <c r="N1595" i="2"/>
  <c r="O1595" i="2"/>
  <c r="K1379" i="2"/>
  <c r="L1379" i="2"/>
  <c r="M1379" i="2"/>
  <c r="N1379" i="2"/>
  <c r="O1379" i="2"/>
  <c r="G1379" i="2"/>
  <c r="H1379" i="2"/>
  <c r="J1379" i="2"/>
  <c r="I1379" i="2"/>
  <c r="J1229" i="2"/>
  <c r="K1229" i="2"/>
  <c r="L1229" i="2"/>
  <c r="M1229" i="2"/>
  <c r="N1229" i="2"/>
  <c r="G1229" i="2"/>
  <c r="H1229" i="2"/>
  <c r="I1229" i="2"/>
  <c r="O1229" i="2"/>
  <c r="O998" i="2"/>
  <c r="G998" i="2"/>
  <c r="H998" i="2"/>
  <c r="I998" i="2"/>
  <c r="J998" i="2"/>
  <c r="K998" i="2"/>
  <c r="L998" i="2"/>
  <c r="N998" i="2"/>
  <c r="M998" i="2"/>
  <c r="L779" i="2"/>
  <c r="M779" i="2"/>
  <c r="N779" i="2"/>
  <c r="O779" i="2"/>
  <c r="G779" i="2"/>
  <c r="H779" i="2"/>
  <c r="I779" i="2"/>
  <c r="K779" i="2"/>
  <c r="J779" i="2"/>
  <c r="H652" i="2"/>
  <c r="I652" i="2"/>
  <c r="J652" i="2"/>
  <c r="K652" i="2"/>
  <c r="L652" i="2"/>
  <c r="N652" i="2"/>
  <c r="M652" i="2"/>
  <c r="O652" i="2"/>
  <c r="G652" i="2"/>
  <c r="L513" i="2"/>
  <c r="N513" i="2"/>
  <c r="H513" i="2"/>
  <c r="I513" i="2"/>
  <c r="J513" i="2"/>
  <c r="K513" i="2"/>
  <c r="O513" i="2"/>
  <c r="G513" i="2"/>
  <c r="M513" i="2"/>
  <c r="I519" i="2"/>
  <c r="N519" i="2"/>
  <c r="O519" i="2"/>
  <c r="H519" i="2"/>
  <c r="J519" i="2"/>
  <c r="G519" i="2"/>
  <c r="K519" i="2"/>
  <c r="M519" i="2"/>
  <c r="L519" i="2"/>
  <c r="N358" i="2"/>
  <c r="K358" i="2"/>
  <c r="L358" i="2"/>
  <c r="M358" i="2"/>
  <c r="G358" i="2"/>
  <c r="H358" i="2"/>
  <c r="I358" i="2"/>
  <c r="J358" i="2"/>
  <c r="O358" i="2"/>
  <c r="I123" i="2"/>
  <c r="K123" i="2"/>
  <c r="L123" i="2"/>
  <c r="N123" i="2"/>
  <c r="O123" i="2"/>
  <c r="H123" i="2"/>
  <c r="G123" i="2"/>
  <c r="J123" i="2"/>
  <c r="M123" i="2"/>
  <c r="K1847" i="2"/>
  <c r="L1847" i="2"/>
  <c r="M1847" i="2"/>
  <c r="N1847" i="2"/>
  <c r="O1847" i="2"/>
  <c r="G1847" i="2"/>
  <c r="H1847" i="2"/>
  <c r="J1847" i="2"/>
  <c r="I1847" i="2"/>
  <c r="N2974" i="2"/>
  <c r="O2974" i="2"/>
  <c r="G2974" i="2"/>
  <c r="H2974" i="2"/>
  <c r="L2974" i="2"/>
  <c r="I2974" i="2"/>
  <c r="J2974" i="2"/>
  <c r="K2974" i="2"/>
  <c r="M2974" i="2"/>
  <c r="K2675" i="2"/>
  <c r="L2675" i="2"/>
  <c r="M2675" i="2"/>
  <c r="N2675" i="2"/>
  <c r="O2675" i="2"/>
  <c r="G2675" i="2"/>
  <c r="H2675" i="2"/>
  <c r="J2675" i="2"/>
  <c r="I2675" i="2"/>
  <c r="G2730" i="2"/>
  <c r="H2730" i="2"/>
  <c r="I2730" i="2"/>
  <c r="J2730" i="2"/>
  <c r="K2730" i="2"/>
  <c r="L2730" i="2"/>
  <c r="M2730" i="2"/>
  <c r="N2730" i="2"/>
  <c r="O2730" i="2"/>
  <c r="G2720" i="2"/>
  <c r="H2720" i="2"/>
  <c r="I2720" i="2"/>
  <c r="J2720" i="2"/>
  <c r="K2720" i="2"/>
  <c r="L2720" i="2"/>
  <c r="M2720" i="2"/>
  <c r="N2720" i="2"/>
  <c r="O2720" i="2"/>
  <c r="G2590" i="2"/>
  <c r="H2590" i="2"/>
  <c r="I2590" i="2"/>
  <c r="J2590" i="2"/>
  <c r="K2590" i="2"/>
  <c r="L2590" i="2"/>
  <c r="M2590" i="2"/>
  <c r="N2590" i="2"/>
  <c r="O2590" i="2"/>
  <c r="O2233" i="2"/>
  <c r="G2233" i="2"/>
  <c r="H2233" i="2"/>
  <c r="I2233" i="2"/>
  <c r="J2233" i="2"/>
  <c r="K2233" i="2"/>
  <c r="L2233" i="2"/>
  <c r="N2233" i="2"/>
  <c r="M2233" i="2"/>
  <c r="M1982" i="2"/>
  <c r="N1982" i="2"/>
  <c r="O1982" i="2"/>
  <c r="G1982" i="2"/>
  <c r="H1982" i="2"/>
  <c r="I1982" i="2"/>
  <c r="P1982" i="2" s="1"/>
  <c r="J1982" i="2"/>
  <c r="L1982" i="2"/>
  <c r="K1982" i="2"/>
  <c r="N1774" i="2"/>
  <c r="O1774" i="2"/>
  <c r="G1774" i="2"/>
  <c r="H1774" i="2"/>
  <c r="I1774" i="2"/>
  <c r="J1774" i="2"/>
  <c r="K1774" i="2"/>
  <c r="M1774" i="2"/>
  <c r="L1774" i="2"/>
  <c r="L1658" i="2"/>
  <c r="M1658" i="2"/>
  <c r="N1658" i="2"/>
  <c r="O1658" i="2"/>
  <c r="G1658" i="2"/>
  <c r="H1658" i="2"/>
  <c r="I1658" i="2"/>
  <c r="K1658" i="2"/>
  <c r="J1658" i="2"/>
  <c r="G1575" i="2"/>
  <c r="H1575" i="2"/>
  <c r="I1575" i="2"/>
  <c r="J1575" i="2"/>
  <c r="K1575" i="2"/>
  <c r="L1575" i="2"/>
  <c r="M1575" i="2"/>
  <c r="N1575" i="2"/>
  <c r="O1575" i="2"/>
  <c r="G1565" i="2"/>
  <c r="H1565" i="2"/>
  <c r="I1565" i="2"/>
  <c r="J1565" i="2"/>
  <c r="K1565" i="2"/>
  <c r="L1565" i="2"/>
  <c r="M1565" i="2"/>
  <c r="N1565" i="2"/>
  <c r="O1565" i="2"/>
  <c r="G1346" i="2"/>
  <c r="H1346" i="2"/>
  <c r="I1346" i="2"/>
  <c r="J1346" i="2"/>
  <c r="K1346" i="2"/>
  <c r="L1346" i="2"/>
  <c r="M1346" i="2"/>
  <c r="N1346" i="2"/>
  <c r="O1346" i="2"/>
  <c r="L1194" i="2"/>
  <c r="M1194" i="2"/>
  <c r="N1194" i="2"/>
  <c r="O1194" i="2"/>
  <c r="G1194" i="2"/>
  <c r="H1194" i="2"/>
  <c r="I1194" i="2"/>
  <c r="J1194" i="2"/>
  <c r="K1194" i="2"/>
  <c r="O968" i="2"/>
  <c r="G968" i="2"/>
  <c r="H968" i="2"/>
  <c r="I968" i="2"/>
  <c r="J968" i="2"/>
  <c r="K968" i="2"/>
  <c r="L968" i="2"/>
  <c r="N968" i="2"/>
  <c r="M968" i="2"/>
  <c r="L899" i="2"/>
  <c r="M899" i="2"/>
  <c r="N899" i="2"/>
  <c r="O899" i="2"/>
  <c r="G899" i="2"/>
  <c r="H899" i="2"/>
  <c r="I899" i="2"/>
  <c r="K899" i="2"/>
  <c r="J899" i="2"/>
  <c r="M625" i="2"/>
  <c r="N625" i="2"/>
  <c r="O625" i="2"/>
  <c r="G625" i="2"/>
  <c r="H625" i="2"/>
  <c r="I625" i="2"/>
  <c r="J625" i="2"/>
  <c r="L625" i="2"/>
  <c r="K625" i="2"/>
  <c r="L483" i="2"/>
  <c r="N483" i="2"/>
  <c r="I483" i="2"/>
  <c r="J483" i="2"/>
  <c r="K483" i="2"/>
  <c r="M483" i="2"/>
  <c r="G483" i="2"/>
  <c r="H483" i="2"/>
  <c r="O483" i="2"/>
  <c r="I489" i="2"/>
  <c r="O489" i="2"/>
  <c r="G489" i="2"/>
  <c r="J489" i="2"/>
  <c r="K489" i="2"/>
  <c r="H489" i="2"/>
  <c r="L489" i="2"/>
  <c r="M489" i="2"/>
  <c r="N489" i="2"/>
  <c r="J321" i="2"/>
  <c r="L321" i="2"/>
  <c r="O321" i="2"/>
  <c r="G321" i="2"/>
  <c r="H321" i="2"/>
  <c r="N321" i="2"/>
  <c r="K321" i="2"/>
  <c r="M321" i="2"/>
  <c r="I321" i="2"/>
  <c r="I96" i="2"/>
  <c r="K96" i="2"/>
  <c r="L96" i="2"/>
  <c r="N96" i="2"/>
  <c r="G96" i="2"/>
  <c r="H96" i="2"/>
  <c r="O96" i="2"/>
  <c r="M96" i="2"/>
  <c r="J96" i="2"/>
  <c r="J1427" i="2"/>
  <c r="K1427" i="2"/>
  <c r="L1427" i="2"/>
  <c r="M1427" i="2"/>
  <c r="N1427" i="2"/>
  <c r="O1427" i="2"/>
  <c r="G1427" i="2"/>
  <c r="I1427" i="2"/>
  <c r="H1427" i="2"/>
  <c r="N417" i="2"/>
  <c r="G417" i="2"/>
  <c r="H417" i="2"/>
  <c r="I417" i="2"/>
  <c r="M417" i="2"/>
  <c r="J417" i="2"/>
  <c r="K417" i="2"/>
  <c r="L417" i="2"/>
  <c r="O417" i="2"/>
  <c r="I2949" i="2"/>
  <c r="J2949" i="2"/>
  <c r="K2949" i="2"/>
  <c r="G2949" i="2"/>
  <c r="L2949" i="2"/>
  <c r="M2949" i="2"/>
  <c r="N2949" i="2"/>
  <c r="O2949" i="2"/>
  <c r="H2949" i="2"/>
  <c r="K2605" i="2"/>
  <c r="L2605" i="2"/>
  <c r="M2605" i="2"/>
  <c r="N2605" i="2"/>
  <c r="O2605" i="2"/>
  <c r="G2605" i="2"/>
  <c r="H2605" i="2"/>
  <c r="I2605" i="2"/>
  <c r="J2605" i="2"/>
  <c r="G2602" i="2"/>
  <c r="H2602" i="2"/>
  <c r="I2602" i="2"/>
  <c r="J2602" i="2"/>
  <c r="K2602" i="2"/>
  <c r="L2602" i="2"/>
  <c r="M2602" i="2"/>
  <c r="N2602" i="2"/>
  <c r="O2602" i="2"/>
  <c r="G2695" i="2"/>
  <c r="H2695" i="2"/>
  <c r="I2695" i="2"/>
  <c r="J2695" i="2"/>
  <c r="K2695" i="2"/>
  <c r="L2695" i="2"/>
  <c r="M2695" i="2"/>
  <c r="N2695" i="2"/>
  <c r="O2695" i="2"/>
  <c r="L2557" i="2"/>
  <c r="M2557" i="2"/>
  <c r="N2557" i="2"/>
  <c r="O2557" i="2"/>
  <c r="G2557" i="2"/>
  <c r="H2557" i="2"/>
  <c r="I2557" i="2"/>
  <c r="J2557" i="2"/>
  <c r="K2557" i="2"/>
  <c r="M2192" i="2"/>
  <c r="N2192" i="2"/>
  <c r="O2192" i="2"/>
  <c r="G2192" i="2"/>
  <c r="H2192" i="2"/>
  <c r="I2192" i="2"/>
  <c r="J2192" i="2"/>
  <c r="L2192" i="2"/>
  <c r="K2192" i="2"/>
  <c r="M1956" i="2"/>
  <c r="N1956" i="2"/>
  <c r="O1956" i="2"/>
  <c r="G1956" i="2"/>
  <c r="H1956" i="2"/>
  <c r="I1956" i="2"/>
  <c r="J1956" i="2"/>
  <c r="L1956" i="2"/>
  <c r="K1956" i="2"/>
  <c r="G1903" i="2"/>
  <c r="H1903" i="2"/>
  <c r="I1903" i="2"/>
  <c r="K1903" i="2"/>
  <c r="M1903" i="2"/>
  <c r="O1903" i="2"/>
  <c r="J1903" i="2"/>
  <c r="L1903" i="2"/>
  <c r="N1903" i="2"/>
  <c r="G1765" i="2"/>
  <c r="I1765" i="2"/>
  <c r="M1765" i="2"/>
  <c r="O1765" i="2"/>
  <c r="K1765" i="2"/>
  <c r="L1765" i="2"/>
  <c r="N1765" i="2"/>
  <c r="J1765" i="2"/>
  <c r="H1765" i="2"/>
  <c r="G1760" i="2"/>
  <c r="H1760" i="2"/>
  <c r="I1760" i="2"/>
  <c r="J1760" i="2"/>
  <c r="K1760" i="2"/>
  <c r="L1760" i="2"/>
  <c r="M1760" i="2"/>
  <c r="N1760" i="2"/>
  <c r="O1760" i="2"/>
  <c r="G1540" i="2"/>
  <c r="H1540" i="2"/>
  <c r="I1540" i="2"/>
  <c r="J1540" i="2"/>
  <c r="K1540" i="2"/>
  <c r="L1540" i="2"/>
  <c r="M1540" i="2"/>
  <c r="N1540" i="2"/>
  <c r="O1540" i="2"/>
  <c r="O1318" i="2"/>
  <c r="G1318" i="2"/>
  <c r="H1318" i="2"/>
  <c r="I1318" i="2"/>
  <c r="J1318" i="2"/>
  <c r="K1318" i="2"/>
  <c r="L1318" i="2"/>
  <c r="N1318" i="2"/>
  <c r="M1318" i="2"/>
  <c r="L1166" i="2"/>
  <c r="M1166" i="2"/>
  <c r="N1166" i="2"/>
  <c r="O1166" i="2"/>
  <c r="G1166" i="2"/>
  <c r="H1166" i="2"/>
  <c r="I1166" i="2"/>
  <c r="J1166" i="2"/>
  <c r="K1166" i="2"/>
  <c r="N934" i="2"/>
  <c r="O934" i="2"/>
  <c r="G934" i="2"/>
  <c r="H934" i="2"/>
  <c r="I934" i="2"/>
  <c r="J934" i="2"/>
  <c r="K934" i="2"/>
  <c r="M934" i="2"/>
  <c r="L934" i="2"/>
  <c r="J860" i="2"/>
  <c r="K860" i="2"/>
  <c r="L860" i="2"/>
  <c r="M860" i="2"/>
  <c r="N860" i="2"/>
  <c r="O860" i="2"/>
  <c r="G860" i="2"/>
  <c r="I860" i="2"/>
  <c r="H860" i="2"/>
  <c r="G638" i="2"/>
  <c r="H638" i="2"/>
  <c r="I638" i="2"/>
  <c r="J638" i="2"/>
  <c r="K638" i="2"/>
  <c r="M638" i="2"/>
  <c r="N638" i="2"/>
  <c r="O638" i="2"/>
  <c r="L638" i="2"/>
  <c r="G634" i="2"/>
  <c r="H634" i="2"/>
  <c r="I634" i="2"/>
  <c r="J634" i="2"/>
  <c r="L634" i="2"/>
  <c r="M634" i="2"/>
  <c r="N634" i="2"/>
  <c r="O634" i="2"/>
  <c r="K634" i="2"/>
  <c r="K437" i="2"/>
  <c r="J437" i="2"/>
  <c r="G437" i="2"/>
  <c r="H437" i="2"/>
  <c r="I437" i="2"/>
  <c r="L437" i="2"/>
  <c r="M437" i="2"/>
  <c r="N437" i="2"/>
  <c r="O437" i="2"/>
  <c r="N296" i="2"/>
  <c r="G296" i="2"/>
  <c r="O296" i="2"/>
  <c r="H296" i="2"/>
  <c r="I296" i="2"/>
  <c r="P296" i="2" s="1"/>
  <c r="J296" i="2"/>
  <c r="M296" i="2"/>
  <c r="K296" i="2"/>
  <c r="L296" i="2"/>
  <c r="I70" i="2"/>
  <c r="J70" i="2"/>
  <c r="K70" i="2"/>
  <c r="L70" i="2"/>
  <c r="M70" i="2"/>
  <c r="O70" i="2"/>
  <c r="G70" i="2"/>
  <c r="N70" i="2"/>
  <c r="H70" i="2"/>
  <c r="I2008" i="2"/>
  <c r="J2008" i="2"/>
  <c r="K2008" i="2"/>
  <c r="L2008" i="2"/>
  <c r="M2008" i="2"/>
  <c r="N2008" i="2"/>
  <c r="O2008" i="2"/>
  <c r="H2008" i="2"/>
  <c r="G2008" i="2"/>
  <c r="J821" i="2"/>
  <c r="K821" i="2"/>
  <c r="L821" i="2"/>
  <c r="M821" i="2"/>
  <c r="N821" i="2"/>
  <c r="O821" i="2"/>
  <c r="G821" i="2"/>
  <c r="I821" i="2"/>
  <c r="H821" i="2"/>
  <c r="I2993" i="2"/>
  <c r="J2993" i="2"/>
  <c r="K2993" i="2"/>
  <c r="L2993" i="2"/>
  <c r="M2993" i="2"/>
  <c r="N2993" i="2"/>
  <c r="O2993" i="2"/>
  <c r="G2993" i="2"/>
  <c r="H2993" i="2"/>
  <c r="G2992" i="2"/>
  <c r="H2992" i="2"/>
  <c r="I2992" i="2"/>
  <c r="J2992" i="2"/>
  <c r="K2992" i="2"/>
  <c r="L2992" i="2"/>
  <c r="M2992" i="2"/>
  <c r="O2992" i="2"/>
  <c r="N2992" i="2"/>
  <c r="G2486" i="2"/>
  <c r="H2486" i="2"/>
  <c r="I2486" i="2"/>
  <c r="J2486" i="2"/>
  <c r="K2486" i="2"/>
  <c r="L2486" i="2"/>
  <c r="M2486" i="2"/>
  <c r="N2486" i="2"/>
  <c r="O2486" i="2"/>
  <c r="O2548" i="2"/>
  <c r="G2548" i="2"/>
  <c r="H2548" i="2"/>
  <c r="I2548" i="2"/>
  <c r="J2548" i="2"/>
  <c r="K2548" i="2"/>
  <c r="L2548" i="2"/>
  <c r="M2548" i="2"/>
  <c r="N2548" i="2"/>
  <c r="K2531" i="2"/>
  <c r="L2531" i="2"/>
  <c r="M2531" i="2"/>
  <c r="N2531" i="2"/>
  <c r="O2531" i="2"/>
  <c r="G2531" i="2"/>
  <c r="H2531" i="2"/>
  <c r="I2531" i="2"/>
  <c r="J2531" i="2"/>
  <c r="I2278" i="2"/>
  <c r="J2278" i="2"/>
  <c r="K2278" i="2"/>
  <c r="L2278" i="2"/>
  <c r="M2278" i="2"/>
  <c r="N2278" i="2"/>
  <c r="O2278" i="2"/>
  <c r="H2278" i="2"/>
  <c r="G2278" i="2"/>
  <c r="K1925" i="2"/>
  <c r="L1925" i="2"/>
  <c r="M1925" i="2"/>
  <c r="N1925" i="2"/>
  <c r="O1925" i="2"/>
  <c r="G1925" i="2"/>
  <c r="H1925" i="2"/>
  <c r="J1925" i="2"/>
  <c r="I1925" i="2"/>
  <c r="G1873" i="2"/>
  <c r="H1873" i="2"/>
  <c r="I1873" i="2"/>
  <c r="J1873" i="2"/>
  <c r="K1873" i="2"/>
  <c r="L1873" i="2"/>
  <c r="M1873" i="2"/>
  <c r="N1873" i="2"/>
  <c r="O1873" i="2"/>
  <c r="G1874" i="2"/>
  <c r="H1874" i="2"/>
  <c r="I1874" i="2"/>
  <c r="J1874" i="2"/>
  <c r="K1874" i="2"/>
  <c r="L1874" i="2"/>
  <c r="M1874" i="2"/>
  <c r="N1874" i="2"/>
  <c r="O1874" i="2"/>
  <c r="G1735" i="2"/>
  <c r="H1735" i="2"/>
  <c r="I1735" i="2"/>
  <c r="J1735" i="2"/>
  <c r="K1735" i="2"/>
  <c r="L1735" i="2"/>
  <c r="M1735" i="2"/>
  <c r="N1735" i="2"/>
  <c r="O1735" i="2"/>
  <c r="L1507" i="2"/>
  <c r="M1507" i="2"/>
  <c r="N1507" i="2"/>
  <c r="O1507" i="2"/>
  <c r="G1507" i="2"/>
  <c r="H1507" i="2"/>
  <c r="I1507" i="2"/>
  <c r="K1507" i="2"/>
  <c r="J1507" i="2"/>
  <c r="M1277" i="2"/>
  <c r="N1277" i="2"/>
  <c r="O1277" i="2"/>
  <c r="G1277" i="2"/>
  <c r="H1277" i="2"/>
  <c r="I1277" i="2"/>
  <c r="J1277" i="2"/>
  <c r="L1277" i="2"/>
  <c r="K1277" i="2"/>
  <c r="L1145" i="2"/>
  <c r="M1145" i="2"/>
  <c r="N1145" i="2"/>
  <c r="O1145" i="2"/>
  <c r="G1145" i="2"/>
  <c r="H1145" i="2"/>
  <c r="I1145" i="2"/>
  <c r="J1145" i="2"/>
  <c r="K1145" i="2"/>
  <c r="I909" i="2"/>
  <c r="J909" i="2"/>
  <c r="K909" i="2"/>
  <c r="L909" i="2"/>
  <c r="M909" i="2"/>
  <c r="N909" i="2"/>
  <c r="O909" i="2"/>
  <c r="H909" i="2"/>
  <c r="G909" i="2"/>
  <c r="J835" i="2"/>
  <c r="K835" i="2"/>
  <c r="L835" i="2"/>
  <c r="M835" i="2"/>
  <c r="N835" i="2"/>
  <c r="O835" i="2"/>
  <c r="G835" i="2"/>
  <c r="I835" i="2"/>
  <c r="H835" i="2"/>
  <c r="G832" i="2"/>
  <c r="H832" i="2"/>
  <c r="I832" i="2"/>
  <c r="J832" i="2"/>
  <c r="K832" i="2"/>
  <c r="L832" i="2"/>
  <c r="M832" i="2"/>
  <c r="N832" i="2"/>
  <c r="O832" i="2"/>
  <c r="N572" i="2"/>
  <c r="G572" i="2"/>
  <c r="I572" i="2"/>
  <c r="J572" i="2"/>
  <c r="K572" i="2"/>
  <c r="L572" i="2"/>
  <c r="H572" i="2"/>
  <c r="M572" i="2"/>
  <c r="O572" i="2"/>
  <c r="M366" i="2"/>
  <c r="H366" i="2"/>
  <c r="G366" i="2"/>
  <c r="I366" i="2"/>
  <c r="J366" i="2"/>
  <c r="K366" i="2"/>
  <c r="L366" i="2"/>
  <c r="O366" i="2"/>
  <c r="N366" i="2"/>
  <c r="G220" i="2"/>
  <c r="L220" i="2"/>
  <c r="N220" i="2"/>
  <c r="O220" i="2"/>
  <c r="H220" i="2"/>
  <c r="M220" i="2"/>
  <c r="I220" i="2"/>
  <c r="J220" i="2"/>
  <c r="K220" i="2"/>
  <c r="K37" i="2"/>
  <c r="L37" i="2"/>
  <c r="M37" i="2"/>
  <c r="N37" i="2"/>
  <c r="O37" i="2"/>
  <c r="G37" i="2"/>
  <c r="H37" i="2"/>
  <c r="J37" i="2"/>
  <c r="I37" i="2"/>
  <c r="G1070" i="2"/>
  <c r="H1070" i="2"/>
  <c r="I1070" i="2"/>
  <c r="J1070" i="2"/>
  <c r="K1070" i="2"/>
  <c r="L1070" i="2"/>
  <c r="M1070" i="2"/>
  <c r="N1070" i="2"/>
  <c r="O1070" i="2"/>
  <c r="H112" i="2"/>
  <c r="J112" i="2"/>
  <c r="K112" i="2"/>
  <c r="M112" i="2"/>
  <c r="N112" i="2"/>
  <c r="O112" i="2"/>
  <c r="I112" i="2"/>
  <c r="G112" i="2"/>
  <c r="L112" i="2"/>
  <c r="N117" i="2"/>
  <c r="H117" i="2"/>
  <c r="I117" i="2"/>
  <c r="K117" i="2"/>
  <c r="G117" i="2"/>
  <c r="J117" i="2"/>
  <c r="L117" i="2"/>
  <c r="M117" i="2"/>
  <c r="O117" i="2"/>
  <c r="O2966" i="2"/>
  <c r="G2966" i="2"/>
  <c r="H2966" i="2"/>
  <c r="I2966" i="2"/>
  <c r="J2966" i="2"/>
  <c r="K2966" i="2"/>
  <c r="M2966" i="2"/>
  <c r="L2966" i="2"/>
  <c r="N2966" i="2"/>
  <c r="O2638" i="2"/>
  <c r="G2638" i="2"/>
  <c r="I2638" i="2"/>
  <c r="J2638" i="2"/>
  <c r="K2638" i="2"/>
  <c r="L2638" i="2"/>
  <c r="M2638" i="2"/>
  <c r="H2638" i="2"/>
  <c r="N2638" i="2"/>
  <c r="M2417" i="2"/>
  <c r="N2417" i="2"/>
  <c r="O2417" i="2"/>
  <c r="G2417" i="2"/>
  <c r="H2417" i="2"/>
  <c r="I2417" i="2"/>
  <c r="J2417" i="2"/>
  <c r="K2417" i="2"/>
  <c r="L2417" i="2"/>
  <c r="I2503" i="2"/>
  <c r="J2503" i="2"/>
  <c r="K2503" i="2"/>
  <c r="L2503" i="2"/>
  <c r="M2503" i="2"/>
  <c r="N2503" i="2"/>
  <c r="O2503" i="2"/>
  <c r="G2503" i="2"/>
  <c r="H2503" i="2"/>
  <c r="G2238" i="2"/>
  <c r="H2238" i="2"/>
  <c r="I2238" i="2"/>
  <c r="J2238" i="2"/>
  <c r="K2238" i="2"/>
  <c r="L2238" i="2"/>
  <c r="M2238" i="2"/>
  <c r="N2238" i="2"/>
  <c r="O2238" i="2"/>
  <c r="K1684" i="2"/>
  <c r="L1684" i="2"/>
  <c r="M1684" i="2"/>
  <c r="N1684" i="2"/>
  <c r="O1684" i="2"/>
  <c r="G1684" i="2"/>
  <c r="H1684" i="2"/>
  <c r="J1684" i="2"/>
  <c r="I1684" i="2"/>
  <c r="G1689" i="2"/>
  <c r="H1689" i="2"/>
  <c r="I1689" i="2"/>
  <c r="J1689" i="2"/>
  <c r="K1689" i="2"/>
  <c r="L1689" i="2"/>
  <c r="M1689" i="2"/>
  <c r="N1689" i="2"/>
  <c r="O1689" i="2"/>
  <c r="G1833" i="2"/>
  <c r="H1833" i="2"/>
  <c r="I1833" i="2"/>
  <c r="J1833" i="2"/>
  <c r="K1833" i="2"/>
  <c r="L1833" i="2"/>
  <c r="M1833" i="2"/>
  <c r="N1833" i="2"/>
  <c r="O1833" i="2"/>
  <c r="M1702" i="2"/>
  <c r="N1702" i="2"/>
  <c r="O1702" i="2"/>
  <c r="G1702" i="2"/>
  <c r="H1702" i="2"/>
  <c r="I1702" i="2"/>
  <c r="J1702" i="2"/>
  <c r="L1702" i="2"/>
  <c r="K1702" i="2"/>
  <c r="N1475" i="2"/>
  <c r="O1475" i="2"/>
  <c r="G1475" i="2"/>
  <c r="H1475" i="2"/>
  <c r="I1475" i="2"/>
  <c r="P1475" i="2" s="1"/>
  <c r="J1475" i="2"/>
  <c r="K1475" i="2"/>
  <c r="M1475" i="2"/>
  <c r="L1475" i="2"/>
  <c r="I1363" i="2"/>
  <c r="J1363" i="2"/>
  <c r="K1363" i="2"/>
  <c r="L1363" i="2"/>
  <c r="M1363" i="2"/>
  <c r="N1363" i="2"/>
  <c r="O1363" i="2"/>
  <c r="H1363" i="2"/>
  <c r="G1363" i="2"/>
  <c r="H1121" i="2"/>
  <c r="I1121" i="2"/>
  <c r="J1121" i="2"/>
  <c r="K1121" i="2"/>
  <c r="L1121" i="2"/>
  <c r="N1121" i="2"/>
  <c r="O1121" i="2"/>
  <c r="G1121" i="2"/>
  <c r="M1121" i="2"/>
  <c r="I1020" i="2"/>
  <c r="J1020" i="2"/>
  <c r="K1020" i="2"/>
  <c r="L1020" i="2"/>
  <c r="M1020" i="2"/>
  <c r="N1020" i="2"/>
  <c r="O1020" i="2"/>
  <c r="G1020" i="2"/>
  <c r="H1020" i="2"/>
  <c r="G1012" i="2"/>
  <c r="H1012" i="2"/>
  <c r="J1012" i="2"/>
  <c r="L1012" i="2"/>
  <c r="I1012" i="2"/>
  <c r="P1012" i="2" s="1"/>
  <c r="K1012" i="2"/>
  <c r="M1012" i="2"/>
  <c r="N1012" i="2"/>
  <c r="O1012" i="2"/>
  <c r="G806" i="2"/>
  <c r="H806" i="2"/>
  <c r="I806" i="2"/>
  <c r="J806" i="2"/>
  <c r="K806" i="2"/>
  <c r="L806" i="2"/>
  <c r="M806" i="2"/>
  <c r="O806" i="2"/>
  <c r="N806" i="2"/>
  <c r="O564" i="2"/>
  <c r="J564" i="2"/>
  <c r="G564" i="2"/>
  <c r="I564" i="2"/>
  <c r="K564" i="2"/>
  <c r="L564" i="2"/>
  <c r="M564" i="2"/>
  <c r="H564" i="2"/>
  <c r="N564" i="2"/>
  <c r="N454" i="2"/>
  <c r="G454" i="2"/>
  <c r="H454" i="2"/>
  <c r="I454" i="2"/>
  <c r="M454" i="2"/>
  <c r="J454" i="2"/>
  <c r="K454" i="2"/>
  <c r="L454" i="2"/>
  <c r="O454" i="2"/>
  <c r="N175" i="2"/>
  <c r="G175" i="2"/>
  <c r="L175" i="2"/>
  <c r="M175" i="2"/>
  <c r="O175" i="2"/>
  <c r="K175" i="2"/>
  <c r="I175" i="2"/>
  <c r="J175" i="2"/>
  <c r="H175" i="2"/>
  <c r="L89" i="2"/>
  <c r="G89" i="2"/>
  <c r="I89" i="2"/>
  <c r="K89" i="2"/>
  <c r="J89" i="2"/>
  <c r="H89" i="2"/>
  <c r="M89" i="2"/>
  <c r="O89" i="2"/>
  <c r="N89" i="2"/>
  <c r="K1555" i="2"/>
  <c r="L1555" i="2"/>
  <c r="M1555" i="2"/>
  <c r="N1555" i="2"/>
  <c r="O1555" i="2"/>
  <c r="G1555" i="2"/>
  <c r="H1555" i="2"/>
  <c r="J1555" i="2"/>
  <c r="I1555" i="2"/>
  <c r="G1552" i="2"/>
  <c r="H1552" i="2"/>
  <c r="I1552" i="2"/>
  <c r="J1552" i="2"/>
  <c r="K1552" i="2"/>
  <c r="L1552" i="2"/>
  <c r="M1552" i="2"/>
  <c r="N1552" i="2"/>
  <c r="O1552" i="2"/>
  <c r="I243" i="2"/>
  <c r="N243" i="2"/>
  <c r="G243" i="2"/>
  <c r="H243" i="2"/>
  <c r="M243" i="2"/>
  <c r="J243" i="2"/>
  <c r="K243" i="2"/>
  <c r="L243" i="2"/>
  <c r="O243" i="2"/>
  <c r="N2937" i="2"/>
  <c r="O2937" i="2"/>
  <c r="L2937" i="2"/>
  <c r="G2937" i="2"/>
  <c r="H2937" i="2"/>
  <c r="I2937" i="2"/>
  <c r="J2937" i="2"/>
  <c r="K2937" i="2"/>
  <c r="M2937" i="2"/>
  <c r="M2507" i="2"/>
  <c r="N2507" i="2"/>
  <c r="O2507" i="2"/>
  <c r="G2507" i="2"/>
  <c r="H2507" i="2"/>
  <c r="I2507" i="2"/>
  <c r="P2507" i="2" s="1"/>
  <c r="J2507" i="2"/>
  <c r="K2507" i="2"/>
  <c r="L2507" i="2"/>
  <c r="G2650" i="2"/>
  <c r="I2650" i="2"/>
  <c r="P2650" i="2" s="1"/>
  <c r="K2650" i="2"/>
  <c r="M2650" i="2"/>
  <c r="N2650" i="2"/>
  <c r="O2650" i="2"/>
  <c r="H2650" i="2"/>
  <c r="J2650" i="2"/>
  <c r="L2650" i="2"/>
  <c r="G2462" i="2"/>
  <c r="H2462" i="2"/>
  <c r="I2462" i="2"/>
  <c r="J2462" i="2"/>
  <c r="K2462" i="2"/>
  <c r="L2462" i="2"/>
  <c r="M2462" i="2"/>
  <c r="N2462" i="2"/>
  <c r="O2462" i="2"/>
  <c r="G2220" i="2"/>
  <c r="H2220" i="2"/>
  <c r="I2220" i="2"/>
  <c r="J2220" i="2"/>
  <c r="K2220" i="2"/>
  <c r="L2220" i="2"/>
  <c r="M2220" i="2"/>
  <c r="N2220" i="2"/>
  <c r="O2220" i="2"/>
  <c r="G2210" i="2"/>
  <c r="H2210" i="2"/>
  <c r="I2210" i="2"/>
  <c r="J2210" i="2"/>
  <c r="K2210" i="2"/>
  <c r="L2210" i="2"/>
  <c r="M2210" i="2"/>
  <c r="N2210" i="2"/>
  <c r="O2210" i="2"/>
  <c r="G2155" i="2"/>
  <c r="H2155" i="2"/>
  <c r="I2155" i="2"/>
  <c r="J2155" i="2"/>
  <c r="K2155" i="2"/>
  <c r="L2155" i="2"/>
  <c r="M2155" i="2"/>
  <c r="N2155" i="2"/>
  <c r="O2155" i="2"/>
  <c r="G1815" i="2"/>
  <c r="H1815" i="2"/>
  <c r="I1815" i="2"/>
  <c r="J1815" i="2"/>
  <c r="K1815" i="2"/>
  <c r="L1815" i="2"/>
  <c r="M1815" i="2"/>
  <c r="N1815" i="2"/>
  <c r="O1815" i="2"/>
  <c r="L1676" i="2"/>
  <c r="M1676" i="2"/>
  <c r="N1676" i="2"/>
  <c r="O1676" i="2"/>
  <c r="G1676" i="2"/>
  <c r="H1676" i="2"/>
  <c r="I1676" i="2"/>
  <c r="K1676" i="2"/>
  <c r="J1676" i="2"/>
  <c r="N1450" i="2"/>
  <c r="O1450" i="2"/>
  <c r="G1450" i="2"/>
  <c r="H1450" i="2"/>
  <c r="I1450" i="2"/>
  <c r="J1450" i="2"/>
  <c r="K1450" i="2"/>
  <c r="M1450" i="2"/>
  <c r="L1450" i="2"/>
  <c r="G1323" i="2"/>
  <c r="H1323" i="2"/>
  <c r="I1323" i="2"/>
  <c r="J1323" i="2"/>
  <c r="K1323" i="2"/>
  <c r="L1323" i="2"/>
  <c r="M1323" i="2"/>
  <c r="N1323" i="2"/>
  <c r="O1323" i="2"/>
  <c r="H1091" i="2"/>
  <c r="I1091" i="2"/>
  <c r="J1091" i="2"/>
  <c r="K1091" i="2"/>
  <c r="L1091" i="2"/>
  <c r="N1091" i="2"/>
  <c r="O1091" i="2"/>
  <c r="G1091" i="2"/>
  <c r="M1091" i="2"/>
  <c r="G1093" i="2"/>
  <c r="H1093" i="2"/>
  <c r="I1093" i="2"/>
  <c r="J1093" i="2"/>
  <c r="L1093" i="2"/>
  <c r="M1093" i="2"/>
  <c r="N1093" i="2"/>
  <c r="O1093" i="2"/>
  <c r="K1093" i="2"/>
  <c r="O986" i="2"/>
  <c r="G986" i="2"/>
  <c r="H986" i="2"/>
  <c r="I986" i="2"/>
  <c r="J986" i="2"/>
  <c r="K986" i="2"/>
  <c r="L986" i="2"/>
  <c r="N986" i="2"/>
  <c r="M986" i="2"/>
  <c r="O738" i="2"/>
  <c r="G738" i="2"/>
  <c r="H738" i="2"/>
  <c r="I738" i="2"/>
  <c r="J738" i="2"/>
  <c r="K738" i="2"/>
  <c r="L738" i="2"/>
  <c r="N738" i="2"/>
  <c r="M738" i="2"/>
  <c r="O600" i="2"/>
  <c r="G600" i="2"/>
  <c r="I600" i="2"/>
  <c r="J600" i="2"/>
  <c r="K600" i="2"/>
  <c r="L600" i="2"/>
  <c r="H600" i="2"/>
  <c r="M600" i="2"/>
  <c r="N600" i="2"/>
  <c r="J435" i="2"/>
  <c r="K435" i="2"/>
  <c r="L435" i="2"/>
  <c r="N435" i="2"/>
  <c r="O435" i="2"/>
  <c r="G435" i="2"/>
  <c r="H435" i="2"/>
  <c r="I435" i="2"/>
  <c r="P435" i="2" s="1"/>
  <c r="M435" i="2"/>
  <c r="N159" i="2"/>
  <c r="G159" i="2"/>
  <c r="H159" i="2"/>
  <c r="I159" i="2"/>
  <c r="M159" i="2"/>
  <c r="J159" i="2"/>
  <c r="K159" i="2"/>
  <c r="L159" i="2"/>
  <c r="O159" i="2"/>
  <c r="N58" i="2"/>
  <c r="O58" i="2"/>
  <c r="G58" i="2"/>
  <c r="H58" i="2"/>
  <c r="I58" i="2"/>
  <c r="J58" i="2"/>
  <c r="K58" i="2"/>
  <c r="M58" i="2"/>
  <c r="L58" i="2"/>
  <c r="G52" i="2"/>
  <c r="J52" i="2"/>
  <c r="K52" i="2"/>
  <c r="L52" i="2"/>
  <c r="M52" i="2"/>
  <c r="N52" i="2"/>
  <c r="I52" i="2"/>
  <c r="O52" i="2"/>
  <c r="H52" i="2"/>
  <c r="G2395" i="2"/>
  <c r="H2395" i="2"/>
  <c r="I2395" i="2"/>
  <c r="K2395" i="2"/>
  <c r="L2395" i="2"/>
  <c r="M2395" i="2"/>
  <c r="N2395" i="2"/>
  <c r="J2395" i="2"/>
  <c r="O2395" i="2"/>
  <c r="O2893" i="2"/>
  <c r="G2893" i="2"/>
  <c r="H2893" i="2"/>
  <c r="I2893" i="2"/>
  <c r="J2893" i="2"/>
  <c r="K2893" i="2"/>
  <c r="L2893" i="2"/>
  <c r="N2893" i="2"/>
  <c r="M2893" i="2"/>
  <c r="K2664" i="2"/>
  <c r="L2664" i="2"/>
  <c r="M2664" i="2"/>
  <c r="N2664" i="2"/>
  <c r="O2664" i="2"/>
  <c r="G2664" i="2"/>
  <c r="H2664" i="2"/>
  <c r="J2664" i="2"/>
  <c r="I2664" i="2"/>
  <c r="M2571" i="2"/>
  <c r="N2571" i="2"/>
  <c r="O2571" i="2"/>
  <c r="G2571" i="2"/>
  <c r="H2571" i="2"/>
  <c r="I2571" i="2"/>
  <c r="J2571" i="2"/>
  <c r="K2571" i="2"/>
  <c r="L2571" i="2"/>
  <c r="G2433" i="2"/>
  <c r="H2433" i="2"/>
  <c r="I2433" i="2"/>
  <c r="J2433" i="2"/>
  <c r="K2433" i="2"/>
  <c r="L2433" i="2"/>
  <c r="M2433" i="2"/>
  <c r="N2433" i="2"/>
  <c r="O2433" i="2"/>
  <c r="G2190" i="2"/>
  <c r="H2190" i="2"/>
  <c r="I2190" i="2"/>
  <c r="J2190" i="2"/>
  <c r="K2190" i="2"/>
  <c r="L2190" i="2"/>
  <c r="M2190" i="2"/>
  <c r="N2190" i="2"/>
  <c r="O2190" i="2"/>
  <c r="G2180" i="2"/>
  <c r="H2180" i="2"/>
  <c r="I2180" i="2"/>
  <c r="J2180" i="2"/>
  <c r="K2180" i="2"/>
  <c r="L2180" i="2"/>
  <c r="M2180" i="2"/>
  <c r="N2180" i="2"/>
  <c r="O2180" i="2"/>
  <c r="G2125" i="2"/>
  <c r="H2125" i="2"/>
  <c r="I2125" i="2"/>
  <c r="J2125" i="2"/>
  <c r="K2125" i="2"/>
  <c r="L2125" i="2"/>
  <c r="M2125" i="2"/>
  <c r="N2125" i="2"/>
  <c r="O2125" i="2"/>
  <c r="O1724" i="2"/>
  <c r="G1724" i="2"/>
  <c r="H1724" i="2"/>
  <c r="I1724" i="2"/>
  <c r="J1724" i="2"/>
  <c r="K1724" i="2"/>
  <c r="L1724" i="2"/>
  <c r="N1724" i="2"/>
  <c r="M1724" i="2"/>
  <c r="L1646" i="2"/>
  <c r="M1646" i="2"/>
  <c r="N1646" i="2"/>
  <c r="O1646" i="2"/>
  <c r="G1646" i="2"/>
  <c r="H1646" i="2"/>
  <c r="I1646" i="2"/>
  <c r="K1646" i="2"/>
  <c r="J1646" i="2"/>
  <c r="N1420" i="2"/>
  <c r="O1420" i="2"/>
  <c r="G1420" i="2"/>
  <c r="H1420" i="2"/>
  <c r="I1420" i="2"/>
  <c r="J1420" i="2"/>
  <c r="K1420" i="2"/>
  <c r="M1420" i="2"/>
  <c r="L1420" i="2"/>
  <c r="G1293" i="2"/>
  <c r="H1293" i="2"/>
  <c r="I1293" i="2"/>
  <c r="J1293" i="2"/>
  <c r="K1293" i="2"/>
  <c r="L1293" i="2"/>
  <c r="M1293" i="2"/>
  <c r="N1293" i="2"/>
  <c r="O1293" i="2"/>
  <c r="G1059" i="2"/>
  <c r="H1059" i="2"/>
  <c r="I1059" i="2"/>
  <c r="J1059" i="2"/>
  <c r="K1059" i="2"/>
  <c r="L1059" i="2"/>
  <c r="M1059" i="2"/>
  <c r="N1059" i="2"/>
  <c r="O1059" i="2"/>
  <c r="G1062" i="2"/>
  <c r="H1062" i="2"/>
  <c r="I1062" i="2"/>
  <c r="J1062" i="2"/>
  <c r="K1062" i="2"/>
  <c r="L1062" i="2"/>
  <c r="M1062" i="2"/>
  <c r="N1062" i="2"/>
  <c r="O1062" i="2"/>
  <c r="O956" i="2"/>
  <c r="G956" i="2"/>
  <c r="H956" i="2"/>
  <c r="I956" i="2"/>
  <c r="J956" i="2"/>
  <c r="K956" i="2"/>
  <c r="L956" i="2"/>
  <c r="N956" i="2"/>
  <c r="M956" i="2"/>
  <c r="J764" i="2"/>
  <c r="K764" i="2"/>
  <c r="L764" i="2"/>
  <c r="M764" i="2"/>
  <c r="N764" i="2"/>
  <c r="G764" i="2"/>
  <c r="H764" i="2"/>
  <c r="I764" i="2"/>
  <c r="O764" i="2"/>
  <c r="J614" i="2"/>
  <c r="K614" i="2"/>
  <c r="L614" i="2"/>
  <c r="M614" i="2"/>
  <c r="N614" i="2"/>
  <c r="G614" i="2"/>
  <c r="H614" i="2"/>
  <c r="I614" i="2"/>
  <c r="P614" i="2" s="1"/>
  <c r="O614" i="2"/>
  <c r="I401" i="2"/>
  <c r="N401" i="2"/>
  <c r="O401" i="2"/>
  <c r="H401" i="2"/>
  <c r="G401" i="2"/>
  <c r="J401" i="2"/>
  <c r="K401" i="2"/>
  <c r="L401" i="2"/>
  <c r="M401" i="2"/>
  <c r="O279" i="2"/>
  <c r="H279" i="2"/>
  <c r="J279" i="2"/>
  <c r="K279" i="2"/>
  <c r="L279" i="2"/>
  <c r="M279" i="2"/>
  <c r="G279" i="2"/>
  <c r="N279" i="2"/>
  <c r="I279" i="2"/>
  <c r="P279" i="2" s="1"/>
  <c r="J25" i="2"/>
  <c r="K25" i="2"/>
  <c r="L25" i="2"/>
  <c r="M25" i="2"/>
  <c r="N25" i="2"/>
  <c r="O25" i="2"/>
  <c r="G25" i="2"/>
  <c r="I25" i="2"/>
  <c r="H25" i="2"/>
  <c r="G22" i="2"/>
  <c r="H22" i="2"/>
  <c r="I22" i="2"/>
  <c r="J22" i="2"/>
  <c r="K22" i="2"/>
  <c r="L22" i="2"/>
  <c r="M22" i="2"/>
  <c r="N22" i="2"/>
  <c r="O22" i="2"/>
  <c r="G2081" i="2"/>
  <c r="H2081" i="2"/>
  <c r="I2081" i="2"/>
  <c r="J2081" i="2"/>
  <c r="K2081" i="2"/>
  <c r="L2081" i="2"/>
  <c r="M2081" i="2"/>
  <c r="N2081" i="2"/>
  <c r="O2081" i="2"/>
  <c r="O2863" i="2"/>
  <c r="G2863" i="2"/>
  <c r="H2863" i="2"/>
  <c r="I2863" i="2"/>
  <c r="J2863" i="2"/>
  <c r="K2863" i="2"/>
  <c r="L2863" i="2"/>
  <c r="N2863" i="2"/>
  <c r="M2863" i="2"/>
  <c r="K2906" i="2"/>
  <c r="L2906" i="2"/>
  <c r="M2906" i="2"/>
  <c r="N2906" i="2"/>
  <c r="O2906" i="2"/>
  <c r="G2906" i="2"/>
  <c r="H2906" i="2"/>
  <c r="J2906" i="2"/>
  <c r="I2906" i="2"/>
  <c r="M2451" i="2"/>
  <c r="N2451" i="2"/>
  <c r="O2451" i="2"/>
  <c r="G2451" i="2"/>
  <c r="H2451" i="2"/>
  <c r="I2451" i="2"/>
  <c r="J2451" i="2"/>
  <c r="K2451" i="2"/>
  <c r="L2451" i="2"/>
  <c r="M2372" i="2"/>
  <c r="N2372" i="2"/>
  <c r="O2372" i="2"/>
  <c r="G2372" i="2"/>
  <c r="H2372" i="2"/>
  <c r="I2372" i="2"/>
  <c r="P2372" i="2" s="1"/>
  <c r="J2372" i="2"/>
  <c r="K2372" i="2"/>
  <c r="L2372" i="2"/>
  <c r="G2173" i="2"/>
  <c r="K2173" i="2"/>
  <c r="O2173" i="2"/>
  <c r="H2173" i="2"/>
  <c r="I2173" i="2"/>
  <c r="J2173" i="2"/>
  <c r="L2173" i="2"/>
  <c r="N2173" i="2"/>
  <c r="M2173" i="2"/>
  <c r="H2167" i="2"/>
  <c r="J2167" i="2"/>
  <c r="L2167" i="2"/>
  <c r="N2167" i="2"/>
  <c r="O2167" i="2"/>
  <c r="G2167" i="2"/>
  <c r="I2167" i="2"/>
  <c r="K2167" i="2"/>
  <c r="M2167" i="2"/>
  <c r="G2095" i="2"/>
  <c r="H2095" i="2"/>
  <c r="I2095" i="2"/>
  <c r="J2095" i="2"/>
  <c r="K2095" i="2"/>
  <c r="L2095" i="2"/>
  <c r="M2095" i="2"/>
  <c r="N2095" i="2"/>
  <c r="O2095" i="2"/>
  <c r="O1754" i="2"/>
  <c r="G1754" i="2"/>
  <c r="H1754" i="2"/>
  <c r="I1754" i="2"/>
  <c r="J1754" i="2"/>
  <c r="K1754" i="2"/>
  <c r="L1754" i="2"/>
  <c r="N1754" i="2"/>
  <c r="M1754" i="2"/>
  <c r="G1632" i="2"/>
  <c r="H1632" i="2"/>
  <c r="I1632" i="2"/>
  <c r="J1632" i="2"/>
  <c r="K1632" i="2"/>
  <c r="L1632" i="2"/>
  <c r="M1632" i="2"/>
  <c r="N1632" i="2"/>
  <c r="O1632" i="2"/>
  <c r="N1390" i="2"/>
  <c r="O1390" i="2"/>
  <c r="G1390" i="2"/>
  <c r="H1390" i="2"/>
  <c r="I1390" i="2"/>
  <c r="P1390" i="2" s="1"/>
  <c r="J1390" i="2"/>
  <c r="K1390" i="2"/>
  <c r="M1390" i="2"/>
  <c r="L1390" i="2"/>
  <c r="G1263" i="2"/>
  <c r="H1263" i="2"/>
  <c r="I1263" i="2"/>
  <c r="J1263" i="2"/>
  <c r="K1263" i="2"/>
  <c r="L1263" i="2"/>
  <c r="M1263" i="2"/>
  <c r="N1263" i="2"/>
  <c r="O1263" i="2"/>
  <c r="G1029" i="2"/>
  <c r="H1029" i="2"/>
  <c r="I1029" i="2"/>
  <c r="J1029" i="2"/>
  <c r="K1029" i="2"/>
  <c r="L1029" i="2"/>
  <c r="M1029" i="2"/>
  <c r="N1029" i="2"/>
  <c r="O1029" i="2"/>
  <c r="G1032" i="2"/>
  <c r="H1032" i="2"/>
  <c r="I1032" i="2"/>
  <c r="J1032" i="2"/>
  <c r="K1032" i="2"/>
  <c r="L1032" i="2"/>
  <c r="M1032" i="2"/>
  <c r="N1032" i="2"/>
  <c r="O1032" i="2"/>
  <c r="O926" i="2"/>
  <c r="G926" i="2"/>
  <c r="H926" i="2"/>
  <c r="I926" i="2"/>
  <c r="J926" i="2"/>
  <c r="K926" i="2"/>
  <c r="L926" i="2"/>
  <c r="N926" i="2"/>
  <c r="M926" i="2"/>
  <c r="L732" i="2"/>
  <c r="M732" i="2"/>
  <c r="N732" i="2"/>
  <c r="O732" i="2"/>
  <c r="G732" i="2"/>
  <c r="H732" i="2"/>
  <c r="I732" i="2"/>
  <c r="K732" i="2"/>
  <c r="J732" i="2"/>
  <c r="I505" i="2"/>
  <c r="L505" i="2"/>
  <c r="M505" i="2"/>
  <c r="N505" i="2"/>
  <c r="O505" i="2"/>
  <c r="G505" i="2"/>
  <c r="H505" i="2"/>
  <c r="J505" i="2"/>
  <c r="K505" i="2"/>
  <c r="O384" i="2"/>
  <c r="H384" i="2"/>
  <c r="I384" i="2"/>
  <c r="J384" i="2"/>
  <c r="N384" i="2"/>
  <c r="G384" i="2"/>
  <c r="K384" i="2"/>
  <c r="L384" i="2"/>
  <c r="M384" i="2"/>
  <c r="O238" i="2"/>
  <c r="H238" i="2"/>
  <c r="I238" i="2"/>
  <c r="J238" i="2"/>
  <c r="N238" i="2"/>
  <c r="G238" i="2"/>
  <c r="K238" i="2"/>
  <c r="L238" i="2"/>
  <c r="M238" i="2"/>
  <c r="G2358" i="2"/>
  <c r="H2358" i="2"/>
  <c r="I2358" i="2"/>
  <c r="J2358" i="2"/>
  <c r="K2358" i="2"/>
  <c r="M2358" i="2"/>
  <c r="N2358" i="2"/>
  <c r="O2358" i="2"/>
  <c r="L2358" i="2"/>
  <c r="G2360" i="2"/>
  <c r="H2360" i="2"/>
  <c r="I2360" i="2"/>
  <c r="K2360" i="2"/>
  <c r="L2360" i="2"/>
  <c r="M2360" i="2"/>
  <c r="N2360" i="2"/>
  <c r="J2360" i="2"/>
  <c r="O2360" i="2"/>
  <c r="G2831" i="2"/>
  <c r="H2831" i="2"/>
  <c r="I2831" i="2"/>
  <c r="J2831" i="2"/>
  <c r="K2831" i="2"/>
  <c r="L2831" i="2"/>
  <c r="M2831" i="2"/>
  <c r="N2831" i="2"/>
  <c r="O2831" i="2"/>
  <c r="L2872" i="2"/>
  <c r="M2872" i="2"/>
  <c r="N2872" i="2"/>
  <c r="O2872" i="2"/>
  <c r="G2872" i="2"/>
  <c r="H2872" i="2"/>
  <c r="I2872" i="2"/>
  <c r="K2872" i="2"/>
  <c r="J2872" i="2"/>
  <c r="M2402" i="2"/>
  <c r="N2402" i="2"/>
  <c r="O2402" i="2"/>
  <c r="G2402" i="2"/>
  <c r="H2402" i="2"/>
  <c r="I2402" i="2"/>
  <c r="J2402" i="2"/>
  <c r="K2402" i="2"/>
  <c r="L2402" i="2"/>
  <c r="K2320" i="2"/>
  <c r="L2320" i="2"/>
  <c r="M2320" i="2"/>
  <c r="N2320" i="2"/>
  <c r="O2320" i="2"/>
  <c r="G2320" i="2"/>
  <c r="H2320" i="2"/>
  <c r="I2320" i="2"/>
  <c r="J2320" i="2"/>
  <c r="K2135" i="2"/>
  <c r="L2135" i="2"/>
  <c r="M2135" i="2"/>
  <c r="N2135" i="2"/>
  <c r="O2135" i="2"/>
  <c r="G2135" i="2"/>
  <c r="H2135" i="2"/>
  <c r="J2135" i="2"/>
  <c r="I2135" i="2"/>
  <c r="G2070" i="2"/>
  <c r="H2070" i="2"/>
  <c r="I2070" i="2"/>
  <c r="J2070" i="2"/>
  <c r="K2070" i="2"/>
  <c r="L2070" i="2"/>
  <c r="M2070" i="2"/>
  <c r="N2070" i="2"/>
  <c r="O2070" i="2"/>
  <c r="G2060" i="2"/>
  <c r="H2060" i="2"/>
  <c r="I2060" i="2"/>
  <c r="J2060" i="2"/>
  <c r="K2060" i="2"/>
  <c r="L2060" i="2"/>
  <c r="M2060" i="2"/>
  <c r="N2060" i="2"/>
  <c r="O2060" i="2"/>
  <c r="G1913" i="2"/>
  <c r="H1913" i="2"/>
  <c r="I1913" i="2"/>
  <c r="J1913" i="2"/>
  <c r="K1913" i="2"/>
  <c r="L1913" i="2"/>
  <c r="M1913" i="2"/>
  <c r="N1913" i="2"/>
  <c r="O1913" i="2"/>
  <c r="O1618" i="2"/>
  <c r="G1618" i="2"/>
  <c r="H1618" i="2"/>
  <c r="I1618" i="2"/>
  <c r="J1618" i="2"/>
  <c r="K1618" i="2"/>
  <c r="L1618" i="2"/>
  <c r="N1618" i="2"/>
  <c r="M1618" i="2"/>
  <c r="J1491" i="2"/>
  <c r="K1491" i="2"/>
  <c r="L1491" i="2"/>
  <c r="M1491" i="2"/>
  <c r="N1491" i="2"/>
  <c r="O1491" i="2"/>
  <c r="G1491" i="2"/>
  <c r="I1491" i="2"/>
  <c r="H1491" i="2"/>
  <c r="M1240" i="2"/>
  <c r="N1240" i="2"/>
  <c r="O1240" i="2"/>
  <c r="G1240" i="2"/>
  <c r="H1240" i="2"/>
  <c r="I1240" i="2"/>
  <c r="J1240" i="2"/>
  <c r="K1240" i="2"/>
  <c r="L1240" i="2"/>
  <c r="G1129" i="2"/>
  <c r="H1129" i="2"/>
  <c r="I1129" i="2"/>
  <c r="J1129" i="2"/>
  <c r="M1129" i="2"/>
  <c r="N1129" i="2"/>
  <c r="O1129" i="2"/>
  <c r="K1129" i="2"/>
  <c r="L1129" i="2"/>
  <c r="G884" i="2"/>
  <c r="H884" i="2"/>
  <c r="I884" i="2"/>
  <c r="J884" i="2"/>
  <c r="K884" i="2"/>
  <c r="L884" i="2"/>
  <c r="M884" i="2"/>
  <c r="N884" i="2"/>
  <c r="O884" i="2"/>
  <c r="G872" i="2"/>
  <c r="H872" i="2"/>
  <c r="I872" i="2"/>
  <c r="J872" i="2"/>
  <c r="K872" i="2"/>
  <c r="L872" i="2"/>
  <c r="M872" i="2"/>
  <c r="N872" i="2"/>
  <c r="O872" i="2"/>
  <c r="G718" i="2"/>
  <c r="H718" i="2"/>
  <c r="I718" i="2"/>
  <c r="J718" i="2"/>
  <c r="K718" i="2"/>
  <c r="L718" i="2"/>
  <c r="M718" i="2"/>
  <c r="N718" i="2"/>
  <c r="O718" i="2"/>
  <c r="K471" i="2"/>
  <c r="H471" i="2"/>
  <c r="N471" i="2"/>
  <c r="O471" i="2"/>
  <c r="G471" i="2"/>
  <c r="I471" i="2"/>
  <c r="P471" i="2" s="1"/>
  <c r="J471" i="2"/>
  <c r="L471" i="2"/>
  <c r="M471" i="2"/>
  <c r="G342" i="2"/>
  <c r="I342" i="2"/>
  <c r="P342" i="2" s="1"/>
  <c r="L342" i="2"/>
  <c r="N342" i="2"/>
  <c r="O342" i="2"/>
  <c r="H342" i="2"/>
  <c r="J342" i="2"/>
  <c r="K342" i="2"/>
  <c r="M342" i="2"/>
  <c r="I209" i="2"/>
  <c r="J209" i="2"/>
  <c r="K209" i="2"/>
  <c r="O209" i="2"/>
  <c r="N209" i="2"/>
  <c r="M209" i="2"/>
  <c r="G209" i="2"/>
  <c r="H209" i="2"/>
  <c r="L209" i="2"/>
  <c r="G2808" i="2"/>
  <c r="H2808" i="2"/>
  <c r="I2808" i="2"/>
  <c r="J2808" i="2"/>
  <c r="K2808" i="2"/>
  <c r="L2808" i="2"/>
  <c r="M2808" i="2"/>
  <c r="N2808" i="2"/>
  <c r="O2808" i="2"/>
  <c r="K2800" i="2"/>
  <c r="L2800" i="2"/>
  <c r="M2800" i="2"/>
  <c r="N2800" i="2"/>
  <c r="O2800" i="2"/>
  <c r="G2800" i="2"/>
  <c r="H2800" i="2"/>
  <c r="J2800" i="2"/>
  <c r="I2800" i="2"/>
  <c r="G2797" i="2"/>
  <c r="H2797" i="2"/>
  <c r="I2797" i="2"/>
  <c r="J2797" i="2"/>
  <c r="K2797" i="2"/>
  <c r="L2797" i="2"/>
  <c r="M2797" i="2"/>
  <c r="N2797" i="2"/>
  <c r="O2797" i="2"/>
  <c r="G2845" i="2"/>
  <c r="H2845" i="2"/>
  <c r="I2845" i="2"/>
  <c r="J2845" i="2"/>
  <c r="K2845" i="2"/>
  <c r="L2845" i="2"/>
  <c r="M2845" i="2"/>
  <c r="N2845" i="2"/>
  <c r="O2845" i="2"/>
  <c r="O2353" i="2"/>
  <c r="G2353" i="2"/>
  <c r="I2353" i="2"/>
  <c r="J2353" i="2"/>
  <c r="K2353" i="2"/>
  <c r="L2353" i="2"/>
  <c r="H2353" i="2"/>
  <c r="M2353" i="2"/>
  <c r="N2353" i="2"/>
  <c r="K2306" i="2"/>
  <c r="L2306" i="2"/>
  <c r="M2306" i="2"/>
  <c r="N2306" i="2"/>
  <c r="O2306" i="2"/>
  <c r="G2306" i="2"/>
  <c r="H2306" i="2"/>
  <c r="I2306" i="2"/>
  <c r="J2306" i="2"/>
  <c r="M2106" i="2"/>
  <c r="N2106" i="2"/>
  <c r="O2106" i="2"/>
  <c r="G2106" i="2"/>
  <c r="H2106" i="2"/>
  <c r="I2106" i="2"/>
  <c r="J2106" i="2"/>
  <c r="L2106" i="2"/>
  <c r="K2106" i="2"/>
  <c r="G2028" i="2"/>
  <c r="H2028" i="2"/>
  <c r="I2028" i="2"/>
  <c r="J2028" i="2"/>
  <c r="K2028" i="2"/>
  <c r="L2028" i="2"/>
  <c r="M2028" i="2"/>
  <c r="N2028" i="2"/>
  <c r="O2028" i="2"/>
  <c r="I1885" i="2"/>
  <c r="J1885" i="2"/>
  <c r="K1885" i="2"/>
  <c r="L1885" i="2"/>
  <c r="M1885" i="2"/>
  <c r="N1885" i="2"/>
  <c r="O1885" i="2"/>
  <c r="H1885" i="2"/>
  <c r="G1885" i="2"/>
  <c r="G1882" i="2"/>
  <c r="H1882" i="2"/>
  <c r="I1882" i="2"/>
  <c r="J1882" i="2"/>
  <c r="K1882" i="2"/>
  <c r="L1882" i="2"/>
  <c r="M1882" i="2"/>
  <c r="O1882" i="2"/>
  <c r="N1882" i="2"/>
  <c r="G1586" i="2"/>
  <c r="H1586" i="2"/>
  <c r="I1586" i="2"/>
  <c r="J1586" i="2"/>
  <c r="K1586" i="2"/>
  <c r="L1586" i="2"/>
  <c r="M1586" i="2"/>
  <c r="N1586" i="2"/>
  <c r="O1586" i="2"/>
  <c r="L1468" i="2"/>
  <c r="M1468" i="2"/>
  <c r="N1468" i="2"/>
  <c r="O1468" i="2"/>
  <c r="G1468" i="2"/>
  <c r="H1468" i="2"/>
  <c r="I1468" i="2"/>
  <c r="K1468" i="2"/>
  <c r="J1468" i="2"/>
  <c r="O1215" i="2"/>
  <c r="G1215" i="2"/>
  <c r="I1215" i="2"/>
  <c r="J1215" i="2"/>
  <c r="K1215" i="2"/>
  <c r="L1215" i="2"/>
  <c r="H1215" i="2"/>
  <c r="M1215" i="2"/>
  <c r="N1215" i="2"/>
  <c r="J1110" i="2"/>
  <c r="K1110" i="2"/>
  <c r="L1110" i="2"/>
  <c r="M1110" i="2"/>
  <c r="N1110" i="2"/>
  <c r="G1110" i="2"/>
  <c r="H1110" i="2"/>
  <c r="I1110" i="2"/>
  <c r="O1110" i="2"/>
  <c r="J851" i="2"/>
  <c r="K851" i="2"/>
  <c r="L851" i="2"/>
  <c r="M851" i="2"/>
  <c r="N851" i="2"/>
  <c r="O851" i="2"/>
  <c r="G851" i="2"/>
  <c r="I851" i="2"/>
  <c r="H851" i="2"/>
  <c r="G697" i="2"/>
  <c r="H697" i="2"/>
  <c r="I697" i="2"/>
  <c r="J697" i="2"/>
  <c r="K697" i="2"/>
  <c r="M697" i="2"/>
  <c r="N697" i="2"/>
  <c r="O697" i="2"/>
  <c r="L697" i="2"/>
  <c r="G699" i="2"/>
  <c r="H699" i="2"/>
  <c r="I699" i="2"/>
  <c r="J699" i="2"/>
  <c r="L699" i="2"/>
  <c r="M699" i="2"/>
  <c r="O699" i="2"/>
  <c r="K699" i="2"/>
  <c r="N699" i="2"/>
  <c r="H531" i="2"/>
  <c r="K531" i="2"/>
  <c r="L531" i="2"/>
  <c r="M531" i="2"/>
  <c r="N531" i="2"/>
  <c r="O531" i="2"/>
  <c r="G531" i="2"/>
  <c r="J531" i="2"/>
  <c r="I531" i="2"/>
  <c r="I315" i="2"/>
  <c r="L315" i="2"/>
  <c r="M315" i="2"/>
  <c r="N315" i="2"/>
  <c r="G315" i="2"/>
  <c r="H315" i="2"/>
  <c r="J315" i="2"/>
  <c r="K315" i="2"/>
  <c r="O315" i="2"/>
  <c r="G195" i="2"/>
  <c r="M195" i="2"/>
  <c r="N195" i="2"/>
  <c r="I195" i="2"/>
  <c r="H195" i="2"/>
  <c r="L195" i="2"/>
  <c r="K195" i="2"/>
  <c r="J195" i="2"/>
  <c r="O195" i="2"/>
  <c r="M2766" i="2"/>
  <c r="N2766" i="2"/>
  <c r="O2766" i="2"/>
  <c r="G2766" i="2"/>
  <c r="H2766" i="2"/>
  <c r="I2766" i="2"/>
  <c r="J2766" i="2"/>
  <c r="L2766" i="2"/>
  <c r="K2766" i="2"/>
  <c r="H678" i="2"/>
  <c r="I678" i="2"/>
  <c r="J678" i="2"/>
  <c r="K678" i="2"/>
  <c r="L678" i="2"/>
  <c r="N678" i="2"/>
  <c r="O678" i="2"/>
  <c r="G678" i="2"/>
  <c r="M678" i="2"/>
  <c r="K2740" i="2"/>
  <c r="L2740" i="2"/>
  <c r="M2740" i="2"/>
  <c r="N2740" i="2"/>
  <c r="O2740" i="2"/>
  <c r="G2740" i="2"/>
  <c r="H2740" i="2"/>
  <c r="J2740" i="2"/>
  <c r="I2740" i="2"/>
  <c r="G2737" i="2"/>
  <c r="H2737" i="2"/>
  <c r="I2737" i="2"/>
  <c r="J2737" i="2"/>
  <c r="K2737" i="2"/>
  <c r="L2737" i="2"/>
  <c r="M2737" i="2"/>
  <c r="N2737" i="2"/>
  <c r="O2737" i="2"/>
  <c r="G2785" i="2"/>
  <c r="H2785" i="2"/>
  <c r="I2785" i="2"/>
  <c r="J2785" i="2"/>
  <c r="K2785" i="2"/>
  <c r="L2785" i="2"/>
  <c r="M2785" i="2"/>
  <c r="N2785" i="2"/>
  <c r="O2785" i="2"/>
  <c r="L2332" i="2"/>
  <c r="M2332" i="2"/>
  <c r="N2332" i="2"/>
  <c r="O2332" i="2"/>
  <c r="G2332" i="2"/>
  <c r="H2332" i="2"/>
  <c r="I2332" i="2"/>
  <c r="J2332" i="2"/>
  <c r="K2332" i="2"/>
  <c r="M2282" i="2"/>
  <c r="N2282" i="2"/>
  <c r="O2282" i="2"/>
  <c r="G2282" i="2"/>
  <c r="H2282" i="2"/>
  <c r="I2282" i="2"/>
  <c r="J2282" i="2"/>
  <c r="L2282" i="2"/>
  <c r="K2282" i="2"/>
  <c r="M2046" i="2"/>
  <c r="N2046" i="2"/>
  <c r="O2046" i="2"/>
  <c r="G2046" i="2"/>
  <c r="H2046" i="2"/>
  <c r="I2046" i="2"/>
  <c r="J2046" i="2"/>
  <c r="L2046" i="2"/>
  <c r="K2046" i="2"/>
  <c r="G1968" i="2"/>
  <c r="H1968" i="2"/>
  <c r="I1968" i="2"/>
  <c r="J1968" i="2"/>
  <c r="K1968" i="2"/>
  <c r="L1968" i="2"/>
  <c r="M1968" i="2"/>
  <c r="N1968" i="2"/>
  <c r="O1968" i="2"/>
  <c r="I1825" i="2"/>
  <c r="J1825" i="2"/>
  <c r="K1825" i="2"/>
  <c r="L1825" i="2"/>
  <c r="M1825" i="2"/>
  <c r="N1825" i="2"/>
  <c r="O1825" i="2"/>
  <c r="H1825" i="2"/>
  <c r="G1825" i="2"/>
  <c r="G1822" i="2"/>
  <c r="H1822" i="2"/>
  <c r="I1822" i="2"/>
  <c r="J1822" i="2"/>
  <c r="K1822" i="2"/>
  <c r="L1822" i="2"/>
  <c r="M1822" i="2"/>
  <c r="O1822" i="2"/>
  <c r="N1822" i="2"/>
  <c r="G1526" i="2"/>
  <c r="H1526" i="2"/>
  <c r="I1526" i="2"/>
  <c r="J1526" i="2"/>
  <c r="K1526" i="2"/>
  <c r="L1526" i="2"/>
  <c r="M1526" i="2"/>
  <c r="N1526" i="2"/>
  <c r="O1526" i="2"/>
  <c r="L1408" i="2"/>
  <c r="M1408" i="2"/>
  <c r="N1408" i="2"/>
  <c r="O1408" i="2"/>
  <c r="G1408" i="2"/>
  <c r="H1408" i="2"/>
  <c r="I1408" i="2"/>
  <c r="K1408" i="2"/>
  <c r="J1408" i="2"/>
  <c r="G1253" i="2"/>
  <c r="H1253" i="2"/>
  <c r="I1253" i="2"/>
  <c r="J1253" i="2"/>
  <c r="M1253" i="2"/>
  <c r="O1253" i="2"/>
  <c r="K1253" i="2"/>
  <c r="L1253" i="2"/>
  <c r="N1253" i="2"/>
  <c r="I1038" i="2"/>
  <c r="J1038" i="2"/>
  <c r="K1038" i="2"/>
  <c r="L1038" i="2"/>
  <c r="M1038" i="2"/>
  <c r="N1038" i="2"/>
  <c r="O1038" i="2"/>
  <c r="G1038" i="2"/>
  <c r="H1038" i="2"/>
  <c r="J791" i="2"/>
  <c r="K791" i="2"/>
  <c r="L791" i="2"/>
  <c r="M791" i="2"/>
  <c r="N791" i="2"/>
  <c r="O791" i="2"/>
  <c r="G791" i="2"/>
  <c r="I791" i="2"/>
  <c r="H791" i="2"/>
  <c r="K664" i="2"/>
  <c r="L664" i="2"/>
  <c r="M664" i="2"/>
  <c r="N664" i="2"/>
  <c r="O664" i="2"/>
  <c r="G664" i="2"/>
  <c r="H664" i="2"/>
  <c r="I664" i="2"/>
  <c r="P664" i="2" s="1"/>
  <c r="J664" i="2"/>
  <c r="G669" i="2"/>
  <c r="H669" i="2"/>
  <c r="I669" i="2"/>
  <c r="J669" i="2"/>
  <c r="L669" i="2"/>
  <c r="M669" i="2"/>
  <c r="N669" i="2"/>
  <c r="O669" i="2"/>
  <c r="K669" i="2"/>
  <c r="O554" i="2"/>
  <c r="J554" i="2"/>
  <c r="K554" i="2"/>
  <c r="L554" i="2"/>
  <c r="M554" i="2"/>
  <c r="H554" i="2"/>
  <c r="I554" i="2"/>
  <c r="N554" i="2"/>
  <c r="G554" i="2"/>
  <c r="G262" i="2"/>
  <c r="H262" i="2"/>
  <c r="I262" i="2"/>
  <c r="J262" i="2"/>
  <c r="K262" i="2"/>
  <c r="L262" i="2"/>
  <c r="M262" i="2"/>
  <c r="N262" i="2"/>
  <c r="O262" i="2"/>
  <c r="I150" i="2"/>
  <c r="J150" i="2"/>
  <c r="K150" i="2"/>
  <c r="O150" i="2"/>
  <c r="N150" i="2"/>
  <c r="M150" i="2"/>
  <c r="L150" i="2"/>
  <c r="G150" i="2"/>
  <c r="H150" i="2"/>
  <c r="N1185" i="2"/>
  <c r="O1185" i="2"/>
  <c r="G1185" i="2"/>
  <c r="H1185" i="2"/>
  <c r="I1185" i="2"/>
  <c r="J1185" i="2"/>
  <c r="K1185" i="2"/>
  <c r="L1185" i="2"/>
  <c r="M1185" i="2"/>
  <c r="K2710" i="2"/>
  <c r="L2710" i="2"/>
  <c r="M2710" i="2"/>
  <c r="N2710" i="2"/>
  <c r="O2710" i="2"/>
  <c r="G2710" i="2"/>
  <c r="H2710" i="2"/>
  <c r="J2710" i="2"/>
  <c r="I2710" i="2"/>
  <c r="I1218" i="2"/>
  <c r="J1218" i="2"/>
  <c r="K1218" i="2"/>
  <c r="L1218" i="2"/>
  <c r="M1218" i="2"/>
  <c r="O1218" i="2"/>
  <c r="H1218" i="2"/>
  <c r="N1218" i="2"/>
  <c r="G1218" i="2"/>
  <c r="G2677" i="2"/>
  <c r="H2677" i="2"/>
  <c r="I2677" i="2"/>
  <c r="J2677" i="2"/>
  <c r="K2677" i="2"/>
  <c r="L2677" i="2"/>
  <c r="M2677" i="2"/>
  <c r="N2677" i="2"/>
  <c r="O2677" i="2"/>
  <c r="G624" i="2"/>
  <c r="H624" i="2"/>
  <c r="I624" i="2"/>
  <c r="J624" i="2"/>
  <c r="K624" i="2"/>
  <c r="M624" i="2"/>
  <c r="N624" i="2"/>
  <c r="O624" i="2"/>
  <c r="L624" i="2"/>
  <c r="K2561" i="2"/>
  <c r="L2561" i="2"/>
  <c r="M2561" i="2"/>
  <c r="N2561" i="2"/>
  <c r="O2561" i="2"/>
  <c r="G2561" i="2"/>
  <c r="H2561" i="2"/>
  <c r="I2561" i="2"/>
  <c r="J2561" i="2"/>
  <c r="G862" i="2"/>
  <c r="H862" i="2"/>
  <c r="I862" i="2"/>
  <c r="J862" i="2"/>
  <c r="K862" i="2"/>
  <c r="L862" i="2"/>
  <c r="M862" i="2"/>
  <c r="N862" i="2"/>
  <c r="O862" i="2"/>
  <c r="M2537" i="2"/>
  <c r="N2537" i="2"/>
  <c r="O2537" i="2"/>
  <c r="G2537" i="2"/>
  <c r="H2537" i="2"/>
  <c r="I2537" i="2"/>
  <c r="J2537" i="2"/>
  <c r="K2537" i="2"/>
  <c r="L2537" i="2"/>
  <c r="G914" i="2"/>
  <c r="H914" i="2"/>
  <c r="I914" i="2"/>
  <c r="J914" i="2"/>
  <c r="K914" i="2"/>
  <c r="L914" i="2"/>
  <c r="M914" i="2"/>
  <c r="N914" i="2"/>
  <c r="O914" i="2"/>
  <c r="M2421" i="2"/>
  <c r="N2421" i="2"/>
  <c r="O2421" i="2"/>
  <c r="G2421" i="2"/>
  <c r="H2421" i="2"/>
  <c r="I2421" i="2"/>
  <c r="J2421" i="2"/>
  <c r="K2421" i="2"/>
  <c r="L2421" i="2"/>
  <c r="N808" i="2"/>
  <c r="O808" i="2"/>
  <c r="G808" i="2"/>
  <c r="H808" i="2"/>
  <c r="I808" i="2"/>
  <c r="P808" i="2" s="1"/>
  <c r="J808" i="2"/>
  <c r="K808" i="2"/>
  <c r="M808" i="2"/>
  <c r="L808" i="2"/>
  <c r="J1678" i="2"/>
  <c r="K1678" i="2"/>
  <c r="L1678" i="2"/>
  <c r="M1678" i="2"/>
  <c r="N1678" i="2"/>
  <c r="O1678" i="2"/>
  <c r="G1678" i="2"/>
  <c r="I1678" i="2"/>
  <c r="P1678" i="2" s="1"/>
  <c r="H1678" i="2"/>
  <c r="H155" i="2"/>
  <c r="M155" i="2"/>
  <c r="N155" i="2"/>
  <c r="O155" i="2"/>
  <c r="G155" i="2"/>
  <c r="L155" i="2"/>
  <c r="K155" i="2"/>
  <c r="I155" i="2"/>
  <c r="J155" i="2"/>
  <c r="L2122" i="2"/>
  <c r="M2122" i="2"/>
  <c r="N2122" i="2"/>
  <c r="O2122" i="2"/>
  <c r="G2122" i="2"/>
  <c r="H2122" i="2"/>
  <c r="I2122" i="2"/>
  <c r="K2122" i="2"/>
  <c r="J2122" i="2"/>
  <c r="O395" i="2"/>
  <c r="H395" i="2"/>
  <c r="I395" i="2"/>
  <c r="J395" i="2"/>
  <c r="N395" i="2"/>
  <c r="G395" i="2"/>
  <c r="K395" i="2"/>
  <c r="L395" i="2"/>
  <c r="M395" i="2"/>
  <c r="J2164" i="2"/>
  <c r="L2164" i="2"/>
  <c r="N2164" i="2"/>
  <c r="G2164" i="2"/>
  <c r="M2164" i="2"/>
  <c r="O2164" i="2"/>
  <c r="H2164" i="2"/>
  <c r="K2164" i="2"/>
  <c r="I2164" i="2"/>
  <c r="I237" i="2"/>
  <c r="J237" i="2"/>
  <c r="K237" i="2"/>
  <c r="O237" i="2"/>
  <c r="G237" i="2"/>
  <c r="H237" i="2"/>
  <c r="L237" i="2"/>
  <c r="M237" i="2"/>
  <c r="N237" i="2"/>
  <c r="G1239" i="2"/>
  <c r="H1239" i="2"/>
  <c r="I1239" i="2"/>
  <c r="J1239" i="2"/>
  <c r="K1239" i="2"/>
  <c r="M1239" i="2"/>
  <c r="N1239" i="2"/>
  <c r="O1239" i="2"/>
  <c r="L1239" i="2"/>
  <c r="L2842" i="2"/>
  <c r="M2842" i="2"/>
  <c r="N2842" i="2"/>
  <c r="O2842" i="2"/>
  <c r="G2842" i="2"/>
  <c r="H2842" i="2"/>
  <c r="I2842" i="2"/>
  <c r="K2842" i="2"/>
  <c r="J2842" i="2"/>
  <c r="M1205" i="2"/>
  <c r="N1205" i="2"/>
  <c r="O1205" i="2"/>
  <c r="G1205" i="2"/>
  <c r="H1205" i="2"/>
  <c r="I1205" i="2"/>
  <c r="J1205" i="2"/>
  <c r="K1205" i="2"/>
  <c r="L1205" i="2"/>
  <c r="G1970" i="2"/>
  <c r="H1970" i="2"/>
  <c r="I1970" i="2"/>
  <c r="J1970" i="2"/>
  <c r="K1970" i="2"/>
  <c r="L1970" i="2"/>
  <c r="M1970" i="2"/>
  <c r="N1970" i="2"/>
  <c r="O1970" i="2"/>
  <c r="H2922" i="2"/>
  <c r="I2922" i="2"/>
  <c r="P2922" i="2" s="1"/>
  <c r="J2922" i="2"/>
  <c r="K2922" i="2"/>
  <c r="L2922" i="2"/>
  <c r="M2922" i="2"/>
  <c r="N2922" i="2"/>
  <c r="O2922" i="2"/>
  <c r="G2922" i="2"/>
  <c r="K2915" i="2"/>
  <c r="M2915" i="2"/>
  <c r="O2915" i="2"/>
  <c r="G2915" i="2"/>
  <c r="H2915" i="2"/>
  <c r="L2915" i="2"/>
  <c r="I2915" i="2"/>
  <c r="J2915" i="2"/>
  <c r="N2915" i="2"/>
  <c r="G2751" i="2"/>
  <c r="H2751" i="2"/>
  <c r="I2751" i="2"/>
  <c r="J2751" i="2"/>
  <c r="K2751" i="2"/>
  <c r="L2751" i="2"/>
  <c r="M2751" i="2"/>
  <c r="N2751" i="2"/>
  <c r="O2751" i="2"/>
  <c r="G2618" i="2"/>
  <c r="H2618" i="2"/>
  <c r="I2618" i="2"/>
  <c r="J2618" i="2"/>
  <c r="K2618" i="2"/>
  <c r="L2618" i="2"/>
  <c r="M2618" i="2"/>
  <c r="N2618" i="2"/>
  <c r="O2618" i="2"/>
  <c r="N2024" i="2"/>
  <c r="O2024" i="2"/>
  <c r="G2024" i="2"/>
  <c r="H2024" i="2"/>
  <c r="I2024" i="2"/>
  <c r="J2024" i="2"/>
  <c r="K2024" i="2"/>
  <c r="M2024" i="2"/>
  <c r="L2024" i="2"/>
  <c r="J1947" i="2"/>
  <c r="K1947" i="2"/>
  <c r="L1947" i="2"/>
  <c r="M1947" i="2"/>
  <c r="N1947" i="2"/>
  <c r="O1947" i="2"/>
  <c r="G1947" i="2"/>
  <c r="I1947" i="2"/>
  <c r="H1947" i="2"/>
  <c r="K1800" i="2"/>
  <c r="L1800" i="2"/>
  <c r="M1800" i="2"/>
  <c r="N1800" i="2"/>
  <c r="O1800" i="2"/>
  <c r="G1800" i="2"/>
  <c r="H1800" i="2"/>
  <c r="J1800" i="2"/>
  <c r="I1800" i="2"/>
  <c r="G1596" i="2"/>
  <c r="H1596" i="2"/>
  <c r="I1596" i="2"/>
  <c r="J1596" i="2"/>
  <c r="K1596" i="2"/>
  <c r="L1596" i="2"/>
  <c r="M1596" i="2"/>
  <c r="N1596" i="2"/>
  <c r="O1596" i="2"/>
  <c r="K1373" i="2"/>
  <c r="M1373" i="2"/>
  <c r="O1373" i="2"/>
  <c r="G1373" i="2"/>
  <c r="I1373" i="2"/>
  <c r="J1373" i="2"/>
  <c r="L1373" i="2"/>
  <c r="N1373" i="2"/>
  <c r="H1373" i="2"/>
  <c r="H1377" i="2"/>
  <c r="L1377" i="2"/>
  <c r="G1377" i="2"/>
  <c r="I1377" i="2"/>
  <c r="J1377" i="2"/>
  <c r="K1377" i="2"/>
  <c r="M1377" i="2"/>
  <c r="N1377" i="2"/>
  <c r="O1377" i="2"/>
  <c r="K1228" i="2"/>
  <c r="L1228" i="2"/>
  <c r="M1228" i="2"/>
  <c r="N1228" i="2"/>
  <c r="O1228" i="2"/>
  <c r="G1228" i="2"/>
  <c r="H1228" i="2"/>
  <c r="J1228" i="2"/>
  <c r="I1228" i="2"/>
  <c r="O995" i="2"/>
  <c r="G995" i="2"/>
  <c r="H995" i="2"/>
  <c r="I995" i="2"/>
  <c r="J995" i="2"/>
  <c r="K995" i="2"/>
  <c r="L995" i="2"/>
  <c r="N995" i="2"/>
  <c r="M995" i="2"/>
  <c r="L778" i="2"/>
  <c r="M778" i="2"/>
  <c r="N778" i="2"/>
  <c r="O778" i="2"/>
  <c r="G778" i="2"/>
  <c r="H778" i="2"/>
  <c r="I778" i="2"/>
  <c r="K778" i="2"/>
  <c r="J778" i="2"/>
  <c r="G654" i="2"/>
  <c r="H654" i="2"/>
  <c r="I654" i="2"/>
  <c r="J654" i="2"/>
  <c r="K654" i="2"/>
  <c r="M654" i="2"/>
  <c r="O654" i="2"/>
  <c r="L654" i="2"/>
  <c r="N654" i="2"/>
  <c r="J520" i="2"/>
  <c r="L520" i="2"/>
  <c r="O520" i="2"/>
  <c r="K520" i="2"/>
  <c r="M520" i="2"/>
  <c r="N520" i="2"/>
  <c r="G520" i="2"/>
  <c r="H520" i="2"/>
  <c r="I520" i="2"/>
  <c r="J351" i="2"/>
  <c r="L351" i="2"/>
  <c r="O351" i="2"/>
  <c r="H351" i="2"/>
  <c r="G351" i="2"/>
  <c r="I351" i="2"/>
  <c r="P351" i="2" s="1"/>
  <c r="K351" i="2"/>
  <c r="M351" i="2"/>
  <c r="N351" i="2"/>
  <c r="H355" i="2"/>
  <c r="J355" i="2"/>
  <c r="M355" i="2"/>
  <c r="N355" i="2"/>
  <c r="O355" i="2"/>
  <c r="G355" i="2"/>
  <c r="I355" i="2"/>
  <c r="K355" i="2"/>
  <c r="L355" i="2"/>
  <c r="I131" i="2"/>
  <c r="M131" i="2"/>
  <c r="O131" i="2"/>
  <c r="H131" i="2"/>
  <c r="J131" i="2"/>
  <c r="K131" i="2"/>
  <c r="N131" i="2"/>
  <c r="L131" i="2"/>
  <c r="G131" i="2"/>
  <c r="L1859" i="2"/>
  <c r="M1859" i="2"/>
  <c r="N1859" i="2"/>
  <c r="O1859" i="2"/>
  <c r="G1859" i="2"/>
  <c r="H1859" i="2"/>
  <c r="I1859" i="2"/>
  <c r="K1859" i="2"/>
  <c r="J1859" i="2"/>
  <c r="O2980" i="2"/>
  <c r="G2980" i="2"/>
  <c r="H2980" i="2"/>
  <c r="I2980" i="2"/>
  <c r="M2980" i="2"/>
  <c r="J2980" i="2"/>
  <c r="K2980" i="2"/>
  <c r="L2980" i="2"/>
  <c r="N2980" i="2"/>
  <c r="M2685" i="2"/>
  <c r="N2685" i="2"/>
  <c r="O2685" i="2"/>
  <c r="G2685" i="2"/>
  <c r="H2685" i="2"/>
  <c r="I2685" i="2"/>
  <c r="J2685" i="2"/>
  <c r="L2685" i="2"/>
  <c r="K2685" i="2"/>
  <c r="G2721" i="2"/>
  <c r="H2721" i="2"/>
  <c r="I2721" i="2"/>
  <c r="J2721" i="2"/>
  <c r="K2721" i="2"/>
  <c r="L2721" i="2"/>
  <c r="M2721" i="2"/>
  <c r="N2721" i="2"/>
  <c r="O2721" i="2"/>
  <c r="G2595" i="2"/>
  <c r="H2595" i="2"/>
  <c r="I2595" i="2"/>
  <c r="J2595" i="2"/>
  <c r="K2595" i="2"/>
  <c r="L2595" i="2"/>
  <c r="M2595" i="2"/>
  <c r="N2595" i="2"/>
  <c r="O2595" i="2"/>
  <c r="G2588" i="2"/>
  <c r="H2588" i="2"/>
  <c r="I2588" i="2"/>
  <c r="J2588" i="2"/>
  <c r="K2588" i="2"/>
  <c r="L2588" i="2"/>
  <c r="M2588" i="2"/>
  <c r="N2588" i="2"/>
  <c r="O2588" i="2"/>
  <c r="G2232" i="2"/>
  <c r="H2232" i="2"/>
  <c r="I2232" i="2"/>
  <c r="J2232" i="2"/>
  <c r="K2232" i="2"/>
  <c r="L2232" i="2"/>
  <c r="M2232" i="2"/>
  <c r="O2232" i="2"/>
  <c r="N2232" i="2"/>
  <c r="N1994" i="2"/>
  <c r="O1994" i="2"/>
  <c r="G1994" i="2"/>
  <c r="H1994" i="2"/>
  <c r="I1994" i="2"/>
  <c r="P1994" i="2" s="1"/>
  <c r="J1994" i="2"/>
  <c r="K1994" i="2"/>
  <c r="M1994" i="2"/>
  <c r="L1994" i="2"/>
  <c r="K1772" i="2"/>
  <c r="O1772" i="2"/>
  <c r="G1772" i="2"/>
  <c r="H1772" i="2"/>
  <c r="I1772" i="2"/>
  <c r="J1772" i="2"/>
  <c r="L1772" i="2"/>
  <c r="N1772" i="2"/>
  <c r="M1772" i="2"/>
  <c r="L1655" i="2"/>
  <c r="M1655" i="2"/>
  <c r="N1655" i="2"/>
  <c r="O1655" i="2"/>
  <c r="G1655" i="2"/>
  <c r="H1655" i="2"/>
  <c r="I1655" i="2"/>
  <c r="K1655" i="2"/>
  <c r="J1655" i="2"/>
  <c r="G1566" i="2"/>
  <c r="H1566" i="2"/>
  <c r="I1566" i="2"/>
  <c r="J1566" i="2"/>
  <c r="K1566" i="2"/>
  <c r="L1566" i="2"/>
  <c r="M1566" i="2"/>
  <c r="N1566" i="2"/>
  <c r="O1566" i="2"/>
  <c r="J1339" i="2"/>
  <c r="K1339" i="2"/>
  <c r="L1339" i="2"/>
  <c r="M1339" i="2"/>
  <c r="N1339" i="2"/>
  <c r="O1339" i="2"/>
  <c r="G1339" i="2"/>
  <c r="I1339" i="2"/>
  <c r="H1339" i="2"/>
  <c r="G1344" i="2"/>
  <c r="H1344" i="2"/>
  <c r="I1344" i="2"/>
  <c r="J1344" i="2"/>
  <c r="K1344" i="2"/>
  <c r="L1344" i="2"/>
  <c r="M1344" i="2"/>
  <c r="N1344" i="2"/>
  <c r="O1344" i="2"/>
  <c r="M1192" i="2"/>
  <c r="N1192" i="2"/>
  <c r="O1192" i="2"/>
  <c r="G1192" i="2"/>
  <c r="H1192" i="2"/>
  <c r="I1192" i="2"/>
  <c r="P1192" i="2" s="1"/>
  <c r="J1192" i="2"/>
  <c r="K1192" i="2"/>
  <c r="L1192" i="2"/>
  <c r="O965" i="2"/>
  <c r="G965" i="2"/>
  <c r="H965" i="2"/>
  <c r="I965" i="2"/>
  <c r="J965" i="2"/>
  <c r="K965" i="2"/>
  <c r="L965" i="2"/>
  <c r="N965" i="2"/>
  <c r="M965" i="2"/>
  <c r="M898" i="2"/>
  <c r="N898" i="2"/>
  <c r="O898" i="2"/>
  <c r="G898" i="2"/>
  <c r="H898" i="2"/>
  <c r="I898" i="2"/>
  <c r="J898" i="2"/>
  <c r="L898" i="2"/>
  <c r="K898" i="2"/>
  <c r="G626" i="2"/>
  <c r="H626" i="2"/>
  <c r="I626" i="2"/>
  <c r="J626" i="2"/>
  <c r="K626" i="2"/>
  <c r="M626" i="2"/>
  <c r="N626" i="2"/>
  <c r="O626" i="2"/>
  <c r="L626" i="2"/>
  <c r="G487" i="2"/>
  <c r="J487" i="2"/>
  <c r="H487" i="2"/>
  <c r="I487" i="2"/>
  <c r="K487" i="2"/>
  <c r="L487" i="2"/>
  <c r="N487" i="2"/>
  <c r="M487" i="2"/>
  <c r="O487" i="2"/>
  <c r="O322" i="2"/>
  <c r="H322" i="2"/>
  <c r="J322" i="2"/>
  <c r="I322" i="2"/>
  <c r="K322" i="2"/>
  <c r="L322" i="2"/>
  <c r="M322" i="2"/>
  <c r="N322" i="2"/>
  <c r="G322" i="2"/>
  <c r="H320" i="2"/>
  <c r="J320" i="2"/>
  <c r="M320" i="2"/>
  <c r="N320" i="2"/>
  <c r="O320" i="2"/>
  <c r="I320" i="2"/>
  <c r="K320" i="2"/>
  <c r="L320" i="2"/>
  <c r="G320" i="2"/>
  <c r="I101" i="2"/>
  <c r="M101" i="2"/>
  <c r="O101" i="2"/>
  <c r="J101" i="2"/>
  <c r="H101" i="2"/>
  <c r="G101" i="2"/>
  <c r="K101" i="2"/>
  <c r="L101" i="2"/>
  <c r="N101" i="2"/>
  <c r="K1439" i="2"/>
  <c r="L1439" i="2"/>
  <c r="M1439" i="2"/>
  <c r="N1439" i="2"/>
  <c r="O1439" i="2"/>
  <c r="G1439" i="2"/>
  <c r="H1439" i="2"/>
  <c r="J1439" i="2"/>
  <c r="I1439" i="2"/>
  <c r="I412" i="2"/>
  <c r="J412" i="2"/>
  <c r="K412" i="2"/>
  <c r="O412" i="2"/>
  <c r="G412" i="2"/>
  <c r="H412" i="2"/>
  <c r="L412" i="2"/>
  <c r="M412" i="2"/>
  <c r="N412" i="2"/>
  <c r="J2947" i="2"/>
  <c r="K2947" i="2"/>
  <c r="L2947" i="2"/>
  <c r="M2947" i="2"/>
  <c r="N2947" i="2"/>
  <c r="O2947" i="2"/>
  <c r="H2947" i="2"/>
  <c r="G2947" i="2"/>
  <c r="I2947" i="2"/>
  <c r="K2603" i="2"/>
  <c r="L2603" i="2"/>
  <c r="M2603" i="2"/>
  <c r="N2603" i="2"/>
  <c r="O2603" i="2"/>
  <c r="G2603" i="2"/>
  <c r="H2603" i="2"/>
  <c r="I2603" i="2"/>
  <c r="P2603" i="2" s="1"/>
  <c r="J2603" i="2"/>
  <c r="H2699" i="2"/>
  <c r="I2699" i="2"/>
  <c r="J2699" i="2"/>
  <c r="K2699" i="2"/>
  <c r="L2699" i="2"/>
  <c r="M2699" i="2"/>
  <c r="N2699" i="2"/>
  <c r="O2699" i="2"/>
  <c r="G2699" i="2"/>
  <c r="G2693" i="2"/>
  <c r="H2693" i="2"/>
  <c r="I2693" i="2"/>
  <c r="J2693" i="2"/>
  <c r="K2693" i="2"/>
  <c r="L2693" i="2"/>
  <c r="M2693" i="2"/>
  <c r="N2693" i="2"/>
  <c r="O2693" i="2"/>
  <c r="G2554" i="2"/>
  <c r="H2554" i="2"/>
  <c r="I2554" i="2"/>
  <c r="J2554" i="2"/>
  <c r="K2554" i="2"/>
  <c r="L2554" i="2"/>
  <c r="M2554" i="2"/>
  <c r="N2554" i="2"/>
  <c r="O2554" i="2"/>
  <c r="N2204" i="2"/>
  <c r="O2204" i="2"/>
  <c r="G2204" i="2"/>
  <c r="H2204" i="2"/>
  <c r="I2204" i="2"/>
  <c r="J2204" i="2"/>
  <c r="K2204" i="2"/>
  <c r="M2204" i="2"/>
  <c r="L2204" i="2"/>
  <c r="M1953" i="2"/>
  <c r="N1953" i="2"/>
  <c r="O1953" i="2"/>
  <c r="G1953" i="2"/>
  <c r="H1953" i="2"/>
  <c r="I1953" i="2"/>
  <c r="P1953" i="2" s="1"/>
  <c r="J1953" i="2"/>
  <c r="L1953" i="2"/>
  <c r="K1953" i="2"/>
  <c r="I1899" i="2"/>
  <c r="J1899" i="2"/>
  <c r="K1899" i="2"/>
  <c r="M1899" i="2"/>
  <c r="O1899" i="2"/>
  <c r="H1899" i="2"/>
  <c r="G1899" i="2"/>
  <c r="L1899" i="2"/>
  <c r="N1899" i="2"/>
  <c r="M1764" i="2"/>
  <c r="O1764" i="2"/>
  <c r="G1764" i="2"/>
  <c r="I1764" i="2"/>
  <c r="K1764" i="2"/>
  <c r="L1764" i="2"/>
  <c r="N1764" i="2"/>
  <c r="J1764" i="2"/>
  <c r="H1764" i="2"/>
  <c r="H1544" i="2"/>
  <c r="I1544" i="2"/>
  <c r="J1544" i="2"/>
  <c r="K1544" i="2"/>
  <c r="L1544" i="2"/>
  <c r="M1544" i="2"/>
  <c r="N1544" i="2"/>
  <c r="O1544" i="2"/>
  <c r="G1544" i="2"/>
  <c r="G1538" i="2"/>
  <c r="H1538" i="2"/>
  <c r="I1538" i="2"/>
  <c r="J1538" i="2"/>
  <c r="K1538" i="2"/>
  <c r="L1538" i="2"/>
  <c r="M1538" i="2"/>
  <c r="N1538" i="2"/>
  <c r="O1538" i="2"/>
  <c r="G1317" i="2"/>
  <c r="H1317" i="2"/>
  <c r="I1317" i="2"/>
  <c r="J1317" i="2"/>
  <c r="K1317" i="2"/>
  <c r="L1317" i="2"/>
  <c r="M1317" i="2"/>
  <c r="O1317" i="2"/>
  <c r="N1317" i="2"/>
  <c r="L1164" i="2"/>
  <c r="M1164" i="2"/>
  <c r="N1164" i="2"/>
  <c r="O1164" i="2"/>
  <c r="G1164" i="2"/>
  <c r="H1164" i="2"/>
  <c r="I1164" i="2"/>
  <c r="J1164" i="2"/>
  <c r="K1164" i="2"/>
  <c r="O940" i="2"/>
  <c r="G940" i="2"/>
  <c r="H940" i="2"/>
  <c r="I940" i="2"/>
  <c r="J940" i="2"/>
  <c r="K940" i="2"/>
  <c r="L940" i="2"/>
  <c r="N940" i="2"/>
  <c r="M940" i="2"/>
  <c r="L870" i="2"/>
  <c r="M870" i="2"/>
  <c r="N870" i="2"/>
  <c r="O870" i="2"/>
  <c r="G870" i="2"/>
  <c r="H870" i="2"/>
  <c r="I870" i="2"/>
  <c r="K870" i="2"/>
  <c r="J870" i="2"/>
  <c r="M641" i="2"/>
  <c r="N641" i="2"/>
  <c r="O641" i="2"/>
  <c r="G641" i="2"/>
  <c r="H641" i="2"/>
  <c r="I641" i="2"/>
  <c r="J641" i="2"/>
  <c r="K641" i="2"/>
  <c r="L641" i="2"/>
  <c r="I442" i="2"/>
  <c r="J442" i="2"/>
  <c r="K442" i="2"/>
  <c r="O442" i="2"/>
  <c r="G442" i="2"/>
  <c r="H442" i="2"/>
  <c r="L442" i="2"/>
  <c r="M442" i="2"/>
  <c r="N442" i="2"/>
  <c r="L449" i="2"/>
  <c r="G449" i="2"/>
  <c r="K449" i="2"/>
  <c r="H449" i="2"/>
  <c r="I449" i="2"/>
  <c r="J449" i="2"/>
  <c r="M449" i="2"/>
  <c r="N449" i="2"/>
  <c r="O449" i="2"/>
  <c r="L298" i="2"/>
  <c r="N298" i="2"/>
  <c r="J298" i="2"/>
  <c r="K298" i="2"/>
  <c r="M298" i="2"/>
  <c r="O298" i="2"/>
  <c r="G298" i="2"/>
  <c r="I298" i="2"/>
  <c r="H298" i="2"/>
  <c r="I68" i="2"/>
  <c r="J68" i="2"/>
  <c r="K68" i="2"/>
  <c r="L68" i="2"/>
  <c r="M68" i="2"/>
  <c r="O68" i="2"/>
  <c r="H68" i="2"/>
  <c r="N68" i="2"/>
  <c r="G68" i="2"/>
  <c r="J2007" i="2"/>
  <c r="K2007" i="2"/>
  <c r="L2007" i="2"/>
  <c r="M2007" i="2"/>
  <c r="N2007" i="2"/>
  <c r="O2007" i="2"/>
  <c r="G2007" i="2"/>
  <c r="I2007" i="2"/>
  <c r="H2007" i="2"/>
  <c r="J819" i="2"/>
  <c r="K819" i="2"/>
  <c r="L819" i="2"/>
  <c r="M819" i="2"/>
  <c r="N819" i="2"/>
  <c r="O819" i="2"/>
  <c r="G819" i="2"/>
  <c r="I819" i="2"/>
  <c r="P819" i="2" s="1"/>
  <c r="H819" i="2"/>
  <c r="I2990" i="2"/>
  <c r="J2990" i="2"/>
  <c r="K2990" i="2"/>
  <c r="G2990" i="2"/>
  <c r="L2990" i="2"/>
  <c r="M2990" i="2"/>
  <c r="N2990" i="2"/>
  <c r="O2990" i="2"/>
  <c r="H2990" i="2"/>
  <c r="J2479" i="2"/>
  <c r="K2479" i="2"/>
  <c r="L2479" i="2"/>
  <c r="M2479" i="2"/>
  <c r="N2479" i="2"/>
  <c r="O2479" i="2"/>
  <c r="G2479" i="2"/>
  <c r="H2479" i="2"/>
  <c r="I2479" i="2"/>
  <c r="G2484" i="2"/>
  <c r="H2484" i="2"/>
  <c r="I2484" i="2"/>
  <c r="J2484" i="2"/>
  <c r="K2484" i="2"/>
  <c r="L2484" i="2"/>
  <c r="M2484" i="2"/>
  <c r="N2484" i="2"/>
  <c r="O2484" i="2"/>
  <c r="G2547" i="2"/>
  <c r="H2547" i="2"/>
  <c r="I2547" i="2"/>
  <c r="J2547" i="2"/>
  <c r="K2547" i="2"/>
  <c r="L2547" i="2"/>
  <c r="M2547" i="2"/>
  <c r="N2547" i="2"/>
  <c r="O2547" i="2"/>
  <c r="K2529" i="2"/>
  <c r="L2529" i="2"/>
  <c r="M2529" i="2"/>
  <c r="N2529" i="2"/>
  <c r="O2529" i="2"/>
  <c r="G2529" i="2"/>
  <c r="H2529" i="2"/>
  <c r="I2529" i="2"/>
  <c r="J2529" i="2"/>
  <c r="J2277" i="2"/>
  <c r="K2277" i="2"/>
  <c r="L2277" i="2"/>
  <c r="M2277" i="2"/>
  <c r="N2277" i="2"/>
  <c r="O2277" i="2"/>
  <c r="G2277" i="2"/>
  <c r="I2277" i="2"/>
  <c r="H2277" i="2"/>
  <c r="M1935" i="2"/>
  <c r="N1935" i="2"/>
  <c r="O1935" i="2"/>
  <c r="G1935" i="2"/>
  <c r="H1935" i="2"/>
  <c r="I1935" i="2"/>
  <c r="J1935" i="2"/>
  <c r="L1935" i="2"/>
  <c r="K1935" i="2"/>
  <c r="I1871" i="2"/>
  <c r="J1871" i="2"/>
  <c r="K1871" i="2"/>
  <c r="L1871" i="2"/>
  <c r="M1871" i="2"/>
  <c r="N1871" i="2"/>
  <c r="O1871" i="2"/>
  <c r="H1871" i="2"/>
  <c r="G1871" i="2"/>
  <c r="H1727" i="2"/>
  <c r="I1727" i="2"/>
  <c r="J1727" i="2"/>
  <c r="K1727" i="2"/>
  <c r="L1727" i="2"/>
  <c r="M1727" i="2"/>
  <c r="N1727" i="2"/>
  <c r="O1727" i="2"/>
  <c r="G1727" i="2"/>
  <c r="G1733" i="2"/>
  <c r="H1733" i="2"/>
  <c r="I1733" i="2"/>
  <c r="J1733" i="2"/>
  <c r="K1733" i="2"/>
  <c r="L1733" i="2"/>
  <c r="M1733" i="2"/>
  <c r="N1733" i="2"/>
  <c r="O1733" i="2"/>
  <c r="G1504" i="2"/>
  <c r="H1504" i="2"/>
  <c r="I1504" i="2"/>
  <c r="J1504" i="2"/>
  <c r="K1504" i="2"/>
  <c r="L1504" i="2"/>
  <c r="M1504" i="2"/>
  <c r="O1504" i="2"/>
  <c r="N1504" i="2"/>
  <c r="N1289" i="2"/>
  <c r="O1289" i="2"/>
  <c r="G1289" i="2"/>
  <c r="H1289" i="2"/>
  <c r="I1289" i="2"/>
  <c r="J1289" i="2"/>
  <c r="K1289" i="2"/>
  <c r="M1289" i="2"/>
  <c r="L1289" i="2"/>
  <c r="N1155" i="2"/>
  <c r="O1155" i="2"/>
  <c r="G1155" i="2"/>
  <c r="H1155" i="2"/>
  <c r="I1155" i="2"/>
  <c r="J1155" i="2"/>
  <c r="K1155" i="2"/>
  <c r="L1155" i="2"/>
  <c r="M1155" i="2"/>
  <c r="J907" i="2"/>
  <c r="K907" i="2"/>
  <c r="L907" i="2"/>
  <c r="M907" i="2"/>
  <c r="N907" i="2"/>
  <c r="O907" i="2"/>
  <c r="G907" i="2"/>
  <c r="I907" i="2"/>
  <c r="H907" i="2"/>
  <c r="J833" i="2"/>
  <c r="K833" i="2"/>
  <c r="L833" i="2"/>
  <c r="M833" i="2"/>
  <c r="N833" i="2"/>
  <c r="O833" i="2"/>
  <c r="G833" i="2"/>
  <c r="I833" i="2"/>
  <c r="H833" i="2"/>
  <c r="G580" i="2"/>
  <c r="H580" i="2"/>
  <c r="I580" i="2"/>
  <c r="J580" i="2"/>
  <c r="K580" i="2"/>
  <c r="M580" i="2"/>
  <c r="N580" i="2"/>
  <c r="O580" i="2"/>
  <c r="L580" i="2"/>
  <c r="N573" i="2"/>
  <c r="G573" i="2"/>
  <c r="H573" i="2"/>
  <c r="J573" i="2"/>
  <c r="K573" i="2"/>
  <c r="L573" i="2"/>
  <c r="M573" i="2"/>
  <c r="I573" i="2"/>
  <c r="O573" i="2"/>
  <c r="K367" i="2"/>
  <c r="M367" i="2"/>
  <c r="L367" i="2"/>
  <c r="N367" i="2"/>
  <c r="O367" i="2"/>
  <c r="G367" i="2"/>
  <c r="H367" i="2"/>
  <c r="J367" i="2"/>
  <c r="I367" i="2"/>
  <c r="G218" i="2"/>
  <c r="L218" i="2"/>
  <c r="N218" i="2"/>
  <c r="H218" i="2"/>
  <c r="I218" i="2"/>
  <c r="P218" i="2" s="1"/>
  <c r="J218" i="2"/>
  <c r="K218" i="2"/>
  <c r="M218" i="2"/>
  <c r="O218" i="2"/>
  <c r="O34" i="2"/>
  <c r="G34" i="2"/>
  <c r="H34" i="2"/>
  <c r="I34" i="2"/>
  <c r="J34" i="2"/>
  <c r="K34" i="2"/>
  <c r="L34" i="2"/>
  <c r="N34" i="2"/>
  <c r="M34" i="2"/>
  <c r="J1080" i="2"/>
  <c r="K1080" i="2"/>
  <c r="L1080" i="2"/>
  <c r="M1080" i="2"/>
  <c r="N1080" i="2"/>
  <c r="G1080" i="2"/>
  <c r="H1080" i="2"/>
  <c r="I1080" i="2"/>
  <c r="O1080" i="2"/>
  <c r="O116" i="2"/>
  <c r="G116" i="2"/>
  <c r="I116" i="2"/>
  <c r="J116" i="2"/>
  <c r="L116" i="2"/>
  <c r="H116" i="2"/>
  <c r="K116" i="2"/>
  <c r="M116" i="2"/>
  <c r="N116" i="2"/>
  <c r="H2959" i="2"/>
  <c r="I2959" i="2"/>
  <c r="J2959" i="2"/>
  <c r="K2959" i="2"/>
  <c r="L2959" i="2"/>
  <c r="M2959" i="2"/>
  <c r="N2959" i="2"/>
  <c r="O2959" i="2"/>
  <c r="G2959" i="2"/>
  <c r="O2964" i="2"/>
  <c r="G2964" i="2"/>
  <c r="H2964" i="2"/>
  <c r="I2964" i="2"/>
  <c r="J2964" i="2"/>
  <c r="K2964" i="2"/>
  <c r="L2964" i="2"/>
  <c r="N2964" i="2"/>
  <c r="M2964" i="2"/>
  <c r="G2637" i="2"/>
  <c r="H2637" i="2"/>
  <c r="J2637" i="2"/>
  <c r="K2637" i="2"/>
  <c r="L2637" i="2"/>
  <c r="M2637" i="2"/>
  <c r="N2637" i="2"/>
  <c r="I2637" i="2"/>
  <c r="O2637" i="2"/>
  <c r="N2429" i="2"/>
  <c r="O2429" i="2"/>
  <c r="G2429" i="2"/>
  <c r="H2429" i="2"/>
  <c r="I2429" i="2"/>
  <c r="J2429" i="2"/>
  <c r="K2429" i="2"/>
  <c r="L2429" i="2"/>
  <c r="M2429" i="2"/>
  <c r="J2502" i="2"/>
  <c r="K2502" i="2"/>
  <c r="L2502" i="2"/>
  <c r="M2502" i="2"/>
  <c r="N2502" i="2"/>
  <c r="O2502" i="2"/>
  <c r="G2502" i="2"/>
  <c r="H2502" i="2"/>
  <c r="I2502" i="2"/>
  <c r="G2237" i="2"/>
  <c r="H2237" i="2"/>
  <c r="I2237" i="2"/>
  <c r="J2237" i="2"/>
  <c r="K2237" i="2"/>
  <c r="L2237" i="2"/>
  <c r="M2237" i="2"/>
  <c r="N2237" i="2"/>
  <c r="O2237" i="2"/>
  <c r="L1690" i="2"/>
  <c r="M1690" i="2"/>
  <c r="N1690" i="2"/>
  <c r="O1690" i="2"/>
  <c r="G1690" i="2"/>
  <c r="H1690" i="2"/>
  <c r="I1690" i="2"/>
  <c r="K1690" i="2"/>
  <c r="J1690" i="2"/>
  <c r="H1842" i="2"/>
  <c r="I1842" i="2"/>
  <c r="P1842" i="2" s="1"/>
  <c r="J1842" i="2"/>
  <c r="K1842" i="2"/>
  <c r="L1842" i="2"/>
  <c r="M1842" i="2"/>
  <c r="N1842" i="2"/>
  <c r="O1842" i="2"/>
  <c r="G1842" i="2"/>
  <c r="G1832" i="2"/>
  <c r="H1832" i="2"/>
  <c r="I1832" i="2"/>
  <c r="J1832" i="2"/>
  <c r="K1832" i="2"/>
  <c r="L1832" i="2"/>
  <c r="M1832" i="2"/>
  <c r="N1832" i="2"/>
  <c r="O1832" i="2"/>
  <c r="G1699" i="2"/>
  <c r="H1699" i="2"/>
  <c r="I1699" i="2"/>
  <c r="J1699" i="2"/>
  <c r="K1699" i="2"/>
  <c r="L1699" i="2"/>
  <c r="M1699" i="2"/>
  <c r="N1699" i="2"/>
  <c r="O1699" i="2"/>
  <c r="G1485" i="2"/>
  <c r="H1485" i="2"/>
  <c r="I1485" i="2"/>
  <c r="J1485" i="2"/>
  <c r="K1485" i="2"/>
  <c r="L1485" i="2"/>
  <c r="M1485" i="2"/>
  <c r="O1485" i="2"/>
  <c r="N1485" i="2"/>
  <c r="J1362" i="2"/>
  <c r="K1362" i="2"/>
  <c r="L1362" i="2"/>
  <c r="M1362" i="2"/>
  <c r="N1362" i="2"/>
  <c r="O1362" i="2"/>
  <c r="G1362" i="2"/>
  <c r="I1362" i="2"/>
  <c r="H1362" i="2"/>
  <c r="I1117" i="2"/>
  <c r="J1117" i="2"/>
  <c r="K1117" i="2"/>
  <c r="L1117" i="2"/>
  <c r="M1117" i="2"/>
  <c r="O1117" i="2"/>
  <c r="G1117" i="2"/>
  <c r="H1117" i="2"/>
  <c r="N1117" i="2"/>
  <c r="J1019" i="2"/>
  <c r="K1019" i="2"/>
  <c r="L1019" i="2"/>
  <c r="M1019" i="2"/>
  <c r="N1019" i="2"/>
  <c r="O1019" i="2"/>
  <c r="G1019" i="2"/>
  <c r="H1019" i="2"/>
  <c r="I1019" i="2"/>
  <c r="I799" i="2"/>
  <c r="J799" i="2"/>
  <c r="K799" i="2"/>
  <c r="L799" i="2"/>
  <c r="M799" i="2"/>
  <c r="N799" i="2"/>
  <c r="O799" i="2"/>
  <c r="H799" i="2"/>
  <c r="G799" i="2"/>
  <c r="G804" i="2"/>
  <c r="H804" i="2"/>
  <c r="I804" i="2"/>
  <c r="J804" i="2"/>
  <c r="K804" i="2"/>
  <c r="L804" i="2"/>
  <c r="M804" i="2"/>
  <c r="O804" i="2"/>
  <c r="N804" i="2"/>
  <c r="H558" i="2"/>
  <c r="K558" i="2"/>
  <c r="G558" i="2"/>
  <c r="I558" i="2"/>
  <c r="J558" i="2"/>
  <c r="L558" i="2"/>
  <c r="M558" i="2"/>
  <c r="O558" i="2"/>
  <c r="N558" i="2"/>
  <c r="K465" i="2"/>
  <c r="O465" i="2"/>
  <c r="G465" i="2"/>
  <c r="H465" i="2"/>
  <c r="I465" i="2"/>
  <c r="J465" i="2"/>
  <c r="L465" i="2"/>
  <c r="M465" i="2"/>
  <c r="N465" i="2"/>
  <c r="H174" i="2"/>
  <c r="O174" i="2"/>
  <c r="L174" i="2"/>
  <c r="K174" i="2"/>
  <c r="M174" i="2"/>
  <c r="N174" i="2"/>
  <c r="G174" i="2"/>
  <c r="I174" i="2"/>
  <c r="J174" i="2"/>
  <c r="N87" i="2"/>
  <c r="H87" i="2"/>
  <c r="I87" i="2"/>
  <c r="K87" i="2"/>
  <c r="G87" i="2"/>
  <c r="J87" i="2"/>
  <c r="O87" i="2"/>
  <c r="L87" i="2"/>
  <c r="M87" i="2"/>
  <c r="K1553" i="2"/>
  <c r="L1553" i="2"/>
  <c r="M1553" i="2"/>
  <c r="N1553" i="2"/>
  <c r="O1553" i="2"/>
  <c r="G1553" i="2"/>
  <c r="H1553" i="2"/>
  <c r="J1553" i="2"/>
  <c r="I1553" i="2"/>
  <c r="J246" i="2"/>
  <c r="K246" i="2"/>
  <c r="L246" i="2"/>
  <c r="H246" i="2"/>
  <c r="I246" i="2"/>
  <c r="M246" i="2"/>
  <c r="N246" i="2"/>
  <c r="O246" i="2"/>
  <c r="G246" i="2"/>
  <c r="K254" i="2"/>
  <c r="L254" i="2"/>
  <c r="M254" i="2"/>
  <c r="G254" i="2"/>
  <c r="H254" i="2"/>
  <c r="I254" i="2"/>
  <c r="P254" i="2" s="1"/>
  <c r="J254" i="2"/>
  <c r="N254" i="2"/>
  <c r="O254" i="2"/>
  <c r="O2936" i="2"/>
  <c r="M2936" i="2"/>
  <c r="G2936" i="2"/>
  <c r="H2936" i="2"/>
  <c r="I2936" i="2"/>
  <c r="J2936" i="2"/>
  <c r="K2936" i="2"/>
  <c r="L2936" i="2"/>
  <c r="N2936" i="2"/>
  <c r="N2519" i="2"/>
  <c r="O2519" i="2"/>
  <c r="G2519" i="2"/>
  <c r="H2519" i="2"/>
  <c r="I2519" i="2"/>
  <c r="P2519" i="2" s="1"/>
  <c r="J2519" i="2"/>
  <c r="K2519" i="2"/>
  <c r="L2519" i="2"/>
  <c r="M2519" i="2"/>
  <c r="K2651" i="2"/>
  <c r="M2651" i="2"/>
  <c r="O2651" i="2"/>
  <c r="G2651" i="2"/>
  <c r="H2651" i="2"/>
  <c r="I2651" i="2"/>
  <c r="J2651" i="2"/>
  <c r="L2651" i="2"/>
  <c r="N2651" i="2"/>
  <c r="H2474" i="2"/>
  <c r="I2474" i="2"/>
  <c r="J2474" i="2"/>
  <c r="K2474" i="2"/>
  <c r="L2474" i="2"/>
  <c r="M2474" i="2"/>
  <c r="N2474" i="2"/>
  <c r="O2474" i="2"/>
  <c r="G2474" i="2"/>
  <c r="G2211" i="2"/>
  <c r="H2211" i="2"/>
  <c r="I2211" i="2"/>
  <c r="J2211" i="2"/>
  <c r="K2211" i="2"/>
  <c r="L2211" i="2"/>
  <c r="M2211" i="2"/>
  <c r="N2211" i="2"/>
  <c r="O2211" i="2"/>
  <c r="H2159" i="2"/>
  <c r="I2159" i="2"/>
  <c r="J2159" i="2"/>
  <c r="K2159" i="2"/>
  <c r="L2159" i="2"/>
  <c r="M2159" i="2"/>
  <c r="N2159" i="2"/>
  <c r="O2159" i="2"/>
  <c r="G2159" i="2"/>
  <c r="G2153" i="2"/>
  <c r="H2153" i="2"/>
  <c r="I2153" i="2"/>
  <c r="J2153" i="2"/>
  <c r="K2153" i="2"/>
  <c r="L2153" i="2"/>
  <c r="M2153" i="2"/>
  <c r="N2153" i="2"/>
  <c r="O2153" i="2"/>
  <c r="G1806" i="2"/>
  <c r="H1806" i="2"/>
  <c r="I1806" i="2"/>
  <c r="J1806" i="2"/>
  <c r="K1806" i="2"/>
  <c r="L1806" i="2"/>
  <c r="M1806" i="2"/>
  <c r="N1806" i="2"/>
  <c r="O1806" i="2"/>
  <c r="L1674" i="2"/>
  <c r="M1674" i="2"/>
  <c r="N1674" i="2"/>
  <c r="O1674" i="2"/>
  <c r="G1674" i="2"/>
  <c r="H1674" i="2"/>
  <c r="I1674" i="2"/>
  <c r="K1674" i="2"/>
  <c r="J1674" i="2"/>
  <c r="N1448" i="2"/>
  <c r="O1448" i="2"/>
  <c r="G1448" i="2"/>
  <c r="H1448" i="2"/>
  <c r="I1448" i="2"/>
  <c r="P1448" i="2" s="1"/>
  <c r="J1448" i="2"/>
  <c r="K1448" i="2"/>
  <c r="M1448" i="2"/>
  <c r="L1448" i="2"/>
  <c r="G1322" i="2"/>
  <c r="H1322" i="2"/>
  <c r="I1322" i="2"/>
  <c r="J1322" i="2"/>
  <c r="K1322" i="2"/>
  <c r="L1322" i="2"/>
  <c r="M1322" i="2"/>
  <c r="N1322" i="2"/>
  <c r="O1322" i="2"/>
  <c r="M1084" i="2"/>
  <c r="N1084" i="2"/>
  <c r="O1084" i="2"/>
  <c r="G1084" i="2"/>
  <c r="H1084" i="2"/>
  <c r="I1084" i="2"/>
  <c r="P1084" i="2" s="1"/>
  <c r="J1084" i="2"/>
  <c r="K1084" i="2"/>
  <c r="L1084" i="2"/>
  <c r="H979" i="2"/>
  <c r="I979" i="2"/>
  <c r="P979" i="2" s="1"/>
  <c r="J979" i="2"/>
  <c r="K979" i="2"/>
  <c r="L979" i="2"/>
  <c r="M979" i="2"/>
  <c r="N979" i="2"/>
  <c r="O979" i="2"/>
  <c r="G979" i="2"/>
  <c r="O984" i="2"/>
  <c r="G984" i="2"/>
  <c r="H984" i="2"/>
  <c r="I984" i="2"/>
  <c r="J984" i="2"/>
  <c r="K984" i="2"/>
  <c r="L984" i="2"/>
  <c r="N984" i="2"/>
  <c r="M984" i="2"/>
  <c r="O737" i="2"/>
  <c r="G737" i="2"/>
  <c r="H737" i="2"/>
  <c r="I737" i="2"/>
  <c r="J737" i="2"/>
  <c r="K737" i="2"/>
  <c r="L737" i="2"/>
  <c r="M737" i="2"/>
  <c r="N737" i="2"/>
  <c r="O591" i="2"/>
  <c r="G591" i="2"/>
  <c r="I591" i="2"/>
  <c r="J591" i="2"/>
  <c r="K591" i="2"/>
  <c r="L591" i="2"/>
  <c r="H591" i="2"/>
  <c r="M591" i="2"/>
  <c r="N591" i="2"/>
  <c r="H432" i="2"/>
  <c r="M432" i="2"/>
  <c r="N432" i="2"/>
  <c r="O432" i="2"/>
  <c r="G432" i="2"/>
  <c r="I432" i="2"/>
  <c r="J432" i="2"/>
  <c r="K432" i="2"/>
  <c r="L432" i="2"/>
  <c r="O157" i="2"/>
  <c r="H157" i="2"/>
  <c r="I157" i="2"/>
  <c r="J157" i="2"/>
  <c r="N157" i="2"/>
  <c r="M157" i="2"/>
  <c r="G157" i="2"/>
  <c r="K157" i="2"/>
  <c r="L157" i="2"/>
  <c r="I49" i="2"/>
  <c r="J49" i="2"/>
  <c r="K49" i="2"/>
  <c r="N49" i="2"/>
  <c r="O49" i="2"/>
  <c r="H49" i="2"/>
  <c r="G49" i="2"/>
  <c r="L49" i="2"/>
  <c r="M49" i="2"/>
  <c r="G2391" i="2"/>
  <c r="H2391" i="2"/>
  <c r="I2391" i="2"/>
  <c r="J2391" i="2"/>
  <c r="K2391" i="2"/>
  <c r="M2391" i="2"/>
  <c r="N2391" i="2"/>
  <c r="O2391" i="2"/>
  <c r="L2391" i="2"/>
  <c r="G2393" i="2"/>
  <c r="H2393" i="2"/>
  <c r="I2393" i="2"/>
  <c r="K2393" i="2"/>
  <c r="L2393" i="2"/>
  <c r="M2393" i="2"/>
  <c r="N2393" i="2"/>
  <c r="J2393" i="2"/>
  <c r="O2393" i="2"/>
  <c r="G2892" i="2"/>
  <c r="H2892" i="2"/>
  <c r="I2892" i="2"/>
  <c r="J2892" i="2"/>
  <c r="K2892" i="2"/>
  <c r="L2892" i="2"/>
  <c r="M2892" i="2"/>
  <c r="O2892" i="2"/>
  <c r="N2892" i="2"/>
  <c r="L2662" i="2"/>
  <c r="M2662" i="2"/>
  <c r="N2662" i="2"/>
  <c r="O2662" i="2"/>
  <c r="G2662" i="2"/>
  <c r="H2662" i="2"/>
  <c r="I2662" i="2"/>
  <c r="K2662" i="2"/>
  <c r="J2662" i="2"/>
  <c r="M2568" i="2"/>
  <c r="N2568" i="2"/>
  <c r="O2568" i="2"/>
  <c r="G2568" i="2"/>
  <c r="H2568" i="2"/>
  <c r="I2568" i="2"/>
  <c r="P2568" i="2" s="1"/>
  <c r="J2568" i="2"/>
  <c r="K2568" i="2"/>
  <c r="L2568" i="2"/>
  <c r="H2444" i="2"/>
  <c r="I2444" i="2"/>
  <c r="P2444" i="2" s="1"/>
  <c r="J2444" i="2"/>
  <c r="K2444" i="2"/>
  <c r="L2444" i="2"/>
  <c r="M2444" i="2"/>
  <c r="N2444" i="2"/>
  <c r="O2444" i="2"/>
  <c r="G2444" i="2"/>
  <c r="G2181" i="2"/>
  <c r="H2181" i="2"/>
  <c r="I2181" i="2"/>
  <c r="J2181" i="2"/>
  <c r="K2181" i="2"/>
  <c r="L2181" i="2"/>
  <c r="M2181" i="2"/>
  <c r="N2181" i="2"/>
  <c r="O2181" i="2"/>
  <c r="H2129" i="2"/>
  <c r="I2129" i="2"/>
  <c r="J2129" i="2"/>
  <c r="K2129" i="2"/>
  <c r="L2129" i="2"/>
  <c r="M2129" i="2"/>
  <c r="N2129" i="2"/>
  <c r="O2129" i="2"/>
  <c r="G2129" i="2"/>
  <c r="G2123" i="2"/>
  <c r="H2123" i="2"/>
  <c r="I2123" i="2"/>
  <c r="J2123" i="2"/>
  <c r="K2123" i="2"/>
  <c r="L2123" i="2"/>
  <c r="M2123" i="2"/>
  <c r="N2123" i="2"/>
  <c r="O2123" i="2"/>
  <c r="G1723" i="2"/>
  <c r="H1723" i="2"/>
  <c r="I1723" i="2"/>
  <c r="J1723" i="2"/>
  <c r="K1723" i="2"/>
  <c r="L1723" i="2"/>
  <c r="M1723" i="2"/>
  <c r="O1723" i="2"/>
  <c r="N1723" i="2"/>
  <c r="L1644" i="2"/>
  <c r="M1644" i="2"/>
  <c r="N1644" i="2"/>
  <c r="O1644" i="2"/>
  <c r="G1644" i="2"/>
  <c r="H1644" i="2"/>
  <c r="I1644" i="2"/>
  <c r="K1644" i="2"/>
  <c r="J1644" i="2"/>
  <c r="N1418" i="2"/>
  <c r="O1418" i="2"/>
  <c r="G1418" i="2"/>
  <c r="H1418" i="2"/>
  <c r="I1418" i="2"/>
  <c r="J1418" i="2"/>
  <c r="K1418" i="2"/>
  <c r="M1418" i="2"/>
  <c r="L1418" i="2"/>
  <c r="G1292" i="2"/>
  <c r="H1292" i="2"/>
  <c r="I1292" i="2"/>
  <c r="J1292" i="2"/>
  <c r="K1292" i="2"/>
  <c r="L1292" i="2"/>
  <c r="M1292" i="2"/>
  <c r="N1292" i="2"/>
  <c r="O1292" i="2"/>
  <c r="H1057" i="2"/>
  <c r="I1057" i="2"/>
  <c r="P1057" i="2" s="1"/>
  <c r="J1057" i="2"/>
  <c r="K1057" i="2"/>
  <c r="L1057" i="2"/>
  <c r="M1057" i="2"/>
  <c r="N1057" i="2"/>
  <c r="O1057" i="2"/>
  <c r="G1057" i="2"/>
  <c r="H949" i="2"/>
  <c r="I949" i="2"/>
  <c r="J949" i="2"/>
  <c r="K949" i="2"/>
  <c r="L949" i="2"/>
  <c r="M949" i="2"/>
  <c r="N949" i="2"/>
  <c r="O949" i="2"/>
  <c r="G949" i="2"/>
  <c r="O954" i="2"/>
  <c r="G954" i="2"/>
  <c r="H954" i="2"/>
  <c r="I954" i="2"/>
  <c r="J954" i="2"/>
  <c r="K954" i="2"/>
  <c r="L954" i="2"/>
  <c r="N954" i="2"/>
  <c r="M954" i="2"/>
  <c r="K763" i="2"/>
  <c r="L763" i="2"/>
  <c r="M763" i="2"/>
  <c r="N763" i="2"/>
  <c r="O763" i="2"/>
  <c r="G763" i="2"/>
  <c r="H763" i="2"/>
  <c r="J763" i="2"/>
  <c r="I763" i="2"/>
  <c r="P763" i="2" s="1"/>
  <c r="K613" i="2"/>
  <c r="L613" i="2"/>
  <c r="M613" i="2"/>
  <c r="N613" i="2"/>
  <c r="O613" i="2"/>
  <c r="G613" i="2"/>
  <c r="H613" i="2"/>
  <c r="I613" i="2"/>
  <c r="J613" i="2"/>
  <c r="N394" i="2"/>
  <c r="G394" i="2"/>
  <c r="H394" i="2"/>
  <c r="I394" i="2"/>
  <c r="M394" i="2"/>
  <c r="J394" i="2"/>
  <c r="K394" i="2"/>
  <c r="L394" i="2"/>
  <c r="O394" i="2"/>
  <c r="H274" i="2"/>
  <c r="I274" i="2"/>
  <c r="J274" i="2"/>
  <c r="K274" i="2"/>
  <c r="L274" i="2"/>
  <c r="M274" i="2"/>
  <c r="N274" i="2"/>
  <c r="O274" i="2"/>
  <c r="G274" i="2"/>
  <c r="J23" i="2"/>
  <c r="K23" i="2"/>
  <c r="L23" i="2"/>
  <c r="M23" i="2"/>
  <c r="N23" i="2"/>
  <c r="O23" i="2"/>
  <c r="G23" i="2"/>
  <c r="I23" i="2"/>
  <c r="H23" i="2"/>
  <c r="J2074" i="2"/>
  <c r="K2074" i="2"/>
  <c r="L2074" i="2"/>
  <c r="M2074" i="2"/>
  <c r="N2074" i="2"/>
  <c r="O2074" i="2"/>
  <c r="G2074" i="2"/>
  <c r="I2074" i="2"/>
  <c r="H2074" i="2"/>
  <c r="G2079" i="2"/>
  <c r="H2079" i="2"/>
  <c r="I2079" i="2"/>
  <c r="J2079" i="2"/>
  <c r="K2079" i="2"/>
  <c r="L2079" i="2"/>
  <c r="M2079" i="2"/>
  <c r="N2079" i="2"/>
  <c r="O2079" i="2"/>
  <c r="G2862" i="2"/>
  <c r="H2862" i="2"/>
  <c r="I2862" i="2"/>
  <c r="J2862" i="2"/>
  <c r="K2862" i="2"/>
  <c r="L2862" i="2"/>
  <c r="M2862" i="2"/>
  <c r="O2862" i="2"/>
  <c r="N2862" i="2"/>
  <c r="K2904" i="2"/>
  <c r="L2904" i="2"/>
  <c r="M2904" i="2"/>
  <c r="N2904" i="2"/>
  <c r="O2904" i="2"/>
  <c r="G2904" i="2"/>
  <c r="H2904" i="2"/>
  <c r="J2904" i="2"/>
  <c r="I2904" i="2"/>
  <c r="P2904" i="2" s="1"/>
  <c r="M2448" i="2"/>
  <c r="N2448" i="2"/>
  <c r="O2448" i="2"/>
  <c r="G2448" i="2"/>
  <c r="H2448" i="2"/>
  <c r="I2448" i="2"/>
  <c r="J2448" i="2"/>
  <c r="K2448" i="2"/>
  <c r="L2448" i="2"/>
  <c r="J2374" i="2"/>
  <c r="K2374" i="2"/>
  <c r="L2374" i="2"/>
  <c r="M2374" i="2"/>
  <c r="N2374" i="2"/>
  <c r="G2374" i="2"/>
  <c r="O2374" i="2"/>
  <c r="H2374" i="2"/>
  <c r="I2374" i="2"/>
  <c r="M2163" i="2"/>
  <c r="O2163" i="2"/>
  <c r="G2163" i="2"/>
  <c r="I2163" i="2"/>
  <c r="J2163" i="2"/>
  <c r="H2163" i="2"/>
  <c r="K2163" i="2"/>
  <c r="L2163" i="2"/>
  <c r="N2163" i="2"/>
  <c r="H2099" i="2"/>
  <c r="I2099" i="2"/>
  <c r="J2099" i="2"/>
  <c r="K2099" i="2"/>
  <c r="L2099" i="2"/>
  <c r="M2099" i="2"/>
  <c r="N2099" i="2"/>
  <c r="O2099" i="2"/>
  <c r="G2099" i="2"/>
  <c r="G2093" i="2"/>
  <c r="H2093" i="2"/>
  <c r="I2093" i="2"/>
  <c r="J2093" i="2"/>
  <c r="K2093" i="2"/>
  <c r="L2093" i="2"/>
  <c r="M2093" i="2"/>
  <c r="N2093" i="2"/>
  <c r="O2093" i="2"/>
  <c r="G1753" i="2"/>
  <c r="H1753" i="2"/>
  <c r="I1753" i="2"/>
  <c r="J1753" i="2"/>
  <c r="K1753" i="2"/>
  <c r="L1753" i="2"/>
  <c r="M1753" i="2"/>
  <c r="O1753" i="2"/>
  <c r="N1753" i="2"/>
  <c r="G1625" i="2"/>
  <c r="I1625" i="2"/>
  <c r="K1625" i="2"/>
  <c r="L1625" i="2"/>
  <c r="M1625" i="2"/>
  <c r="N1625" i="2"/>
  <c r="H1625" i="2"/>
  <c r="J1625" i="2"/>
  <c r="O1625" i="2"/>
  <c r="N1388" i="2"/>
  <c r="O1388" i="2"/>
  <c r="G1388" i="2"/>
  <c r="H1388" i="2"/>
  <c r="I1388" i="2"/>
  <c r="J1388" i="2"/>
  <c r="K1388" i="2"/>
  <c r="M1388" i="2"/>
  <c r="L1388" i="2"/>
  <c r="I1273" i="2"/>
  <c r="J1273" i="2"/>
  <c r="K1273" i="2"/>
  <c r="L1273" i="2"/>
  <c r="M1273" i="2"/>
  <c r="N1273" i="2"/>
  <c r="O1273" i="2"/>
  <c r="H1273" i="2"/>
  <c r="G1273" i="2"/>
  <c r="H1027" i="2"/>
  <c r="I1027" i="2"/>
  <c r="J1027" i="2"/>
  <c r="K1027" i="2"/>
  <c r="L1027" i="2"/>
  <c r="M1027" i="2"/>
  <c r="N1027" i="2"/>
  <c r="O1027" i="2"/>
  <c r="G1027" i="2"/>
  <c r="H919" i="2"/>
  <c r="I919" i="2"/>
  <c r="J919" i="2"/>
  <c r="K919" i="2"/>
  <c r="L919" i="2"/>
  <c r="M919" i="2"/>
  <c r="N919" i="2"/>
  <c r="O919" i="2"/>
  <c r="G919" i="2"/>
  <c r="O924" i="2"/>
  <c r="G924" i="2"/>
  <c r="H924" i="2"/>
  <c r="I924" i="2"/>
  <c r="J924" i="2"/>
  <c r="K924" i="2"/>
  <c r="L924" i="2"/>
  <c r="N924" i="2"/>
  <c r="M924" i="2"/>
  <c r="M731" i="2"/>
  <c r="N731" i="2"/>
  <c r="O731" i="2"/>
  <c r="G731" i="2"/>
  <c r="H731" i="2"/>
  <c r="I731" i="2"/>
  <c r="J731" i="2"/>
  <c r="L731" i="2"/>
  <c r="K731" i="2"/>
  <c r="I503" i="2"/>
  <c r="G503" i="2"/>
  <c r="J503" i="2"/>
  <c r="L503" i="2"/>
  <c r="M503" i="2"/>
  <c r="H503" i="2"/>
  <c r="K503" i="2"/>
  <c r="N503" i="2"/>
  <c r="O503" i="2"/>
  <c r="I383" i="2"/>
  <c r="K383" i="2"/>
  <c r="N383" i="2"/>
  <c r="O383" i="2"/>
  <c r="H383" i="2"/>
  <c r="G383" i="2"/>
  <c r="J383" i="2"/>
  <c r="L383" i="2"/>
  <c r="M383" i="2"/>
  <c r="O228" i="2"/>
  <c r="J228" i="2"/>
  <c r="K228" i="2"/>
  <c r="L228" i="2"/>
  <c r="M228" i="2"/>
  <c r="G228" i="2"/>
  <c r="H228" i="2"/>
  <c r="I228" i="2"/>
  <c r="N228" i="2"/>
  <c r="H2369" i="2"/>
  <c r="I2369" i="2"/>
  <c r="P2369" i="2" s="1"/>
  <c r="J2369" i="2"/>
  <c r="K2369" i="2"/>
  <c r="L2369" i="2"/>
  <c r="N2369" i="2"/>
  <c r="O2369" i="2"/>
  <c r="G2369" i="2"/>
  <c r="M2369" i="2"/>
  <c r="J2824" i="2"/>
  <c r="K2824" i="2"/>
  <c r="L2824" i="2"/>
  <c r="M2824" i="2"/>
  <c r="N2824" i="2"/>
  <c r="O2824" i="2"/>
  <c r="G2824" i="2"/>
  <c r="I2824" i="2"/>
  <c r="H2824" i="2"/>
  <c r="G2829" i="2"/>
  <c r="H2829" i="2"/>
  <c r="I2829" i="2"/>
  <c r="J2829" i="2"/>
  <c r="K2829" i="2"/>
  <c r="L2829" i="2"/>
  <c r="M2829" i="2"/>
  <c r="N2829" i="2"/>
  <c r="O2829" i="2"/>
  <c r="G2869" i="2"/>
  <c r="H2869" i="2"/>
  <c r="I2869" i="2"/>
  <c r="J2869" i="2"/>
  <c r="K2869" i="2"/>
  <c r="L2869" i="2"/>
  <c r="M2869" i="2"/>
  <c r="O2869" i="2"/>
  <c r="N2869" i="2"/>
  <c r="M2403" i="2"/>
  <c r="O2403" i="2"/>
  <c r="G2403" i="2"/>
  <c r="I2403" i="2"/>
  <c r="J2403" i="2"/>
  <c r="H2403" i="2"/>
  <c r="K2403" i="2"/>
  <c r="L2403" i="2"/>
  <c r="N2403" i="2"/>
  <c r="K2318" i="2"/>
  <c r="L2318" i="2"/>
  <c r="M2318" i="2"/>
  <c r="N2318" i="2"/>
  <c r="O2318" i="2"/>
  <c r="G2318" i="2"/>
  <c r="H2318" i="2"/>
  <c r="I2318" i="2"/>
  <c r="J2318" i="2"/>
  <c r="M2145" i="2"/>
  <c r="N2145" i="2"/>
  <c r="O2145" i="2"/>
  <c r="G2145" i="2"/>
  <c r="H2145" i="2"/>
  <c r="I2145" i="2"/>
  <c r="J2145" i="2"/>
  <c r="L2145" i="2"/>
  <c r="K2145" i="2"/>
  <c r="G2061" i="2"/>
  <c r="H2061" i="2"/>
  <c r="I2061" i="2"/>
  <c r="J2061" i="2"/>
  <c r="K2061" i="2"/>
  <c r="L2061" i="2"/>
  <c r="M2061" i="2"/>
  <c r="N2061" i="2"/>
  <c r="O2061" i="2"/>
  <c r="H1919" i="2"/>
  <c r="I1919" i="2"/>
  <c r="P1919" i="2" s="1"/>
  <c r="J1919" i="2"/>
  <c r="K1919" i="2"/>
  <c r="L1919" i="2"/>
  <c r="M1919" i="2"/>
  <c r="N1919" i="2"/>
  <c r="O1919" i="2"/>
  <c r="G1919" i="2"/>
  <c r="G1910" i="2"/>
  <c r="H1910" i="2"/>
  <c r="I1910" i="2"/>
  <c r="J1910" i="2"/>
  <c r="K1910" i="2"/>
  <c r="L1910" i="2"/>
  <c r="M1910" i="2"/>
  <c r="N1910" i="2"/>
  <c r="O1910" i="2"/>
  <c r="G1617" i="2"/>
  <c r="H1617" i="2"/>
  <c r="I1617" i="2"/>
  <c r="J1617" i="2"/>
  <c r="K1617" i="2"/>
  <c r="L1617" i="2"/>
  <c r="M1617" i="2"/>
  <c r="O1617" i="2"/>
  <c r="N1617" i="2"/>
  <c r="J1488" i="2"/>
  <c r="K1488" i="2"/>
  <c r="L1488" i="2"/>
  <c r="M1488" i="2"/>
  <c r="N1488" i="2"/>
  <c r="O1488" i="2"/>
  <c r="G1488" i="2"/>
  <c r="I1488" i="2"/>
  <c r="H1488" i="2"/>
  <c r="L1234" i="2"/>
  <c r="M1234" i="2"/>
  <c r="N1234" i="2"/>
  <c r="O1234" i="2"/>
  <c r="G1234" i="2"/>
  <c r="H1234" i="2"/>
  <c r="I1234" i="2"/>
  <c r="J1234" i="2"/>
  <c r="K1234" i="2"/>
  <c r="M1140" i="2"/>
  <c r="G1140" i="2"/>
  <c r="L1140" i="2"/>
  <c r="N1140" i="2"/>
  <c r="O1140" i="2"/>
  <c r="H1140" i="2"/>
  <c r="I1140" i="2"/>
  <c r="J1140" i="2"/>
  <c r="K1140" i="2"/>
  <c r="I882" i="2"/>
  <c r="J882" i="2"/>
  <c r="K882" i="2"/>
  <c r="L882" i="2"/>
  <c r="M882" i="2"/>
  <c r="N882" i="2"/>
  <c r="O882" i="2"/>
  <c r="H882" i="2"/>
  <c r="G882" i="2"/>
  <c r="H712" i="2"/>
  <c r="I712" i="2"/>
  <c r="J712" i="2"/>
  <c r="K712" i="2"/>
  <c r="L712" i="2"/>
  <c r="M712" i="2"/>
  <c r="N712" i="2"/>
  <c r="O712" i="2"/>
  <c r="G712" i="2"/>
  <c r="G717" i="2"/>
  <c r="H717" i="2"/>
  <c r="I717" i="2"/>
  <c r="J717" i="2"/>
  <c r="K717" i="2"/>
  <c r="L717" i="2"/>
  <c r="M717" i="2"/>
  <c r="N717" i="2"/>
  <c r="O717" i="2"/>
  <c r="H469" i="2"/>
  <c r="N469" i="2"/>
  <c r="G469" i="2"/>
  <c r="K469" i="2"/>
  <c r="I469" i="2"/>
  <c r="P469" i="2" s="1"/>
  <c r="O469" i="2"/>
  <c r="J469" i="2"/>
  <c r="L469" i="2"/>
  <c r="M469" i="2"/>
  <c r="M334" i="2"/>
  <c r="O334" i="2"/>
  <c r="K334" i="2"/>
  <c r="J334" i="2"/>
  <c r="G334" i="2"/>
  <c r="H334" i="2"/>
  <c r="I334" i="2"/>
  <c r="N334" i="2"/>
  <c r="L334" i="2"/>
  <c r="J206" i="2"/>
  <c r="K206" i="2"/>
  <c r="L206" i="2"/>
  <c r="N206" i="2"/>
  <c r="M206" i="2"/>
  <c r="G206" i="2"/>
  <c r="H206" i="2"/>
  <c r="I206" i="2"/>
  <c r="O206" i="2"/>
  <c r="G2807" i="2"/>
  <c r="H2807" i="2"/>
  <c r="I2807" i="2"/>
  <c r="J2807" i="2"/>
  <c r="K2807" i="2"/>
  <c r="L2807" i="2"/>
  <c r="M2807" i="2"/>
  <c r="N2807" i="2"/>
  <c r="O2807" i="2"/>
  <c r="K2798" i="2"/>
  <c r="L2798" i="2"/>
  <c r="M2798" i="2"/>
  <c r="N2798" i="2"/>
  <c r="O2798" i="2"/>
  <c r="G2798" i="2"/>
  <c r="H2798" i="2"/>
  <c r="J2798" i="2"/>
  <c r="I2798" i="2"/>
  <c r="H2849" i="2"/>
  <c r="I2849" i="2"/>
  <c r="J2849" i="2"/>
  <c r="K2849" i="2"/>
  <c r="L2849" i="2"/>
  <c r="M2849" i="2"/>
  <c r="N2849" i="2"/>
  <c r="O2849" i="2"/>
  <c r="G2849" i="2"/>
  <c r="G2843" i="2"/>
  <c r="H2843" i="2"/>
  <c r="I2843" i="2"/>
  <c r="J2843" i="2"/>
  <c r="K2843" i="2"/>
  <c r="L2843" i="2"/>
  <c r="M2843" i="2"/>
  <c r="N2843" i="2"/>
  <c r="O2843" i="2"/>
  <c r="G2352" i="2"/>
  <c r="H2352" i="2"/>
  <c r="J2352" i="2"/>
  <c r="K2352" i="2"/>
  <c r="L2352" i="2"/>
  <c r="M2352" i="2"/>
  <c r="N2352" i="2"/>
  <c r="O2352" i="2"/>
  <c r="I2352" i="2"/>
  <c r="P2352" i="2" s="1"/>
  <c r="K2304" i="2"/>
  <c r="L2304" i="2"/>
  <c r="M2304" i="2"/>
  <c r="N2304" i="2"/>
  <c r="O2304" i="2"/>
  <c r="G2304" i="2"/>
  <c r="H2304" i="2"/>
  <c r="I2304" i="2"/>
  <c r="J2304" i="2"/>
  <c r="M2103" i="2"/>
  <c r="N2103" i="2"/>
  <c r="O2103" i="2"/>
  <c r="G2103" i="2"/>
  <c r="H2103" i="2"/>
  <c r="I2103" i="2"/>
  <c r="J2103" i="2"/>
  <c r="L2103" i="2"/>
  <c r="K2103" i="2"/>
  <c r="G2027" i="2"/>
  <c r="H2027" i="2"/>
  <c r="I2027" i="2"/>
  <c r="J2027" i="2"/>
  <c r="K2027" i="2"/>
  <c r="L2027" i="2"/>
  <c r="M2027" i="2"/>
  <c r="N2027" i="2"/>
  <c r="O2027" i="2"/>
  <c r="I1883" i="2"/>
  <c r="J1883" i="2"/>
  <c r="K1883" i="2"/>
  <c r="L1883" i="2"/>
  <c r="M1883" i="2"/>
  <c r="N1883" i="2"/>
  <c r="O1883" i="2"/>
  <c r="H1883" i="2"/>
  <c r="G1883" i="2"/>
  <c r="J1579" i="2"/>
  <c r="K1579" i="2"/>
  <c r="L1579" i="2"/>
  <c r="M1579" i="2"/>
  <c r="N1579" i="2"/>
  <c r="O1579" i="2"/>
  <c r="G1579" i="2"/>
  <c r="I1579" i="2"/>
  <c r="H1579" i="2"/>
  <c r="G1584" i="2"/>
  <c r="H1584" i="2"/>
  <c r="I1584" i="2"/>
  <c r="J1584" i="2"/>
  <c r="K1584" i="2"/>
  <c r="L1584" i="2"/>
  <c r="M1584" i="2"/>
  <c r="N1584" i="2"/>
  <c r="O1584" i="2"/>
  <c r="M1467" i="2"/>
  <c r="N1467" i="2"/>
  <c r="O1467" i="2"/>
  <c r="G1467" i="2"/>
  <c r="H1467" i="2"/>
  <c r="I1467" i="2"/>
  <c r="P1467" i="2" s="1"/>
  <c r="J1467" i="2"/>
  <c r="L1467" i="2"/>
  <c r="K1467" i="2"/>
  <c r="O1206" i="2"/>
  <c r="G1206" i="2"/>
  <c r="I1206" i="2"/>
  <c r="J1206" i="2"/>
  <c r="K1206" i="2"/>
  <c r="L1206" i="2"/>
  <c r="M1206" i="2"/>
  <c r="N1206" i="2"/>
  <c r="H1206" i="2"/>
  <c r="J1101" i="2"/>
  <c r="K1101" i="2"/>
  <c r="L1101" i="2"/>
  <c r="M1101" i="2"/>
  <c r="N1101" i="2"/>
  <c r="G1101" i="2"/>
  <c r="H1101" i="2"/>
  <c r="I1101" i="2"/>
  <c r="O1101" i="2"/>
  <c r="J849" i="2"/>
  <c r="K849" i="2"/>
  <c r="L849" i="2"/>
  <c r="M849" i="2"/>
  <c r="N849" i="2"/>
  <c r="O849" i="2"/>
  <c r="G849" i="2"/>
  <c r="I849" i="2"/>
  <c r="P849" i="2" s="1"/>
  <c r="H849" i="2"/>
  <c r="K694" i="2"/>
  <c r="L694" i="2"/>
  <c r="M694" i="2"/>
  <c r="N694" i="2"/>
  <c r="O694" i="2"/>
  <c r="G694" i="2"/>
  <c r="H694" i="2"/>
  <c r="J694" i="2"/>
  <c r="I694" i="2"/>
  <c r="P694" i="2" s="1"/>
  <c r="J534" i="2"/>
  <c r="L534" i="2"/>
  <c r="O534" i="2"/>
  <c r="N534" i="2"/>
  <c r="G534" i="2"/>
  <c r="H534" i="2"/>
  <c r="M534" i="2"/>
  <c r="I534" i="2"/>
  <c r="K534" i="2"/>
  <c r="H528" i="2"/>
  <c r="K528" i="2"/>
  <c r="J528" i="2"/>
  <c r="L528" i="2"/>
  <c r="M528" i="2"/>
  <c r="N528" i="2"/>
  <c r="G528" i="2"/>
  <c r="O528" i="2"/>
  <c r="I528" i="2"/>
  <c r="I306" i="2"/>
  <c r="O306" i="2"/>
  <c r="G306" i="2"/>
  <c r="H306" i="2"/>
  <c r="J306" i="2"/>
  <c r="K306" i="2"/>
  <c r="N306" i="2"/>
  <c r="M306" i="2"/>
  <c r="L306" i="2"/>
  <c r="G186" i="2"/>
  <c r="L186" i="2"/>
  <c r="M186" i="2"/>
  <c r="N186" i="2"/>
  <c r="K186" i="2"/>
  <c r="J186" i="2"/>
  <c r="O186" i="2"/>
  <c r="I186" i="2"/>
  <c r="H186" i="2"/>
  <c r="M2763" i="2"/>
  <c r="N2763" i="2"/>
  <c r="O2763" i="2"/>
  <c r="G2763" i="2"/>
  <c r="H2763" i="2"/>
  <c r="I2763" i="2"/>
  <c r="J2763" i="2"/>
  <c r="L2763" i="2"/>
  <c r="K2763" i="2"/>
  <c r="H681" i="2"/>
  <c r="I681" i="2"/>
  <c r="J681" i="2"/>
  <c r="K681" i="2"/>
  <c r="L681" i="2"/>
  <c r="N681" i="2"/>
  <c r="O681" i="2"/>
  <c r="G681" i="2"/>
  <c r="M681" i="2"/>
  <c r="K2738" i="2"/>
  <c r="L2738" i="2"/>
  <c r="M2738" i="2"/>
  <c r="N2738" i="2"/>
  <c r="O2738" i="2"/>
  <c r="G2738" i="2"/>
  <c r="H2738" i="2"/>
  <c r="J2738" i="2"/>
  <c r="I2738" i="2"/>
  <c r="H2789" i="2"/>
  <c r="I2789" i="2"/>
  <c r="J2789" i="2"/>
  <c r="K2789" i="2"/>
  <c r="L2789" i="2"/>
  <c r="M2789" i="2"/>
  <c r="N2789" i="2"/>
  <c r="O2789" i="2"/>
  <c r="G2789" i="2"/>
  <c r="G2783" i="2"/>
  <c r="H2783" i="2"/>
  <c r="I2783" i="2"/>
  <c r="J2783" i="2"/>
  <c r="K2783" i="2"/>
  <c r="L2783" i="2"/>
  <c r="M2783" i="2"/>
  <c r="N2783" i="2"/>
  <c r="O2783" i="2"/>
  <c r="G2329" i="2"/>
  <c r="H2329" i="2"/>
  <c r="J2329" i="2"/>
  <c r="K2329" i="2"/>
  <c r="L2329" i="2"/>
  <c r="M2329" i="2"/>
  <c r="I2329" i="2"/>
  <c r="N2329" i="2"/>
  <c r="O2329" i="2"/>
  <c r="N2294" i="2"/>
  <c r="O2294" i="2"/>
  <c r="H2294" i="2"/>
  <c r="I2294" i="2"/>
  <c r="J2294" i="2"/>
  <c r="K2294" i="2"/>
  <c r="M2294" i="2"/>
  <c r="G2294" i="2"/>
  <c r="L2294" i="2"/>
  <c r="M2043" i="2"/>
  <c r="N2043" i="2"/>
  <c r="O2043" i="2"/>
  <c r="G2043" i="2"/>
  <c r="H2043" i="2"/>
  <c r="I2043" i="2"/>
  <c r="P2043" i="2" s="1"/>
  <c r="J2043" i="2"/>
  <c r="L2043" i="2"/>
  <c r="K2043" i="2"/>
  <c r="G1967" i="2"/>
  <c r="H1967" i="2"/>
  <c r="I1967" i="2"/>
  <c r="J1967" i="2"/>
  <c r="K1967" i="2"/>
  <c r="L1967" i="2"/>
  <c r="M1967" i="2"/>
  <c r="N1967" i="2"/>
  <c r="O1967" i="2"/>
  <c r="I1823" i="2"/>
  <c r="J1823" i="2"/>
  <c r="K1823" i="2"/>
  <c r="L1823" i="2"/>
  <c r="M1823" i="2"/>
  <c r="N1823" i="2"/>
  <c r="O1823" i="2"/>
  <c r="H1823" i="2"/>
  <c r="G1823" i="2"/>
  <c r="J1519" i="2"/>
  <c r="K1519" i="2"/>
  <c r="L1519" i="2"/>
  <c r="M1519" i="2"/>
  <c r="N1519" i="2"/>
  <c r="O1519" i="2"/>
  <c r="G1519" i="2"/>
  <c r="I1519" i="2"/>
  <c r="P1519" i="2" s="1"/>
  <c r="H1519" i="2"/>
  <c r="G1524" i="2"/>
  <c r="H1524" i="2"/>
  <c r="I1524" i="2"/>
  <c r="J1524" i="2"/>
  <c r="K1524" i="2"/>
  <c r="L1524" i="2"/>
  <c r="M1524" i="2"/>
  <c r="N1524" i="2"/>
  <c r="O1524" i="2"/>
  <c r="M1407" i="2"/>
  <c r="N1407" i="2"/>
  <c r="O1407" i="2"/>
  <c r="G1407" i="2"/>
  <c r="H1407" i="2"/>
  <c r="I1407" i="2"/>
  <c r="J1407" i="2"/>
  <c r="L1407" i="2"/>
  <c r="K1407" i="2"/>
  <c r="N1252" i="2"/>
  <c r="O1252" i="2"/>
  <c r="H1252" i="2"/>
  <c r="J1252" i="2"/>
  <c r="G1252" i="2"/>
  <c r="I1252" i="2"/>
  <c r="K1252" i="2"/>
  <c r="L1252" i="2"/>
  <c r="M1252" i="2"/>
  <c r="I1037" i="2"/>
  <c r="J1037" i="2"/>
  <c r="K1037" i="2"/>
  <c r="L1037" i="2"/>
  <c r="M1037" i="2"/>
  <c r="N1037" i="2"/>
  <c r="O1037" i="2"/>
  <c r="G1037" i="2"/>
  <c r="H1037" i="2"/>
  <c r="J789" i="2"/>
  <c r="K789" i="2"/>
  <c r="L789" i="2"/>
  <c r="M789" i="2"/>
  <c r="N789" i="2"/>
  <c r="O789" i="2"/>
  <c r="G789" i="2"/>
  <c r="I789" i="2"/>
  <c r="H789" i="2"/>
  <c r="L670" i="2"/>
  <c r="M670" i="2"/>
  <c r="N670" i="2"/>
  <c r="O670" i="2"/>
  <c r="G670" i="2"/>
  <c r="H670" i="2"/>
  <c r="I670" i="2"/>
  <c r="J670" i="2"/>
  <c r="K670" i="2"/>
  <c r="N546" i="2"/>
  <c r="O546" i="2"/>
  <c r="G546" i="2"/>
  <c r="I546" i="2"/>
  <c r="J546" i="2"/>
  <c r="L546" i="2"/>
  <c r="M546" i="2"/>
  <c r="H546" i="2"/>
  <c r="K546" i="2"/>
  <c r="I551" i="2"/>
  <c r="G551" i="2"/>
  <c r="H551" i="2"/>
  <c r="J551" i="2"/>
  <c r="K551" i="2"/>
  <c r="M551" i="2"/>
  <c r="O551" i="2"/>
  <c r="L551" i="2"/>
  <c r="N551" i="2"/>
  <c r="I260" i="2"/>
  <c r="G260" i="2"/>
  <c r="H260" i="2"/>
  <c r="J260" i="2"/>
  <c r="K260" i="2"/>
  <c r="L260" i="2"/>
  <c r="M260" i="2"/>
  <c r="N260" i="2"/>
  <c r="O260" i="2"/>
  <c r="J142" i="2"/>
  <c r="H142" i="2"/>
  <c r="N142" i="2"/>
  <c r="O142" i="2"/>
  <c r="G142" i="2"/>
  <c r="M142" i="2"/>
  <c r="I142" i="2"/>
  <c r="K142" i="2"/>
  <c r="L142" i="2"/>
  <c r="N1176" i="2"/>
  <c r="O1176" i="2"/>
  <c r="G1176" i="2"/>
  <c r="H1176" i="2"/>
  <c r="I1176" i="2"/>
  <c r="P1176" i="2" s="1"/>
  <c r="J1176" i="2"/>
  <c r="K1176" i="2"/>
  <c r="L1176" i="2"/>
  <c r="M1176" i="2"/>
  <c r="G2707" i="2"/>
  <c r="H2707" i="2"/>
  <c r="I2707" i="2"/>
  <c r="J2707" i="2"/>
  <c r="K2707" i="2"/>
  <c r="L2707" i="2"/>
  <c r="M2707" i="2"/>
  <c r="N2707" i="2"/>
  <c r="O2707" i="2"/>
  <c r="O660" i="2"/>
  <c r="I660" i="2"/>
  <c r="L660" i="2"/>
  <c r="M660" i="2"/>
  <c r="N660" i="2"/>
  <c r="G660" i="2"/>
  <c r="H660" i="2"/>
  <c r="J660" i="2"/>
  <c r="K660" i="2"/>
  <c r="I1779" i="2"/>
  <c r="J1779" i="2"/>
  <c r="K1779" i="2"/>
  <c r="L1779" i="2"/>
  <c r="M1779" i="2"/>
  <c r="N1779" i="2"/>
  <c r="O1779" i="2"/>
  <c r="H1779" i="2"/>
  <c r="G1779" i="2"/>
  <c r="G627" i="2"/>
  <c r="H627" i="2"/>
  <c r="I627" i="2"/>
  <c r="J627" i="2"/>
  <c r="L627" i="2"/>
  <c r="M627" i="2"/>
  <c r="N627" i="2"/>
  <c r="O627" i="2"/>
  <c r="K627" i="2"/>
  <c r="M2196" i="2"/>
  <c r="N2196" i="2"/>
  <c r="O2196" i="2"/>
  <c r="G2196" i="2"/>
  <c r="H2196" i="2"/>
  <c r="I2196" i="2"/>
  <c r="J2196" i="2"/>
  <c r="L2196" i="2"/>
  <c r="K2196" i="2"/>
  <c r="L642" i="2"/>
  <c r="M642" i="2"/>
  <c r="N642" i="2"/>
  <c r="O642" i="2"/>
  <c r="G642" i="2"/>
  <c r="H642" i="2"/>
  <c r="I642" i="2"/>
  <c r="J642" i="2"/>
  <c r="K642" i="2"/>
  <c r="K1930" i="2"/>
  <c r="L1930" i="2"/>
  <c r="M1930" i="2"/>
  <c r="N1930" i="2"/>
  <c r="O1930" i="2"/>
  <c r="G1930" i="2"/>
  <c r="H1930" i="2"/>
  <c r="J1930" i="2"/>
  <c r="I1930" i="2"/>
  <c r="K368" i="2"/>
  <c r="H368" i="2"/>
  <c r="I368" i="2"/>
  <c r="J368" i="2"/>
  <c r="M368" i="2"/>
  <c r="N368" i="2"/>
  <c r="O368" i="2"/>
  <c r="G368" i="2"/>
  <c r="L368" i="2"/>
  <c r="G1845" i="2"/>
  <c r="H1845" i="2"/>
  <c r="I1845" i="2"/>
  <c r="J1845" i="2"/>
  <c r="K1845" i="2"/>
  <c r="L1845" i="2"/>
  <c r="M1845" i="2"/>
  <c r="N1845" i="2"/>
  <c r="O1845" i="2"/>
  <c r="G253" i="2"/>
  <c r="L253" i="2"/>
  <c r="M253" i="2"/>
  <c r="N253" i="2"/>
  <c r="K253" i="2"/>
  <c r="O253" i="2"/>
  <c r="H253" i="2"/>
  <c r="I253" i="2"/>
  <c r="J253" i="2"/>
  <c r="I1447" i="2"/>
  <c r="J1447" i="2"/>
  <c r="K1447" i="2"/>
  <c r="L1447" i="2"/>
  <c r="M1447" i="2"/>
  <c r="N1447" i="2"/>
  <c r="O1447" i="2"/>
  <c r="H1447" i="2"/>
  <c r="G1447" i="2"/>
  <c r="L2392" i="2"/>
  <c r="M2392" i="2"/>
  <c r="N2392" i="2"/>
  <c r="O2392" i="2"/>
  <c r="G2392" i="2"/>
  <c r="H2392" i="2"/>
  <c r="I2392" i="2"/>
  <c r="J2392" i="2"/>
  <c r="K2392" i="2"/>
  <c r="N1713" i="2"/>
  <c r="O1713" i="2"/>
  <c r="G1713" i="2"/>
  <c r="H1713" i="2"/>
  <c r="I1713" i="2"/>
  <c r="J1713" i="2"/>
  <c r="K1713" i="2"/>
  <c r="M1713" i="2"/>
  <c r="L1713" i="2"/>
  <c r="I277" i="2"/>
  <c r="K277" i="2"/>
  <c r="L277" i="2"/>
  <c r="M277" i="2"/>
  <c r="N277" i="2"/>
  <c r="G277" i="2"/>
  <c r="H277" i="2"/>
  <c r="J277" i="2"/>
  <c r="O277" i="2"/>
  <c r="G1633" i="2"/>
  <c r="H1633" i="2"/>
  <c r="I1633" i="2"/>
  <c r="J1633" i="2"/>
  <c r="K1633" i="2"/>
  <c r="L1633" i="2"/>
  <c r="M1633" i="2"/>
  <c r="O1633" i="2"/>
  <c r="N1633" i="2"/>
  <c r="O2833" i="2"/>
  <c r="G2833" i="2"/>
  <c r="H2833" i="2"/>
  <c r="I2833" i="2"/>
  <c r="J2833" i="2"/>
  <c r="K2833" i="2"/>
  <c r="L2833" i="2"/>
  <c r="N2833" i="2"/>
  <c r="M2833" i="2"/>
  <c r="M1607" i="2"/>
  <c r="N1607" i="2"/>
  <c r="O1607" i="2"/>
  <c r="G1607" i="2"/>
  <c r="H1607" i="2"/>
  <c r="I1607" i="2"/>
  <c r="J1607" i="2"/>
  <c r="L1607" i="2"/>
  <c r="K1607" i="2"/>
  <c r="G2801" i="2"/>
  <c r="H2801" i="2"/>
  <c r="I2801" i="2"/>
  <c r="J2801" i="2"/>
  <c r="K2801" i="2"/>
  <c r="L2801" i="2"/>
  <c r="M2801" i="2"/>
  <c r="N2801" i="2"/>
  <c r="O2801" i="2"/>
  <c r="M1107" i="2"/>
  <c r="N1107" i="2"/>
  <c r="O1107" i="2"/>
  <c r="G1107" i="2"/>
  <c r="H1107" i="2"/>
  <c r="I1107" i="2"/>
  <c r="J1107" i="2"/>
  <c r="K1107" i="2"/>
  <c r="L1107" i="2"/>
  <c r="O1528" i="2"/>
  <c r="G1528" i="2"/>
  <c r="H1528" i="2"/>
  <c r="I1528" i="2"/>
  <c r="J1528" i="2"/>
  <c r="K1528" i="2"/>
  <c r="L1528" i="2"/>
  <c r="N1528" i="2"/>
  <c r="M1528" i="2"/>
  <c r="G2760" i="2"/>
  <c r="H2760" i="2"/>
  <c r="I2760" i="2"/>
  <c r="J2760" i="2"/>
  <c r="K2760" i="2"/>
  <c r="L2760" i="2"/>
  <c r="M2760" i="2"/>
  <c r="N2760" i="2"/>
  <c r="O2760" i="2"/>
  <c r="M2715" i="2"/>
  <c r="N2715" i="2"/>
  <c r="O2715" i="2"/>
  <c r="G2715" i="2"/>
  <c r="H2715" i="2"/>
  <c r="I2715" i="2"/>
  <c r="P2715" i="2" s="1"/>
  <c r="J2715" i="2"/>
  <c r="L2715" i="2"/>
  <c r="K2715" i="2"/>
  <c r="G2625" i="2"/>
  <c r="H2625" i="2"/>
  <c r="I2625" i="2"/>
  <c r="J2625" i="2"/>
  <c r="K2625" i="2"/>
  <c r="L2625" i="2"/>
  <c r="M2625" i="2"/>
  <c r="N2625" i="2"/>
  <c r="O2625" i="2"/>
  <c r="G2262" i="2"/>
  <c r="H2262" i="2"/>
  <c r="I2262" i="2"/>
  <c r="J2262" i="2"/>
  <c r="K2262" i="2"/>
  <c r="L2262" i="2"/>
  <c r="M2262" i="2"/>
  <c r="O2262" i="2"/>
  <c r="N2262" i="2"/>
  <c r="O2920" i="2"/>
  <c r="M2920" i="2"/>
  <c r="G2920" i="2"/>
  <c r="H2920" i="2"/>
  <c r="I2920" i="2"/>
  <c r="J2920" i="2"/>
  <c r="K2920" i="2"/>
  <c r="L2920" i="2"/>
  <c r="N2920" i="2"/>
  <c r="M2706" i="2"/>
  <c r="N2706" i="2"/>
  <c r="O2706" i="2"/>
  <c r="G2706" i="2"/>
  <c r="H2706" i="2"/>
  <c r="I2706" i="2"/>
  <c r="P2706" i="2" s="1"/>
  <c r="J2706" i="2"/>
  <c r="L2706" i="2"/>
  <c r="K2706" i="2"/>
  <c r="G2748" i="2"/>
  <c r="H2748" i="2"/>
  <c r="I2748" i="2"/>
  <c r="J2748" i="2"/>
  <c r="K2748" i="2"/>
  <c r="L2748" i="2"/>
  <c r="M2748" i="2"/>
  <c r="N2748" i="2"/>
  <c r="O2748" i="2"/>
  <c r="G2613" i="2"/>
  <c r="H2613" i="2"/>
  <c r="I2613" i="2"/>
  <c r="J2613" i="2"/>
  <c r="K2613" i="2"/>
  <c r="L2613" i="2"/>
  <c r="M2613" i="2"/>
  <c r="N2613" i="2"/>
  <c r="O2613" i="2"/>
  <c r="G2615" i="2"/>
  <c r="H2615" i="2"/>
  <c r="I2615" i="2"/>
  <c r="J2615" i="2"/>
  <c r="K2615" i="2"/>
  <c r="L2615" i="2"/>
  <c r="M2615" i="2"/>
  <c r="N2615" i="2"/>
  <c r="O2615" i="2"/>
  <c r="G2261" i="2"/>
  <c r="H2261" i="2"/>
  <c r="I2261" i="2"/>
  <c r="J2261" i="2"/>
  <c r="K2261" i="2"/>
  <c r="L2261" i="2"/>
  <c r="M2261" i="2"/>
  <c r="N2261" i="2"/>
  <c r="O2261" i="2"/>
  <c r="O2023" i="2"/>
  <c r="G2023" i="2"/>
  <c r="H2023" i="2"/>
  <c r="I2023" i="2"/>
  <c r="J2023" i="2"/>
  <c r="K2023" i="2"/>
  <c r="L2023" i="2"/>
  <c r="N2023" i="2"/>
  <c r="M2023" i="2"/>
  <c r="K1946" i="2"/>
  <c r="L1946" i="2"/>
  <c r="M1946" i="2"/>
  <c r="N1946" i="2"/>
  <c r="O1946" i="2"/>
  <c r="G1946" i="2"/>
  <c r="H1946" i="2"/>
  <c r="J1946" i="2"/>
  <c r="I1946" i="2"/>
  <c r="K1791" i="2"/>
  <c r="L1791" i="2"/>
  <c r="M1791" i="2"/>
  <c r="N1791" i="2"/>
  <c r="O1791" i="2"/>
  <c r="G1791" i="2"/>
  <c r="H1791" i="2"/>
  <c r="J1791" i="2"/>
  <c r="I1791" i="2"/>
  <c r="G1593" i="2"/>
  <c r="H1593" i="2"/>
  <c r="I1593" i="2"/>
  <c r="J1593" i="2"/>
  <c r="K1593" i="2"/>
  <c r="L1593" i="2"/>
  <c r="M1593" i="2"/>
  <c r="N1593" i="2"/>
  <c r="O1593" i="2"/>
  <c r="G1378" i="2"/>
  <c r="K1378" i="2"/>
  <c r="I1378" i="2"/>
  <c r="J1378" i="2"/>
  <c r="L1378" i="2"/>
  <c r="M1378" i="2"/>
  <c r="N1378" i="2"/>
  <c r="O1378" i="2"/>
  <c r="H1378" i="2"/>
  <c r="H1372" i="2"/>
  <c r="J1372" i="2"/>
  <c r="N1372" i="2"/>
  <c r="M1372" i="2"/>
  <c r="O1372" i="2"/>
  <c r="G1372" i="2"/>
  <c r="I1372" i="2"/>
  <c r="L1372" i="2"/>
  <c r="K1372" i="2"/>
  <c r="L1227" i="2"/>
  <c r="M1227" i="2"/>
  <c r="N1227" i="2"/>
  <c r="O1227" i="2"/>
  <c r="G1227" i="2"/>
  <c r="H1227" i="2"/>
  <c r="I1227" i="2"/>
  <c r="J1227" i="2"/>
  <c r="K1227" i="2"/>
  <c r="G1005" i="2"/>
  <c r="H1005" i="2"/>
  <c r="I1005" i="2"/>
  <c r="J1005" i="2"/>
  <c r="K1005" i="2"/>
  <c r="L1005" i="2"/>
  <c r="M1005" i="2"/>
  <c r="N1005" i="2"/>
  <c r="O1005" i="2"/>
  <c r="G776" i="2"/>
  <c r="M776" i="2"/>
  <c r="N776" i="2"/>
  <c r="O776" i="2"/>
  <c r="H776" i="2"/>
  <c r="I776" i="2"/>
  <c r="J776" i="2"/>
  <c r="L776" i="2"/>
  <c r="K776" i="2"/>
  <c r="M655" i="2"/>
  <c r="N655" i="2"/>
  <c r="O655" i="2"/>
  <c r="G655" i="2"/>
  <c r="I655" i="2"/>
  <c r="P655" i="2" s="1"/>
  <c r="H655" i="2"/>
  <c r="J655" i="2"/>
  <c r="L655" i="2"/>
  <c r="K655" i="2"/>
  <c r="L516" i="2"/>
  <c r="N516" i="2"/>
  <c r="J516" i="2"/>
  <c r="K516" i="2"/>
  <c r="M516" i="2"/>
  <c r="O516" i="2"/>
  <c r="H516" i="2"/>
  <c r="I516" i="2"/>
  <c r="P516" i="2" s="1"/>
  <c r="G516" i="2"/>
  <c r="O352" i="2"/>
  <c r="H352" i="2"/>
  <c r="J352" i="2"/>
  <c r="K352" i="2"/>
  <c r="L352" i="2"/>
  <c r="G352" i="2"/>
  <c r="I352" i="2"/>
  <c r="M352" i="2"/>
  <c r="N352" i="2"/>
  <c r="O357" i="2"/>
  <c r="K357" i="2"/>
  <c r="L357" i="2"/>
  <c r="M357" i="2"/>
  <c r="G357" i="2"/>
  <c r="H357" i="2"/>
  <c r="I357" i="2"/>
  <c r="N357" i="2"/>
  <c r="J357" i="2"/>
  <c r="I129" i="2"/>
  <c r="M129" i="2"/>
  <c r="O129" i="2"/>
  <c r="J129" i="2"/>
  <c r="K129" i="2"/>
  <c r="L129" i="2"/>
  <c r="N129" i="2"/>
  <c r="H129" i="2"/>
  <c r="G129" i="2"/>
  <c r="M1858" i="2"/>
  <c r="N1858" i="2"/>
  <c r="O1858" i="2"/>
  <c r="G1858" i="2"/>
  <c r="H1858" i="2"/>
  <c r="I1858" i="2"/>
  <c r="J1858" i="2"/>
  <c r="L1858" i="2"/>
  <c r="K1858" i="2"/>
  <c r="O2978" i="2"/>
  <c r="M2978" i="2"/>
  <c r="G2978" i="2"/>
  <c r="H2978" i="2"/>
  <c r="I2978" i="2"/>
  <c r="J2978" i="2"/>
  <c r="K2978" i="2"/>
  <c r="L2978" i="2"/>
  <c r="N2978" i="2"/>
  <c r="M2676" i="2"/>
  <c r="N2676" i="2"/>
  <c r="O2676" i="2"/>
  <c r="G2676" i="2"/>
  <c r="H2676" i="2"/>
  <c r="I2676" i="2"/>
  <c r="J2676" i="2"/>
  <c r="L2676" i="2"/>
  <c r="K2676" i="2"/>
  <c r="G2718" i="2"/>
  <c r="H2718" i="2"/>
  <c r="I2718" i="2"/>
  <c r="J2718" i="2"/>
  <c r="K2718" i="2"/>
  <c r="L2718" i="2"/>
  <c r="M2718" i="2"/>
  <c r="N2718" i="2"/>
  <c r="O2718" i="2"/>
  <c r="G2583" i="2"/>
  <c r="H2583" i="2"/>
  <c r="I2583" i="2"/>
  <c r="J2583" i="2"/>
  <c r="K2583" i="2"/>
  <c r="L2583" i="2"/>
  <c r="M2583" i="2"/>
  <c r="N2583" i="2"/>
  <c r="O2583" i="2"/>
  <c r="G2585" i="2"/>
  <c r="H2585" i="2"/>
  <c r="I2585" i="2"/>
  <c r="J2585" i="2"/>
  <c r="K2585" i="2"/>
  <c r="L2585" i="2"/>
  <c r="M2585" i="2"/>
  <c r="N2585" i="2"/>
  <c r="O2585" i="2"/>
  <c r="G2231" i="2"/>
  <c r="H2231" i="2"/>
  <c r="I2231" i="2"/>
  <c r="J2231" i="2"/>
  <c r="K2231" i="2"/>
  <c r="L2231" i="2"/>
  <c r="M2231" i="2"/>
  <c r="N2231" i="2"/>
  <c r="O2231" i="2"/>
  <c r="O1993" i="2"/>
  <c r="G1993" i="2"/>
  <c r="H1993" i="2"/>
  <c r="I1993" i="2"/>
  <c r="J1993" i="2"/>
  <c r="K1993" i="2"/>
  <c r="L1993" i="2"/>
  <c r="N1993" i="2"/>
  <c r="M1993" i="2"/>
  <c r="O1780" i="2"/>
  <c r="G1780" i="2"/>
  <c r="H1780" i="2"/>
  <c r="I1780" i="2"/>
  <c r="J1780" i="2"/>
  <c r="K1780" i="2"/>
  <c r="L1780" i="2"/>
  <c r="N1780" i="2"/>
  <c r="M1780" i="2"/>
  <c r="N1665" i="2"/>
  <c r="O1665" i="2"/>
  <c r="G1665" i="2"/>
  <c r="H1665" i="2"/>
  <c r="I1665" i="2"/>
  <c r="J1665" i="2"/>
  <c r="K1665" i="2"/>
  <c r="M1665" i="2"/>
  <c r="L1665" i="2"/>
  <c r="G1563" i="2"/>
  <c r="H1563" i="2"/>
  <c r="I1563" i="2"/>
  <c r="J1563" i="2"/>
  <c r="K1563" i="2"/>
  <c r="L1563" i="2"/>
  <c r="M1563" i="2"/>
  <c r="N1563" i="2"/>
  <c r="O1563" i="2"/>
  <c r="K1345" i="2"/>
  <c r="L1345" i="2"/>
  <c r="M1345" i="2"/>
  <c r="N1345" i="2"/>
  <c r="O1345" i="2"/>
  <c r="G1345" i="2"/>
  <c r="H1345" i="2"/>
  <c r="J1345" i="2"/>
  <c r="I1345" i="2"/>
  <c r="G1342" i="2"/>
  <c r="H1342" i="2"/>
  <c r="I1342" i="2"/>
  <c r="J1342" i="2"/>
  <c r="K1342" i="2"/>
  <c r="L1342" i="2"/>
  <c r="M1342" i="2"/>
  <c r="N1342" i="2"/>
  <c r="O1342" i="2"/>
  <c r="G1189" i="2"/>
  <c r="H1189" i="2"/>
  <c r="I1189" i="2"/>
  <c r="J1189" i="2"/>
  <c r="K1189" i="2"/>
  <c r="L1189" i="2"/>
  <c r="M1189" i="2"/>
  <c r="N1189" i="2"/>
  <c r="O1189" i="2"/>
  <c r="G975" i="2"/>
  <c r="H975" i="2"/>
  <c r="I975" i="2"/>
  <c r="J975" i="2"/>
  <c r="K975" i="2"/>
  <c r="L975" i="2"/>
  <c r="M975" i="2"/>
  <c r="N975" i="2"/>
  <c r="O975" i="2"/>
  <c r="N897" i="2"/>
  <c r="O897" i="2"/>
  <c r="G897" i="2"/>
  <c r="H897" i="2"/>
  <c r="I897" i="2"/>
  <c r="P897" i="2" s="1"/>
  <c r="J897" i="2"/>
  <c r="K897" i="2"/>
  <c r="M897" i="2"/>
  <c r="L897" i="2"/>
  <c r="H622" i="2"/>
  <c r="I622" i="2"/>
  <c r="J622" i="2"/>
  <c r="K622" i="2"/>
  <c r="L622" i="2"/>
  <c r="N622" i="2"/>
  <c r="O622" i="2"/>
  <c r="G622" i="2"/>
  <c r="M622" i="2"/>
  <c r="O492" i="2"/>
  <c r="H492" i="2"/>
  <c r="K492" i="2"/>
  <c r="L492" i="2"/>
  <c r="M492" i="2"/>
  <c r="N492" i="2"/>
  <c r="G492" i="2"/>
  <c r="I492" i="2"/>
  <c r="J492" i="2"/>
  <c r="N324" i="2"/>
  <c r="G324" i="2"/>
  <c r="H324" i="2"/>
  <c r="I324" i="2"/>
  <c r="J324" i="2"/>
  <c r="O324" i="2"/>
  <c r="M324" i="2"/>
  <c r="L324" i="2"/>
  <c r="K324" i="2"/>
  <c r="M327" i="2"/>
  <c r="O327" i="2"/>
  <c r="K327" i="2"/>
  <c r="J327" i="2"/>
  <c r="G327" i="2"/>
  <c r="H327" i="2"/>
  <c r="I327" i="2"/>
  <c r="L327" i="2"/>
  <c r="N327" i="2"/>
  <c r="I99" i="2"/>
  <c r="M99" i="2"/>
  <c r="O99" i="2"/>
  <c r="K99" i="2"/>
  <c r="J99" i="2"/>
  <c r="L99" i="2"/>
  <c r="N99" i="2"/>
  <c r="H99" i="2"/>
  <c r="G99" i="2"/>
  <c r="L1438" i="2"/>
  <c r="M1438" i="2"/>
  <c r="N1438" i="2"/>
  <c r="O1438" i="2"/>
  <c r="G1438" i="2"/>
  <c r="H1438" i="2"/>
  <c r="I1438" i="2"/>
  <c r="K1438" i="2"/>
  <c r="J1438" i="2"/>
  <c r="I410" i="2"/>
  <c r="N410" i="2"/>
  <c r="O410" i="2"/>
  <c r="H410" i="2"/>
  <c r="G410" i="2"/>
  <c r="J410" i="2"/>
  <c r="K410" i="2"/>
  <c r="L410" i="2"/>
  <c r="M410" i="2"/>
  <c r="N2944" i="2"/>
  <c r="O2944" i="2"/>
  <c r="G2944" i="2"/>
  <c r="H2944" i="2"/>
  <c r="I2944" i="2"/>
  <c r="P2944" i="2" s="1"/>
  <c r="J2944" i="2"/>
  <c r="K2944" i="2"/>
  <c r="M2944" i="2"/>
  <c r="L2944" i="2"/>
  <c r="K2600" i="2"/>
  <c r="L2600" i="2"/>
  <c r="M2600" i="2"/>
  <c r="N2600" i="2"/>
  <c r="O2600" i="2"/>
  <c r="G2600" i="2"/>
  <c r="H2600" i="2"/>
  <c r="I2600" i="2"/>
  <c r="P2600" i="2" s="1"/>
  <c r="J2600" i="2"/>
  <c r="G2700" i="2"/>
  <c r="H2700" i="2"/>
  <c r="I2700" i="2"/>
  <c r="J2700" i="2"/>
  <c r="K2700" i="2"/>
  <c r="L2700" i="2"/>
  <c r="M2700" i="2"/>
  <c r="N2700" i="2"/>
  <c r="O2700" i="2"/>
  <c r="G2690" i="2"/>
  <c r="H2690" i="2"/>
  <c r="I2690" i="2"/>
  <c r="J2690" i="2"/>
  <c r="K2690" i="2"/>
  <c r="L2690" i="2"/>
  <c r="M2690" i="2"/>
  <c r="N2690" i="2"/>
  <c r="O2690" i="2"/>
  <c r="G2560" i="2"/>
  <c r="H2560" i="2"/>
  <c r="I2560" i="2"/>
  <c r="J2560" i="2"/>
  <c r="K2560" i="2"/>
  <c r="L2560" i="2"/>
  <c r="M2560" i="2"/>
  <c r="N2560" i="2"/>
  <c r="O2560" i="2"/>
  <c r="O2203" i="2"/>
  <c r="G2203" i="2"/>
  <c r="H2203" i="2"/>
  <c r="I2203" i="2"/>
  <c r="J2203" i="2"/>
  <c r="K2203" i="2"/>
  <c r="L2203" i="2"/>
  <c r="N2203" i="2"/>
  <c r="M2203" i="2"/>
  <c r="M1952" i="2"/>
  <c r="N1952" i="2"/>
  <c r="O1952" i="2"/>
  <c r="G1952" i="2"/>
  <c r="H1952" i="2"/>
  <c r="I1952" i="2"/>
  <c r="P1952" i="2" s="1"/>
  <c r="J1952" i="2"/>
  <c r="L1952" i="2"/>
  <c r="K1952" i="2"/>
  <c r="J1897" i="2"/>
  <c r="K1897" i="2"/>
  <c r="L1897" i="2"/>
  <c r="M1897" i="2"/>
  <c r="N1897" i="2"/>
  <c r="O1897" i="2"/>
  <c r="G1897" i="2"/>
  <c r="I1897" i="2"/>
  <c r="H1897" i="2"/>
  <c r="G1763" i="2"/>
  <c r="I1763" i="2"/>
  <c r="K1763" i="2"/>
  <c r="M1763" i="2"/>
  <c r="O1763" i="2"/>
  <c r="L1763" i="2"/>
  <c r="N1763" i="2"/>
  <c r="J1763" i="2"/>
  <c r="H1763" i="2"/>
  <c r="G1545" i="2"/>
  <c r="H1545" i="2"/>
  <c r="I1545" i="2"/>
  <c r="J1545" i="2"/>
  <c r="K1545" i="2"/>
  <c r="L1545" i="2"/>
  <c r="M1545" i="2"/>
  <c r="N1545" i="2"/>
  <c r="O1545" i="2"/>
  <c r="G1535" i="2"/>
  <c r="H1535" i="2"/>
  <c r="I1535" i="2"/>
  <c r="J1535" i="2"/>
  <c r="K1535" i="2"/>
  <c r="L1535" i="2"/>
  <c r="M1535" i="2"/>
  <c r="N1535" i="2"/>
  <c r="O1535" i="2"/>
  <c r="G1316" i="2"/>
  <c r="H1316" i="2"/>
  <c r="I1316" i="2"/>
  <c r="J1316" i="2"/>
  <c r="K1316" i="2"/>
  <c r="L1316" i="2"/>
  <c r="M1316" i="2"/>
  <c r="N1316" i="2"/>
  <c r="O1316" i="2"/>
  <c r="M1162" i="2"/>
  <c r="N1162" i="2"/>
  <c r="O1162" i="2"/>
  <c r="G1162" i="2"/>
  <c r="H1162" i="2"/>
  <c r="I1162" i="2"/>
  <c r="J1162" i="2"/>
  <c r="K1162" i="2"/>
  <c r="L1162" i="2"/>
  <c r="O938" i="2"/>
  <c r="G938" i="2"/>
  <c r="H938" i="2"/>
  <c r="I938" i="2"/>
  <c r="J938" i="2"/>
  <c r="K938" i="2"/>
  <c r="L938" i="2"/>
  <c r="N938" i="2"/>
  <c r="M938" i="2"/>
  <c r="L861" i="2"/>
  <c r="M861" i="2"/>
  <c r="N861" i="2"/>
  <c r="O861" i="2"/>
  <c r="G861" i="2"/>
  <c r="H861" i="2"/>
  <c r="I861" i="2"/>
  <c r="K861" i="2"/>
  <c r="J861" i="2"/>
  <c r="M639" i="2"/>
  <c r="N639" i="2"/>
  <c r="O639" i="2"/>
  <c r="G639" i="2"/>
  <c r="H639" i="2"/>
  <c r="I639" i="2"/>
  <c r="J639" i="2"/>
  <c r="K639" i="2"/>
  <c r="L639" i="2"/>
  <c r="I440" i="2"/>
  <c r="N440" i="2"/>
  <c r="O440" i="2"/>
  <c r="H440" i="2"/>
  <c r="M440" i="2"/>
  <c r="G440" i="2"/>
  <c r="J440" i="2"/>
  <c r="K440" i="2"/>
  <c r="L440" i="2"/>
  <c r="M448" i="2"/>
  <c r="G448" i="2"/>
  <c r="H448" i="2"/>
  <c r="L448" i="2"/>
  <c r="O448" i="2"/>
  <c r="I448" i="2"/>
  <c r="J448" i="2"/>
  <c r="K448" i="2"/>
  <c r="N448" i="2"/>
  <c r="G289" i="2"/>
  <c r="I289" i="2"/>
  <c r="L289" i="2"/>
  <c r="M289" i="2"/>
  <c r="N289" i="2"/>
  <c r="O289" i="2"/>
  <c r="H289" i="2"/>
  <c r="J289" i="2"/>
  <c r="K289" i="2"/>
  <c r="I65" i="2"/>
  <c r="J65" i="2"/>
  <c r="K65" i="2"/>
  <c r="L65" i="2"/>
  <c r="M65" i="2"/>
  <c r="O65" i="2"/>
  <c r="G65" i="2"/>
  <c r="H65" i="2"/>
  <c r="N65" i="2"/>
  <c r="K2006" i="2"/>
  <c r="L2006" i="2"/>
  <c r="M2006" i="2"/>
  <c r="N2006" i="2"/>
  <c r="O2006" i="2"/>
  <c r="G2006" i="2"/>
  <c r="H2006" i="2"/>
  <c r="J2006" i="2"/>
  <c r="I2006" i="2"/>
  <c r="K817" i="2"/>
  <c r="L817" i="2"/>
  <c r="M817" i="2"/>
  <c r="N817" i="2"/>
  <c r="O817" i="2"/>
  <c r="G817" i="2"/>
  <c r="H817" i="2"/>
  <c r="J817" i="2"/>
  <c r="I817" i="2"/>
  <c r="K3000" i="2"/>
  <c r="L3000" i="2"/>
  <c r="M3000" i="2"/>
  <c r="N3000" i="2"/>
  <c r="O3000" i="2"/>
  <c r="I3000" i="2"/>
  <c r="P3000" i="2" s="1"/>
  <c r="G3000" i="2"/>
  <c r="H3000" i="2"/>
  <c r="J3000" i="2"/>
  <c r="K2485" i="2"/>
  <c r="L2485" i="2"/>
  <c r="M2485" i="2"/>
  <c r="N2485" i="2"/>
  <c r="O2485" i="2"/>
  <c r="G2485" i="2"/>
  <c r="H2485" i="2"/>
  <c r="I2485" i="2"/>
  <c r="J2485" i="2"/>
  <c r="G2482" i="2"/>
  <c r="H2482" i="2"/>
  <c r="I2482" i="2"/>
  <c r="J2482" i="2"/>
  <c r="K2482" i="2"/>
  <c r="L2482" i="2"/>
  <c r="M2482" i="2"/>
  <c r="N2482" i="2"/>
  <c r="O2482" i="2"/>
  <c r="G2546" i="2"/>
  <c r="H2546" i="2"/>
  <c r="I2546" i="2"/>
  <c r="J2546" i="2"/>
  <c r="K2546" i="2"/>
  <c r="L2546" i="2"/>
  <c r="M2546" i="2"/>
  <c r="N2546" i="2"/>
  <c r="O2546" i="2"/>
  <c r="L2527" i="2"/>
  <c r="M2527" i="2"/>
  <c r="N2527" i="2"/>
  <c r="O2527" i="2"/>
  <c r="G2527" i="2"/>
  <c r="H2527" i="2"/>
  <c r="I2527" i="2"/>
  <c r="J2527" i="2"/>
  <c r="K2527" i="2"/>
  <c r="K2276" i="2"/>
  <c r="L2276" i="2"/>
  <c r="M2276" i="2"/>
  <c r="N2276" i="2"/>
  <c r="O2276" i="2"/>
  <c r="G2276" i="2"/>
  <c r="H2276" i="2"/>
  <c r="J2276" i="2"/>
  <c r="I2276" i="2"/>
  <c r="M1926" i="2"/>
  <c r="N1926" i="2"/>
  <c r="O1926" i="2"/>
  <c r="G1926" i="2"/>
  <c r="H1926" i="2"/>
  <c r="I1926" i="2"/>
  <c r="J1926" i="2"/>
  <c r="L1926" i="2"/>
  <c r="K1926" i="2"/>
  <c r="I1869" i="2"/>
  <c r="J1869" i="2"/>
  <c r="K1869" i="2"/>
  <c r="L1869" i="2"/>
  <c r="M1869" i="2"/>
  <c r="N1869" i="2"/>
  <c r="O1869" i="2"/>
  <c r="H1869" i="2"/>
  <c r="G1869" i="2"/>
  <c r="H1740" i="2"/>
  <c r="I1740" i="2"/>
  <c r="J1740" i="2"/>
  <c r="K1740" i="2"/>
  <c r="L1740" i="2"/>
  <c r="M1740" i="2"/>
  <c r="N1740" i="2"/>
  <c r="O1740" i="2"/>
  <c r="G1740" i="2"/>
  <c r="G1730" i="2"/>
  <c r="H1730" i="2"/>
  <c r="I1730" i="2"/>
  <c r="J1730" i="2"/>
  <c r="K1730" i="2"/>
  <c r="L1730" i="2"/>
  <c r="M1730" i="2"/>
  <c r="N1730" i="2"/>
  <c r="O1730" i="2"/>
  <c r="G1510" i="2"/>
  <c r="H1510" i="2"/>
  <c r="I1510" i="2"/>
  <c r="J1510" i="2"/>
  <c r="K1510" i="2"/>
  <c r="L1510" i="2"/>
  <c r="M1510" i="2"/>
  <c r="N1510" i="2"/>
  <c r="O1510" i="2"/>
  <c r="O1288" i="2"/>
  <c r="G1288" i="2"/>
  <c r="H1288" i="2"/>
  <c r="I1288" i="2"/>
  <c r="J1288" i="2"/>
  <c r="K1288" i="2"/>
  <c r="L1288" i="2"/>
  <c r="N1288" i="2"/>
  <c r="M1288" i="2"/>
  <c r="N1146" i="2"/>
  <c r="O1146" i="2"/>
  <c r="G1146" i="2"/>
  <c r="H1146" i="2"/>
  <c r="I1146" i="2"/>
  <c r="J1146" i="2"/>
  <c r="K1146" i="2"/>
  <c r="L1146" i="2"/>
  <c r="M1146" i="2"/>
  <c r="N904" i="2"/>
  <c r="O904" i="2"/>
  <c r="G904" i="2"/>
  <c r="H904" i="2"/>
  <c r="I904" i="2"/>
  <c r="J904" i="2"/>
  <c r="K904" i="2"/>
  <c r="M904" i="2"/>
  <c r="L904" i="2"/>
  <c r="J830" i="2"/>
  <c r="K830" i="2"/>
  <c r="L830" i="2"/>
  <c r="M830" i="2"/>
  <c r="N830" i="2"/>
  <c r="O830" i="2"/>
  <c r="G830" i="2"/>
  <c r="I830" i="2"/>
  <c r="H830" i="2"/>
  <c r="G578" i="2"/>
  <c r="H578" i="2"/>
  <c r="I578" i="2"/>
  <c r="J578" i="2"/>
  <c r="K578" i="2"/>
  <c r="M578" i="2"/>
  <c r="N578" i="2"/>
  <c r="O578" i="2"/>
  <c r="L578" i="2"/>
  <c r="L575" i="2"/>
  <c r="G575" i="2"/>
  <c r="H575" i="2"/>
  <c r="I575" i="2"/>
  <c r="J575" i="2"/>
  <c r="M575" i="2"/>
  <c r="N575" i="2"/>
  <c r="O575" i="2"/>
  <c r="K575" i="2"/>
  <c r="J364" i="2"/>
  <c r="O364" i="2"/>
  <c r="I364" i="2"/>
  <c r="M364" i="2"/>
  <c r="N364" i="2"/>
  <c r="G364" i="2"/>
  <c r="H364" i="2"/>
  <c r="L364" i="2"/>
  <c r="K364" i="2"/>
  <c r="G215" i="2"/>
  <c r="L215" i="2"/>
  <c r="N215" i="2"/>
  <c r="O215" i="2"/>
  <c r="H215" i="2"/>
  <c r="M215" i="2"/>
  <c r="I215" i="2"/>
  <c r="J215" i="2"/>
  <c r="K215" i="2"/>
  <c r="G40" i="2"/>
  <c r="H40" i="2"/>
  <c r="I40" i="2"/>
  <c r="J40" i="2"/>
  <c r="K40" i="2"/>
  <c r="L40" i="2"/>
  <c r="M40" i="2"/>
  <c r="O40" i="2"/>
  <c r="N40" i="2"/>
  <c r="I1071" i="2"/>
  <c r="J1071" i="2"/>
  <c r="K1071" i="2"/>
  <c r="L1071" i="2"/>
  <c r="M1071" i="2"/>
  <c r="N1071" i="2"/>
  <c r="O1071" i="2"/>
  <c r="G1071" i="2"/>
  <c r="H1071" i="2"/>
  <c r="M118" i="2"/>
  <c r="G118" i="2"/>
  <c r="H118" i="2"/>
  <c r="J118" i="2"/>
  <c r="N118" i="2"/>
  <c r="L118" i="2"/>
  <c r="I118" i="2"/>
  <c r="K118" i="2"/>
  <c r="O118" i="2"/>
  <c r="I2965" i="2"/>
  <c r="G2965" i="2"/>
  <c r="J2965" i="2"/>
  <c r="K2965" i="2"/>
  <c r="L2965" i="2"/>
  <c r="M2965" i="2"/>
  <c r="N2965" i="2"/>
  <c r="O2965" i="2"/>
  <c r="H2965" i="2"/>
  <c r="G2962" i="2"/>
  <c r="H2962" i="2"/>
  <c r="I2962" i="2"/>
  <c r="J2962" i="2"/>
  <c r="K2962" i="2"/>
  <c r="L2962" i="2"/>
  <c r="M2962" i="2"/>
  <c r="N2962" i="2"/>
  <c r="O2962" i="2"/>
  <c r="G2636" i="2"/>
  <c r="H2636" i="2"/>
  <c r="I2636" i="2"/>
  <c r="K2636" i="2"/>
  <c r="L2636" i="2"/>
  <c r="M2636" i="2"/>
  <c r="N2636" i="2"/>
  <c r="O2636" i="2"/>
  <c r="J2636" i="2"/>
  <c r="O2428" i="2"/>
  <c r="G2428" i="2"/>
  <c r="H2428" i="2"/>
  <c r="I2428" i="2"/>
  <c r="J2428" i="2"/>
  <c r="K2428" i="2"/>
  <c r="L2428" i="2"/>
  <c r="M2428" i="2"/>
  <c r="N2428" i="2"/>
  <c r="K2501" i="2"/>
  <c r="L2501" i="2"/>
  <c r="M2501" i="2"/>
  <c r="N2501" i="2"/>
  <c r="O2501" i="2"/>
  <c r="G2501" i="2"/>
  <c r="H2501" i="2"/>
  <c r="I2501" i="2"/>
  <c r="J2501" i="2"/>
  <c r="I2248" i="2"/>
  <c r="J2248" i="2"/>
  <c r="K2248" i="2"/>
  <c r="L2248" i="2"/>
  <c r="M2248" i="2"/>
  <c r="N2248" i="2"/>
  <c r="O2248" i="2"/>
  <c r="H2248" i="2"/>
  <c r="G2248" i="2"/>
  <c r="L1688" i="2"/>
  <c r="M1688" i="2"/>
  <c r="N1688" i="2"/>
  <c r="O1688" i="2"/>
  <c r="G1688" i="2"/>
  <c r="H1688" i="2"/>
  <c r="I1688" i="2"/>
  <c r="K1688" i="2"/>
  <c r="J1688" i="2"/>
  <c r="G1843" i="2"/>
  <c r="H1843" i="2"/>
  <c r="I1843" i="2"/>
  <c r="J1843" i="2"/>
  <c r="K1843" i="2"/>
  <c r="L1843" i="2"/>
  <c r="M1843" i="2"/>
  <c r="N1843" i="2"/>
  <c r="O1843" i="2"/>
  <c r="G1844" i="2"/>
  <c r="H1844" i="2"/>
  <c r="I1844" i="2"/>
  <c r="J1844" i="2"/>
  <c r="K1844" i="2"/>
  <c r="L1844" i="2"/>
  <c r="M1844" i="2"/>
  <c r="N1844" i="2"/>
  <c r="O1844" i="2"/>
  <c r="G1705" i="2"/>
  <c r="H1705" i="2"/>
  <c r="I1705" i="2"/>
  <c r="J1705" i="2"/>
  <c r="K1705" i="2"/>
  <c r="L1705" i="2"/>
  <c r="M1705" i="2"/>
  <c r="N1705" i="2"/>
  <c r="O1705" i="2"/>
  <c r="G1476" i="2"/>
  <c r="H1476" i="2"/>
  <c r="I1476" i="2"/>
  <c r="J1476" i="2"/>
  <c r="K1476" i="2"/>
  <c r="L1476" i="2"/>
  <c r="M1476" i="2"/>
  <c r="O1476" i="2"/>
  <c r="N1476" i="2"/>
  <c r="K1361" i="2"/>
  <c r="L1361" i="2"/>
  <c r="M1361" i="2"/>
  <c r="N1361" i="2"/>
  <c r="O1361" i="2"/>
  <c r="G1361" i="2"/>
  <c r="H1361" i="2"/>
  <c r="J1361" i="2"/>
  <c r="I1361" i="2"/>
  <c r="N1120" i="2"/>
  <c r="O1120" i="2"/>
  <c r="H1120" i="2"/>
  <c r="I1120" i="2"/>
  <c r="J1120" i="2"/>
  <c r="K1120" i="2"/>
  <c r="G1120" i="2"/>
  <c r="L1120" i="2"/>
  <c r="M1120" i="2"/>
  <c r="H1009" i="2"/>
  <c r="I1009" i="2"/>
  <c r="J1009" i="2"/>
  <c r="K1009" i="2"/>
  <c r="L1009" i="2"/>
  <c r="N1009" i="2"/>
  <c r="G1009" i="2"/>
  <c r="M1009" i="2"/>
  <c r="O1009" i="2"/>
  <c r="J805" i="2"/>
  <c r="K805" i="2"/>
  <c r="L805" i="2"/>
  <c r="M805" i="2"/>
  <c r="N805" i="2"/>
  <c r="O805" i="2"/>
  <c r="G805" i="2"/>
  <c r="I805" i="2"/>
  <c r="H805" i="2"/>
  <c r="G802" i="2"/>
  <c r="H802" i="2"/>
  <c r="I802" i="2"/>
  <c r="J802" i="2"/>
  <c r="K802" i="2"/>
  <c r="L802" i="2"/>
  <c r="M802" i="2"/>
  <c r="N802" i="2"/>
  <c r="O802" i="2"/>
  <c r="K561" i="2"/>
  <c r="G561" i="2"/>
  <c r="H561" i="2"/>
  <c r="J561" i="2"/>
  <c r="L561" i="2"/>
  <c r="M561" i="2"/>
  <c r="N561" i="2"/>
  <c r="I561" i="2"/>
  <c r="O561" i="2"/>
  <c r="O458" i="2"/>
  <c r="I458" i="2"/>
  <c r="N458" i="2"/>
  <c r="G458" i="2"/>
  <c r="H458" i="2"/>
  <c r="J458" i="2"/>
  <c r="K458" i="2"/>
  <c r="L458" i="2"/>
  <c r="M458" i="2"/>
  <c r="I168" i="2"/>
  <c r="K168" i="2"/>
  <c r="M168" i="2"/>
  <c r="L168" i="2"/>
  <c r="G168" i="2"/>
  <c r="N168" i="2"/>
  <c r="J168" i="2"/>
  <c r="H168" i="2"/>
  <c r="O168" i="2"/>
  <c r="I86" i="2"/>
  <c r="O86" i="2"/>
  <c r="H86" i="2"/>
  <c r="J86" i="2"/>
  <c r="L86" i="2"/>
  <c r="K86" i="2"/>
  <c r="G86" i="2"/>
  <c r="N86" i="2"/>
  <c r="M86" i="2"/>
  <c r="K1550" i="2"/>
  <c r="L1550" i="2"/>
  <c r="M1550" i="2"/>
  <c r="N1550" i="2"/>
  <c r="O1550" i="2"/>
  <c r="G1550" i="2"/>
  <c r="H1550" i="2"/>
  <c r="J1550" i="2"/>
  <c r="I1550" i="2"/>
  <c r="G245" i="2"/>
  <c r="O245" i="2"/>
  <c r="H245" i="2"/>
  <c r="I245" i="2"/>
  <c r="J245" i="2"/>
  <c r="N245" i="2"/>
  <c r="M245" i="2"/>
  <c r="K245" i="2"/>
  <c r="L245" i="2"/>
  <c r="M244" i="2"/>
  <c r="G244" i="2"/>
  <c r="H244" i="2"/>
  <c r="L244" i="2"/>
  <c r="I244" i="2"/>
  <c r="J244" i="2"/>
  <c r="K244" i="2"/>
  <c r="N244" i="2"/>
  <c r="O244" i="2"/>
  <c r="O2934" i="2"/>
  <c r="M2934" i="2"/>
  <c r="G2934" i="2"/>
  <c r="H2934" i="2"/>
  <c r="I2934" i="2"/>
  <c r="J2934" i="2"/>
  <c r="K2934" i="2"/>
  <c r="L2934" i="2"/>
  <c r="N2934" i="2"/>
  <c r="O2518" i="2"/>
  <c r="G2518" i="2"/>
  <c r="H2518" i="2"/>
  <c r="I2518" i="2"/>
  <c r="J2518" i="2"/>
  <c r="K2518" i="2"/>
  <c r="L2518" i="2"/>
  <c r="M2518" i="2"/>
  <c r="N2518" i="2"/>
  <c r="N2654" i="2"/>
  <c r="J2654" i="2"/>
  <c r="K2654" i="2"/>
  <c r="L2654" i="2"/>
  <c r="M2654" i="2"/>
  <c r="O2654" i="2"/>
  <c r="G2654" i="2"/>
  <c r="I2654" i="2"/>
  <c r="P2654" i="2" s="1"/>
  <c r="H2654" i="2"/>
  <c r="I2473" i="2"/>
  <c r="J2473" i="2"/>
  <c r="K2473" i="2"/>
  <c r="L2473" i="2"/>
  <c r="M2473" i="2"/>
  <c r="N2473" i="2"/>
  <c r="O2473" i="2"/>
  <c r="G2473" i="2"/>
  <c r="H2473" i="2"/>
  <c r="G2208" i="2"/>
  <c r="H2208" i="2"/>
  <c r="I2208" i="2"/>
  <c r="J2208" i="2"/>
  <c r="K2208" i="2"/>
  <c r="L2208" i="2"/>
  <c r="M2208" i="2"/>
  <c r="N2208" i="2"/>
  <c r="O2208" i="2"/>
  <c r="G2160" i="2"/>
  <c r="H2160" i="2"/>
  <c r="I2160" i="2"/>
  <c r="J2160" i="2"/>
  <c r="K2160" i="2"/>
  <c r="L2160" i="2"/>
  <c r="M2160" i="2"/>
  <c r="N2160" i="2"/>
  <c r="O2160" i="2"/>
  <c r="G2150" i="2"/>
  <c r="H2150" i="2"/>
  <c r="I2150" i="2"/>
  <c r="J2150" i="2"/>
  <c r="K2150" i="2"/>
  <c r="L2150" i="2"/>
  <c r="M2150" i="2"/>
  <c r="N2150" i="2"/>
  <c r="O2150" i="2"/>
  <c r="G1803" i="2"/>
  <c r="H1803" i="2"/>
  <c r="I1803" i="2"/>
  <c r="J1803" i="2"/>
  <c r="K1803" i="2"/>
  <c r="L1803" i="2"/>
  <c r="M1803" i="2"/>
  <c r="N1803" i="2"/>
  <c r="O1803" i="2"/>
  <c r="M1672" i="2"/>
  <c r="N1672" i="2"/>
  <c r="O1672" i="2"/>
  <c r="G1672" i="2"/>
  <c r="H1672" i="2"/>
  <c r="I1672" i="2"/>
  <c r="J1672" i="2"/>
  <c r="L1672" i="2"/>
  <c r="K1672" i="2"/>
  <c r="N1445" i="2"/>
  <c r="O1445" i="2"/>
  <c r="G1445" i="2"/>
  <c r="H1445" i="2"/>
  <c r="I1445" i="2"/>
  <c r="P1445" i="2" s="1"/>
  <c r="J1445" i="2"/>
  <c r="K1445" i="2"/>
  <c r="M1445" i="2"/>
  <c r="L1445" i="2"/>
  <c r="I1333" i="2"/>
  <c r="J1333" i="2"/>
  <c r="K1333" i="2"/>
  <c r="L1333" i="2"/>
  <c r="M1333" i="2"/>
  <c r="N1333" i="2"/>
  <c r="O1333" i="2"/>
  <c r="H1333" i="2"/>
  <c r="G1333" i="2"/>
  <c r="H1089" i="2"/>
  <c r="I1089" i="2"/>
  <c r="J1089" i="2"/>
  <c r="K1089" i="2"/>
  <c r="L1089" i="2"/>
  <c r="N1089" i="2"/>
  <c r="O1089" i="2"/>
  <c r="G1089" i="2"/>
  <c r="M1089" i="2"/>
  <c r="I985" i="2"/>
  <c r="J985" i="2"/>
  <c r="K985" i="2"/>
  <c r="L985" i="2"/>
  <c r="M985" i="2"/>
  <c r="N985" i="2"/>
  <c r="O985" i="2"/>
  <c r="H985" i="2"/>
  <c r="G985" i="2"/>
  <c r="G982" i="2"/>
  <c r="H982" i="2"/>
  <c r="I982" i="2"/>
  <c r="J982" i="2"/>
  <c r="K982" i="2"/>
  <c r="L982" i="2"/>
  <c r="M982" i="2"/>
  <c r="O982" i="2"/>
  <c r="N982" i="2"/>
  <c r="G749" i="2"/>
  <c r="H749" i="2"/>
  <c r="I749" i="2"/>
  <c r="K749" i="2"/>
  <c r="L749" i="2"/>
  <c r="M749" i="2"/>
  <c r="J749" i="2"/>
  <c r="O749" i="2"/>
  <c r="N749" i="2"/>
  <c r="O588" i="2"/>
  <c r="G588" i="2"/>
  <c r="I588" i="2"/>
  <c r="J588" i="2"/>
  <c r="K588" i="2"/>
  <c r="L588" i="2"/>
  <c r="N588" i="2"/>
  <c r="H588" i="2"/>
  <c r="M588" i="2"/>
  <c r="J427" i="2"/>
  <c r="O427" i="2"/>
  <c r="I427" i="2"/>
  <c r="N427" i="2"/>
  <c r="G427" i="2"/>
  <c r="H427" i="2"/>
  <c r="K427" i="2"/>
  <c r="L427" i="2"/>
  <c r="M427" i="2"/>
  <c r="J153" i="2"/>
  <c r="O153" i="2"/>
  <c r="I153" i="2"/>
  <c r="L153" i="2"/>
  <c r="K153" i="2"/>
  <c r="H153" i="2"/>
  <c r="M153" i="2"/>
  <c r="N153" i="2"/>
  <c r="G153" i="2"/>
  <c r="J55" i="2"/>
  <c r="K55" i="2"/>
  <c r="L55" i="2"/>
  <c r="O55" i="2"/>
  <c r="G55" i="2"/>
  <c r="I55" i="2"/>
  <c r="M55" i="2"/>
  <c r="N55" i="2"/>
  <c r="H55" i="2"/>
  <c r="G2400" i="2"/>
  <c r="H2400" i="2"/>
  <c r="I2400" i="2"/>
  <c r="J2400" i="2"/>
  <c r="K2400" i="2"/>
  <c r="M2400" i="2"/>
  <c r="N2400" i="2"/>
  <c r="O2400" i="2"/>
  <c r="L2400" i="2"/>
  <c r="G2390" i="2"/>
  <c r="H2390" i="2"/>
  <c r="I2390" i="2"/>
  <c r="K2390" i="2"/>
  <c r="L2390" i="2"/>
  <c r="M2390" i="2"/>
  <c r="N2390" i="2"/>
  <c r="O2390" i="2"/>
  <c r="J2390" i="2"/>
  <c r="G2891" i="2"/>
  <c r="H2891" i="2"/>
  <c r="I2891" i="2"/>
  <c r="J2891" i="2"/>
  <c r="K2891" i="2"/>
  <c r="L2891" i="2"/>
  <c r="M2891" i="2"/>
  <c r="N2891" i="2"/>
  <c r="O2891" i="2"/>
  <c r="G2659" i="2"/>
  <c r="H2659" i="2"/>
  <c r="I2659" i="2"/>
  <c r="J2659" i="2"/>
  <c r="K2659" i="2"/>
  <c r="L2659" i="2"/>
  <c r="M2659" i="2"/>
  <c r="O2659" i="2"/>
  <c r="N2659" i="2"/>
  <c r="M2567" i="2"/>
  <c r="N2567" i="2"/>
  <c r="O2567" i="2"/>
  <c r="G2567" i="2"/>
  <c r="H2567" i="2"/>
  <c r="I2567" i="2"/>
  <c r="P2567" i="2" s="1"/>
  <c r="J2567" i="2"/>
  <c r="K2567" i="2"/>
  <c r="L2567" i="2"/>
  <c r="I2443" i="2"/>
  <c r="J2443" i="2"/>
  <c r="K2443" i="2"/>
  <c r="L2443" i="2"/>
  <c r="M2443" i="2"/>
  <c r="N2443" i="2"/>
  <c r="O2443" i="2"/>
  <c r="G2443" i="2"/>
  <c r="H2443" i="2"/>
  <c r="G2178" i="2"/>
  <c r="H2178" i="2"/>
  <c r="I2178" i="2"/>
  <c r="J2178" i="2"/>
  <c r="K2178" i="2"/>
  <c r="L2178" i="2"/>
  <c r="M2178" i="2"/>
  <c r="N2178" i="2"/>
  <c r="O2178" i="2"/>
  <c r="G2130" i="2"/>
  <c r="H2130" i="2"/>
  <c r="I2130" i="2"/>
  <c r="J2130" i="2"/>
  <c r="K2130" i="2"/>
  <c r="L2130" i="2"/>
  <c r="M2130" i="2"/>
  <c r="N2130" i="2"/>
  <c r="O2130" i="2"/>
  <c r="G2120" i="2"/>
  <c r="H2120" i="2"/>
  <c r="I2120" i="2"/>
  <c r="J2120" i="2"/>
  <c r="K2120" i="2"/>
  <c r="L2120" i="2"/>
  <c r="M2120" i="2"/>
  <c r="N2120" i="2"/>
  <c r="O2120" i="2"/>
  <c r="G1722" i="2"/>
  <c r="H1722" i="2"/>
  <c r="I1722" i="2"/>
  <c r="J1722" i="2"/>
  <c r="K1722" i="2"/>
  <c r="L1722" i="2"/>
  <c r="M1722" i="2"/>
  <c r="N1722" i="2"/>
  <c r="O1722" i="2"/>
  <c r="M1642" i="2"/>
  <c r="N1642" i="2"/>
  <c r="O1642" i="2"/>
  <c r="G1642" i="2"/>
  <c r="H1642" i="2"/>
  <c r="I1642" i="2"/>
  <c r="J1642" i="2"/>
  <c r="L1642" i="2"/>
  <c r="K1642" i="2"/>
  <c r="N1415" i="2"/>
  <c r="O1415" i="2"/>
  <c r="G1415" i="2"/>
  <c r="H1415" i="2"/>
  <c r="I1415" i="2"/>
  <c r="J1415" i="2"/>
  <c r="K1415" i="2"/>
  <c r="M1415" i="2"/>
  <c r="L1415" i="2"/>
  <c r="I1303" i="2"/>
  <c r="J1303" i="2"/>
  <c r="K1303" i="2"/>
  <c r="L1303" i="2"/>
  <c r="M1303" i="2"/>
  <c r="N1303" i="2"/>
  <c r="O1303" i="2"/>
  <c r="H1303" i="2"/>
  <c r="G1303" i="2"/>
  <c r="L1054" i="2"/>
  <c r="M1054" i="2"/>
  <c r="N1054" i="2"/>
  <c r="O1054" i="2"/>
  <c r="G1054" i="2"/>
  <c r="H1054" i="2"/>
  <c r="I1054" i="2"/>
  <c r="J1054" i="2"/>
  <c r="K1054" i="2"/>
  <c r="I955" i="2"/>
  <c r="J955" i="2"/>
  <c r="K955" i="2"/>
  <c r="L955" i="2"/>
  <c r="M955" i="2"/>
  <c r="N955" i="2"/>
  <c r="O955" i="2"/>
  <c r="H955" i="2"/>
  <c r="G955" i="2"/>
  <c r="G952" i="2"/>
  <c r="H952" i="2"/>
  <c r="I952" i="2"/>
  <c r="J952" i="2"/>
  <c r="K952" i="2"/>
  <c r="L952" i="2"/>
  <c r="M952" i="2"/>
  <c r="O952" i="2"/>
  <c r="N952" i="2"/>
  <c r="M759" i="2"/>
  <c r="N759" i="2"/>
  <c r="O759" i="2"/>
  <c r="H759" i="2"/>
  <c r="I759" i="2"/>
  <c r="G759" i="2"/>
  <c r="J759" i="2"/>
  <c r="K759" i="2"/>
  <c r="L759" i="2"/>
  <c r="L612" i="2"/>
  <c r="M612" i="2"/>
  <c r="N612" i="2"/>
  <c r="O612" i="2"/>
  <c r="G612" i="2"/>
  <c r="H612" i="2"/>
  <c r="I612" i="2"/>
  <c r="J612" i="2"/>
  <c r="K612" i="2"/>
  <c r="O400" i="2"/>
  <c r="H400" i="2"/>
  <c r="I400" i="2"/>
  <c r="J400" i="2"/>
  <c r="N400" i="2"/>
  <c r="G400" i="2"/>
  <c r="K400" i="2"/>
  <c r="L400" i="2"/>
  <c r="M400" i="2"/>
  <c r="I280" i="2"/>
  <c r="J280" i="2"/>
  <c r="K280" i="2"/>
  <c r="N280" i="2"/>
  <c r="G280" i="2"/>
  <c r="H280" i="2"/>
  <c r="L280" i="2"/>
  <c r="M280" i="2"/>
  <c r="O280" i="2"/>
  <c r="J20" i="2"/>
  <c r="K20" i="2"/>
  <c r="L20" i="2"/>
  <c r="M20" i="2"/>
  <c r="N20" i="2"/>
  <c r="O20" i="2"/>
  <c r="G20" i="2"/>
  <c r="I20" i="2"/>
  <c r="H20" i="2"/>
  <c r="K2080" i="2"/>
  <c r="L2080" i="2"/>
  <c r="M2080" i="2"/>
  <c r="N2080" i="2"/>
  <c r="O2080" i="2"/>
  <c r="G2080" i="2"/>
  <c r="H2080" i="2"/>
  <c r="J2080" i="2"/>
  <c r="I2080" i="2"/>
  <c r="G2077" i="2"/>
  <c r="H2077" i="2"/>
  <c r="I2077" i="2"/>
  <c r="J2077" i="2"/>
  <c r="K2077" i="2"/>
  <c r="L2077" i="2"/>
  <c r="M2077" i="2"/>
  <c r="N2077" i="2"/>
  <c r="O2077" i="2"/>
  <c r="G2861" i="2"/>
  <c r="H2861" i="2"/>
  <c r="I2861" i="2"/>
  <c r="J2861" i="2"/>
  <c r="K2861" i="2"/>
  <c r="L2861" i="2"/>
  <c r="M2861" i="2"/>
  <c r="N2861" i="2"/>
  <c r="O2861" i="2"/>
  <c r="L2902" i="2"/>
  <c r="M2902" i="2"/>
  <c r="N2902" i="2"/>
  <c r="O2902" i="2"/>
  <c r="G2902" i="2"/>
  <c r="H2902" i="2"/>
  <c r="I2902" i="2"/>
  <c r="K2902" i="2"/>
  <c r="J2902" i="2"/>
  <c r="M2447" i="2"/>
  <c r="N2447" i="2"/>
  <c r="O2447" i="2"/>
  <c r="G2447" i="2"/>
  <c r="H2447" i="2"/>
  <c r="I2447" i="2"/>
  <c r="J2447" i="2"/>
  <c r="K2447" i="2"/>
  <c r="L2447" i="2"/>
  <c r="K2380" i="2"/>
  <c r="L2380" i="2"/>
  <c r="M2380" i="2"/>
  <c r="N2380" i="2"/>
  <c r="O2380" i="2"/>
  <c r="G2380" i="2"/>
  <c r="H2380" i="2"/>
  <c r="I2380" i="2"/>
  <c r="J2380" i="2"/>
  <c r="N2174" i="2"/>
  <c r="O2174" i="2"/>
  <c r="G2174" i="2"/>
  <c r="H2174" i="2"/>
  <c r="I2174" i="2"/>
  <c r="J2174" i="2"/>
  <c r="K2174" i="2"/>
  <c r="M2174" i="2"/>
  <c r="L2174" i="2"/>
  <c r="G2100" i="2"/>
  <c r="H2100" i="2"/>
  <c r="I2100" i="2"/>
  <c r="J2100" i="2"/>
  <c r="K2100" i="2"/>
  <c r="L2100" i="2"/>
  <c r="M2100" i="2"/>
  <c r="N2100" i="2"/>
  <c r="O2100" i="2"/>
  <c r="G2090" i="2"/>
  <c r="H2090" i="2"/>
  <c r="I2090" i="2"/>
  <c r="J2090" i="2"/>
  <c r="K2090" i="2"/>
  <c r="L2090" i="2"/>
  <c r="M2090" i="2"/>
  <c r="N2090" i="2"/>
  <c r="O2090" i="2"/>
  <c r="G1752" i="2"/>
  <c r="H1752" i="2"/>
  <c r="I1752" i="2"/>
  <c r="J1752" i="2"/>
  <c r="K1752" i="2"/>
  <c r="L1752" i="2"/>
  <c r="M1752" i="2"/>
  <c r="N1752" i="2"/>
  <c r="O1752" i="2"/>
  <c r="G1631" i="2"/>
  <c r="H1631" i="2"/>
  <c r="I1631" i="2"/>
  <c r="J1631" i="2"/>
  <c r="K1631" i="2"/>
  <c r="L1631" i="2"/>
  <c r="M1631" i="2"/>
  <c r="N1631" i="2"/>
  <c r="O1631" i="2"/>
  <c r="N1385" i="2"/>
  <c r="O1385" i="2"/>
  <c r="G1385" i="2"/>
  <c r="H1385" i="2"/>
  <c r="I1385" i="2"/>
  <c r="J1385" i="2"/>
  <c r="K1385" i="2"/>
  <c r="M1385" i="2"/>
  <c r="L1385" i="2"/>
  <c r="J1272" i="2"/>
  <c r="K1272" i="2"/>
  <c r="L1272" i="2"/>
  <c r="M1272" i="2"/>
  <c r="N1272" i="2"/>
  <c r="O1272" i="2"/>
  <c r="G1272" i="2"/>
  <c r="I1272" i="2"/>
  <c r="H1272" i="2"/>
  <c r="L1024" i="2"/>
  <c r="M1024" i="2"/>
  <c r="N1024" i="2"/>
  <c r="O1024" i="2"/>
  <c r="G1024" i="2"/>
  <c r="H1024" i="2"/>
  <c r="I1024" i="2"/>
  <c r="J1024" i="2"/>
  <c r="K1024" i="2"/>
  <c r="I925" i="2"/>
  <c r="J925" i="2"/>
  <c r="K925" i="2"/>
  <c r="L925" i="2"/>
  <c r="M925" i="2"/>
  <c r="N925" i="2"/>
  <c r="O925" i="2"/>
  <c r="H925" i="2"/>
  <c r="G925" i="2"/>
  <c r="G922" i="2"/>
  <c r="H922" i="2"/>
  <c r="I922" i="2"/>
  <c r="J922" i="2"/>
  <c r="K922" i="2"/>
  <c r="L922" i="2"/>
  <c r="M922" i="2"/>
  <c r="O922" i="2"/>
  <c r="N922" i="2"/>
  <c r="M729" i="2"/>
  <c r="N729" i="2"/>
  <c r="O729" i="2"/>
  <c r="G729" i="2"/>
  <c r="H729" i="2"/>
  <c r="I729" i="2"/>
  <c r="J729" i="2"/>
  <c r="L729" i="2"/>
  <c r="K729" i="2"/>
  <c r="I500" i="2"/>
  <c r="G500" i="2"/>
  <c r="H500" i="2"/>
  <c r="K500" i="2"/>
  <c r="M500" i="2"/>
  <c r="N500" i="2"/>
  <c r="J500" i="2"/>
  <c r="L500" i="2"/>
  <c r="O500" i="2"/>
  <c r="G379" i="2"/>
  <c r="H379" i="2"/>
  <c r="I379" i="2"/>
  <c r="L379" i="2"/>
  <c r="M379" i="2"/>
  <c r="N379" i="2"/>
  <c r="J379" i="2"/>
  <c r="K379" i="2"/>
  <c r="O379" i="2"/>
  <c r="O227" i="2"/>
  <c r="J227" i="2"/>
  <c r="G227" i="2"/>
  <c r="H227" i="2"/>
  <c r="I227" i="2"/>
  <c r="N227" i="2"/>
  <c r="K227" i="2"/>
  <c r="L227" i="2"/>
  <c r="M227" i="2"/>
  <c r="G2361" i="2"/>
  <c r="H2361" i="2"/>
  <c r="I2361" i="2"/>
  <c r="J2361" i="2"/>
  <c r="K2361" i="2"/>
  <c r="M2361" i="2"/>
  <c r="N2361" i="2"/>
  <c r="O2361" i="2"/>
  <c r="L2361" i="2"/>
  <c r="K2830" i="2"/>
  <c r="L2830" i="2"/>
  <c r="M2830" i="2"/>
  <c r="N2830" i="2"/>
  <c r="O2830" i="2"/>
  <c r="G2830" i="2"/>
  <c r="H2830" i="2"/>
  <c r="J2830" i="2"/>
  <c r="I2830" i="2"/>
  <c r="G2827" i="2"/>
  <c r="H2827" i="2"/>
  <c r="I2827" i="2"/>
  <c r="J2827" i="2"/>
  <c r="K2827" i="2"/>
  <c r="L2827" i="2"/>
  <c r="M2827" i="2"/>
  <c r="N2827" i="2"/>
  <c r="O2827" i="2"/>
  <c r="G2875" i="2"/>
  <c r="H2875" i="2"/>
  <c r="I2875" i="2"/>
  <c r="J2875" i="2"/>
  <c r="K2875" i="2"/>
  <c r="L2875" i="2"/>
  <c r="M2875" i="2"/>
  <c r="N2875" i="2"/>
  <c r="O2875" i="2"/>
  <c r="K2408" i="2"/>
  <c r="O2408" i="2"/>
  <c r="G2408" i="2"/>
  <c r="H2408" i="2"/>
  <c r="I2408" i="2"/>
  <c r="J2408" i="2"/>
  <c r="L2408" i="2"/>
  <c r="M2408" i="2"/>
  <c r="N2408" i="2"/>
  <c r="K2315" i="2"/>
  <c r="L2315" i="2"/>
  <c r="M2315" i="2"/>
  <c r="N2315" i="2"/>
  <c r="O2315" i="2"/>
  <c r="G2315" i="2"/>
  <c r="H2315" i="2"/>
  <c r="I2315" i="2"/>
  <c r="J2315" i="2"/>
  <c r="M2136" i="2"/>
  <c r="N2136" i="2"/>
  <c r="O2136" i="2"/>
  <c r="G2136" i="2"/>
  <c r="H2136" i="2"/>
  <c r="I2136" i="2"/>
  <c r="J2136" i="2"/>
  <c r="L2136" i="2"/>
  <c r="K2136" i="2"/>
  <c r="G2058" i="2"/>
  <c r="H2058" i="2"/>
  <c r="I2058" i="2"/>
  <c r="J2058" i="2"/>
  <c r="K2058" i="2"/>
  <c r="L2058" i="2"/>
  <c r="M2058" i="2"/>
  <c r="N2058" i="2"/>
  <c r="O2058" i="2"/>
  <c r="G1920" i="2"/>
  <c r="H1920" i="2"/>
  <c r="I1920" i="2"/>
  <c r="J1920" i="2"/>
  <c r="K1920" i="2"/>
  <c r="L1920" i="2"/>
  <c r="M1920" i="2"/>
  <c r="N1920" i="2"/>
  <c r="O1920" i="2"/>
  <c r="M1908" i="2"/>
  <c r="G1908" i="2"/>
  <c r="H1908" i="2"/>
  <c r="I1908" i="2"/>
  <c r="J1908" i="2"/>
  <c r="K1908" i="2"/>
  <c r="L1908" i="2"/>
  <c r="N1908" i="2"/>
  <c r="O1908" i="2"/>
  <c r="G1616" i="2"/>
  <c r="H1616" i="2"/>
  <c r="I1616" i="2"/>
  <c r="J1616" i="2"/>
  <c r="K1616" i="2"/>
  <c r="L1616" i="2"/>
  <c r="M1616" i="2"/>
  <c r="N1616" i="2"/>
  <c r="O1616" i="2"/>
  <c r="J1487" i="2"/>
  <c r="K1487" i="2"/>
  <c r="L1487" i="2"/>
  <c r="M1487" i="2"/>
  <c r="N1487" i="2"/>
  <c r="O1487" i="2"/>
  <c r="G1487" i="2"/>
  <c r="I1487" i="2"/>
  <c r="H1487" i="2"/>
  <c r="O1245" i="2"/>
  <c r="I1245" i="2"/>
  <c r="P1245" i="2" s="1"/>
  <c r="K1245" i="2"/>
  <c r="G1245" i="2"/>
  <c r="H1245" i="2"/>
  <c r="J1245" i="2"/>
  <c r="L1245" i="2"/>
  <c r="M1245" i="2"/>
  <c r="N1245" i="2"/>
  <c r="H1130" i="2"/>
  <c r="I1130" i="2"/>
  <c r="J1130" i="2"/>
  <c r="K1130" i="2"/>
  <c r="N1130" i="2"/>
  <c r="O1130" i="2"/>
  <c r="G1130" i="2"/>
  <c r="L1130" i="2"/>
  <c r="M1130" i="2"/>
  <c r="J881" i="2"/>
  <c r="K881" i="2"/>
  <c r="L881" i="2"/>
  <c r="M881" i="2"/>
  <c r="N881" i="2"/>
  <c r="O881" i="2"/>
  <c r="G881" i="2"/>
  <c r="I881" i="2"/>
  <c r="P881" i="2" s="1"/>
  <c r="H881" i="2"/>
  <c r="G716" i="2"/>
  <c r="H716" i="2"/>
  <c r="I716" i="2"/>
  <c r="J716" i="2"/>
  <c r="K716" i="2"/>
  <c r="L716" i="2"/>
  <c r="M716" i="2"/>
  <c r="N716" i="2"/>
  <c r="O716" i="2"/>
  <c r="H709" i="2"/>
  <c r="L709" i="2"/>
  <c r="N709" i="2"/>
  <c r="G709" i="2"/>
  <c r="I709" i="2"/>
  <c r="J709" i="2"/>
  <c r="K709" i="2"/>
  <c r="M709" i="2"/>
  <c r="O709" i="2"/>
  <c r="K475" i="2"/>
  <c r="I475" i="2"/>
  <c r="O475" i="2"/>
  <c r="H475" i="2"/>
  <c r="J475" i="2"/>
  <c r="G475" i="2"/>
  <c r="L475" i="2"/>
  <c r="M475" i="2"/>
  <c r="N475" i="2"/>
  <c r="I345" i="2"/>
  <c r="N345" i="2"/>
  <c r="G345" i="2"/>
  <c r="H345" i="2"/>
  <c r="M345" i="2"/>
  <c r="O345" i="2"/>
  <c r="J345" i="2"/>
  <c r="L345" i="2"/>
  <c r="K345" i="2"/>
  <c r="K205" i="2"/>
  <c r="J205" i="2"/>
  <c r="I205" i="2"/>
  <c r="N205" i="2"/>
  <c r="M205" i="2"/>
  <c r="G205" i="2"/>
  <c r="H205" i="2"/>
  <c r="L205" i="2"/>
  <c r="O205" i="2"/>
  <c r="I2818" i="2"/>
  <c r="J2818" i="2"/>
  <c r="K2818" i="2"/>
  <c r="L2818" i="2"/>
  <c r="M2818" i="2"/>
  <c r="N2818" i="2"/>
  <c r="O2818" i="2"/>
  <c r="H2818" i="2"/>
  <c r="G2818" i="2"/>
  <c r="K2795" i="2"/>
  <c r="L2795" i="2"/>
  <c r="M2795" i="2"/>
  <c r="N2795" i="2"/>
  <c r="O2795" i="2"/>
  <c r="G2795" i="2"/>
  <c r="H2795" i="2"/>
  <c r="J2795" i="2"/>
  <c r="I2795" i="2"/>
  <c r="G2850" i="2"/>
  <c r="H2850" i="2"/>
  <c r="I2850" i="2"/>
  <c r="J2850" i="2"/>
  <c r="K2850" i="2"/>
  <c r="L2850" i="2"/>
  <c r="M2850" i="2"/>
  <c r="N2850" i="2"/>
  <c r="O2850" i="2"/>
  <c r="G2840" i="2"/>
  <c r="H2840" i="2"/>
  <c r="I2840" i="2"/>
  <c r="J2840" i="2"/>
  <c r="K2840" i="2"/>
  <c r="L2840" i="2"/>
  <c r="M2840" i="2"/>
  <c r="N2840" i="2"/>
  <c r="O2840" i="2"/>
  <c r="G2351" i="2"/>
  <c r="H2351" i="2"/>
  <c r="I2351" i="2"/>
  <c r="K2351" i="2"/>
  <c r="L2351" i="2"/>
  <c r="M2351" i="2"/>
  <c r="N2351" i="2"/>
  <c r="J2351" i="2"/>
  <c r="O2351" i="2"/>
  <c r="L2302" i="2"/>
  <c r="M2302" i="2"/>
  <c r="N2302" i="2"/>
  <c r="O2302" i="2"/>
  <c r="G2302" i="2"/>
  <c r="H2302" i="2"/>
  <c r="I2302" i="2"/>
  <c r="J2302" i="2"/>
  <c r="K2302" i="2"/>
  <c r="M2102" i="2"/>
  <c r="N2102" i="2"/>
  <c r="O2102" i="2"/>
  <c r="G2102" i="2"/>
  <c r="H2102" i="2"/>
  <c r="I2102" i="2"/>
  <c r="J2102" i="2"/>
  <c r="L2102" i="2"/>
  <c r="K2102" i="2"/>
  <c r="I2038" i="2"/>
  <c r="J2038" i="2"/>
  <c r="K2038" i="2"/>
  <c r="L2038" i="2"/>
  <c r="M2038" i="2"/>
  <c r="N2038" i="2"/>
  <c r="O2038" i="2"/>
  <c r="H2038" i="2"/>
  <c r="G2038" i="2"/>
  <c r="I1880" i="2"/>
  <c r="J1880" i="2"/>
  <c r="K1880" i="2"/>
  <c r="L1880" i="2"/>
  <c r="M1880" i="2"/>
  <c r="N1880" i="2"/>
  <c r="O1880" i="2"/>
  <c r="H1880" i="2"/>
  <c r="G1880" i="2"/>
  <c r="K1585" i="2"/>
  <c r="L1585" i="2"/>
  <c r="M1585" i="2"/>
  <c r="N1585" i="2"/>
  <c r="O1585" i="2"/>
  <c r="G1585" i="2"/>
  <c r="H1585" i="2"/>
  <c r="J1585" i="2"/>
  <c r="I1585" i="2"/>
  <c r="G1582" i="2"/>
  <c r="H1582" i="2"/>
  <c r="I1582" i="2"/>
  <c r="J1582" i="2"/>
  <c r="K1582" i="2"/>
  <c r="L1582" i="2"/>
  <c r="M1582" i="2"/>
  <c r="N1582" i="2"/>
  <c r="O1582" i="2"/>
  <c r="N1466" i="2"/>
  <c r="O1466" i="2"/>
  <c r="G1466" i="2"/>
  <c r="H1466" i="2"/>
  <c r="I1466" i="2"/>
  <c r="J1466" i="2"/>
  <c r="K1466" i="2"/>
  <c r="M1466" i="2"/>
  <c r="L1466" i="2"/>
  <c r="O1203" i="2"/>
  <c r="G1203" i="2"/>
  <c r="I1203" i="2"/>
  <c r="J1203" i="2"/>
  <c r="K1203" i="2"/>
  <c r="L1203" i="2"/>
  <c r="H1203" i="2"/>
  <c r="M1203" i="2"/>
  <c r="N1203" i="2"/>
  <c r="J1098" i="2"/>
  <c r="K1098" i="2"/>
  <c r="L1098" i="2"/>
  <c r="M1098" i="2"/>
  <c r="N1098" i="2"/>
  <c r="G1098" i="2"/>
  <c r="H1098" i="2"/>
  <c r="I1098" i="2"/>
  <c r="O1098" i="2"/>
  <c r="K847" i="2"/>
  <c r="L847" i="2"/>
  <c r="M847" i="2"/>
  <c r="N847" i="2"/>
  <c r="O847" i="2"/>
  <c r="G847" i="2"/>
  <c r="H847" i="2"/>
  <c r="J847" i="2"/>
  <c r="I847" i="2"/>
  <c r="L700" i="2"/>
  <c r="M700" i="2"/>
  <c r="N700" i="2"/>
  <c r="O700" i="2"/>
  <c r="G700" i="2"/>
  <c r="I700" i="2"/>
  <c r="P700" i="2" s="1"/>
  <c r="H700" i="2"/>
  <c r="J700" i="2"/>
  <c r="K700" i="2"/>
  <c r="I537" i="2"/>
  <c r="K537" i="2"/>
  <c r="N537" i="2"/>
  <c r="J537" i="2"/>
  <c r="L537" i="2"/>
  <c r="M537" i="2"/>
  <c r="O537" i="2"/>
  <c r="G537" i="2"/>
  <c r="H537" i="2"/>
  <c r="H527" i="2"/>
  <c r="K527" i="2"/>
  <c r="G527" i="2"/>
  <c r="J527" i="2"/>
  <c r="M527" i="2"/>
  <c r="N527" i="2"/>
  <c r="I527" i="2"/>
  <c r="O527" i="2"/>
  <c r="L527" i="2"/>
  <c r="I303" i="2"/>
  <c r="H303" i="2"/>
  <c r="J303" i="2"/>
  <c r="K303" i="2"/>
  <c r="L303" i="2"/>
  <c r="O303" i="2"/>
  <c r="G303" i="2"/>
  <c r="M303" i="2"/>
  <c r="N303" i="2"/>
  <c r="G183" i="2"/>
  <c r="L183" i="2"/>
  <c r="M183" i="2"/>
  <c r="N183" i="2"/>
  <c r="O183" i="2"/>
  <c r="K183" i="2"/>
  <c r="J183" i="2"/>
  <c r="H183" i="2"/>
  <c r="I183" i="2"/>
  <c r="M2762" i="2"/>
  <c r="N2762" i="2"/>
  <c r="O2762" i="2"/>
  <c r="G2762" i="2"/>
  <c r="H2762" i="2"/>
  <c r="I2762" i="2"/>
  <c r="J2762" i="2"/>
  <c r="L2762" i="2"/>
  <c r="K2762" i="2"/>
  <c r="I689" i="2"/>
  <c r="J689" i="2"/>
  <c r="K689" i="2"/>
  <c r="L689" i="2"/>
  <c r="M689" i="2"/>
  <c r="O689" i="2"/>
  <c r="G689" i="2"/>
  <c r="H689" i="2"/>
  <c r="N689" i="2"/>
  <c r="K2735" i="2"/>
  <c r="L2735" i="2"/>
  <c r="M2735" i="2"/>
  <c r="N2735" i="2"/>
  <c r="O2735" i="2"/>
  <c r="G2735" i="2"/>
  <c r="H2735" i="2"/>
  <c r="J2735" i="2"/>
  <c r="I2735" i="2"/>
  <c r="G2790" i="2"/>
  <c r="H2790" i="2"/>
  <c r="I2790" i="2"/>
  <c r="J2790" i="2"/>
  <c r="K2790" i="2"/>
  <c r="L2790" i="2"/>
  <c r="M2790" i="2"/>
  <c r="N2790" i="2"/>
  <c r="O2790" i="2"/>
  <c r="G2780" i="2"/>
  <c r="H2780" i="2"/>
  <c r="I2780" i="2"/>
  <c r="J2780" i="2"/>
  <c r="K2780" i="2"/>
  <c r="L2780" i="2"/>
  <c r="M2780" i="2"/>
  <c r="N2780" i="2"/>
  <c r="O2780" i="2"/>
  <c r="G2335" i="2"/>
  <c r="H2335" i="2"/>
  <c r="I2335" i="2"/>
  <c r="K2335" i="2"/>
  <c r="L2335" i="2"/>
  <c r="M2335" i="2"/>
  <c r="N2335" i="2"/>
  <c r="J2335" i="2"/>
  <c r="O2335" i="2"/>
  <c r="O2293" i="2"/>
  <c r="G2293" i="2"/>
  <c r="I2293" i="2"/>
  <c r="P2293" i="2" s="1"/>
  <c r="J2293" i="2"/>
  <c r="K2293" i="2"/>
  <c r="L2293" i="2"/>
  <c r="N2293" i="2"/>
  <c r="H2293" i="2"/>
  <c r="M2293" i="2"/>
  <c r="M2042" i="2"/>
  <c r="N2042" i="2"/>
  <c r="O2042" i="2"/>
  <c r="G2042" i="2"/>
  <c r="H2042" i="2"/>
  <c r="I2042" i="2"/>
  <c r="P2042" i="2" s="1"/>
  <c r="J2042" i="2"/>
  <c r="L2042" i="2"/>
  <c r="K2042" i="2"/>
  <c r="I1978" i="2"/>
  <c r="J1978" i="2"/>
  <c r="K1978" i="2"/>
  <c r="L1978" i="2"/>
  <c r="M1978" i="2"/>
  <c r="N1978" i="2"/>
  <c r="O1978" i="2"/>
  <c r="H1978" i="2"/>
  <c r="G1978" i="2"/>
  <c r="I1820" i="2"/>
  <c r="J1820" i="2"/>
  <c r="K1820" i="2"/>
  <c r="L1820" i="2"/>
  <c r="M1820" i="2"/>
  <c r="N1820" i="2"/>
  <c r="O1820" i="2"/>
  <c r="H1820" i="2"/>
  <c r="G1820" i="2"/>
  <c r="K1525" i="2"/>
  <c r="L1525" i="2"/>
  <c r="M1525" i="2"/>
  <c r="N1525" i="2"/>
  <c r="O1525" i="2"/>
  <c r="G1525" i="2"/>
  <c r="H1525" i="2"/>
  <c r="J1525" i="2"/>
  <c r="I1525" i="2"/>
  <c r="G1522" i="2"/>
  <c r="H1522" i="2"/>
  <c r="I1522" i="2"/>
  <c r="J1522" i="2"/>
  <c r="K1522" i="2"/>
  <c r="L1522" i="2"/>
  <c r="M1522" i="2"/>
  <c r="N1522" i="2"/>
  <c r="O1522" i="2"/>
  <c r="N1406" i="2"/>
  <c r="O1406" i="2"/>
  <c r="G1406" i="2"/>
  <c r="H1406" i="2"/>
  <c r="I1406" i="2"/>
  <c r="J1406" i="2"/>
  <c r="K1406" i="2"/>
  <c r="M1406" i="2"/>
  <c r="L1406" i="2"/>
  <c r="I1251" i="2"/>
  <c r="J1251" i="2"/>
  <c r="K1251" i="2"/>
  <c r="L1251" i="2"/>
  <c r="O1251" i="2"/>
  <c r="G1251" i="2"/>
  <c r="H1251" i="2"/>
  <c r="M1251" i="2"/>
  <c r="N1251" i="2"/>
  <c r="J1049" i="2"/>
  <c r="K1049" i="2"/>
  <c r="L1049" i="2"/>
  <c r="M1049" i="2"/>
  <c r="N1049" i="2"/>
  <c r="O1049" i="2"/>
  <c r="G1049" i="2"/>
  <c r="H1049" i="2"/>
  <c r="I1049" i="2"/>
  <c r="K787" i="2"/>
  <c r="L787" i="2"/>
  <c r="M787" i="2"/>
  <c r="N787" i="2"/>
  <c r="O787" i="2"/>
  <c r="G787" i="2"/>
  <c r="H787" i="2"/>
  <c r="J787" i="2"/>
  <c r="I787" i="2"/>
  <c r="L668" i="2"/>
  <c r="M668" i="2"/>
  <c r="N668" i="2"/>
  <c r="O668" i="2"/>
  <c r="G668" i="2"/>
  <c r="H668" i="2"/>
  <c r="I668" i="2"/>
  <c r="J668" i="2"/>
  <c r="K668" i="2"/>
  <c r="G547" i="2"/>
  <c r="J547" i="2"/>
  <c r="K547" i="2"/>
  <c r="L547" i="2"/>
  <c r="M547" i="2"/>
  <c r="N547" i="2"/>
  <c r="H547" i="2"/>
  <c r="I547" i="2"/>
  <c r="O547" i="2"/>
  <c r="I549" i="2"/>
  <c r="O549" i="2"/>
  <c r="G549" i="2"/>
  <c r="J549" i="2"/>
  <c r="K549" i="2"/>
  <c r="H549" i="2"/>
  <c r="L549" i="2"/>
  <c r="N549" i="2"/>
  <c r="M549" i="2"/>
  <c r="K261" i="2"/>
  <c r="M261" i="2"/>
  <c r="N261" i="2"/>
  <c r="O261" i="2"/>
  <c r="G261" i="2"/>
  <c r="H261" i="2"/>
  <c r="I261" i="2"/>
  <c r="J261" i="2"/>
  <c r="L261" i="2"/>
  <c r="I140" i="2"/>
  <c r="O140" i="2"/>
  <c r="H140" i="2"/>
  <c r="N140" i="2"/>
  <c r="G140" i="2"/>
  <c r="J140" i="2"/>
  <c r="K140" i="2"/>
  <c r="L140" i="2"/>
  <c r="M140" i="2"/>
  <c r="N1173" i="2"/>
  <c r="O1173" i="2"/>
  <c r="G1173" i="2"/>
  <c r="H1173" i="2"/>
  <c r="I1173" i="2"/>
  <c r="P1173" i="2" s="1"/>
  <c r="J1173" i="2"/>
  <c r="K1173" i="2"/>
  <c r="L1173" i="2"/>
  <c r="M1173" i="2"/>
  <c r="I1795" i="2"/>
  <c r="J1795" i="2"/>
  <c r="K1795" i="2"/>
  <c r="L1795" i="2"/>
  <c r="M1795" i="2"/>
  <c r="N1795" i="2"/>
  <c r="O1795" i="2"/>
  <c r="H1795" i="2"/>
  <c r="G1795" i="2"/>
  <c r="H353" i="2"/>
  <c r="J353" i="2"/>
  <c r="M353" i="2"/>
  <c r="O353" i="2"/>
  <c r="G353" i="2"/>
  <c r="N353" i="2"/>
  <c r="I353" i="2"/>
  <c r="K353" i="2"/>
  <c r="L353" i="2"/>
  <c r="K1654" i="2"/>
  <c r="L1654" i="2"/>
  <c r="M1654" i="2"/>
  <c r="N1654" i="2"/>
  <c r="O1654" i="2"/>
  <c r="G1654" i="2"/>
  <c r="H1654" i="2"/>
  <c r="J1654" i="2"/>
  <c r="I1654" i="2"/>
  <c r="H102" i="2"/>
  <c r="L102" i="2"/>
  <c r="N102" i="2"/>
  <c r="O102" i="2"/>
  <c r="G102" i="2"/>
  <c r="M102" i="2"/>
  <c r="I102" i="2"/>
  <c r="J102" i="2"/>
  <c r="K102" i="2"/>
  <c r="K1955" i="2"/>
  <c r="L1955" i="2"/>
  <c r="M1955" i="2"/>
  <c r="N1955" i="2"/>
  <c r="O1955" i="2"/>
  <c r="G1955" i="2"/>
  <c r="H1955" i="2"/>
  <c r="J1955" i="2"/>
  <c r="I1955" i="2"/>
  <c r="H293" i="2"/>
  <c r="J293" i="2"/>
  <c r="M293" i="2"/>
  <c r="L293" i="2"/>
  <c r="N293" i="2"/>
  <c r="K293" i="2"/>
  <c r="G293" i="2"/>
  <c r="O293" i="2"/>
  <c r="I293" i="2"/>
  <c r="G2268" i="2"/>
  <c r="H2268" i="2"/>
  <c r="I2268" i="2"/>
  <c r="J2268" i="2"/>
  <c r="K2268" i="2"/>
  <c r="L2268" i="2"/>
  <c r="M2268" i="2"/>
  <c r="N2268" i="2"/>
  <c r="O2268" i="2"/>
  <c r="N577" i="2"/>
  <c r="O577" i="2"/>
  <c r="H577" i="2"/>
  <c r="I577" i="2"/>
  <c r="J577" i="2"/>
  <c r="K577" i="2"/>
  <c r="G577" i="2"/>
  <c r="L577" i="2"/>
  <c r="M577" i="2"/>
  <c r="G1692" i="2"/>
  <c r="H1692" i="2"/>
  <c r="I1692" i="2"/>
  <c r="J1692" i="2"/>
  <c r="K1692" i="2"/>
  <c r="L1692" i="2"/>
  <c r="M1692" i="2"/>
  <c r="N1692" i="2"/>
  <c r="O1692" i="2"/>
  <c r="K1007" i="2"/>
  <c r="L1007" i="2"/>
  <c r="M1007" i="2"/>
  <c r="N1007" i="2"/>
  <c r="O1007" i="2"/>
  <c r="G1007" i="2"/>
  <c r="H1007" i="2"/>
  <c r="J1007" i="2"/>
  <c r="I1007" i="2"/>
  <c r="G2643" i="2"/>
  <c r="H2643" i="2"/>
  <c r="I2643" i="2"/>
  <c r="K2643" i="2"/>
  <c r="M2643" i="2"/>
  <c r="O2643" i="2"/>
  <c r="J2643" i="2"/>
  <c r="N2643" i="2"/>
  <c r="L2643" i="2"/>
  <c r="G1325" i="2"/>
  <c r="H1325" i="2"/>
  <c r="I1325" i="2"/>
  <c r="J1325" i="2"/>
  <c r="K1325" i="2"/>
  <c r="L1325" i="2"/>
  <c r="M1325" i="2"/>
  <c r="N1325" i="2"/>
  <c r="O1325" i="2"/>
  <c r="M2882" i="2"/>
  <c r="N2882" i="2"/>
  <c r="O2882" i="2"/>
  <c r="G2882" i="2"/>
  <c r="H2882" i="2"/>
  <c r="I2882" i="2"/>
  <c r="J2882" i="2"/>
  <c r="L2882" i="2"/>
  <c r="K2882" i="2"/>
  <c r="G1295" i="2"/>
  <c r="H1295" i="2"/>
  <c r="I1295" i="2"/>
  <c r="J1295" i="2"/>
  <c r="K1295" i="2"/>
  <c r="L1295" i="2"/>
  <c r="M1295" i="2"/>
  <c r="N1295" i="2"/>
  <c r="O1295" i="2"/>
  <c r="M2852" i="2"/>
  <c r="N2852" i="2"/>
  <c r="O2852" i="2"/>
  <c r="G2852" i="2"/>
  <c r="H2852" i="2"/>
  <c r="I2852" i="2"/>
  <c r="J2852" i="2"/>
  <c r="L2852" i="2"/>
  <c r="K2852" i="2"/>
  <c r="G1034" i="2"/>
  <c r="H1034" i="2"/>
  <c r="I1034" i="2"/>
  <c r="J1034" i="2"/>
  <c r="K1034" i="2"/>
  <c r="L1034" i="2"/>
  <c r="M1034" i="2"/>
  <c r="N1034" i="2"/>
  <c r="O1034" i="2"/>
  <c r="K2140" i="2"/>
  <c r="L2140" i="2"/>
  <c r="M2140" i="2"/>
  <c r="N2140" i="2"/>
  <c r="O2140" i="2"/>
  <c r="G2140" i="2"/>
  <c r="H2140" i="2"/>
  <c r="J2140" i="2"/>
  <c r="I2140" i="2"/>
  <c r="G2820" i="2"/>
  <c r="H2820" i="2"/>
  <c r="I2820" i="2"/>
  <c r="J2820" i="2"/>
  <c r="K2820" i="2"/>
  <c r="L2820" i="2"/>
  <c r="M2820" i="2"/>
  <c r="N2820" i="2"/>
  <c r="O2820" i="2"/>
  <c r="G854" i="2"/>
  <c r="H854" i="2"/>
  <c r="I854" i="2"/>
  <c r="J854" i="2"/>
  <c r="K854" i="2"/>
  <c r="L854" i="2"/>
  <c r="M854" i="2"/>
  <c r="N854" i="2"/>
  <c r="O854" i="2"/>
  <c r="G680" i="2"/>
  <c r="H680" i="2"/>
  <c r="I680" i="2"/>
  <c r="J680" i="2"/>
  <c r="L680" i="2"/>
  <c r="M680" i="2"/>
  <c r="N680" i="2"/>
  <c r="O680" i="2"/>
  <c r="K680" i="2"/>
  <c r="G782" i="2"/>
  <c r="H782" i="2"/>
  <c r="I782" i="2"/>
  <c r="J782" i="2"/>
  <c r="K782" i="2"/>
  <c r="L782" i="2"/>
  <c r="M782" i="2"/>
  <c r="N782" i="2"/>
  <c r="O782" i="2"/>
  <c r="I1948" i="2"/>
  <c r="J1948" i="2"/>
  <c r="K1948" i="2"/>
  <c r="L1948" i="2"/>
  <c r="M1948" i="2"/>
  <c r="N1948" i="2"/>
  <c r="O1948" i="2"/>
  <c r="H1948" i="2"/>
  <c r="G1948" i="2"/>
  <c r="G2747" i="2"/>
  <c r="H2747" i="2"/>
  <c r="I2747" i="2"/>
  <c r="J2747" i="2"/>
  <c r="K2747" i="2"/>
  <c r="L2747" i="2"/>
  <c r="M2747" i="2"/>
  <c r="N2747" i="2"/>
  <c r="O2747" i="2"/>
  <c r="J2254" i="2"/>
  <c r="K2254" i="2"/>
  <c r="L2254" i="2"/>
  <c r="M2254" i="2"/>
  <c r="N2254" i="2"/>
  <c r="O2254" i="2"/>
  <c r="G2254" i="2"/>
  <c r="I2254" i="2"/>
  <c r="H2254" i="2"/>
  <c r="G2022" i="2"/>
  <c r="H2022" i="2"/>
  <c r="I2022" i="2"/>
  <c r="J2022" i="2"/>
  <c r="K2022" i="2"/>
  <c r="L2022" i="2"/>
  <c r="M2022" i="2"/>
  <c r="O2022" i="2"/>
  <c r="N2022" i="2"/>
  <c r="K1788" i="2"/>
  <c r="L1788" i="2"/>
  <c r="M1788" i="2"/>
  <c r="N1788" i="2"/>
  <c r="O1788" i="2"/>
  <c r="G1788" i="2"/>
  <c r="H1788" i="2"/>
  <c r="J1788" i="2"/>
  <c r="I1788" i="2"/>
  <c r="G1592" i="2"/>
  <c r="H1592" i="2"/>
  <c r="I1592" i="2"/>
  <c r="J1592" i="2"/>
  <c r="K1592" i="2"/>
  <c r="L1592" i="2"/>
  <c r="M1592" i="2"/>
  <c r="N1592" i="2"/>
  <c r="O1592" i="2"/>
  <c r="J1380" i="2"/>
  <c r="K1380" i="2"/>
  <c r="L1380" i="2"/>
  <c r="M1380" i="2"/>
  <c r="N1380" i="2"/>
  <c r="O1380" i="2"/>
  <c r="G1380" i="2"/>
  <c r="I1380" i="2"/>
  <c r="H1380" i="2"/>
  <c r="M1224" i="2"/>
  <c r="N1224" i="2"/>
  <c r="O1224" i="2"/>
  <c r="G1224" i="2"/>
  <c r="H1224" i="2"/>
  <c r="I1224" i="2"/>
  <c r="J1224" i="2"/>
  <c r="L1224" i="2"/>
  <c r="K1224" i="2"/>
  <c r="N1222" i="2"/>
  <c r="O1222" i="2"/>
  <c r="H1222" i="2"/>
  <c r="I1222" i="2"/>
  <c r="J1222" i="2"/>
  <c r="K1222" i="2"/>
  <c r="G1222" i="2"/>
  <c r="L1222" i="2"/>
  <c r="M1222" i="2"/>
  <c r="G996" i="2"/>
  <c r="H996" i="2"/>
  <c r="I996" i="2"/>
  <c r="J996" i="2"/>
  <c r="K996" i="2"/>
  <c r="L996" i="2"/>
  <c r="M996" i="2"/>
  <c r="N996" i="2"/>
  <c r="O996" i="2"/>
  <c r="M773" i="2"/>
  <c r="G773" i="2"/>
  <c r="H773" i="2"/>
  <c r="I773" i="2"/>
  <c r="J773" i="2"/>
  <c r="K773" i="2"/>
  <c r="L773" i="2"/>
  <c r="O773" i="2"/>
  <c r="N773" i="2"/>
  <c r="G656" i="2"/>
  <c r="H656" i="2"/>
  <c r="I656" i="2"/>
  <c r="J656" i="2"/>
  <c r="K656" i="2"/>
  <c r="M656" i="2"/>
  <c r="O656" i="2"/>
  <c r="L656" i="2"/>
  <c r="N656" i="2"/>
  <c r="I514" i="2"/>
  <c r="K514" i="2"/>
  <c r="N514" i="2"/>
  <c r="L514" i="2"/>
  <c r="M514" i="2"/>
  <c r="O514" i="2"/>
  <c r="G514" i="2"/>
  <c r="H514" i="2"/>
  <c r="J514" i="2"/>
  <c r="L360" i="2"/>
  <c r="O360" i="2"/>
  <c r="H360" i="2"/>
  <c r="N360" i="2"/>
  <c r="G360" i="2"/>
  <c r="I360" i="2"/>
  <c r="J360" i="2"/>
  <c r="K360" i="2"/>
  <c r="M360" i="2"/>
  <c r="G133" i="2"/>
  <c r="K133" i="2"/>
  <c r="M133" i="2"/>
  <c r="N133" i="2"/>
  <c r="L133" i="2"/>
  <c r="J133" i="2"/>
  <c r="O133" i="2"/>
  <c r="I133" i="2"/>
  <c r="H133" i="2"/>
  <c r="N124" i="2"/>
  <c r="H124" i="2"/>
  <c r="I124" i="2"/>
  <c r="K124" i="2"/>
  <c r="G124" i="2"/>
  <c r="J124" i="2"/>
  <c r="L124" i="2"/>
  <c r="M124" i="2"/>
  <c r="O124" i="2"/>
  <c r="N1857" i="2"/>
  <c r="O1857" i="2"/>
  <c r="G1857" i="2"/>
  <c r="H1857" i="2"/>
  <c r="I1857" i="2"/>
  <c r="J1857" i="2"/>
  <c r="K1857" i="2"/>
  <c r="M1857" i="2"/>
  <c r="L1857" i="2"/>
  <c r="O2975" i="2"/>
  <c r="M2975" i="2"/>
  <c r="G2975" i="2"/>
  <c r="H2975" i="2"/>
  <c r="I2975" i="2"/>
  <c r="J2975" i="2"/>
  <c r="K2975" i="2"/>
  <c r="L2975" i="2"/>
  <c r="N2975" i="2"/>
  <c r="M2673" i="2"/>
  <c r="N2673" i="2"/>
  <c r="O2673" i="2"/>
  <c r="G2673" i="2"/>
  <c r="H2673" i="2"/>
  <c r="I2673" i="2"/>
  <c r="J2673" i="2"/>
  <c r="L2673" i="2"/>
  <c r="K2673" i="2"/>
  <c r="G2717" i="2"/>
  <c r="H2717" i="2"/>
  <c r="I2717" i="2"/>
  <c r="J2717" i="2"/>
  <c r="K2717" i="2"/>
  <c r="L2717" i="2"/>
  <c r="M2717" i="2"/>
  <c r="N2717" i="2"/>
  <c r="O2717" i="2"/>
  <c r="G2586" i="2"/>
  <c r="H2586" i="2"/>
  <c r="I2586" i="2"/>
  <c r="J2586" i="2"/>
  <c r="K2586" i="2"/>
  <c r="L2586" i="2"/>
  <c r="M2586" i="2"/>
  <c r="N2586" i="2"/>
  <c r="O2586" i="2"/>
  <c r="J2224" i="2"/>
  <c r="K2224" i="2"/>
  <c r="L2224" i="2"/>
  <c r="M2224" i="2"/>
  <c r="N2224" i="2"/>
  <c r="O2224" i="2"/>
  <c r="G2224" i="2"/>
  <c r="I2224" i="2"/>
  <c r="H2224" i="2"/>
  <c r="G2229" i="2"/>
  <c r="H2229" i="2"/>
  <c r="I2229" i="2"/>
  <c r="J2229" i="2"/>
  <c r="K2229" i="2"/>
  <c r="L2229" i="2"/>
  <c r="M2229" i="2"/>
  <c r="N2229" i="2"/>
  <c r="O2229" i="2"/>
  <c r="G1992" i="2"/>
  <c r="H1992" i="2"/>
  <c r="I1992" i="2"/>
  <c r="J1992" i="2"/>
  <c r="K1992" i="2"/>
  <c r="L1992" i="2"/>
  <c r="M1992" i="2"/>
  <c r="O1992" i="2"/>
  <c r="N1992" i="2"/>
  <c r="O1778" i="2"/>
  <c r="G1778" i="2"/>
  <c r="H1778" i="2"/>
  <c r="I1778" i="2"/>
  <c r="J1778" i="2"/>
  <c r="K1778" i="2"/>
  <c r="L1778" i="2"/>
  <c r="N1778" i="2"/>
  <c r="M1778" i="2"/>
  <c r="N1656" i="2"/>
  <c r="O1656" i="2"/>
  <c r="G1656" i="2"/>
  <c r="H1656" i="2"/>
  <c r="I1656" i="2"/>
  <c r="J1656" i="2"/>
  <c r="K1656" i="2"/>
  <c r="M1656" i="2"/>
  <c r="L1656" i="2"/>
  <c r="G1562" i="2"/>
  <c r="H1562" i="2"/>
  <c r="I1562" i="2"/>
  <c r="J1562" i="2"/>
  <c r="K1562" i="2"/>
  <c r="L1562" i="2"/>
  <c r="M1562" i="2"/>
  <c r="N1562" i="2"/>
  <c r="O1562" i="2"/>
  <c r="K1343" i="2"/>
  <c r="L1343" i="2"/>
  <c r="M1343" i="2"/>
  <c r="N1343" i="2"/>
  <c r="O1343" i="2"/>
  <c r="G1343" i="2"/>
  <c r="H1343" i="2"/>
  <c r="J1343" i="2"/>
  <c r="I1343" i="2"/>
  <c r="G1195" i="2"/>
  <c r="H1195" i="2"/>
  <c r="I1195" i="2"/>
  <c r="J1195" i="2"/>
  <c r="K1195" i="2"/>
  <c r="L1195" i="2"/>
  <c r="M1195" i="2"/>
  <c r="N1195" i="2"/>
  <c r="O1195" i="2"/>
  <c r="G1193" i="2"/>
  <c r="H1193" i="2"/>
  <c r="I1193" i="2"/>
  <c r="J1193" i="2"/>
  <c r="K1193" i="2"/>
  <c r="L1193" i="2"/>
  <c r="M1193" i="2"/>
  <c r="N1193" i="2"/>
  <c r="O1193" i="2"/>
  <c r="G966" i="2"/>
  <c r="H966" i="2"/>
  <c r="I966" i="2"/>
  <c r="J966" i="2"/>
  <c r="K966" i="2"/>
  <c r="L966" i="2"/>
  <c r="M966" i="2"/>
  <c r="N966" i="2"/>
  <c r="O966" i="2"/>
  <c r="O896" i="2"/>
  <c r="G896" i="2"/>
  <c r="H896" i="2"/>
  <c r="I896" i="2"/>
  <c r="J896" i="2"/>
  <c r="K896" i="2"/>
  <c r="L896" i="2"/>
  <c r="N896" i="2"/>
  <c r="M896" i="2"/>
  <c r="L619" i="2"/>
  <c r="M619" i="2"/>
  <c r="N619" i="2"/>
  <c r="O619" i="2"/>
  <c r="G619" i="2"/>
  <c r="H619" i="2"/>
  <c r="I619" i="2"/>
  <c r="J619" i="2"/>
  <c r="K619" i="2"/>
  <c r="J490" i="2"/>
  <c r="L490" i="2"/>
  <c r="O490" i="2"/>
  <c r="M490" i="2"/>
  <c r="N490" i="2"/>
  <c r="G490" i="2"/>
  <c r="H490" i="2"/>
  <c r="K490" i="2"/>
  <c r="I490" i="2"/>
  <c r="H323" i="2"/>
  <c r="J323" i="2"/>
  <c r="M323" i="2"/>
  <c r="L323" i="2"/>
  <c r="N323" i="2"/>
  <c r="O323" i="2"/>
  <c r="K323" i="2"/>
  <c r="I323" i="2"/>
  <c r="G323" i="2"/>
  <c r="O100" i="2"/>
  <c r="G100" i="2"/>
  <c r="I100" i="2"/>
  <c r="J100" i="2"/>
  <c r="L100" i="2"/>
  <c r="M100" i="2"/>
  <c r="K100" i="2"/>
  <c r="N100" i="2"/>
  <c r="H100" i="2"/>
  <c r="N94" i="2"/>
  <c r="H94" i="2"/>
  <c r="I94" i="2"/>
  <c r="K94" i="2"/>
  <c r="G94" i="2"/>
  <c r="L94" i="2"/>
  <c r="J94" i="2"/>
  <c r="O94" i="2"/>
  <c r="M94" i="2"/>
  <c r="M1437" i="2"/>
  <c r="N1437" i="2"/>
  <c r="O1437" i="2"/>
  <c r="G1437" i="2"/>
  <c r="H1437" i="2"/>
  <c r="I1437" i="2"/>
  <c r="J1437" i="2"/>
  <c r="L1437" i="2"/>
  <c r="K1437" i="2"/>
  <c r="K420" i="2"/>
  <c r="J420" i="2"/>
  <c r="G420" i="2"/>
  <c r="H420" i="2"/>
  <c r="I420" i="2"/>
  <c r="P420" i="2" s="1"/>
  <c r="L420" i="2"/>
  <c r="M420" i="2"/>
  <c r="N420" i="2"/>
  <c r="O420" i="2"/>
  <c r="O2950" i="2"/>
  <c r="G2950" i="2"/>
  <c r="M2950" i="2"/>
  <c r="H2950" i="2"/>
  <c r="I2950" i="2"/>
  <c r="J2950" i="2"/>
  <c r="K2950" i="2"/>
  <c r="L2950" i="2"/>
  <c r="N2950" i="2"/>
  <c r="M2610" i="2"/>
  <c r="N2610" i="2"/>
  <c r="O2610" i="2"/>
  <c r="G2610" i="2"/>
  <c r="H2610" i="2"/>
  <c r="I2610" i="2"/>
  <c r="P2610" i="2" s="1"/>
  <c r="J2610" i="2"/>
  <c r="K2610" i="2"/>
  <c r="L2610" i="2"/>
  <c r="G2691" i="2"/>
  <c r="H2691" i="2"/>
  <c r="I2691" i="2"/>
  <c r="J2691" i="2"/>
  <c r="K2691" i="2"/>
  <c r="L2691" i="2"/>
  <c r="M2691" i="2"/>
  <c r="N2691" i="2"/>
  <c r="O2691" i="2"/>
  <c r="G2556" i="2"/>
  <c r="H2556" i="2"/>
  <c r="I2556" i="2"/>
  <c r="J2556" i="2"/>
  <c r="K2556" i="2"/>
  <c r="L2556" i="2"/>
  <c r="M2556" i="2"/>
  <c r="N2556" i="2"/>
  <c r="O2556" i="2"/>
  <c r="G2558" i="2"/>
  <c r="H2558" i="2"/>
  <c r="I2558" i="2"/>
  <c r="J2558" i="2"/>
  <c r="K2558" i="2"/>
  <c r="L2558" i="2"/>
  <c r="M2558" i="2"/>
  <c r="N2558" i="2"/>
  <c r="O2558" i="2"/>
  <c r="G2202" i="2"/>
  <c r="H2202" i="2"/>
  <c r="I2202" i="2"/>
  <c r="J2202" i="2"/>
  <c r="K2202" i="2"/>
  <c r="L2202" i="2"/>
  <c r="M2202" i="2"/>
  <c r="O2202" i="2"/>
  <c r="N2202" i="2"/>
  <c r="N1964" i="2"/>
  <c r="O1964" i="2"/>
  <c r="G1964" i="2"/>
  <c r="H1964" i="2"/>
  <c r="I1964" i="2"/>
  <c r="J1964" i="2"/>
  <c r="K1964" i="2"/>
  <c r="M1964" i="2"/>
  <c r="L1964" i="2"/>
  <c r="N1894" i="2"/>
  <c r="O1894" i="2"/>
  <c r="G1894" i="2"/>
  <c r="H1894" i="2"/>
  <c r="I1894" i="2"/>
  <c r="P1894" i="2" s="1"/>
  <c r="J1894" i="2"/>
  <c r="K1894" i="2"/>
  <c r="M1894" i="2"/>
  <c r="L1894" i="2"/>
  <c r="I1761" i="2"/>
  <c r="K1761" i="2"/>
  <c r="M1761" i="2"/>
  <c r="O1761" i="2"/>
  <c r="G1761" i="2"/>
  <c r="L1761" i="2"/>
  <c r="N1761" i="2"/>
  <c r="J1761" i="2"/>
  <c r="H1761" i="2"/>
  <c r="G1536" i="2"/>
  <c r="H1536" i="2"/>
  <c r="I1536" i="2"/>
  <c r="J1536" i="2"/>
  <c r="K1536" i="2"/>
  <c r="L1536" i="2"/>
  <c r="M1536" i="2"/>
  <c r="N1536" i="2"/>
  <c r="O1536" i="2"/>
  <c r="J1309" i="2"/>
  <c r="K1309" i="2"/>
  <c r="L1309" i="2"/>
  <c r="M1309" i="2"/>
  <c r="N1309" i="2"/>
  <c r="O1309" i="2"/>
  <c r="G1309" i="2"/>
  <c r="I1309" i="2"/>
  <c r="H1309" i="2"/>
  <c r="G1314" i="2"/>
  <c r="H1314" i="2"/>
  <c r="I1314" i="2"/>
  <c r="J1314" i="2"/>
  <c r="K1314" i="2"/>
  <c r="L1314" i="2"/>
  <c r="M1314" i="2"/>
  <c r="N1314" i="2"/>
  <c r="O1314" i="2"/>
  <c r="G1159" i="2"/>
  <c r="H1159" i="2"/>
  <c r="I1159" i="2"/>
  <c r="J1159" i="2"/>
  <c r="K1159" i="2"/>
  <c r="L1159" i="2"/>
  <c r="M1159" i="2"/>
  <c r="N1159" i="2"/>
  <c r="O1159" i="2"/>
  <c r="O935" i="2"/>
  <c r="G935" i="2"/>
  <c r="H935" i="2"/>
  <c r="I935" i="2"/>
  <c r="J935" i="2"/>
  <c r="K935" i="2"/>
  <c r="L935" i="2"/>
  <c r="N935" i="2"/>
  <c r="M935" i="2"/>
  <c r="L858" i="2"/>
  <c r="M858" i="2"/>
  <c r="N858" i="2"/>
  <c r="O858" i="2"/>
  <c r="G858" i="2"/>
  <c r="H858" i="2"/>
  <c r="I858" i="2"/>
  <c r="K858" i="2"/>
  <c r="J858" i="2"/>
  <c r="G635" i="2"/>
  <c r="H635" i="2"/>
  <c r="I635" i="2"/>
  <c r="J635" i="2"/>
  <c r="K635" i="2"/>
  <c r="M635" i="2"/>
  <c r="N635" i="2"/>
  <c r="O635" i="2"/>
  <c r="L635" i="2"/>
  <c r="O446" i="2"/>
  <c r="H446" i="2"/>
  <c r="I446" i="2"/>
  <c r="J446" i="2"/>
  <c r="N446" i="2"/>
  <c r="G446" i="2"/>
  <c r="K446" i="2"/>
  <c r="L446" i="2"/>
  <c r="M446" i="2"/>
  <c r="J300" i="2"/>
  <c r="L300" i="2"/>
  <c r="O300" i="2"/>
  <c r="I300" i="2"/>
  <c r="K300" i="2"/>
  <c r="H300" i="2"/>
  <c r="G300" i="2"/>
  <c r="M300" i="2"/>
  <c r="N300" i="2"/>
  <c r="J291" i="2"/>
  <c r="L291" i="2"/>
  <c r="O291" i="2"/>
  <c r="G291" i="2"/>
  <c r="M291" i="2"/>
  <c r="N291" i="2"/>
  <c r="H291" i="2"/>
  <c r="I291" i="2"/>
  <c r="K291" i="2"/>
  <c r="G75" i="2"/>
  <c r="H75" i="2"/>
  <c r="K75" i="2"/>
  <c r="L75" i="2"/>
  <c r="M75" i="2"/>
  <c r="N75" i="2"/>
  <c r="O75" i="2"/>
  <c r="I75" i="2"/>
  <c r="J75" i="2"/>
  <c r="K2004" i="2"/>
  <c r="L2004" i="2"/>
  <c r="M2004" i="2"/>
  <c r="N2004" i="2"/>
  <c r="O2004" i="2"/>
  <c r="G2004" i="2"/>
  <c r="H2004" i="2"/>
  <c r="J2004" i="2"/>
  <c r="I2004" i="2"/>
  <c r="O814" i="2"/>
  <c r="G814" i="2"/>
  <c r="H814" i="2"/>
  <c r="I814" i="2"/>
  <c r="J814" i="2"/>
  <c r="K814" i="2"/>
  <c r="L814" i="2"/>
  <c r="N814" i="2"/>
  <c r="M814" i="2"/>
  <c r="K2991" i="2"/>
  <c r="L2991" i="2"/>
  <c r="I2991" i="2"/>
  <c r="M2991" i="2"/>
  <c r="N2991" i="2"/>
  <c r="O2991" i="2"/>
  <c r="G2991" i="2"/>
  <c r="H2991" i="2"/>
  <c r="J2991" i="2"/>
  <c r="K2483" i="2"/>
  <c r="L2483" i="2"/>
  <c r="M2483" i="2"/>
  <c r="N2483" i="2"/>
  <c r="O2483" i="2"/>
  <c r="G2483" i="2"/>
  <c r="H2483" i="2"/>
  <c r="I2483" i="2"/>
  <c r="J2483" i="2"/>
  <c r="J2539" i="2"/>
  <c r="K2539" i="2"/>
  <c r="L2539" i="2"/>
  <c r="M2539" i="2"/>
  <c r="N2539" i="2"/>
  <c r="O2539" i="2"/>
  <c r="G2539" i="2"/>
  <c r="H2539" i="2"/>
  <c r="I2539" i="2"/>
  <c r="G2544" i="2"/>
  <c r="H2544" i="2"/>
  <c r="I2544" i="2"/>
  <c r="J2544" i="2"/>
  <c r="K2544" i="2"/>
  <c r="L2544" i="2"/>
  <c r="M2544" i="2"/>
  <c r="N2544" i="2"/>
  <c r="O2544" i="2"/>
  <c r="G2524" i="2"/>
  <c r="H2524" i="2"/>
  <c r="I2524" i="2"/>
  <c r="J2524" i="2"/>
  <c r="K2524" i="2"/>
  <c r="L2524" i="2"/>
  <c r="M2524" i="2"/>
  <c r="N2524" i="2"/>
  <c r="O2524" i="2"/>
  <c r="K2274" i="2"/>
  <c r="L2274" i="2"/>
  <c r="M2274" i="2"/>
  <c r="N2274" i="2"/>
  <c r="O2274" i="2"/>
  <c r="G2274" i="2"/>
  <c r="H2274" i="2"/>
  <c r="J2274" i="2"/>
  <c r="I2274" i="2"/>
  <c r="M1923" i="2"/>
  <c r="N1923" i="2"/>
  <c r="O1923" i="2"/>
  <c r="G1923" i="2"/>
  <c r="H1923" i="2"/>
  <c r="I1923" i="2"/>
  <c r="J1923" i="2"/>
  <c r="L1923" i="2"/>
  <c r="K1923" i="2"/>
  <c r="J1867" i="2"/>
  <c r="K1867" i="2"/>
  <c r="L1867" i="2"/>
  <c r="M1867" i="2"/>
  <c r="N1867" i="2"/>
  <c r="O1867" i="2"/>
  <c r="G1867" i="2"/>
  <c r="I1867" i="2"/>
  <c r="H1867" i="2"/>
  <c r="H1728" i="2"/>
  <c r="I1728" i="2"/>
  <c r="P1728" i="2" s="1"/>
  <c r="J1728" i="2"/>
  <c r="K1728" i="2"/>
  <c r="L1728" i="2"/>
  <c r="M1728" i="2"/>
  <c r="N1728" i="2"/>
  <c r="O1728" i="2"/>
  <c r="G1728" i="2"/>
  <c r="H1514" i="2"/>
  <c r="I1514" i="2"/>
  <c r="J1514" i="2"/>
  <c r="K1514" i="2"/>
  <c r="L1514" i="2"/>
  <c r="M1514" i="2"/>
  <c r="N1514" i="2"/>
  <c r="O1514" i="2"/>
  <c r="G1514" i="2"/>
  <c r="G1508" i="2"/>
  <c r="H1508" i="2"/>
  <c r="I1508" i="2"/>
  <c r="J1508" i="2"/>
  <c r="K1508" i="2"/>
  <c r="L1508" i="2"/>
  <c r="M1508" i="2"/>
  <c r="N1508" i="2"/>
  <c r="O1508" i="2"/>
  <c r="G1287" i="2"/>
  <c r="H1287" i="2"/>
  <c r="I1287" i="2"/>
  <c r="J1287" i="2"/>
  <c r="K1287" i="2"/>
  <c r="L1287" i="2"/>
  <c r="M1287" i="2"/>
  <c r="O1287" i="2"/>
  <c r="N1287" i="2"/>
  <c r="N1143" i="2"/>
  <c r="O1143" i="2"/>
  <c r="G1143" i="2"/>
  <c r="H1143" i="2"/>
  <c r="I1143" i="2"/>
  <c r="J1143" i="2"/>
  <c r="K1143" i="2"/>
  <c r="L1143" i="2"/>
  <c r="M1143" i="2"/>
  <c r="O910" i="2"/>
  <c r="G910" i="2"/>
  <c r="H910" i="2"/>
  <c r="I910" i="2"/>
  <c r="J910" i="2"/>
  <c r="K910" i="2"/>
  <c r="L910" i="2"/>
  <c r="N910" i="2"/>
  <c r="M910" i="2"/>
  <c r="L840" i="2"/>
  <c r="M840" i="2"/>
  <c r="N840" i="2"/>
  <c r="O840" i="2"/>
  <c r="G840" i="2"/>
  <c r="H840" i="2"/>
  <c r="I840" i="2"/>
  <c r="K840" i="2"/>
  <c r="J840" i="2"/>
  <c r="M581" i="2"/>
  <c r="N581" i="2"/>
  <c r="O581" i="2"/>
  <c r="G581" i="2"/>
  <c r="H581" i="2"/>
  <c r="I581" i="2"/>
  <c r="P581" i="2" s="1"/>
  <c r="J581" i="2"/>
  <c r="K581" i="2"/>
  <c r="L581" i="2"/>
  <c r="M375" i="2"/>
  <c r="J375" i="2"/>
  <c r="K375" i="2"/>
  <c r="L375" i="2"/>
  <c r="O375" i="2"/>
  <c r="G375" i="2"/>
  <c r="I375" i="2"/>
  <c r="H375" i="2"/>
  <c r="N375" i="2"/>
  <c r="I363" i="2"/>
  <c r="K363" i="2"/>
  <c r="J363" i="2"/>
  <c r="G363" i="2"/>
  <c r="H363" i="2"/>
  <c r="L363" i="2"/>
  <c r="M363" i="2"/>
  <c r="N363" i="2"/>
  <c r="O363" i="2"/>
  <c r="K223" i="2"/>
  <c r="I223" i="2"/>
  <c r="J223" i="2"/>
  <c r="L223" i="2"/>
  <c r="G223" i="2"/>
  <c r="H223" i="2"/>
  <c r="M223" i="2"/>
  <c r="N223" i="2"/>
  <c r="O223" i="2"/>
  <c r="G38" i="2"/>
  <c r="H38" i="2"/>
  <c r="I38" i="2"/>
  <c r="J38" i="2"/>
  <c r="K38" i="2"/>
  <c r="L38" i="2"/>
  <c r="M38" i="2"/>
  <c r="O38" i="2"/>
  <c r="N38" i="2"/>
  <c r="I1068" i="2"/>
  <c r="J1068" i="2"/>
  <c r="K1068" i="2"/>
  <c r="L1068" i="2"/>
  <c r="M1068" i="2"/>
  <c r="N1068" i="2"/>
  <c r="O1068" i="2"/>
  <c r="G1068" i="2"/>
  <c r="H1068" i="2"/>
  <c r="O114" i="2"/>
  <c r="G114" i="2"/>
  <c r="I114" i="2"/>
  <c r="J114" i="2"/>
  <c r="L114" i="2"/>
  <c r="K114" i="2"/>
  <c r="M114" i="2"/>
  <c r="N114" i="2"/>
  <c r="H114" i="2"/>
  <c r="I2963" i="2"/>
  <c r="J2963" i="2"/>
  <c r="K2963" i="2"/>
  <c r="G2963" i="2"/>
  <c r="L2963" i="2"/>
  <c r="M2963" i="2"/>
  <c r="N2963" i="2"/>
  <c r="O2963" i="2"/>
  <c r="H2963" i="2"/>
  <c r="M2640" i="2"/>
  <c r="N2640" i="2"/>
  <c r="O2640" i="2"/>
  <c r="G2640" i="2"/>
  <c r="H2640" i="2"/>
  <c r="I2640" i="2"/>
  <c r="P2640" i="2" s="1"/>
  <c r="J2640" i="2"/>
  <c r="K2640" i="2"/>
  <c r="L2640" i="2"/>
  <c r="G2634" i="2"/>
  <c r="H2634" i="2"/>
  <c r="I2634" i="2"/>
  <c r="K2634" i="2"/>
  <c r="L2634" i="2"/>
  <c r="M2634" i="2"/>
  <c r="N2634" i="2"/>
  <c r="O2634" i="2"/>
  <c r="J2634" i="2"/>
  <c r="G2427" i="2"/>
  <c r="H2427" i="2"/>
  <c r="I2427" i="2"/>
  <c r="J2427" i="2"/>
  <c r="K2427" i="2"/>
  <c r="L2427" i="2"/>
  <c r="M2427" i="2"/>
  <c r="N2427" i="2"/>
  <c r="O2427" i="2"/>
  <c r="K2499" i="2"/>
  <c r="L2499" i="2"/>
  <c r="M2499" i="2"/>
  <c r="N2499" i="2"/>
  <c r="O2499" i="2"/>
  <c r="G2499" i="2"/>
  <c r="H2499" i="2"/>
  <c r="I2499" i="2"/>
  <c r="P2499" i="2" s="1"/>
  <c r="J2499" i="2"/>
  <c r="J2247" i="2"/>
  <c r="K2247" i="2"/>
  <c r="L2247" i="2"/>
  <c r="M2247" i="2"/>
  <c r="N2247" i="2"/>
  <c r="O2247" i="2"/>
  <c r="G2247" i="2"/>
  <c r="I2247" i="2"/>
  <c r="H2247" i="2"/>
  <c r="L1685" i="2"/>
  <c r="M1685" i="2"/>
  <c r="N1685" i="2"/>
  <c r="O1685" i="2"/>
  <c r="G1685" i="2"/>
  <c r="H1685" i="2"/>
  <c r="I1685" i="2"/>
  <c r="K1685" i="2"/>
  <c r="J1685" i="2"/>
  <c r="I1841" i="2"/>
  <c r="J1841" i="2"/>
  <c r="K1841" i="2"/>
  <c r="L1841" i="2"/>
  <c r="M1841" i="2"/>
  <c r="N1841" i="2"/>
  <c r="O1841" i="2"/>
  <c r="H1841" i="2"/>
  <c r="G1841" i="2"/>
  <c r="H1697" i="2"/>
  <c r="I1697" i="2"/>
  <c r="J1697" i="2"/>
  <c r="K1697" i="2"/>
  <c r="L1697" i="2"/>
  <c r="M1697" i="2"/>
  <c r="N1697" i="2"/>
  <c r="O1697" i="2"/>
  <c r="G1697" i="2"/>
  <c r="G1703" i="2"/>
  <c r="H1703" i="2"/>
  <c r="I1703" i="2"/>
  <c r="J1703" i="2"/>
  <c r="K1703" i="2"/>
  <c r="L1703" i="2"/>
  <c r="M1703" i="2"/>
  <c r="N1703" i="2"/>
  <c r="O1703" i="2"/>
  <c r="G1473" i="2"/>
  <c r="H1473" i="2"/>
  <c r="I1473" i="2"/>
  <c r="J1473" i="2"/>
  <c r="K1473" i="2"/>
  <c r="L1473" i="2"/>
  <c r="M1473" i="2"/>
  <c r="O1473" i="2"/>
  <c r="N1473" i="2"/>
  <c r="K1359" i="2"/>
  <c r="L1359" i="2"/>
  <c r="M1359" i="2"/>
  <c r="N1359" i="2"/>
  <c r="O1359" i="2"/>
  <c r="G1359" i="2"/>
  <c r="H1359" i="2"/>
  <c r="J1359" i="2"/>
  <c r="I1359" i="2"/>
  <c r="N1118" i="2"/>
  <c r="O1118" i="2"/>
  <c r="H1118" i="2"/>
  <c r="I1118" i="2"/>
  <c r="J1118" i="2"/>
  <c r="K1118" i="2"/>
  <c r="G1118" i="2"/>
  <c r="L1118" i="2"/>
  <c r="M1118" i="2"/>
  <c r="K1018" i="2"/>
  <c r="L1018" i="2"/>
  <c r="M1018" i="2"/>
  <c r="N1018" i="2"/>
  <c r="O1018" i="2"/>
  <c r="G1018" i="2"/>
  <c r="H1018" i="2"/>
  <c r="I1018" i="2"/>
  <c r="J1018" i="2"/>
  <c r="J803" i="2"/>
  <c r="K803" i="2"/>
  <c r="L803" i="2"/>
  <c r="M803" i="2"/>
  <c r="N803" i="2"/>
  <c r="O803" i="2"/>
  <c r="G803" i="2"/>
  <c r="I803" i="2"/>
  <c r="H803" i="2"/>
  <c r="H570" i="2"/>
  <c r="G570" i="2"/>
  <c r="I570" i="2"/>
  <c r="J570" i="2"/>
  <c r="K570" i="2"/>
  <c r="L570" i="2"/>
  <c r="N570" i="2"/>
  <c r="O570" i="2"/>
  <c r="M570" i="2"/>
  <c r="H559" i="2"/>
  <c r="J559" i="2"/>
  <c r="I559" i="2"/>
  <c r="K559" i="2"/>
  <c r="L559" i="2"/>
  <c r="M559" i="2"/>
  <c r="G559" i="2"/>
  <c r="N559" i="2"/>
  <c r="O559" i="2"/>
  <c r="J457" i="2"/>
  <c r="O457" i="2"/>
  <c r="I457" i="2"/>
  <c r="G457" i="2"/>
  <c r="H457" i="2"/>
  <c r="K457" i="2"/>
  <c r="L457" i="2"/>
  <c r="M457" i="2"/>
  <c r="N457" i="2"/>
  <c r="M180" i="2"/>
  <c r="G180" i="2"/>
  <c r="H180" i="2"/>
  <c r="L180" i="2"/>
  <c r="I180" i="2"/>
  <c r="O180" i="2"/>
  <c r="J180" i="2"/>
  <c r="K180" i="2"/>
  <c r="N180" i="2"/>
  <c r="J85" i="2"/>
  <c r="K85" i="2"/>
  <c r="O85" i="2"/>
  <c r="I85" i="2"/>
  <c r="H85" i="2"/>
  <c r="L85" i="2"/>
  <c r="N85" i="2"/>
  <c r="M85" i="2"/>
  <c r="G85" i="2"/>
  <c r="M1560" i="2"/>
  <c r="N1560" i="2"/>
  <c r="O1560" i="2"/>
  <c r="G1560" i="2"/>
  <c r="H1560" i="2"/>
  <c r="I1560" i="2"/>
  <c r="J1560" i="2"/>
  <c r="L1560" i="2"/>
  <c r="K1560" i="2"/>
  <c r="I251" i="2"/>
  <c r="N251" i="2"/>
  <c r="O251" i="2"/>
  <c r="H251" i="2"/>
  <c r="G251" i="2"/>
  <c r="J251" i="2"/>
  <c r="K251" i="2"/>
  <c r="L251" i="2"/>
  <c r="M251" i="2"/>
  <c r="I2935" i="2"/>
  <c r="J2935" i="2"/>
  <c r="K2935" i="2"/>
  <c r="G2935" i="2"/>
  <c r="L2935" i="2"/>
  <c r="M2935" i="2"/>
  <c r="N2935" i="2"/>
  <c r="O2935" i="2"/>
  <c r="H2935" i="2"/>
  <c r="G2932" i="2"/>
  <c r="H2932" i="2"/>
  <c r="N2932" i="2"/>
  <c r="I2932" i="2"/>
  <c r="J2932" i="2"/>
  <c r="K2932" i="2"/>
  <c r="L2932" i="2"/>
  <c r="M2932" i="2"/>
  <c r="O2932" i="2"/>
  <c r="G2517" i="2"/>
  <c r="H2517" i="2"/>
  <c r="I2517" i="2"/>
  <c r="J2517" i="2"/>
  <c r="K2517" i="2"/>
  <c r="L2517" i="2"/>
  <c r="M2517" i="2"/>
  <c r="N2517" i="2"/>
  <c r="O2517" i="2"/>
  <c r="I2653" i="2"/>
  <c r="K2653" i="2"/>
  <c r="O2653" i="2"/>
  <c r="G2653" i="2"/>
  <c r="H2653" i="2"/>
  <c r="J2653" i="2"/>
  <c r="L2653" i="2"/>
  <c r="M2653" i="2"/>
  <c r="N2653" i="2"/>
  <c r="J2472" i="2"/>
  <c r="K2472" i="2"/>
  <c r="L2472" i="2"/>
  <c r="M2472" i="2"/>
  <c r="N2472" i="2"/>
  <c r="O2472" i="2"/>
  <c r="G2472" i="2"/>
  <c r="H2472" i="2"/>
  <c r="I2472" i="2"/>
  <c r="G2207" i="2"/>
  <c r="H2207" i="2"/>
  <c r="I2207" i="2"/>
  <c r="J2207" i="2"/>
  <c r="K2207" i="2"/>
  <c r="L2207" i="2"/>
  <c r="M2207" i="2"/>
  <c r="N2207" i="2"/>
  <c r="O2207" i="2"/>
  <c r="G2151" i="2"/>
  <c r="H2151" i="2"/>
  <c r="I2151" i="2"/>
  <c r="J2151" i="2"/>
  <c r="K2151" i="2"/>
  <c r="L2151" i="2"/>
  <c r="M2151" i="2"/>
  <c r="N2151" i="2"/>
  <c r="O2151" i="2"/>
  <c r="H1812" i="2"/>
  <c r="I1812" i="2"/>
  <c r="J1812" i="2"/>
  <c r="K1812" i="2"/>
  <c r="L1812" i="2"/>
  <c r="M1812" i="2"/>
  <c r="N1812" i="2"/>
  <c r="O1812" i="2"/>
  <c r="G1812" i="2"/>
  <c r="G1802" i="2"/>
  <c r="H1802" i="2"/>
  <c r="I1802" i="2"/>
  <c r="J1802" i="2"/>
  <c r="K1802" i="2"/>
  <c r="L1802" i="2"/>
  <c r="M1802" i="2"/>
  <c r="N1802" i="2"/>
  <c r="O1802" i="2"/>
  <c r="G1669" i="2"/>
  <c r="H1669" i="2"/>
  <c r="I1669" i="2"/>
  <c r="J1669" i="2"/>
  <c r="K1669" i="2"/>
  <c r="L1669" i="2"/>
  <c r="M1669" i="2"/>
  <c r="N1669" i="2"/>
  <c r="O1669" i="2"/>
  <c r="G1455" i="2"/>
  <c r="H1455" i="2"/>
  <c r="I1455" i="2"/>
  <c r="J1455" i="2"/>
  <c r="K1455" i="2"/>
  <c r="L1455" i="2"/>
  <c r="M1455" i="2"/>
  <c r="O1455" i="2"/>
  <c r="N1455" i="2"/>
  <c r="J1332" i="2"/>
  <c r="K1332" i="2"/>
  <c r="L1332" i="2"/>
  <c r="M1332" i="2"/>
  <c r="N1332" i="2"/>
  <c r="O1332" i="2"/>
  <c r="G1332" i="2"/>
  <c r="I1332" i="2"/>
  <c r="H1332" i="2"/>
  <c r="I1087" i="2"/>
  <c r="J1087" i="2"/>
  <c r="K1087" i="2"/>
  <c r="L1087" i="2"/>
  <c r="M1087" i="2"/>
  <c r="O1087" i="2"/>
  <c r="G1087" i="2"/>
  <c r="H1087" i="2"/>
  <c r="N1087" i="2"/>
  <c r="I983" i="2"/>
  <c r="J983" i="2"/>
  <c r="K983" i="2"/>
  <c r="L983" i="2"/>
  <c r="M983" i="2"/>
  <c r="N983" i="2"/>
  <c r="O983" i="2"/>
  <c r="H983" i="2"/>
  <c r="G983" i="2"/>
  <c r="H742" i="2"/>
  <c r="I742" i="2"/>
  <c r="J742" i="2"/>
  <c r="K742" i="2"/>
  <c r="L742" i="2"/>
  <c r="M742" i="2"/>
  <c r="O742" i="2"/>
  <c r="N742" i="2"/>
  <c r="G742" i="2"/>
  <c r="G748" i="2"/>
  <c r="H748" i="2"/>
  <c r="I748" i="2"/>
  <c r="J748" i="2"/>
  <c r="L748" i="2"/>
  <c r="M748" i="2"/>
  <c r="N748" i="2"/>
  <c r="K748" i="2"/>
  <c r="O748" i="2"/>
  <c r="O587" i="2"/>
  <c r="G587" i="2"/>
  <c r="I587" i="2"/>
  <c r="J587" i="2"/>
  <c r="K587" i="2"/>
  <c r="L587" i="2"/>
  <c r="H587" i="2"/>
  <c r="M587" i="2"/>
  <c r="N587" i="2"/>
  <c r="J426" i="2"/>
  <c r="K426" i="2"/>
  <c r="L426" i="2"/>
  <c r="G426" i="2"/>
  <c r="H426" i="2"/>
  <c r="I426" i="2"/>
  <c r="M426" i="2"/>
  <c r="N426" i="2"/>
  <c r="O426" i="2"/>
  <c r="J152" i="2"/>
  <c r="O152" i="2"/>
  <c r="I152" i="2"/>
  <c r="H152" i="2"/>
  <c r="K152" i="2"/>
  <c r="L152" i="2"/>
  <c r="G152" i="2"/>
  <c r="M152" i="2"/>
  <c r="N152" i="2"/>
  <c r="J53" i="2"/>
  <c r="K53" i="2"/>
  <c r="L53" i="2"/>
  <c r="O53" i="2"/>
  <c r="G53" i="2"/>
  <c r="I53" i="2"/>
  <c r="P53" i="2" s="1"/>
  <c r="H53" i="2"/>
  <c r="M53" i="2"/>
  <c r="N53" i="2"/>
  <c r="G2387" i="2"/>
  <c r="H2387" i="2"/>
  <c r="I2387" i="2"/>
  <c r="J2387" i="2"/>
  <c r="K2387" i="2"/>
  <c r="M2387" i="2"/>
  <c r="N2387" i="2"/>
  <c r="O2387" i="2"/>
  <c r="L2387" i="2"/>
  <c r="J2884" i="2"/>
  <c r="K2884" i="2"/>
  <c r="L2884" i="2"/>
  <c r="M2884" i="2"/>
  <c r="N2884" i="2"/>
  <c r="O2884" i="2"/>
  <c r="G2884" i="2"/>
  <c r="I2884" i="2"/>
  <c r="H2884" i="2"/>
  <c r="G2889" i="2"/>
  <c r="H2889" i="2"/>
  <c r="I2889" i="2"/>
  <c r="J2889" i="2"/>
  <c r="K2889" i="2"/>
  <c r="L2889" i="2"/>
  <c r="M2889" i="2"/>
  <c r="N2889" i="2"/>
  <c r="O2889" i="2"/>
  <c r="G2665" i="2"/>
  <c r="H2665" i="2"/>
  <c r="I2665" i="2"/>
  <c r="J2665" i="2"/>
  <c r="K2665" i="2"/>
  <c r="L2665" i="2"/>
  <c r="M2665" i="2"/>
  <c r="N2665" i="2"/>
  <c r="O2665" i="2"/>
  <c r="N2579" i="2"/>
  <c r="O2579" i="2"/>
  <c r="G2579" i="2"/>
  <c r="H2579" i="2"/>
  <c r="I2579" i="2"/>
  <c r="J2579" i="2"/>
  <c r="K2579" i="2"/>
  <c r="L2579" i="2"/>
  <c r="M2579" i="2"/>
  <c r="J2442" i="2"/>
  <c r="K2442" i="2"/>
  <c r="L2442" i="2"/>
  <c r="M2442" i="2"/>
  <c r="N2442" i="2"/>
  <c r="O2442" i="2"/>
  <c r="G2442" i="2"/>
  <c r="H2442" i="2"/>
  <c r="I2442" i="2"/>
  <c r="G2177" i="2"/>
  <c r="H2177" i="2"/>
  <c r="I2177" i="2"/>
  <c r="J2177" i="2"/>
  <c r="K2177" i="2"/>
  <c r="L2177" i="2"/>
  <c r="M2177" i="2"/>
  <c r="N2177" i="2"/>
  <c r="O2177" i="2"/>
  <c r="G2121" i="2"/>
  <c r="H2121" i="2"/>
  <c r="I2121" i="2"/>
  <c r="J2121" i="2"/>
  <c r="K2121" i="2"/>
  <c r="L2121" i="2"/>
  <c r="M2121" i="2"/>
  <c r="N2121" i="2"/>
  <c r="O2121" i="2"/>
  <c r="G1717" i="2"/>
  <c r="H1717" i="2"/>
  <c r="I1717" i="2"/>
  <c r="J1717" i="2"/>
  <c r="K1717" i="2"/>
  <c r="L1717" i="2"/>
  <c r="M1717" i="2"/>
  <c r="N1717" i="2"/>
  <c r="O1717" i="2"/>
  <c r="G1721" i="2"/>
  <c r="H1721" i="2"/>
  <c r="I1721" i="2"/>
  <c r="J1721" i="2"/>
  <c r="K1721" i="2"/>
  <c r="L1721" i="2"/>
  <c r="M1721" i="2"/>
  <c r="N1721" i="2"/>
  <c r="O1721" i="2"/>
  <c r="G1639" i="2"/>
  <c r="H1639" i="2"/>
  <c r="I1639" i="2"/>
  <c r="J1639" i="2"/>
  <c r="K1639" i="2"/>
  <c r="L1639" i="2"/>
  <c r="M1639" i="2"/>
  <c r="N1639" i="2"/>
  <c r="O1639" i="2"/>
  <c r="G1425" i="2"/>
  <c r="H1425" i="2"/>
  <c r="I1425" i="2"/>
  <c r="J1425" i="2"/>
  <c r="K1425" i="2"/>
  <c r="L1425" i="2"/>
  <c r="M1425" i="2"/>
  <c r="O1425" i="2"/>
  <c r="N1425" i="2"/>
  <c r="J1302" i="2"/>
  <c r="K1302" i="2"/>
  <c r="L1302" i="2"/>
  <c r="M1302" i="2"/>
  <c r="N1302" i="2"/>
  <c r="O1302" i="2"/>
  <c r="G1302" i="2"/>
  <c r="I1302" i="2"/>
  <c r="H1302" i="2"/>
  <c r="M1060" i="2"/>
  <c r="N1060" i="2"/>
  <c r="O1060" i="2"/>
  <c r="G1060" i="2"/>
  <c r="H1060" i="2"/>
  <c r="I1060" i="2"/>
  <c r="J1060" i="2"/>
  <c r="K1060" i="2"/>
  <c r="L1060" i="2"/>
  <c r="I953" i="2"/>
  <c r="J953" i="2"/>
  <c r="K953" i="2"/>
  <c r="L953" i="2"/>
  <c r="M953" i="2"/>
  <c r="N953" i="2"/>
  <c r="O953" i="2"/>
  <c r="H953" i="2"/>
  <c r="G953" i="2"/>
  <c r="I765" i="2"/>
  <c r="J765" i="2"/>
  <c r="K765" i="2"/>
  <c r="L765" i="2"/>
  <c r="M765" i="2"/>
  <c r="H765" i="2"/>
  <c r="N765" i="2"/>
  <c r="O765" i="2"/>
  <c r="G765" i="2"/>
  <c r="N757" i="2"/>
  <c r="O757" i="2"/>
  <c r="G757" i="2"/>
  <c r="I757" i="2"/>
  <c r="J757" i="2"/>
  <c r="H757" i="2"/>
  <c r="K757" i="2"/>
  <c r="L757" i="2"/>
  <c r="M757" i="2"/>
  <c r="N607" i="2"/>
  <c r="O607" i="2"/>
  <c r="H607" i="2"/>
  <c r="I607" i="2"/>
  <c r="J607" i="2"/>
  <c r="K607" i="2"/>
  <c r="G607" i="2"/>
  <c r="L607" i="2"/>
  <c r="M607" i="2"/>
  <c r="I399" i="2"/>
  <c r="N399" i="2"/>
  <c r="O399" i="2"/>
  <c r="H399" i="2"/>
  <c r="G399" i="2"/>
  <c r="J399" i="2"/>
  <c r="K399" i="2"/>
  <c r="L399" i="2"/>
  <c r="M399" i="2"/>
  <c r="I278" i="2"/>
  <c r="J278" i="2"/>
  <c r="K278" i="2"/>
  <c r="N278" i="2"/>
  <c r="G278" i="2"/>
  <c r="M278" i="2"/>
  <c r="O278" i="2"/>
  <c r="L278" i="2"/>
  <c r="H278" i="2"/>
  <c r="L30" i="2"/>
  <c r="M30" i="2"/>
  <c r="N30" i="2"/>
  <c r="O30" i="2"/>
  <c r="G30" i="2"/>
  <c r="H30" i="2"/>
  <c r="I30" i="2"/>
  <c r="K30" i="2"/>
  <c r="J30" i="2"/>
  <c r="K2078" i="2"/>
  <c r="L2078" i="2"/>
  <c r="M2078" i="2"/>
  <c r="N2078" i="2"/>
  <c r="O2078" i="2"/>
  <c r="G2078" i="2"/>
  <c r="H2078" i="2"/>
  <c r="J2078" i="2"/>
  <c r="I2078" i="2"/>
  <c r="J2854" i="2"/>
  <c r="K2854" i="2"/>
  <c r="L2854" i="2"/>
  <c r="M2854" i="2"/>
  <c r="N2854" i="2"/>
  <c r="O2854" i="2"/>
  <c r="G2854" i="2"/>
  <c r="I2854" i="2"/>
  <c r="P2854" i="2" s="1"/>
  <c r="H2854" i="2"/>
  <c r="G2859" i="2"/>
  <c r="H2859" i="2"/>
  <c r="I2859" i="2"/>
  <c r="J2859" i="2"/>
  <c r="K2859" i="2"/>
  <c r="L2859" i="2"/>
  <c r="M2859" i="2"/>
  <c r="N2859" i="2"/>
  <c r="O2859" i="2"/>
  <c r="G2899" i="2"/>
  <c r="H2899" i="2"/>
  <c r="I2899" i="2"/>
  <c r="J2899" i="2"/>
  <c r="K2899" i="2"/>
  <c r="L2899" i="2"/>
  <c r="M2899" i="2"/>
  <c r="O2899" i="2"/>
  <c r="N2899" i="2"/>
  <c r="N2459" i="2"/>
  <c r="O2459" i="2"/>
  <c r="G2459" i="2"/>
  <c r="H2459" i="2"/>
  <c r="I2459" i="2"/>
  <c r="P2459" i="2" s="1"/>
  <c r="J2459" i="2"/>
  <c r="K2459" i="2"/>
  <c r="L2459" i="2"/>
  <c r="M2459" i="2"/>
  <c r="K2378" i="2"/>
  <c r="L2378" i="2"/>
  <c r="M2378" i="2"/>
  <c r="N2378" i="2"/>
  <c r="O2378" i="2"/>
  <c r="G2378" i="2"/>
  <c r="H2378" i="2"/>
  <c r="I2378" i="2"/>
  <c r="P2378" i="2" s="1"/>
  <c r="J2378" i="2"/>
  <c r="G2171" i="2"/>
  <c r="I2171" i="2"/>
  <c r="K2171" i="2"/>
  <c r="M2171" i="2"/>
  <c r="N2171" i="2"/>
  <c r="H2171" i="2"/>
  <c r="J2171" i="2"/>
  <c r="L2171" i="2"/>
  <c r="O2171" i="2"/>
  <c r="G2091" i="2"/>
  <c r="H2091" i="2"/>
  <c r="I2091" i="2"/>
  <c r="J2091" i="2"/>
  <c r="K2091" i="2"/>
  <c r="L2091" i="2"/>
  <c r="M2091" i="2"/>
  <c r="N2091" i="2"/>
  <c r="O2091" i="2"/>
  <c r="G1747" i="2"/>
  <c r="H1747" i="2"/>
  <c r="I1747" i="2"/>
  <c r="J1747" i="2"/>
  <c r="K1747" i="2"/>
  <c r="L1747" i="2"/>
  <c r="M1747" i="2"/>
  <c r="N1747" i="2"/>
  <c r="O1747" i="2"/>
  <c r="G1751" i="2"/>
  <c r="H1751" i="2"/>
  <c r="I1751" i="2"/>
  <c r="J1751" i="2"/>
  <c r="K1751" i="2"/>
  <c r="L1751" i="2"/>
  <c r="M1751" i="2"/>
  <c r="N1751" i="2"/>
  <c r="O1751" i="2"/>
  <c r="G1623" i="2"/>
  <c r="H1623" i="2"/>
  <c r="I1623" i="2"/>
  <c r="J1623" i="2"/>
  <c r="K1623" i="2"/>
  <c r="M1623" i="2"/>
  <c r="N1623" i="2"/>
  <c r="O1623" i="2"/>
  <c r="L1623" i="2"/>
  <c r="G1395" i="2"/>
  <c r="H1395" i="2"/>
  <c r="I1395" i="2"/>
  <c r="J1395" i="2"/>
  <c r="K1395" i="2"/>
  <c r="L1395" i="2"/>
  <c r="M1395" i="2"/>
  <c r="O1395" i="2"/>
  <c r="N1395" i="2"/>
  <c r="K1271" i="2"/>
  <c r="L1271" i="2"/>
  <c r="M1271" i="2"/>
  <c r="N1271" i="2"/>
  <c r="O1271" i="2"/>
  <c r="G1271" i="2"/>
  <c r="H1271" i="2"/>
  <c r="J1271" i="2"/>
  <c r="I1271" i="2"/>
  <c r="M1030" i="2"/>
  <c r="N1030" i="2"/>
  <c r="O1030" i="2"/>
  <c r="G1030" i="2"/>
  <c r="H1030" i="2"/>
  <c r="I1030" i="2"/>
  <c r="J1030" i="2"/>
  <c r="K1030" i="2"/>
  <c r="L1030" i="2"/>
  <c r="I923" i="2"/>
  <c r="J923" i="2"/>
  <c r="K923" i="2"/>
  <c r="L923" i="2"/>
  <c r="M923" i="2"/>
  <c r="N923" i="2"/>
  <c r="O923" i="2"/>
  <c r="H923" i="2"/>
  <c r="G923" i="2"/>
  <c r="G730" i="2"/>
  <c r="H730" i="2"/>
  <c r="I730" i="2"/>
  <c r="J730" i="2"/>
  <c r="K730" i="2"/>
  <c r="L730" i="2"/>
  <c r="M730" i="2"/>
  <c r="N730" i="2"/>
  <c r="O730" i="2"/>
  <c r="N727" i="2"/>
  <c r="O727" i="2"/>
  <c r="G727" i="2"/>
  <c r="H727" i="2"/>
  <c r="I727" i="2"/>
  <c r="P727" i="2" s="1"/>
  <c r="J727" i="2"/>
  <c r="K727" i="2"/>
  <c r="M727" i="2"/>
  <c r="L727" i="2"/>
  <c r="H510" i="2"/>
  <c r="K510" i="2"/>
  <c r="G510" i="2"/>
  <c r="I510" i="2"/>
  <c r="L510" i="2"/>
  <c r="N510" i="2"/>
  <c r="O510" i="2"/>
  <c r="J510" i="2"/>
  <c r="M510" i="2"/>
  <c r="K390" i="2"/>
  <c r="J390" i="2"/>
  <c r="I390" i="2"/>
  <c r="L390" i="2"/>
  <c r="M390" i="2"/>
  <c r="N390" i="2"/>
  <c r="O390" i="2"/>
  <c r="G390" i="2"/>
  <c r="H390" i="2"/>
  <c r="G236" i="2"/>
  <c r="I236" i="2"/>
  <c r="P236" i="2" s="1"/>
  <c r="J236" i="2"/>
  <c r="K236" i="2"/>
  <c r="O236" i="2"/>
  <c r="H236" i="2"/>
  <c r="L236" i="2"/>
  <c r="M236" i="2"/>
  <c r="N236" i="2"/>
  <c r="G2370" i="2"/>
  <c r="H2370" i="2"/>
  <c r="I2370" i="2"/>
  <c r="J2370" i="2"/>
  <c r="K2370" i="2"/>
  <c r="M2370" i="2"/>
  <c r="N2370" i="2"/>
  <c r="O2370" i="2"/>
  <c r="L2370" i="2"/>
  <c r="K2828" i="2"/>
  <c r="L2828" i="2"/>
  <c r="M2828" i="2"/>
  <c r="N2828" i="2"/>
  <c r="O2828" i="2"/>
  <c r="G2828" i="2"/>
  <c r="H2828" i="2"/>
  <c r="J2828" i="2"/>
  <c r="I2828" i="2"/>
  <c r="H2879" i="2"/>
  <c r="I2879" i="2"/>
  <c r="J2879" i="2"/>
  <c r="K2879" i="2"/>
  <c r="L2879" i="2"/>
  <c r="M2879" i="2"/>
  <c r="N2879" i="2"/>
  <c r="O2879" i="2"/>
  <c r="G2879" i="2"/>
  <c r="G2873" i="2"/>
  <c r="H2873" i="2"/>
  <c r="I2873" i="2"/>
  <c r="J2873" i="2"/>
  <c r="K2873" i="2"/>
  <c r="L2873" i="2"/>
  <c r="M2873" i="2"/>
  <c r="N2873" i="2"/>
  <c r="O2873" i="2"/>
  <c r="G2410" i="2"/>
  <c r="H2410" i="2"/>
  <c r="I2410" i="2"/>
  <c r="J2410" i="2"/>
  <c r="K2410" i="2"/>
  <c r="L2410" i="2"/>
  <c r="M2410" i="2"/>
  <c r="N2410" i="2"/>
  <c r="O2410" i="2"/>
  <c r="N2324" i="2"/>
  <c r="O2324" i="2"/>
  <c r="H2324" i="2"/>
  <c r="I2324" i="2"/>
  <c r="J2324" i="2"/>
  <c r="K2324" i="2"/>
  <c r="G2324" i="2"/>
  <c r="L2324" i="2"/>
  <c r="M2324" i="2"/>
  <c r="M2133" i="2"/>
  <c r="N2133" i="2"/>
  <c r="O2133" i="2"/>
  <c r="G2133" i="2"/>
  <c r="H2133" i="2"/>
  <c r="I2133" i="2"/>
  <c r="P2133" i="2" s="1"/>
  <c r="J2133" i="2"/>
  <c r="L2133" i="2"/>
  <c r="K2133" i="2"/>
  <c r="G2057" i="2"/>
  <c r="H2057" i="2"/>
  <c r="I2057" i="2"/>
  <c r="J2057" i="2"/>
  <c r="K2057" i="2"/>
  <c r="L2057" i="2"/>
  <c r="M2057" i="2"/>
  <c r="N2057" i="2"/>
  <c r="O2057" i="2"/>
  <c r="G1911" i="2"/>
  <c r="H1911" i="2"/>
  <c r="I1911" i="2"/>
  <c r="J1911" i="2"/>
  <c r="K1911" i="2"/>
  <c r="L1911" i="2"/>
  <c r="M1911" i="2"/>
  <c r="N1911" i="2"/>
  <c r="O1911" i="2"/>
  <c r="J1609" i="2"/>
  <c r="K1609" i="2"/>
  <c r="L1609" i="2"/>
  <c r="M1609" i="2"/>
  <c r="N1609" i="2"/>
  <c r="O1609" i="2"/>
  <c r="G1609" i="2"/>
  <c r="I1609" i="2"/>
  <c r="P1609" i="2" s="1"/>
  <c r="H1609" i="2"/>
  <c r="G1614" i="2"/>
  <c r="H1614" i="2"/>
  <c r="I1614" i="2"/>
  <c r="J1614" i="2"/>
  <c r="K1614" i="2"/>
  <c r="L1614" i="2"/>
  <c r="M1614" i="2"/>
  <c r="N1614" i="2"/>
  <c r="O1614" i="2"/>
  <c r="K1499" i="2"/>
  <c r="L1499" i="2"/>
  <c r="O1499" i="2"/>
  <c r="G1499" i="2"/>
  <c r="H1499" i="2"/>
  <c r="J1499" i="2"/>
  <c r="M1499" i="2"/>
  <c r="N1499" i="2"/>
  <c r="I1499" i="2"/>
  <c r="O1236" i="2"/>
  <c r="G1236" i="2"/>
  <c r="I1236" i="2"/>
  <c r="J1236" i="2"/>
  <c r="K1236" i="2"/>
  <c r="L1236" i="2"/>
  <c r="H1236" i="2"/>
  <c r="M1236" i="2"/>
  <c r="N1236" i="2"/>
  <c r="N1137" i="2"/>
  <c r="O1137" i="2"/>
  <c r="H1137" i="2"/>
  <c r="J1137" i="2"/>
  <c r="G1137" i="2"/>
  <c r="I1137" i="2"/>
  <c r="K1137" i="2"/>
  <c r="L1137" i="2"/>
  <c r="M1137" i="2"/>
  <c r="J879" i="2"/>
  <c r="K879" i="2"/>
  <c r="L879" i="2"/>
  <c r="M879" i="2"/>
  <c r="N879" i="2"/>
  <c r="O879" i="2"/>
  <c r="G879" i="2"/>
  <c r="I879" i="2"/>
  <c r="H879" i="2"/>
  <c r="G714" i="2"/>
  <c r="H714" i="2"/>
  <c r="I714" i="2"/>
  <c r="J714" i="2"/>
  <c r="K714" i="2"/>
  <c r="L714" i="2"/>
  <c r="M714" i="2"/>
  <c r="N714" i="2"/>
  <c r="O714" i="2"/>
  <c r="O478" i="2"/>
  <c r="H478" i="2"/>
  <c r="I478" i="2"/>
  <c r="J478" i="2"/>
  <c r="M478" i="2"/>
  <c r="K478" i="2"/>
  <c r="L478" i="2"/>
  <c r="N478" i="2"/>
  <c r="G478" i="2"/>
  <c r="G480" i="2"/>
  <c r="H480" i="2"/>
  <c r="K480" i="2"/>
  <c r="I480" i="2"/>
  <c r="L480" i="2"/>
  <c r="N480" i="2"/>
  <c r="O480" i="2"/>
  <c r="J480" i="2"/>
  <c r="M480" i="2"/>
  <c r="I336" i="2"/>
  <c r="J336" i="2"/>
  <c r="O336" i="2"/>
  <c r="H336" i="2"/>
  <c r="G336" i="2"/>
  <c r="K336" i="2"/>
  <c r="L336" i="2"/>
  <c r="M336" i="2"/>
  <c r="N336" i="2"/>
  <c r="O204" i="2"/>
  <c r="H204" i="2"/>
  <c r="I204" i="2"/>
  <c r="J204" i="2"/>
  <c r="N204" i="2"/>
  <c r="M204" i="2"/>
  <c r="L204" i="2"/>
  <c r="G204" i="2"/>
  <c r="K204" i="2"/>
  <c r="J2817" i="2"/>
  <c r="K2817" i="2"/>
  <c r="L2817" i="2"/>
  <c r="M2817" i="2"/>
  <c r="N2817" i="2"/>
  <c r="O2817" i="2"/>
  <c r="G2817" i="2"/>
  <c r="I2817" i="2"/>
  <c r="H2817" i="2"/>
  <c r="M2805" i="2"/>
  <c r="N2805" i="2"/>
  <c r="O2805" i="2"/>
  <c r="G2805" i="2"/>
  <c r="H2805" i="2"/>
  <c r="I2805" i="2"/>
  <c r="J2805" i="2"/>
  <c r="L2805" i="2"/>
  <c r="K2805" i="2"/>
  <c r="G2841" i="2"/>
  <c r="H2841" i="2"/>
  <c r="I2841" i="2"/>
  <c r="J2841" i="2"/>
  <c r="K2841" i="2"/>
  <c r="L2841" i="2"/>
  <c r="M2841" i="2"/>
  <c r="N2841" i="2"/>
  <c r="O2841" i="2"/>
  <c r="M2355" i="2"/>
  <c r="N2355" i="2"/>
  <c r="O2355" i="2"/>
  <c r="G2355" i="2"/>
  <c r="H2355" i="2"/>
  <c r="I2355" i="2"/>
  <c r="J2355" i="2"/>
  <c r="K2355" i="2"/>
  <c r="L2355" i="2"/>
  <c r="G2349" i="2"/>
  <c r="H2349" i="2"/>
  <c r="I2349" i="2"/>
  <c r="K2349" i="2"/>
  <c r="L2349" i="2"/>
  <c r="M2349" i="2"/>
  <c r="N2349" i="2"/>
  <c r="J2349" i="2"/>
  <c r="O2349" i="2"/>
  <c r="G2299" i="2"/>
  <c r="H2299" i="2"/>
  <c r="J2299" i="2"/>
  <c r="K2299" i="2"/>
  <c r="L2299" i="2"/>
  <c r="M2299" i="2"/>
  <c r="I2299" i="2"/>
  <c r="N2299" i="2"/>
  <c r="O2299" i="2"/>
  <c r="N2114" i="2"/>
  <c r="O2114" i="2"/>
  <c r="G2114" i="2"/>
  <c r="H2114" i="2"/>
  <c r="I2114" i="2"/>
  <c r="J2114" i="2"/>
  <c r="K2114" i="2"/>
  <c r="M2114" i="2"/>
  <c r="L2114" i="2"/>
  <c r="J2037" i="2"/>
  <c r="K2037" i="2"/>
  <c r="L2037" i="2"/>
  <c r="M2037" i="2"/>
  <c r="N2037" i="2"/>
  <c r="O2037" i="2"/>
  <c r="G2037" i="2"/>
  <c r="I2037" i="2"/>
  <c r="H2037" i="2"/>
  <c r="K1890" i="2"/>
  <c r="L1890" i="2"/>
  <c r="M1890" i="2"/>
  <c r="N1890" i="2"/>
  <c r="O1890" i="2"/>
  <c r="G1890" i="2"/>
  <c r="H1890" i="2"/>
  <c r="J1890" i="2"/>
  <c r="I1890" i="2"/>
  <c r="K1583" i="2"/>
  <c r="L1583" i="2"/>
  <c r="M1583" i="2"/>
  <c r="N1583" i="2"/>
  <c r="O1583" i="2"/>
  <c r="G1583" i="2"/>
  <c r="H1583" i="2"/>
  <c r="J1583" i="2"/>
  <c r="I1583" i="2"/>
  <c r="H1460" i="2"/>
  <c r="I1460" i="2"/>
  <c r="J1460" i="2"/>
  <c r="K1460" i="2"/>
  <c r="L1460" i="2"/>
  <c r="M1460" i="2"/>
  <c r="N1460" i="2"/>
  <c r="O1460" i="2"/>
  <c r="G1460" i="2"/>
  <c r="N1464" i="2"/>
  <c r="O1464" i="2"/>
  <c r="G1464" i="2"/>
  <c r="H1464" i="2"/>
  <c r="I1464" i="2"/>
  <c r="J1464" i="2"/>
  <c r="K1464" i="2"/>
  <c r="M1464" i="2"/>
  <c r="L1464" i="2"/>
  <c r="O1202" i="2"/>
  <c r="G1202" i="2"/>
  <c r="I1202" i="2"/>
  <c r="J1202" i="2"/>
  <c r="K1202" i="2"/>
  <c r="L1202" i="2"/>
  <c r="H1202" i="2"/>
  <c r="M1202" i="2"/>
  <c r="N1202" i="2"/>
  <c r="J1097" i="2"/>
  <c r="K1097" i="2"/>
  <c r="L1097" i="2"/>
  <c r="M1097" i="2"/>
  <c r="N1097" i="2"/>
  <c r="G1097" i="2"/>
  <c r="O1097" i="2"/>
  <c r="H1097" i="2"/>
  <c r="I1097" i="2"/>
  <c r="O844" i="2"/>
  <c r="G844" i="2"/>
  <c r="H844" i="2"/>
  <c r="I844" i="2"/>
  <c r="J844" i="2"/>
  <c r="K844" i="2"/>
  <c r="L844" i="2"/>
  <c r="N844" i="2"/>
  <c r="M844" i="2"/>
  <c r="L698" i="2"/>
  <c r="M698" i="2"/>
  <c r="N698" i="2"/>
  <c r="O698" i="2"/>
  <c r="G698" i="2"/>
  <c r="H698" i="2"/>
  <c r="I698" i="2"/>
  <c r="J698" i="2"/>
  <c r="K698" i="2"/>
  <c r="J536" i="2"/>
  <c r="L536" i="2"/>
  <c r="O536" i="2"/>
  <c r="G536" i="2"/>
  <c r="H536" i="2"/>
  <c r="I536" i="2"/>
  <c r="K536" i="2"/>
  <c r="N536" i="2"/>
  <c r="M536" i="2"/>
  <c r="H311" i="2"/>
  <c r="J311" i="2"/>
  <c r="M311" i="2"/>
  <c r="K311" i="2"/>
  <c r="I311" i="2"/>
  <c r="G311" i="2"/>
  <c r="L311" i="2"/>
  <c r="N311" i="2"/>
  <c r="O311" i="2"/>
  <c r="I302" i="2"/>
  <c r="L302" i="2"/>
  <c r="M302" i="2"/>
  <c r="G302" i="2"/>
  <c r="K302" i="2"/>
  <c r="H302" i="2"/>
  <c r="J302" i="2"/>
  <c r="N302" i="2"/>
  <c r="O302" i="2"/>
  <c r="G182" i="2"/>
  <c r="L182" i="2"/>
  <c r="M182" i="2"/>
  <c r="N182" i="2"/>
  <c r="J182" i="2"/>
  <c r="K182" i="2"/>
  <c r="O182" i="2"/>
  <c r="H182" i="2"/>
  <c r="I182" i="2"/>
  <c r="N2774" i="2"/>
  <c r="O2774" i="2"/>
  <c r="G2774" i="2"/>
  <c r="H2774" i="2"/>
  <c r="I2774" i="2"/>
  <c r="P2774" i="2" s="1"/>
  <c r="J2774" i="2"/>
  <c r="K2774" i="2"/>
  <c r="M2774" i="2"/>
  <c r="L2774" i="2"/>
  <c r="J688" i="2"/>
  <c r="K688" i="2"/>
  <c r="L688" i="2"/>
  <c r="M688" i="2"/>
  <c r="N688" i="2"/>
  <c r="G688" i="2"/>
  <c r="H688" i="2"/>
  <c r="I688" i="2"/>
  <c r="P688" i="2" s="1"/>
  <c r="O688" i="2"/>
  <c r="M2745" i="2"/>
  <c r="N2745" i="2"/>
  <c r="O2745" i="2"/>
  <c r="G2745" i="2"/>
  <c r="H2745" i="2"/>
  <c r="I2745" i="2"/>
  <c r="P2745" i="2" s="1"/>
  <c r="J2745" i="2"/>
  <c r="L2745" i="2"/>
  <c r="K2745" i="2"/>
  <c r="G2781" i="2"/>
  <c r="H2781" i="2"/>
  <c r="I2781" i="2"/>
  <c r="J2781" i="2"/>
  <c r="K2781" i="2"/>
  <c r="L2781" i="2"/>
  <c r="M2781" i="2"/>
  <c r="N2781" i="2"/>
  <c r="O2781" i="2"/>
  <c r="G2331" i="2"/>
  <c r="H2331" i="2"/>
  <c r="I2331" i="2"/>
  <c r="J2331" i="2"/>
  <c r="K2331" i="2"/>
  <c r="M2331" i="2"/>
  <c r="N2331" i="2"/>
  <c r="O2331" i="2"/>
  <c r="L2331" i="2"/>
  <c r="G2333" i="2"/>
  <c r="H2333" i="2"/>
  <c r="I2333" i="2"/>
  <c r="K2333" i="2"/>
  <c r="L2333" i="2"/>
  <c r="M2333" i="2"/>
  <c r="N2333" i="2"/>
  <c r="J2333" i="2"/>
  <c r="O2333" i="2"/>
  <c r="G2292" i="2"/>
  <c r="H2292" i="2"/>
  <c r="J2292" i="2"/>
  <c r="K2292" i="2"/>
  <c r="L2292" i="2"/>
  <c r="M2292" i="2"/>
  <c r="O2292" i="2"/>
  <c r="I2292" i="2"/>
  <c r="N2292" i="2"/>
  <c r="N2054" i="2"/>
  <c r="O2054" i="2"/>
  <c r="G2054" i="2"/>
  <c r="H2054" i="2"/>
  <c r="I2054" i="2"/>
  <c r="J2054" i="2"/>
  <c r="K2054" i="2"/>
  <c r="M2054" i="2"/>
  <c r="L2054" i="2"/>
  <c r="J1977" i="2"/>
  <c r="K1977" i="2"/>
  <c r="L1977" i="2"/>
  <c r="M1977" i="2"/>
  <c r="N1977" i="2"/>
  <c r="O1977" i="2"/>
  <c r="G1977" i="2"/>
  <c r="I1977" i="2"/>
  <c r="H1977" i="2"/>
  <c r="K1830" i="2"/>
  <c r="L1830" i="2"/>
  <c r="M1830" i="2"/>
  <c r="N1830" i="2"/>
  <c r="O1830" i="2"/>
  <c r="G1830" i="2"/>
  <c r="H1830" i="2"/>
  <c r="J1830" i="2"/>
  <c r="I1830" i="2"/>
  <c r="K1523" i="2"/>
  <c r="L1523" i="2"/>
  <c r="M1523" i="2"/>
  <c r="N1523" i="2"/>
  <c r="O1523" i="2"/>
  <c r="G1523" i="2"/>
  <c r="H1523" i="2"/>
  <c r="J1523" i="2"/>
  <c r="I1523" i="2"/>
  <c r="H1400" i="2"/>
  <c r="I1400" i="2"/>
  <c r="P1400" i="2" s="1"/>
  <c r="J1400" i="2"/>
  <c r="K1400" i="2"/>
  <c r="L1400" i="2"/>
  <c r="M1400" i="2"/>
  <c r="N1400" i="2"/>
  <c r="O1400" i="2"/>
  <c r="G1400" i="2"/>
  <c r="N1404" i="2"/>
  <c r="O1404" i="2"/>
  <c r="G1404" i="2"/>
  <c r="H1404" i="2"/>
  <c r="I1404" i="2"/>
  <c r="P1404" i="2" s="1"/>
  <c r="J1404" i="2"/>
  <c r="K1404" i="2"/>
  <c r="M1404" i="2"/>
  <c r="L1404" i="2"/>
  <c r="G1250" i="2"/>
  <c r="H1250" i="2"/>
  <c r="I1250" i="2"/>
  <c r="J1250" i="2"/>
  <c r="M1250" i="2"/>
  <c r="O1250" i="2"/>
  <c r="K1250" i="2"/>
  <c r="L1250" i="2"/>
  <c r="N1250" i="2"/>
  <c r="K1048" i="2"/>
  <c r="L1048" i="2"/>
  <c r="M1048" i="2"/>
  <c r="N1048" i="2"/>
  <c r="O1048" i="2"/>
  <c r="G1048" i="2"/>
  <c r="H1048" i="2"/>
  <c r="I1048" i="2"/>
  <c r="J1048" i="2"/>
  <c r="O784" i="2"/>
  <c r="G784" i="2"/>
  <c r="H784" i="2"/>
  <c r="I784" i="2"/>
  <c r="J784" i="2"/>
  <c r="K784" i="2"/>
  <c r="L784" i="2"/>
  <c r="N784" i="2"/>
  <c r="M784" i="2"/>
  <c r="L665" i="2"/>
  <c r="M665" i="2"/>
  <c r="N665" i="2"/>
  <c r="O665" i="2"/>
  <c r="G665" i="2"/>
  <c r="H665" i="2"/>
  <c r="I665" i="2"/>
  <c r="J665" i="2"/>
  <c r="K665" i="2"/>
  <c r="G553" i="2"/>
  <c r="I553" i="2"/>
  <c r="J553" i="2"/>
  <c r="K553" i="2"/>
  <c r="L553" i="2"/>
  <c r="N553" i="2"/>
  <c r="H553" i="2"/>
  <c r="M553" i="2"/>
  <c r="O553" i="2"/>
  <c r="G268" i="2"/>
  <c r="H268" i="2"/>
  <c r="I268" i="2"/>
  <c r="J268" i="2"/>
  <c r="K268" i="2"/>
  <c r="L268" i="2"/>
  <c r="M268" i="2"/>
  <c r="N268" i="2"/>
  <c r="O268" i="2"/>
  <c r="K258" i="2"/>
  <c r="O258" i="2"/>
  <c r="G258" i="2"/>
  <c r="H258" i="2"/>
  <c r="I258" i="2"/>
  <c r="J258" i="2"/>
  <c r="L258" i="2"/>
  <c r="M258" i="2"/>
  <c r="N258" i="2"/>
  <c r="G147" i="2"/>
  <c r="L147" i="2"/>
  <c r="M147" i="2"/>
  <c r="N147" i="2"/>
  <c r="H147" i="2"/>
  <c r="O147" i="2"/>
  <c r="I147" i="2"/>
  <c r="J147" i="2"/>
  <c r="K147" i="2"/>
  <c r="N1172" i="2"/>
  <c r="O1172" i="2"/>
  <c r="G1172" i="2"/>
  <c r="H1172" i="2"/>
  <c r="I1172" i="2"/>
  <c r="J1172" i="2"/>
  <c r="K1172" i="2"/>
  <c r="L1172" i="2"/>
  <c r="M1172" i="2"/>
  <c r="G1600" i="2"/>
  <c r="H1600" i="2"/>
  <c r="I1600" i="2"/>
  <c r="J1600" i="2"/>
  <c r="K1600" i="2"/>
  <c r="L1600" i="2"/>
  <c r="M1600" i="2"/>
  <c r="N1600" i="2"/>
  <c r="O1600" i="2"/>
  <c r="I2979" i="2"/>
  <c r="J2979" i="2"/>
  <c r="K2979" i="2"/>
  <c r="L2979" i="2"/>
  <c r="M2979" i="2"/>
  <c r="N2979" i="2"/>
  <c r="O2979" i="2"/>
  <c r="H2979" i="2"/>
  <c r="G2979" i="2"/>
  <c r="G1570" i="2"/>
  <c r="H1570" i="2"/>
  <c r="I1570" i="2"/>
  <c r="J1570" i="2"/>
  <c r="K1570" i="2"/>
  <c r="L1570" i="2"/>
  <c r="M1570" i="2"/>
  <c r="N1570" i="2"/>
  <c r="O1570" i="2"/>
  <c r="G2953" i="2"/>
  <c r="H2953" i="2"/>
  <c r="I2953" i="2"/>
  <c r="J2953" i="2"/>
  <c r="K2953" i="2"/>
  <c r="L2953" i="2"/>
  <c r="M2953" i="2"/>
  <c r="N2953" i="2"/>
  <c r="O2953" i="2"/>
  <c r="L1537" i="2"/>
  <c r="M1537" i="2"/>
  <c r="N1537" i="2"/>
  <c r="O1537" i="2"/>
  <c r="G1537" i="2"/>
  <c r="H1537" i="2"/>
  <c r="I1537" i="2"/>
  <c r="K1537" i="2"/>
  <c r="J1537" i="2"/>
  <c r="O2488" i="2"/>
  <c r="G2488" i="2"/>
  <c r="H2488" i="2"/>
  <c r="I2488" i="2"/>
  <c r="J2488" i="2"/>
  <c r="K2488" i="2"/>
  <c r="L2488" i="2"/>
  <c r="M2488" i="2"/>
  <c r="N2488" i="2"/>
  <c r="M1281" i="2"/>
  <c r="N1281" i="2"/>
  <c r="O1281" i="2"/>
  <c r="G1281" i="2"/>
  <c r="H1281" i="2"/>
  <c r="I1281" i="2"/>
  <c r="J1281" i="2"/>
  <c r="L1281" i="2"/>
  <c r="K1281" i="2"/>
  <c r="M2968" i="2"/>
  <c r="N2968" i="2"/>
  <c r="O2968" i="2"/>
  <c r="G2968" i="2"/>
  <c r="K2968" i="2"/>
  <c r="H2968" i="2"/>
  <c r="I2968" i="2"/>
  <c r="J2968" i="2"/>
  <c r="L2968" i="2"/>
  <c r="G1353" i="2"/>
  <c r="H1353" i="2"/>
  <c r="I1353" i="2"/>
  <c r="J1353" i="2"/>
  <c r="K1353" i="2"/>
  <c r="L1353" i="2"/>
  <c r="M1353" i="2"/>
  <c r="N1353" i="2"/>
  <c r="O1353" i="2"/>
  <c r="I79" i="2"/>
  <c r="J79" i="2"/>
  <c r="K79" i="2"/>
  <c r="N79" i="2"/>
  <c r="O79" i="2"/>
  <c r="H79" i="2"/>
  <c r="M79" i="2"/>
  <c r="G79" i="2"/>
  <c r="L79" i="2"/>
  <c r="L2152" i="2"/>
  <c r="M2152" i="2"/>
  <c r="N2152" i="2"/>
  <c r="O2152" i="2"/>
  <c r="G2152" i="2"/>
  <c r="H2152" i="2"/>
  <c r="I2152" i="2"/>
  <c r="K2152" i="2"/>
  <c r="J2152" i="2"/>
  <c r="I429" i="2"/>
  <c r="N429" i="2"/>
  <c r="O429" i="2"/>
  <c r="H429" i="2"/>
  <c r="K429" i="2"/>
  <c r="L429" i="2"/>
  <c r="M429" i="2"/>
  <c r="G429" i="2"/>
  <c r="J429" i="2"/>
  <c r="J1648" i="2"/>
  <c r="K1648" i="2"/>
  <c r="L1648" i="2"/>
  <c r="M1648" i="2"/>
  <c r="N1648" i="2"/>
  <c r="O1648" i="2"/>
  <c r="G1648" i="2"/>
  <c r="I1648" i="2"/>
  <c r="H1648" i="2"/>
  <c r="I753" i="2"/>
  <c r="J753" i="2"/>
  <c r="K753" i="2"/>
  <c r="L753" i="2"/>
  <c r="M753" i="2"/>
  <c r="N753" i="2"/>
  <c r="H753" i="2"/>
  <c r="O753" i="2"/>
  <c r="G753" i="2"/>
  <c r="G2377" i="2"/>
  <c r="H2377" i="2"/>
  <c r="I2377" i="2"/>
  <c r="J2377" i="2"/>
  <c r="L2377" i="2"/>
  <c r="M2377" i="2"/>
  <c r="N2377" i="2"/>
  <c r="O2377" i="2"/>
  <c r="K2377" i="2"/>
  <c r="O499" i="2"/>
  <c r="H499" i="2"/>
  <c r="L499" i="2"/>
  <c r="M499" i="2"/>
  <c r="N499" i="2"/>
  <c r="G499" i="2"/>
  <c r="K499" i="2"/>
  <c r="J499" i="2"/>
  <c r="I499" i="2"/>
  <c r="M2312" i="2"/>
  <c r="N2312" i="2"/>
  <c r="O2312" i="2"/>
  <c r="G2312" i="2"/>
  <c r="H2312" i="2"/>
  <c r="I2312" i="2"/>
  <c r="P2312" i="2" s="1"/>
  <c r="J2312" i="2"/>
  <c r="K2312" i="2"/>
  <c r="L2312" i="2"/>
  <c r="N340" i="2"/>
  <c r="G340" i="2"/>
  <c r="H340" i="2"/>
  <c r="M340" i="2"/>
  <c r="O340" i="2"/>
  <c r="I340" i="2"/>
  <c r="J340" i="2"/>
  <c r="L340" i="2"/>
  <c r="K340" i="2"/>
  <c r="K2105" i="2"/>
  <c r="L2105" i="2"/>
  <c r="M2105" i="2"/>
  <c r="N2105" i="2"/>
  <c r="O2105" i="2"/>
  <c r="G2105" i="2"/>
  <c r="H2105" i="2"/>
  <c r="J2105" i="2"/>
  <c r="I2105" i="2"/>
  <c r="I530" i="2"/>
  <c r="G530" i="2"/>
  <c r="J530" i="2"/>
  <c r="L530" i="2"/>
  <c r="M530" i="2"/>
  <c r="K530" i="2"/>
  <c r="N530" i="2"/>
  <c r="O530" i="2"/>
  <c r="H530" i="2"/>
  <c r="G794" i="2"/>
  <c r="H794" i="2"/>
  <c r="I794" i="2"/>
  <c r="J794" i="2"/>
  <c r="K794" i="2"/>
  <c r="L794" i="2"/>
  <c r="M794" i="2"/>
  <c r="N794" i="2"/>
  <c r="O794" i="2"/>
  <c r="O2263" i="2"/>
  <c r="G2263" i="2"/>
  <c r="H2263" i="2"/>
  <c r="I2263" i="2"/>
  <c r="J2263" i="2"/>
  <c r="K2263" i="2"/>
  <c r="L2263" i="2"/>
  <c r="N2263" i="2"/>
  <c r="M2263" i="2"/>
  <c r="M2703" i="2"/>
  <c r="N2703" i="2"/>
  <c r="O2703" i="2"/>
  <c r="G2703" i="2"/>
  <c r="H2703" i="2"/>
  <c r="I2703" i="2"/>
  <c r="J2703" i="2"/>
  <c r="L2703" i="2"/>
  <c r="K2703" i="2"/>
  <c r="G2616" i="2"/>
  <c r="H2616" i="2"/>
  <c r="I2616" i="2"/>
  <c r="J2616" i="2"/>
  <c r="K2616" i="2"/>
  <c r="L2616" i="2"/>
  <c r="M2616" i="2"/>
  <c r="N2616" i="2"/>
  <c r="O2616" i="2"/>
  <c r="G2259" i="2"/>
  <c r="H2259" i="2"/>
  <c r="I2259" i="2"/>
  <c r="J2259" i="2"/>
  <c r="K2259" i="2"/>
  <c r="L2259" i="2"/>
  <c r="M2259" i="2"/>
  <c r="N2259" i="2"/>
  <c r="O2259" i="2"/>
  <c r="K1944" i="2"/>
  <c r="L1944" i="2"/>
  <c r="M1944" i="2"/>
  <c r="N1944" i="2"/>
  <c r="O1944" i="2"/>
  <c r="G1944" i="2"/>
  <c r="H1944" i="2"/>
  <c r="J1944" i="2"/>
  <c r="I1944" i="2"/>
  <c r="G2925" i="2"/>
  <c r="H2925" i="2"/>
  <c r="I2925" i="2"/>
  <c r="J2925" i="2"/>
  <c r="K2925" i="2"/>
  <c r="L2925" i="2"/>
  <c r="M2925" i="2"/>
  <c r="N2925" i="2"/>
  <c r="O2925" i="2"/>
  <c r="M2702" i="2"/>
  <c r="N2702" i="2"/>
  <c r="O2702" i="2"/>
  <c r="G2702" i="2"/>
  <c r="H2702" i="2"/>
  <c r="I2702" i="2"/>
  <c r="J2702" i="2"/>
  <c r="L2702" i="2"/>
  <c r="K2702" i="2"/>
  <c r="I2758" i="2"/>
  <c r="J2758" i="2"/>
  <c r="K2758" i="2"/>
  <c r="L2758" i="2"/>
  <c r="M2758" i="2"/>
  <c r="N2758" i="2"/>
  <c r="O2758" i="2"/>
  <c r="H2758" i="2"/>
  <c r="G2758" i="2"/>
  <c r="G2612" i="2"/>
  <c r="H2612" i="2"/>
  <c r="I2612" i="2"/>
  <c r="J2612" i="2"/>
  <c r="K2612" i="2"/>
  <c r="L2612" i="2"/>
  <c r="M2612" i="2"/>
  <c r="N2612" i="2"/>
  <c r="O2612" i="2"/>
  <c r="K2260" i="2"/>
  <c r="L2260" i="2"/>
  <c r="M2260" i="2"/>
  <c r="N2260" i="2"/>
  <c r="O2260" i="2"/>
  <c r="G2260" i="2"/>
  <c r="H2260" i="2"/>
  <c r="J2260" i="2"/>
  <c r="I2260" i="2"/>
  <c r="G2257" i="2"/>
  <c r="H2257" i="2"/>
  <c r="I2257" i="2"/>
  <c r="J2257" i="2"/>
  <c r="K2257" i="2"/>
  <c r="L2257" i="2"/>
  <c r="M2257" i="2"/>
  <c r="N2257" i="2"/>
  <c r="O2257" i="2"/>
  <c r="G2021" i="2"/>
  <c r="H2021" i="2"/>
  <c r="I2021" i="2"/>
  <c r="J2021" i="2"/>
  <c r="K2021" i="2"/>
  <c r="L2021" i="2"/>
  <c r="M2021" i="2"/>
  <c r="N2021" i="2"/>
  <c r="O2021" i="2"/>
  <c r="L1942" i="2"/>
  <c r="M1942" i="2"/>
  <c r="N1942" i="2"/>
  <c r="O1942" i="2"/>
  <c r="G1942" i="2"/>
  <c r="H1942" i="2"/>
  <c r="I1942" i="2"/>
  <c r="K1942" i="2"/>
  <c r="J1942" i="2"/>
  <c r="K1787" i="2"/>
  <c r="L1787" i="2"/>
  <c r="M1787" i="2"/>
  <c r="N1787" i="2"/>
  <c r="O1787" i="2"/>
  <c r="G1787" i="2"/>
  <c r="H1787" i="2"/>
  <c r="J1787" i="2"/>
  <c r="I1787" i="2"/>
  <c r="I1603" i="2"/>
  <c r="J1603" i="2"/>
  <c r="K1603" i="2"/>
  <c r="L1603" i="2"/>
  <c r="M1603" i="2"/>
  <c r="N1603" i="2"/>
  <c r="O1603" i="2"/>
  <c r="H1603" i="2"/>
  <c r="G1603" i="2"/>
  <c r="M1371" i="2"/>
  <c r="N1371" i="2"/>
  <c r="O1371" i="2"/>
  <c r="I1371" i="2"/>
  <c r="J1371" i="2"/>
  <c r="L1371" i="2"/>
  <c r="G1371" i="2"/>
  <c r="K1371" i="2"/>
  <c r="H1371" i="2"/>
  <c r="G1220" i="2"/>
  <c r="H1220" i="2"/>
  <c r="I1220" i="2"/>
  <c r="J1220" i="2"/>
  <c r="K1220" i="2"/>
  <c r="M1220" i="2"/>
  <c r="N1220" i="2"/>
  <c r="O1220" i="2"/>
  <c r="L1220" i="2"/>
  <c r="G1219" i="2"/>
  <c r="H1219" i="2"/>
  <c r="I1219" i="2"/>
  <c r="J1219" i="2"/>
  <c r="L1219" i="2"/>
  <c r="M1219" i="2"/>
  <c r="N1219" i="2"/>
  <c r="O1219" i="2"/>
  <c r="K1219" i="2"/>
  <c r="G993" i="2"/>
  <c r="H993" i="2"/>
  <c r="I993" i="2"/>
  <c r="J993" i="2"/>
  <c r="K993" i="2"/>
  <c r="L993" i="2"/>
  <c r="M993" i="2"/>
  <c r="N993" i="2"/>
  <c r="O993" i="2"/>
  <c r="M770" i="2"/>
  <c r="N770" i="2"/>
  <c r="O770" i="2"/>
  <c r="G770" i="2"/>
  <c r="H770" i="2"/>
  <c r="I770" i="2"/>
  <c r="P770" i="2" s="1"/>
  <c r="J770" i="2"/>
  <c r="K770" i="2"/>
  <c r="L770" i="2"/>
  <c r="L649" i="2"/>
  <c r="M649" i="2"/>
  <c r="N649" i="2"/>
  <c r="O649" i="2"/>
  <c r="G649" i="2"/>
  <c r="H649" i="2"/>
  <c r="I649" i="2"/>
  <c r="J649" i="2"/>
  <c r="K649" i="2"/>
  <c r="N523" i="2"/>
  <c r="G523" i="2"/>
  <c r="L523" i="2"/>
  <c r="M523" i="2"/>
  <c r="O523" i="2"/>
  <c r="H523" i="2"/>
  <c r="I523" i="2"/>
  <c r="J523" i="2"/>
  <c r="K523" i="2"/>
  <c r="N354" i="2"/>
  <c r="G354" i="2"/>
  <c r="J354" i="2"/>
  <c r="I354" i="2"/>
  <c r="H354" i="2"/>
  <c r="K354" i="2"/>
  <c r="L354" i="2"/>
  <c r="M354" i="2"/>
  <c r="O354" i="2"/>
  <c r="O125" i="2"/>
  <c r="G125" i="2"/>
  <c r="I125" i="2"/>
  <c r="J125" i="2"/>
  <c r="L125" i="2"/>
  <c r="M125" i="2"/>
  <c r="K125" i="2"/>
  <c r="H125" i="2"/>
  <c r="N125" i="2"/>
  <c r="J134" i="2"/>
  <c r="L134" i="2"/>
  <c r="M134" i="2"/>
  <c r="O134" i="2"/>
  <c r="H134" i="2"/>
  <c r="I134" i="2"/>
  <c r="K134" i="2"/>
  <c r="G134" i="2"/>
  <c r="N134" i="2"/>
  <c r="O1856" i="2"/>
  <c r="G1856" i="2"/>
  <c r="H1856" i="2"/>
  <c r="I1856" i="2"/>
  <c r="J1856" i="2"/>
  <c r="K1856" i="2"/>
  <c r="L1856" i="2"/>
  <c r="N1856" i="2"/>
  <c r="M1856" i="2"/>
  <c r="G2985" i="2"/>
  <c r="H2985" i="2"/>
  <c r="I2985" i="2"/>
  <c r="J2985" i="2"/>
  <c r="K2985" i="2"/>
  <c r="L2985" i="2"/>
  <c r="O2985" i="2"/>
  <c r="M2985" i="2"/>
  <c r="N2985" i="2"/>
  <c r="M2672" i="2"/>
  <c r="N2672" i="2"/>
  <c r="O2672" i="2"/>
  <c r="G2672" i="2"/>
  <c r="H2672" i="2"/>
  <c r="I2672" i="2"/>
  <c r="P2672" i="2" s="1"/>
  <c r="J2672" i="2"/>
  <c r="L2672" i="2"/>
  <c r="K2672" i="2"/>
  <c r="I2728" i="2"/>
  <c r="J2728" i="2"/>
  <c r="K2728" i="2"/>
  <c r="L2728" i="2"/>
  <c r="M2728" i="2"/>
  <c r="N2728" i="2"/>
  <c r="O2728" i="2"/>
  <c r="H2728" i="2"/>
  <c r="G2728" i="2"/>
  <c r="G2582" i="2"/>
  <c r="H2582" i="2"/>
  <c r="I2582" i="2"/>
  <c r="J2582" i="2"/>
  <c r="K2582" i="2"/>
  <c r="L2582" i="2"/>
  <c r="M2582" i="2"/>
  <c r="N2582" i="2"/>
  <c r="O2582" i="2"/>
  <c r="K2230" i="2"/>
  <c r="L2230" i="2"/>
  <c r="M2230" i="2"/>
  <c r="N2230" i="2"/>
  <c r="O2230" i="2"/>
  <c r="G2230" i="2"/>
  <c r="H2230" i="2"/>
  <c r="J2230" i="2"/>
  <c r="I2230" i="2"/>
  <c r="G2227" i="2"/>
  <c r="H2227" i="2"/>
  <c r="I2227" i="2"/>
  <c r="J2227" i="2"/>
  <c r="K2227" i="2"/>
  <c r="L2227" i="2"/>
  <c r="M2227" i="2"/>
  <c r="N2227" i="2"/>
  <c r="O2227" i="2"/>
  <c r="G1991" i="2"/>
  <c r="H1991" i="2"/>
  <c r="I1991" i="2"/>
  <c r="J1991" i="2"/>
  <c r="K1991" i="2"/>
  <c r="L1991" i="2"/>
  <c r="M1991" i="2"/>
  <c r="N1991" i="2"/>
  <c r="O1991" i="2"/>
  <c r="O1775" i="2"/>
  <c r="G1775" i="2"/>
  <c r="H1775" i="2"/>
  <c r="I1775" i="2"/>
  <c r="J1775" i="2"/>
  <c r="K1775" i="2"/>
  <c r="L1775" i="2"/>
  <c r="N1775" i="2"/>
  <c r="M1775" i="2"/>
  <c r="N1653" i="2"/>
  <c r="O1653" i="2"/>
  <c r="G1653" i="2"/>
  <c r="H1653" i="2"/>
  <c r="I1653" i="2"/>
  <c r="J1653" i="2"/>
  <c r="K1653" i="2"/>
  <c r="M1653" i="2"/>
  <c r="L1653" i="2"/>
  <c r="I1573" i="2"/>
  <c r="J1573" i="2"/>
  <c r="K1573" i="2"/>
  <c r="L1573" i="2"/>
  <c r="M1573" i="2"/>
  <c r="N1573" i="2"/>
  <c r="O1573" i="2"/>
  <c r="H1573" i="2"/>
  <c r="G1573" i="2"/>
  <c r="K1340" i="2"/>
  <c r="L1340" i="2"/>
  <c r="M1340" i="2"/>
  <c r="N1340" i="2"/>
  <c r="O1340" i="2"/>
  <c r="G1340" i="2"/>
  <c r="H1340" i="2"/>
  <c r="J1340" i="2"/>
  <c r="I1340" i="2"/>
  <c r="I1200" i="2"/>
  <c r="J1200" i="2"/>
  <c r="K1200" i="2"/>
  <c r="L1200" i="2"/>
  <c r="M1200" i="2"/>
  <c r="N1200" i="2"/>
  <c r="O1200" i="2"/>
  <c r="G1200" i="2"/>
  <c r="H1200" i="2"/>
  <c r="G1190" i="2"/>
  <c r="H1190" i="2"/>
  <c r="I1190" i="2"/>
  <c r="J1190" i="2"/>
  <c r="K1190" i="2"/>
  <c r="L1190" i="2"/>
  <c r="M1190" i="2"/>
  <c r="N1190" i="2"/>
  <c r="O1190" i="2"/>
  <c r="G963" i="2"/>
  <c r="H963" i="2"/>
  <c r="I963" i="2"/>
  <c r="J963" i="2"/>
  <c r="K963" i="2"/>
  <c r="L963" i="2"/>
  <c r="M963" i="2"/>
  <c r="N963" i="2"/>
  <c r="O963" i="2"/>
  <c r="O894" i="2"/>
  <c r="G894" i="2"/>
  <c r="H894" i="2"/>
  <c r="I894" i="2"/>
  <c r="J894" i="2"/>
  <c r="K894" i="2"/>
  <c r="L894" i="2"/>
  <c r="N894" i="2"/>
  <c r="M894" i="2"/>
  <c r="O630" i="2"/>
  <c r="G630" i="2"/>
  <c r="I630" i="2"/>
  <c r="J630" i="2"/>
  <c r="K630" i="2"/>
  <c r="L630" i="2"/>
  <c r="M630" i="2"/>
  <c r="N630" i="2"/>
  <c r="H630" i="2"/>
  <c r="L486" i="2"/>
  <c r="N486" i="2"/>
  <c r="K486" i="2"/>
  <c r="M486" i="2"/>
  <c r="O486" i="2"/>
  <c r="G486" i="2"/>
  <c r="H486" i="2"/>
  <c r="J486" i="2"/>
  <c r="I486" i="2"/>
  <c r="J330" i="2"/>
  <c r="L330" i="2"/>
  <c r="O330" i="2"/>
  <c r="I330" i="2"/>
  <c r="K330" i="2"/>
  <c r="M330" i="2"/>
  <c r="G330" i="2"/>
  <c r="N330" i="2"/>
  <c r="H330" i="2"/>
  <c r="G103" i="2"/>
  <c r="K103" i="2"/>
  <c r="M103" i="2"/>
  <c r="N103" i="2"/>
  <c r="J103" i="2"/>
  <c r="L103" i="2"/>
  <c r="O103" i="2"/>
  <c r="I103" i="2"/>
  <c r="H103" i="2"/>
  <c r="J104" i="2"/>
  <c r="L104" i="2"/>
  <c r="M104" i="2"/>
  <c r="O104" i="2"/>
  <c r="I104" i="2"/>
  <c r="P104" i="2" s="1"/>
  <c r="H104" i="2"/>
  <c r="N104" i="2"/>
  <c r="K104" i="2"/>
  <c r="G104" i="2"/>
  <c r="N1436" i="2"/>
  <c r="O1436" i="2"/>
  <c r="G1436" i="2"/>
  <c r="H1436" i="2"/>
  <c r="I1436" i="2"/>
  <c r="J1436" i="2"/>
  <c r="K1436" i="2"/>
  <c r="M1436" i="2"/>
  <c r="L1436" i="2"/>
  <c r="K411" i="2"/>
  <c r="J411" i="2"/>
  <c r="G411" i="2"/>
  <c r="H411" i="2"/>
  <c r="I411" i="2"/>
  <c r="L411" i="2"/>
  <c r="M411" i="2"/>
  <c r="N411" i="2"/>
  <c r="O411" i="2"/>
  <c r="O2948" i="2"/>
  <c r="G2948" i="2"/>
  <c r="H2948" i="2"/>
  <c r="I2948" i="2"/>
  <c r="J2948" i="2"/>
  <c r="M2948" i="2"/>
  <c r="K2948" i="2"/>
  <c r="L2948" i="2"/>
  <c r="N2948" i="2"/>
  <c r="M2601" i="2"/>
  <c r="N2601" i="2"/>
  <c r="O2601" i="2"/>
  <c r="G2601" i="2"/>
  <c r="H2601" i="2"/>
  <c r="I2601" i="2"/>
  <c r="J2601" i="2"/>
  <c r="K2601" i="2"/>
  <c r="L2601" i="2"/>
  <c r="G2688" i="2"/>
  <c r="H2688" i="2"/>
  <c r="I2688" i="2"/>
  <c r="J2688" i="2"/>
  <c r="K2688" i="2"/>
  <c r="L2688" i="2"/>
  <c r="M2688" i="2"/>
  <c r="N2688" i="2"/>
  <c r="O2688" i="2"/>
  <c r="G2552" i="2"/>
  <c r="H2552" i="2"/>
  <c r="I2552" i="2"/>
  <c r="J2552" i="2"/>
  <c r="K2552" i="2"/>
  <c r="L2552" i="2"/>
  <c r="M2552" i="2"/>
  <c r="N2552" i="2"/>
  <c r="O2552" i="2"/>
  <c r="G2555" i="2"/>
  <c r="H2555" i="2"/>
  <c r="I2555" i="2"/>
  <c r="J2555" i="2"/>
  <c r="K2555" i="2"/>
  <c r="L2555" i="2"/>
  <c r="M2555" i="2"/>
  <c r="N2555" i="2"/>
  <c r="O2555" i="2"/>
  <c r="G2201" i="2"/>
  <c r="H2201" i="2"/>
  <c r="I2201" i="2"/>
  <c r="J2201" i="2"/>
  <c r="K2201" i="2"/>
  <c r="L2201" i="2"/>
  <c r="M2201" i="2"/>
  <c r="N2201" i="2"/>
  <c r="O2201" i="2"/>
  <c r="O1963" i="2"/>
  <c r="G1963" i="2"/>
  <c r="H1963" i="2"/>
  <c r="I1963" i="2"/>
  <c r="J1963" i="2"/>
  <c r="K1963" i="2"/>
  <c r="L1963" i="2"/>
  <c r="N1963" i="2"/>
  <c r="M1963" i="2"/>
  <c r="O1898" i="2"/>
  <c r="G1898" i="2"/>
  <c r="H1898" i="2"/>
  <c r="I1898" i="2"/>
  <c r="J1898" i="2"/>
  <c r="K1898" i="2"/>
  <c r="L1898" i="2"/>
  <c r="N1898" i="2"/>
  <c r="M1898" i="2"/>
  <c r="H1757" i="2"/>
  <c r="I1757" i="2"/>
  <c r="P1757" i="2" s="1"/>
  <c r="J1757" i="2"/>
  <c r="K1757" i="2"/>
  <c r="L1757" i="2"/>
  <c r="M1757" i="2"/>
  <c r="N1757" i="2"/>
  <c r="O1757" i="2"/>
  <c r="G1757" i="2"/>
  <c r="G1533" i="2"/>
  <c r="H1533" i="2"/>
  <c r="I1533" i="2"/>
  <c r="J1533" i="2"/>
  <c r="K1533" i="2"/>
  <c r="L1533" i="2"/>
  <c r="M1533" i="2"/>
  <c r="N1533" i="2"/>
  <c r="O1533" i="2"/>
  <c r="K1315" i="2"/>
  <c r="L1315" i="2"/>
  <c r="M1315" i="2"/>
  <c r="N1315" i="2"/>
  <c r="O1315" i="2"/>
  <c r="G1315" i="2"/>
  <c r="H1315" i="2"/>
  <c r="J1315" i="2"/>
  <c r="I1315" i="2"/>
  <c r="G1312" i="2"/>
  <c r="H1312" i="2"/>
  <c r="I1312" i="2"/>
  <c r="J1312" i="2"/>
  <c r="K1312" i="2"/>
  <c r="L1312" i="2"/>
  <c r="M1312" i="2"/>
  <c r="N1312" i="2"/>
  <c r="O1312" i="2"/>
  <c r="G1165" i="2"/>
  <c r="H1165" i="2"/>
  <c r="I1165" i="2"/>
  <c r="J1165" i="2"/>
  <c r="K1165" i="2"/>
  <c r="L1165" i="2"/>
  <c r="M1165" i="2"/>
  <c r="N1165" i="2"/>
  <c r="O1165" i="2"/>
  <c r="G945" i="2"/>
  <c r="H945" i="2"/>
  <c r="I945" i="2"/>
  <c r="J945" i="2"/>
  <c r="K945" i="2"/>
  <c r="L945" i="2"/>
  <c r="M945" i="2"/>
  <c r="N945" i="2"/>
  <c r="O945" i="2"/>
  <c r="L857" i="2"/>
  <c r="M857" i="2"/>
  <c r="N857" i="2"/>
  <c r="O857" i="2"/>
  <c r="G857" i="2"/>
  <c r="H857" i="2"/>
  <c r="I857" i="2"/>
  <c r="K857" i="2"/>
  <c r="J857" i="2"/>
  <c r="I645" i="2"/>
  <c r="J645" i="2"/>
  <c r="K645" i="2"/>
  <c r="L645" i="2"/>
  <c r="M645" i="2"/>
  <c r="O645" i="2"/>
  <c r="G645" i="2"/>
  <c r="H645" i="2"/>
  <c r="N645" i="2"/>
  <c r="I445" i="2"/>
  <c r="N445" i="2"/>
  <c r="O445" i="2"/>
  <c r="H445" i="2"/>
  <c r="G445" i="2"/>
  <c r="J445" i="2"/>
  <c r="K445" i="2"/>
  <c r="L445" i="2"/>
  <c r="M445" i="2"/>
  <c r="J288" i="2"/>
  <c r="L288" i="2"/>
  <c r="O288" i="2"/>
  <c r="G288" i="2"/>
  <c r="H288" i="2"/>
  <c r="I288" i="2"/>
  <c r="K288" i="2"/>
  <c r="M288" i="2"/>
  <c r="N288" i="2"/>
  <c r="M297" i="2"/>
  <c r="O297" i="2"/>
  <c r="I297" i="2"/>
  <c r="P297" i="2" s="1"/>
  <c r="J297" i="2"/>
  <c r="K297" i="2"/>
  <c r="L297" i="2"/>
  <c r="G297" i="2"/>
  <c r="H297" i="2"/>
  <c r="N297" i="2"/>
  <c r="G66" i="2"/>
  <c r="H66" i="2"/>
  <c r="K66" i="2"/>
  <c r="L66" i="2"/>
  <c r="M66" i="2"/>
  <c r="N66" i="2"/>
  <c r="O66" i="2"/>
  <c r="I66" i="2"/>
  <c r="J66" i="2"/>
  <c r="L2002" i="2"/>
  <c r="M2002" i="2"/>
  <c r="N2002" i="2"/>
  <c r="O2002" i="2"/>
  <c r="G2002" i="2"/>
  <c r="H2002" i="2"/>
  <c r="I2002" i="2"/>
  <c r="K2002" i="2"/>
  <c r="J2002" i="2"/>
  <c r="G820" i="2"/>
  <c r="H820" i="2"/>
  <c r="I820" i="2"/>
  <c r="J820" i="2"/>
  <c r="K820" i="2"/>
  <c r="L820" i="2"/>
  <c r="M820" i="2"/>
  <c r="O820" i="2"/>
  <c r="N820" i="2"/>
  <c r="K2988" i="2"/>
  <c r="L2988" i="2"/>
  <c r="M2988" i="2"/>
  <c r="N2988" i="2"/>
  <c r="O2988" i="2"/>
  <c r="G2988" i="2"/>
  <c r="H2988" i="2"/>
  <c r="J2988" i="2"/>
  <c r="I2988" i="2"/>
  <c r="K2480" i="2"/>
  <c r="L2480" i="2"/>
  <c r="M2480" i="2"/>
  <c r="N2480" i="2"/>
  <c r="O2480" i="2"/>
  <c r="G2480" i="2"/>
  <c r="H2480" i="2"/>
  <c r="I2480" i="2"/>
  <c r="J2480" i="2"/>
  <c r="K2545" i="2"/>
  <c r="L2545" i="2"/>
  <c r="M2545" i="2"/>
  <c r="N2545" i="2"/>
  <c r="O2545" i="2"/>
  <c r="G2545" i="2"/>
  <c r="H2545" i="2"/>
  <c r="I2545" i="2"/>
  <c r="J2545" i="2"/>
  <c r="G2542" i="2"/>
  <c r="H2542" i="2"/>
  <c r="I2542" i="2"/>
  <c r="J2542" i="2"/>
  <c r="K2542" i="2"/>
  <c r="L2542" i="2"/>
  <c r="M2542" i="2"/>
  <c r="N2542" i="2"/>
  <c r="O2542" i="2"/>
  <c r="G2530" i="2"/>
  <c r="H2530" i="2"/>
  <c r="I2530" i="2"/>
  <c r="J2530" i="2"/>
  <c r="K2530" i="2"/>
  <c r="L2530" i="2"/>
  <c r="M2530" i="2"/>
  <c r="N2530" i="2"/>
  <c r="O2530" i="2"/>
  <c r="L2272" i="2"/>
  <c r="M2272" i="2"/>
  <c r="N2272" i="2"/>
  <c r="O2272" i="2"/>
  <c r="G2272" i="2"/>
  <c r="H2272" i="2"/>
  <c r="I2272" i="2"/>
  <c r="K2272" i="2"/>
  <c r="J2272" i="2"/>
  <c r="M1922" i="2"/>
  <c r="N1922" i="2"/>
  <c r="O1922" i="2"/>
  <c r="G1922" i="2"/>
  <c r="H1922" i="2"/>
  <c r="I1922" i="2"/>
  <c r="J1922" i="2"/>
  <c r="L1922" i="2"/>
  <c r="K1922" i="2"/>
  <c r="N1864" i="2"/>
  <c r="O1864" i="2"/>
  <c r="G1864" i="2"/>
  <c r="H1864" i="2"/>
  <c r="I1864" i="2"/>
  <c r="P1864" i="2" s="1"/>
  <c r="J1864" i="2"/>
  <c r="K1864" i="2"/>
  <c r="M1864" i="2"/>
  <c r="L1864" i="2"/>
  <c r="H1731" i="2"/>
  <c r="I1731" i="2"/>
  <c r="J1731" i="2"/>
  <c r="K1731" i="2"/>
  <c r="L1731" i="2"/>
  <c r="M1731" i="2"/>
  <c r="N1731" i="2"/>
  <c r="O1731" i="2"/>
  <c r="G1731" i="2"/>
  <c r="G1515" i="2"/>
  <c r="H1515" i="2"/>
  <c r="I1515" i="2"/>
  <c r="J1515" i="2"/>
  <c r="K1515" i="2"/>
  <c r="L1515" i="2"/>
  <c r="M1515" i="2"/>
  <c r="N1515" i="2"/>
  <c r="O1515" i="2"/>
  <c r="G1505" i="2"/>
  <c r="H1505" i="2"/>
  <c r="I1505" i="2"/>
  <c r="J1505" i="2"/>
  <c r="K1505" i="2"/>
  <c r="L1505" i="2"/>
  <c r="M1505" i="2"/>
  <c r="N1505" i="2"/>
  <c r="O1505" i="2"/>
  <c r="G1286" i="2"/>
  <c r="H1286" i="2"/>
  <c r="I1286" i="2"/>
  <c r="J1286" i="2"/>
  <c r="K1286" i="2"/>
  <c r="L1286" i="2"/>
  <c r="M1286" i="2"/>
  <c r="N1286" i="2"/>
  <c r="O1286" i="2"/>
  <c r="O1154" i="2"/>
  <c r="G1154" i="2"/>
  <c r="H1154" i="2"/>
  <c r="I1154" i="2"/>
  <c r="J1154" i="2"/>
  <c r="K1154" i="2"/>
  <c r="L1154" i="2"/>
  <c r="M1154" i="2"/>
  <c r="N1154" i="2"/>
  <c r="O908" i="2"/>
  <c r="G908" i="2"/>
  <c r="H908" i="2"/>
  <c r="I908" i="2"/>
  <c r="J908" i="2"/>
  <c r="K908" i="2"/>
  <c r="L908" i="2"/>
  <c r="N908" i="2"/>
  <c r="M908" i="2"/>
  <c r="L831" i="2"/>
  <c r="M831" i="2"/>
  <c r="N831" i="2"/>
  <c r="O831" i="2"/>
  <c r="G831" i="2"/>
  <c r="H831" i="2"/>
  <c r="I831" i="2"/>
  <c r="K831" i="2"/>
  <c r="J831" i="2"/>
  <c r="M579" i="2"/>
  <c r="N579" i="2"/>
  <c r="O579" i="2"/>
  <c r="G579" i="2"/>
  <c r="H579" i="2"/>
  <c r="I579" i="2"/>
  <c r="J579" i="2"/>
  <c r="K579" i="2"/>
  <c r="L579" i="2"/>
  <c r="N374" i="2"/>
  <c r="J374" i="2"/>
  <c r="K374" i="2"/>
  <c r="L374" i="2"/>
  <c r="O374" i="2"/>
  <c r="G374" i="2"/>
  <c r="I374" i="2"/>
  <c r="H374" i="2"/>
  <c r="M374" i="2"/>
  <c r="I362" i="2"/>
  <c r="G362" i="2"/>
  <c r="M362" i="2"/>
  <c r="N362" i="2"/>
  <c r="O362" i="2"/>
  <c r="J362" i="2"/>
  <c r="K362" i="2"/>
  <c r="L362" i="2"/>
  <c r="H362" i="2"/>
  <c r="M221" i="2"/>
  <c r="H221" i="2"/>
  <c r="L221" i="2"/>
  <c r="N221" i="2"/>
  <c r="K221" i="2"/>
  <c r="G221" i="2"/>
  <c r="I221" i="2"/>
  <c r="J221" i="2"/>
  <c r="O221" i="2"/>
  <c r="G35" i="2"/>
  <c r="H35" i="2"/>
  <c r="I35" i="2"/>
  <c r="J35" i="2"/>
  <c r="K35" i="2"/>
  <c r="L35" i="2"/>
  <c r="M35" i="2"/>
  <c r="O35" i="2"/>
  <c r="N35" i="2"/>
  <c r="I1067" i="2"/>
  <c r="J1067" i="2"/>
  <c r="K1067" i="2"/>
  <c r="L1067" i="2"/>
  <c r="M1067" i="2"/>
  <c r="N1067" i="2"/>
  <c r="O1067" i="2"/>
  <c r="G1067" i="2"/>
  <c r="H1067" i="2"/>
  <c r="I115" i="2"/>
  <c r="M115" i="2"/>
  <c r="O115" i="2"/>
  <c r="H115" i="2"/>
  <c r="J115" i="2"/>
  <c r="K115" i="2"/>
  <c r="L115" i="2"/>
  <c r="N115" i="2"/>
  <c r="G115" i="2"/>
  <c r="I2960" i="2"/>
  <c r="J2960" i="2"/>
  <c r="K2960" i="2"/>
  <c r="L2960" i="2"/>
  <c r="M2960" i="2"/>
  <c r="G2960" i="2"/>
  <c r="N2960" i="2"/>
  <c r="O2960" i="2"/>
  <c r="H2960" i="2"/>
  <c r="M2631" i="2"/>
  <c r="N2631" i="2"/>
  <c r="O2631" i="2"/>
  <c r="G2631" i="2"/>
  <c r="H2631" i="2"/>
  <c r="I2631" i="2"/>
  <c r="J2631" i="2"/>
  <c r="K2631" i="2"/>
  <c r="L2631" i="2"/>
  <c r="G2632" i="2"/>
  <c r="H2632" i="2"/>
  <c r="I2632" i="2"/>
  <c r="J2632" i="2"/>
  <c r="L2632" i="2"/>
  <c r="M2632" i="2"/>
  <c r="N2632" i="2"/>
  <c r="O2632" i="2"/>
  <c r="K2632" i="2"/>
  <c r="G2426" i="2"/>
  <c r="H2426" i="2"/>
  <c r="I2426" i="2"/>
  <c r="J2426" i="2"/>
  <c r="K2426" i="2"/>
  <c r="L2426" i="2"/>
  <c r="M2426" i="2"/>
  <c r="N2426" i="2"/>
  <c r="O2426" i="2"/>
  <c r="L2497" i="2"/>
  <c r="M2497" i="2"/>
  <c r="N2497" i="2"/>
  <c r="O2497" i="2"/>
  <c r="G2497" i="2"/>
  <c r="H2497" i="2"/>
  <c r="I2497" i="2"/>
  <c r="J2497" i="2"/>
  <c r="K2497" i="2"/>
  <c r="K2246" i="2"/>
  <c r="L2246" i="2"/>
  <c r="M2246" i="2"/>
  <c r="N2246" i="2"/>
  <c r="O2246" i="2"/>
  <c r="G2246" i="2"/>
  <c r="H2246" i="2"/>
  <c r="J2246" i="2"/>
  <c r="I2246" i="2"/>
  <c r="N1695" i="2"/>
  <c r="O1695" i="2"/>
  <c r="G1695" i="2"/>
  <c r="H1695" i="2"/>
  <c r="I1695" i="2"/>
  <c r="J1695" i="2"/>
  <c r="K1695" i="2"/>
  <c r="M1695" i="2"/>
  <c r="L1695" i="2"/>
  <c r="I1839" i="2"/>
  <c r="J1839" i="2"/>
  <c r="K1839" i="2"/>
  <c r="L1839" i="2"/>
  <c r="M1839" i="2"/>
  <c r="N1839" i="2"/>
  <c r="O1839" i="2"/>
  <c r="H1839" i="2"/>
  <c r="G1839" i="2"/>
  <c r="H1710" i="2"/>
  <c r="I1710" i="2"/>
  <c r="P1710" i="2" s="1"/>
  <c r="J1710" i="2"/>
  <c r="K1710" i="2"/>
  <c r="L1710" i="2"/>
  <c r="M1710" i="2"/>
  <c r="N1710" i="2"/>
  <c r="O1710" i="2"/>
  <c r="G1710" i="2"/>
  <c r="G1700" i="2"/>
  <c r="H1700" i="2"/>
  <c r="I1700" i="2"/>
  <c r="J1700" i="2"/>
  <c r="K1700" i="2"/>
  <c r="L1700" i="2"/>
  <c r="M1700" i="2"/>
  <c r="N1700" i="2"/>
  <c r="O1700" i="2"/>
  <c r="G1472" i="2"/>
  <c r="H1472" i="2"/>
  <c r="I1472" i="2"/>
  <c r="J1472" i="2"/>
  <c r="K1472" i="2"/>
  <c r="L1472" i="2"/>
  <c r="M1472" i="2"/>
  <c r="O1472" i="2"/>
  <c r="N1472" i="2"/>
  <c r="L1357" i="2"/>
  <c r="M1357" i="2"/>
  <c r="N1357" i="2"/>
  <c r="O1357" i="2"/>
  <c r="G1357" i="2"/>
  <c r="H1357" i="2"/>
  <c r="I1357" i="2"/>
  <c r="K1357" i="2"/>
  <c r="J1357" i="2"/>
  <c r="N1115" i="2"/>
  <c r="O1115" i="2"/>
  <c r="H1115" i="2"/>
  <c r="I1115" i="2"/>
  <c r="J1115" i="2"/>
  <c r="K1115" i="2"/>
  <c r="G1115" i="2"/>
  <c r="L1115" i="2"/>
  <c r="M1115" i="2"/>
  <c r="L1017" i="2"/>
  <c r="M1017" i="2"/>
  <c r="N1017" i="2"/>
  <c r="O1017" i="2"/>
  <c r="G1017" i="2"/>
  <c r="H1017" i="2"/>
  <c r="I1017" i="2"/>
  <c r="J1017" i="2"/>
  <c r="K1017" i="2"/>
  <c r="J800" i="2"/>
  <c r="K800" i="2"/>
  <c r="L800" i="2"/>
  <c r="M800" i="2"/>
  <c r="N800" i="2"/>
  <c r="O800" i="2"/>
  <c r="G800" i="2"/>
  <c r="I800" i="2"/>
  <c r="P800" i="2" s="1"/>
  <c r="H800" i="2"/>
  <c r="L566" i="2"/>
  <c r="G566" i="2"/>
  <c r="H566" i="2"/>
  <c r="I566" i="2"/>
  <c r="J566" i="2"/>
  <c r="K566" i="2"/>
  <c r="N566" i="2"/>
  <c r="O566" i="2"/>
  <c r="M566" i="2"/>
  <c r="I560" i="2"/>
  <c r="L560" i="2"/>
  <c r="O560" i="2"/>
  <c r="J560" i="2"/>
  <c r="K560" i="2"/>
  <c r="M560" i="2"/>
  <c r="N560" i="2"/>
  <c r="H560" i="2"/>
  <c r="G560" i="2"/>
  <c r="I461" i="2"/>
  <c r="O461" i="2"/>
  <c r="H461" i="2"/>
  <c r="G461" i="2"/>
  <c r="J461" i="2"/>
  <c r="K461" i="2"/>
  <c r="L461" i="2"/>
  <c r="M461" i="2"/>
  <c r="N461" i="2"/>
  <c r="K171" i="2"/>
  <c r="N171" i="2"/>
  <c r="G171" i="2"/>
  <c r="H171" i="2"/>
  <c r="M171" i="2"/>
  <c r="L171" i="2"/>
  <c r="O171" i="2"/>
  <c r="I171" i="2"/>
  <c r="P171" i="2" s="1"/>
  <c r="J171" i="2"/>
  <c r="I84" i="2"/>
  <c r="J84" i="2"/>
  <c r="K84" i="2"/>
  <c r="O84" i="2"/>
  <c r="H84" i="2"/>
  <c r="L84" i="2"/>
  <c r="N84" i="2"/>
  <c r="G84" i="2"/>
  <c r="M84" i="2"/>
  <c r="M1551" i="2"/>
  <c r="N1551" i="2"/>
  <c r="O1551" i="2"/>
  <c r="G1551" i="2"/>
  <c r="H1551" i="2"/>
  <c r="I1551" i="2"/>
  <c r="J1551" i="2"/>
  <c r="L1551" i="2"/>
  <c r="K1551" i="2"/>
  <c r="O250" i="2"/>
  <c r="H250" i="2"/>
  <c r="I250" i="2"/>
  <c r="J250" i="2"/>
  <c r="N250" i="2"/>
  <c r="G250" i="2"/>
  <c r="K250" i="2"/>
  <c r="L250" i="2"/>
  <c r="M250" i="2"/>
  <c r="I2933" i="2"/>
  <c r="J2933" i="2"/>
  <c r="G2933" i="2"/>
  <c r="K2933" i="2"/>
  <c r="L2933" i="2"/>
  <c r="M2933" i="2"/>
  <c r="N2933" i="2"/>
  <c r="O2933" i="2"/>
  <c r="H2933" i="2"/>
  <c r="H2929" i="2"/>
  <c r="I2929" i="2"/>
  <c r="J2929" i="2"/>
  <c r="K2929" i="2"/>
  <c r="L2929" i="2"/>
  <c r="M2929" i="2"/>
  <c r="N2929" i="2"/>
  <c r="O2929" i="2"/>
  <c r="G2929" i="2"/>
  <c r="G2516" i="2"/>
  <c r="H2516" i="2"/>
  <c r="I2516" i="2"/>
  <c r="J2516" i="2"/>
  <c r="K2516" i="2"/>
  <c r="L2516" i="2"/>
  <c r="M2516" i="2"/>
  <c r="N2516" i="2"/>
  <c r="O2516" i="2"/>
  <c r="J2652" i="2"/>
  <c r="L2652" i="2"/>
  <c r="N2652" i="2"/>
  <c r="G2652" i="2"/>
  <c r="H2652" i="2"/>
  <c r="I2652" i="2"/>
  <c r="K2652" i="2"/>
  <c r="M2652" i="2"/>
  <c r="O2652" i="2"/>
  <c r="K2471" i="2"/>
  <c r="L2471" i="2"/>
  <c r="M2471" i="2"/>
  <c r="N2471" i="2"/>
  <c r="O2471" i="2"/>
  <c r="G2471" i="2"/>
  <c r="H2471" i="2"/>
  <c r="I2471" i="2"/>
  <c r="P2471" i="2" s="1"/>
  <c r="J2471" i="2"/>
  <c r="I2218" i="2"/>
  <c r="J2218" i="2"/>
  <c r="K2218" i="2"/>
  <c r="L2218" i="2"/>
  <c r="M2218" i="2"/>
  <c r="N2218" i="2"/>
  <c r="O2218" i="2"/>
  <c r="H2218" i="2"/>
  <c r="G2218" i="2"/>
  <c r="G2148" i="2"/>
  <c r="H2148" i="2"/>
  <c r="I2148" i="2"/>
  <c r="J2148" i="2"/>
  <c r="K2148" i="2"/>
  <c r="L2148" i="2"/>
  <c r="M2148" i="2"/>
  <c r="N2148" i="2"/>
  <c r="O2148" i="2"/>
  <c r="G1813" i="2"/>
  <c r="H1813" i="2"/>
  <c r="I1813" i="2"/>
  <c r="J1813" i="2"/>
  <c r="K1813" i="2"/>
  <c r="L1813" i="2"/>
  <c r="M1813" i="2"/>
  <c r="N1813" i="2"/>
  <c r="O1813" i="2"/>
  <c r="G1814" i="2"/>
  <c r="H1814" i="2"/>
  <c r="I1814" i="2"/>
  <c r="J1814" i="2"/>
  <c r="K1814" i="2"/>
  <c r="L1814" i="2"/>
  <c r="M1814" i="2"/>
  <c r="N1814" i="2"/>
  <c r="O1814" i="2"/>
  <c r="G1675" i="2"/>
  <c r="H1675" i="2"/>
  <c r="I1675" i="2"/>
  <c r="J1675" i="2"/>
  <c r="K1675" i="2"/>
  <c r="L1675" i="2"/>
  <c r="M1675" i="2"/>
  <c r="N1675" i="2"/>
  <c r="O1675" i="2"/>
  <c r="G1446" i="2"/>
  <c r="H1446" i="2"/>
  <c r="I1446" i="2"/>
  <c r="J1446" i="2"/>
  <c r="K1446" i="2"/>
  <c r="L1446" i="2"/>
  <c r="M1446" i="2"/>
  <c r="O1446" i="2"/>
  <c r="N1446" i="2"/>
  <c r="K1331" i="2"/>
  <c r="L1331" i="2"/>
  <c r="M1331" i="2"/>
  <c r="N1331" i="2"/>
  <c r="O1331" i="2"/>
  <c r="G1331" i="2"/>
  <c r="H1331" i="2"/>
  <c r="J1331" i="2"/>
  <c r="I1331" i="2"/>
  <c r="N1090" i="2"/>
  <c r="O1090" i="2"/>
  <c r="H1090" i="2"/>
  <c r="I1090" i="2"/>
  <c r="J1090" i="2"/>
  <c r="K1090" i="2"/>
  <c r="L1090" i="2"/>
  <c r="M1090" i="2"/>
  <c r="G1090" i="2"/>
  <c r="I980" i="2"/>
  <c r="J980" i="2"/>
  <c r="K980" i="2"/>
  <c r="L980" i="2"/>
  <c r="M980" i="2"/>
  <c r="N980" i="2"/>
  <c r="O980" i="2"/>
  <c r="H980" i="2"/>
  <c r="G980" i="2"/>
  <c r="G746" i="2"/>
  <c r="H746" i="2"/>
  <c r="I746" i="2"/>
  <c r="J746" i="2"/>
  <c r="K746" i="2"/>
  <c r="L746" i="2"/>
  <c r="N746" i="2"/>
  <c r="O746" i="2"/>
  <c r="M746" i="2"/>
  <c r="G747" i="2"/>
  <c r="H747" i="2"/>
  <c r="I747" i="2"/>
  <c r="J747" i="2"/>
  <c r="K747" i="2"/>
  <c r="M747" i="2"/>
  <c r="N747" i="2"/>
  <c r="O747" i="2"/>
  <c r="L747" i="2"/>
  <c r="G599" i="2"/>
  <c r="H599" i="2"/>
  <c r="J599" i="2"/>
  <c r="K599" i="2"/>
  <c r="L599" i="2"/>
  <c r="M599" i="2"/>
  <c r="I599" i="2"/>
  <c r="N599" i="2"/>
  <c r="O599" i="2"/>
  <c r="J423" i="2"/>
  <c r="K423" i="2"/>
  <c r="L423" i="2"/>
  <c r="G423" i="2"/>
  <c r="H423" i="2"/>
  <c r="I423" i="2"/>
  <c r="P423" i="2" s="1"/>
  <c r="M423" i="2"/>
  <c r="N423" i="2"/>
  <c r="O423" i="2"/>
  <c r="J156" i="2"/>
  <c r="O156" i="2"/>
  <c r="I156" i="2"/>
  <c r="G156" i="2"/>
  <c r="N156" i="2"/>
  <c r="M156" i="2"/>
  <c r="K156" i="2"/>
  <c r="H156" i="2"/>
  <c r="L156" i="2"/>
  <c r="J50" i="2"/>
  <c r="K50" i="2"/>
  <c r="L50" i="2"/>
  <c r="O50" i="2"/>
  <c r="G50" i="2"/>
  <c r="I50" i="2"/>
  <c r="N50" i="2"/>
  <c r="H50" i="2"/>
  <c r="M50" i="2"/>
  <c r="G2388" i="2"/>
  <c r="H2388" i="2"/>
  <c r="I2388" i="2"/>
  <c r="J2388" i="2"/>
  <c r="K2388" i="2"/>
  <c r="M2388" i="2"/>
  <c r="N2388" i="2"/>
  <c r="O2388" i="2"/>
  <c r="L2388" i="2"/>
  <c r="K2890" i="2"/>
  <c r="L2890" i="2"/>
  <c r="M2890" i="2"/>
  <c r="N2890" i="2"/>
  <c r="O2890" i="2"/>
  <c r="G2890" i="2"/>
  <c r="H2890" i="2"/>
  <c r="J2890" i="2"/>
  <c r="I2890" i="2"/>
  <c r="G2887" i="2"/>
  <c r="H2887" i="2"/>
  <c r="I2887" i="2"/>
  <c r="J2887" i="2"/>
  <c r="K2887" i="2"/>
  <c r="L2887" i="2"/>
  <c r="M2887" i="2"/>
  <c r="N2887" i="2"/>
  <c r="O2887" i="2"/>
  <c r="G2663" i="2"/>
  <c r="H2663" i="2"/>
  <c r="I2663" i="2"/>
  <c r="J2663" i="2"/>
  <c r="K2663" i="2"/>
  <c r="L2663" i="2"/>
  <c r="M2663" i="2"/>
  <c r="N2663" i="2"/>
  <c r="O2663" i="2"/>
  <c r="O2578" i="2"/>
  <c r="G2578" i="2"/>
  <c r="H2578" i="2"/>
  <c r="I2578" i="2"/>
  <c r="J2578" i="2"/>
  <c r="K2578" i="2"/>
  <c r="L2578" i="2"/>
  <c r="M2578" i="2"/>
  <c r="N2578" i="2"/>
  <c r="K2441" i="2"/>
  <c r="L2441" i="2"/>
  <c r="M2441" i="2"/>
  <c r="N2441" i="2"/>
  <c r="O2441" i="2"/>
  <c r="G2441" i="2"/>
  <c r="H2441" i="2"/>
  <c r="I2441" i="2"/>
  <c r="J2441" i="2"/>
  <c r="I2188" i="2"/>
  <c r="J2188" i="2"/>
  <c r="K2188" i="2"/>
  <c r="L2188" i="2"/>
  <c r="M2188" i="2"/>
  <c r="N2188" i="2"/>
  <c r="O2188" i="2"/>
  <c r="H2188" i="2"/>
  <c r="G2188" i="2"/>
  <c r="G2118" i="2"/>
  <c r="H2118" i="2"/>
  <c r="I2118" i="2"/>
  <c r="J2118" i="2"/>
  <c r="K2118" i="2"/>
  <c r="L2118" i="2"/>
  <c r="M2118" i="2"/>
  <c r="N2118" i="2"/>
  <c r="O2118" i="2"/>
  <c r="K1714" i="2"/>
  <c r="L1714" i="2"/>
  <c r="M1714" i="2"/>
  <c r="N1714" i="2"/>
  <c r="O1714" i="2"/>
  <c r="G1714" i="2"/>
  <c r="H1714" i="2"/>
  <c r="J1714" i="2"/>
  <c r="I1714" i="2"/>
  <c r="G1719" i="2"/>
  <c r="H1719" i="2"/>
  <c r="I1719" i="2"/>
  <c r="J1719" i="2"/>
  <c r="K1719" i="2"/>
  <c r="L1719" i="2"/>
  <c r="M1719" i="2"/>
  <c r="N1719" i="2"/>
  <c r="O1719" i="2"/>
  <c r="G1645" i="2"/>
  <c r="H1645" i="2"/>
  <c r="I1645" i="2"/>
  <c r="J1645" i="2"/>
  <c r="K1645" i="2"/>
  <c r="L1645" i="2"/>
  <c r="M1645" i="2"/>
  <c r="N1645" i="2"/>
  <c r="O1645" i="2"/>
  <c r="G1416" i="2"/>
  <c r="H1416" i="2"/>
  <c r="I1416" i="2"/>
  <c r="J1416" i="2"/>
  <c r="K1416" i="2"/>
  <c r="L1416" i="2"/>
  <c r="M1416" i="2"/>
  <c r="O1416" i="2"/>
  <c r="N1416" i="2"/>
  <c r="K1301" i="2"/>
  <c r="L1301" i="2"/>
  <c r="M1301" i="2"/>
  <c r="N1301" i="2"/>
  <c r="O1301" i="2"/>
  <c r="G1301" i="2"/>
  <c r="H1301" i="2"/>
  <c r="J1301" i="2"/>
  <c r="I1301" i="2"/>
  <c r="M1058" i="2"/>
  <c r="N1058" i="2"/>
  <c r="O1058" i="2"/>
  <c r="G1058" i="2"/>
  <c r="H1058" i="2"/>
  <c r="I1058" i="2"/>
  <c r="P1058" i="2" s="1"/>
  <c r="J1058" i="2"/>
  <c r="K1058" i="2"/>
  <c r="L1058" i="2"/>
  <c r="I950" i="2"/>
  <c r="J950" i="2"/>
  <c r="K950" i="2"/>
  <c r="L950" i="2"/>
  <c r="M950" i="2"/>
  <c r="N950" i="2"/>
  <c r="O950" i="2"/>
  <c r="H950" i="2"/>
  <c r="G950" i="2"/>
  <c r="G760" i="2"/>
  <c r="H760" i="2"/>
  <c r="I760" i="2"/>
  <c r="J760" i="2"/>
  <c r="K760" i="2"/>
  <c r="N760" i="2"/>
  <c r="O760" i="2"/>
  <c r="M760" i="2"/>
  <c r="L760" i="2"/>
  <c r="G754" i="2"/>
  <c r="H754" i="2"/>
  <c r="I754" i="2"/>
  <c r="J754" i="2"/>
  <c r="K754" i="2"/>
  <c r="M754" i="2"/>
  <c r="N754" i="2"/>
  <c r="O754" i="2"/>
  <c r="L754" i="2"/>
  <c r="L603" i="2"/>
  <c r="O603" i="2"/>
  <c r="G603" i="2"/>
  <c r="I603" i="2"/>
  <c r="J603" i="2"/>
  <c r="K603" i="2"/>
  <c r="M603" i="2"/>
  <c r="H603" i="2"/>
  <c r="N603" i="2"/>
  <c r="O398" i="2"/>
  <c r="H398" i="2"/>
  <c r="I398" i="2"/>
  <c r="J398" i="2"/>
  <c r="N398" i="2"/>
  <c r="G398" i="2"/>
  <c r="K398" i="2"/>
  <c r="L398" i="2"/>
  <c r="M398" i="2"/>
  <c r="I275" i="2"/>
  <c r="J275" i="2"/>
  <c r="K275" i="2"/>
  <c r="L275" i="2"/>
  <c r="M275" i="2"/>
  <c r="N275" i="2"/>
  <c r="O275" i="2"/>
  <c r="G275" i="2"/>
  <c r="H275" i="2"/>
  <c r="L21" i="2"/>
  <c r="M21" i="2"/>
  <c r="N21" i="2"/>
  <c r="O21" i="2"/>
  <c r="G21" i="2"/>
  <c r="H21" i="2"/>
  <c r="I21" i="2"/>
  <c r="K21" i="2"/>
  <c r="J21" i="2"/>
  <c r="K2075" i="2"/>
  <c r="L2075" i="2"/>
  <c r="M2075" i="2"/>
  <c r="N2075" i="2"/>
  <c r="O2075" i="2"/>
  <c r="G2075" i="2"/>
  <c r="H2075" i="2"/>
  <c r="J2075" i="2"/>
  <c r="I2075" i="2"/>
  <c r="K2860" i="2"/>
  <c r="L2860" i="2"/>
  <c r="M2860" i="2"/>
  <c r="N2860" i="2"/>
  <c r="O2860" i="2"/>
  <c r="G2860" i="2"/>
  <c r="H2860" i="2"/>
  <c r="J2860" i="2"/>
  <c r="I2860" i="2"/>
  <c r="G2857" i="2"/>
  <c r="H2857" i="2"/>
  <c r="I2857" i="2"/>
  <c r="J2857" i="2"/>
  <c r="K2857" i="2"/>
  <c r="L2857" i="2"/>
  <c r="M2857" i="2"/>
  <c r="N2857" i="2"/>
  <c r="O2857" i="2"/>
  <c r="G2905" i="2"/>
  <c r="H2905" i="2"/>
  <c r="I2905" i="2"/>
  <c r="J2905" i="2"/>
  <c r="K2905" i="2"/>
  <c r="L2905" i="2"/>
  <c r="M2905" i="2"/>
  <c r="N2905" i="2"/>
  <c r="O2905" i="2"/>
  <c r="O2458" i="2"/>
  <c r="G2458" i="2"/>
  <c r="H2458" i="2"/>
  <c r="I2458" i="2"/>
  <c r="J2458" i="2"/>
  <c r="K2458" i="2"/>
  <c r="L2458" i="2"/>
  <c r="M2458" i="2"/>
  <c r="N2458" i="2"/>
  <c r="K2375" i="2"/>
  <c r="L2375" i="2"/>
  <c r="M2375" i="2"/>
  <c r="N2375" i="2"/>
  <c r="O2375" i="2"/>
  <c r="G2375" i="2"/>
  <c r="H2375" i="2"/>
  <c r="I2375" i="2"/>
  <c r="J2375" i="2"/>
  <c r="K2170" i="2"/>
  <c r="M2170" i="2"/>
  <c r="O2170" i="2"/>
  <c r="G2170" i="2"/>
  <c r="H2170" i="2"/>
  <c r="I2170" i="2"/>
  <c r="J2170" i="2"/>
  <c r="L2170" i="2"/>
  <c r="N2170" i="2"/>
  <c r="G2088" i="2"/>
  <c r="H2088" i="2"/>
  <c r="I2088" i="2"/>
  <c r="J2088" i="2"/>
  <c r="K2088" i="2"/>
  <c r="L2088" i="2"/>
  <c r="M2088" i="2"/>
  <c r="N2088" i="2"/>
  <c r="O2088" i="2"/>
  <c r="K1744" i="2"/>
  <c r="L1744" i="2"/>
  <c r="M1744" i="2"/>
  <c r="N1744" i="2"/>
  <c r="O1744" i="2"/>
  <c r="G1744" i="2"/>
  <c r="H1744" i="2"/>
  <c r="J1744" i="2"/>
  <c r="I1744" i="2"/>
  <c r="G1749" i="2"/>
  <c r="H1749" i="2"/>
  <c r="I1749" i="2"/>
  <c r="J1749" i="2"/>
  <c r="K1749" i="2"/>
  <c r="L1749" i="2"/>
  <c r="M1749" i="2"/>
  <c r="N1749" i="2"/>
  <c r="O1749" i="2"/>
  <c r="G1622" i="2"/>
  <c r="H1622" i="2"/>
  <c r="I1622" i="2"/>
  <c r="J1622" i="2"/>
  <c r="K1622" i="2"/>
  <c r="M1622" i="2"/>
  <c r="N1622" i="2"/>
  <c r="O1622" i="2"/>
  <c r="L1622" i="2"/>
  <c r="G1386" i="2"/>
  <c r="H1386" i="2"/>
  <c r="I1386" i="2"/>
  <c r="J1386" i="2"/>
  <c r="K1386" i="2"/>
  <c r="L1386" i="2"/>
  <c r="M1386" i="2"/>
  <c r="O1386" i="2"/>
  <c r="N1386" i="2"/>
  <c r="K1269" i="2"/>
  <c r="L1269" i="2"/>
  <c r="M1269" i="2"/>
  <c r="N1269" i="2"/>
  <c r="O1269" i="2"/>
  <c r="G1269" i="2"/>
  <c r="H1269" i="2"/>
  <c r="J1269" i="2"/>
  <c r="I1269" i="2"/>
  <c r="M1028" i="2"/>
  <c r="N1028" i="2"/>
  <c r="O1028" i="2"/>
  <c r="G1028" i="2"/>
  <c r="H1028" i="2"/>
  <c r="I1028" i="2"/>
  <c r="J1028" i="2"/>
  <c r="K1028" i="2"/>
  <c r="L1028" i="2"/>
  <c r="I920" i="2"/>
  <c r="J920" i="2"/>
  <c r="K920" i="2"/>
  <c r="L920" i="2"/>
  <c r="M920" i="2"/>
  <c r="N920" i="2"/>
  <c r="O920" i="2"/>
  <c r="H920" i="2"/>
  <c r="G920" i="2"/>
  <c r="G728" i="2"/>
  <c r="H728" i="2"/>
  <c r="I728" i="2"/>
  <c r="J728" i="2"/>
  <c r="K728" i="2"/>
  <c r="L728" i="2"/>
  <c r="M728" i="2"/>
  <c r="N728" i="2"/>
  <c r="O728" i="2"/>
  <c r="G724" i="2"/>
  <c r="H724" i="2"/>
  <c r="I724" i="2"/>
  <c r="J724" i="2"/>
  <c r="K724" i="2"/>
  <c r="L724" i="2"/>
  <c r="M724" i="2"/>
  <c r="N724" i="2"/>
  <c r="O724" i="2"/>
  <c r="H501" i="2"/>
  <c r="K501" i="2"/>
  <c r="M501" i="2"/>
  <c r="N501" i="2"/>
  <c r="O501" i="2"/>
  <c r="G501" i="2"/>
  <c r="I501" i="2"/>
  <c r="J501" i="2"/>
  <c r="L501" i="2"/>
  <c r="K381" i="2"/>
  <c r="M381" i="2"/>
  <c r="J381" i="2"/>
  <c r="G381" i="2"/>
  <c r="H381" i="2"/>
  <c r="I381" i="2"/>
  <c r="L381" i="2"/>
  <c r="N381" i="2"/>
  <c r="O381" i="2"/>
  <c r="M235" i="2"/>
  <c r="H235" i="2"/>
  <c r="N235" i="2"/>
  <c r="O235" i="2"/>
  <c r="G235" i="2"/>
  <c r="I235" i="2"/>
  <c r="J235" i="2"/>
  <c r="K235" i="2"/>
  <c r="L235" i="2"/>
  <c r="I2368" i="2"/>
  <c r="J2368" i="2"/>
  <c r="K2368" i="2"/>
  <c r="L2368" i="2"/>
  <c r="M2368" i="2"/>
  <c r="O2368" i="2"/>
  <c r="G2368" i="2"/>
  <c r="H2368" i="2"/>
  <c r="N2368" i="2"/>
  <c r="K2825" i="2"/>
  <c r="L2825" i="2"/>
  <c r="M2825" i="2"/>
  <c r="N2825" i="2"/>
  <c r="O2825" i="2"/>
  <c r="G2825" i="2"/>
  <c r="H2825" i="2"/>
  <c r="J2825" i="2"/>
  <c r="I2825" i="2"/>
  <c r="G2880" i="2"/>
  <c r="H2880" i="2"/>
  <c r="I2880" i="2"/>
  <c r="J2880" i="2"/>
  <c r="K2880" i="2"/>
  <c r="L2880" i="2"/>
  <c r="M2880" i="2"/>
  <c r="N2880" i="2"/>
  <c r="O2880" i="2"/>
  <c r="G2870" i="2"/>
  <c r="H2870" i="2"/>
  <c r="I2870" i="2"/>
  <c r="J2870" i="2"/>
  <c r="K2870" i="2"/>
  <c r="L2870" i="2"/>
  <c r="M2870" i="2"/>
  <c r="N2870" i="2"/>
  <c r="O2870" i="2"/>
  <c r="K2405" i="2"/>
  <c r="M2405" i="2"/>
  <c r="O2405" i="2"/>
  <c r="G2405" i="2"/>
  <c r="H2405" i="2"/>
  <c r="I2405" i="2"/>
  <c r="P2405" i="2" s="1"/>
  <c r="J2405" i="2"/>
  <c r="L2405" i="2"/>
  <c r="N2405" i="2"/>
  <c r="O2323" i="2"/>
  <c r="G2323" i="2"/>
  <c r="I2323" i="2"/>
  <c r="J2323" i="2"/>
  <c r="K2323" i="2"/>
  <c r="L2323" i="2"/>
  <c r="H2323" i="2"/>
  <c r="M2323" i="2"/>
  <c r="N2323" i="2"/>
  <c r="M2132" i="2"/>
  <c r="N2132" i="2"/>
  <c r="O2132" i="2"/>
  <c r="G2132" i="2"/>
  <c r="H2132" i="2"/>
  <c r="I2132" i="2"/>
  <c r="J2132" i="2"/>
  <c r="L2132" i="2"/>
  <c r="K2132" i="2"/>
  <c r="I2068" i="2"/>
  <c r="J2068" i="2"/>
  <c r="K2068" i="2"/>
  <c r="L2068" i="2"/>
  <c r="M2068" i="2"/>
  <c r="N2068" i="2"/>
  <c r="O2068" i="2"/>
  <c r="H2068" i="2"/>
  <c r="G2068" i="2"/>
  <c r="I1918" i="2"/>
  <c r="J1918" i="2"/>
  <c r="K1918" i="2"/>
  <c r="L1918" i="2"/>
  <c r="M1918" i="2"/>
  <c r="N1918" i="2"/>
  <c r="O1918" i="2"/>
  <c r="H1918" i="2"/>
  <c r="G1918" i="2"/>
  <c r="K1615" i="2"/>
  <c r="L1615" i="2"/>
  <c r="M1615" i="2"/>
  <c r="N1615" i="2"/>
  <c r="O1615" i="2"/>
  <c r="G1615" i="2"/>
  <c r="H1615" i="2"/>
  <c r="J1615" i="2"/>
  <c r="I1615" i="2"/>
  <c r="G1612" i="2"/>
  <c r="H1612" i="2"/>
  <c r="I1612" i="2"/>
  <c r="J1612" i="2"/>
  <c r="K1612" i="2"/>
  <c r="L1612" i="2"/>
  <c r="M1612" i="2"/>
  <c r="N1612" i="2"/>
  <c r="O1612" i="2"/>
  <c r="N1496" i="2"/>
  <c r="O1496" i="2"/>
  <c r="G1496" i="2"/>
  <c r="I1496" i="2"/>
  <c r="J1496" i="2"/>
  <c r="K1496" i="2"/>
  <c r="M1496" i="2"/>
  <c r="H1496" i="2"/>
  <c r="L1496" i="2"/>
  <c r="O1233" i="2"/>
  <c r="G1233" i="2"/>
  <c r="I1233" i="2"/>
  <c r="J1233" i="2"/>
  <c r="K1233" i="2"/>
  <c r="L1233" i="2"/>
  <c r="H1233" i="2"/>
  <c r="M1233" i="2"/>
  <c r="N1233" i="2"/>
  <c r="M1138" i="2"/>
  <c r="O1138" i="2"/>
  <c r="G1138" i="2"/>
  <c r="I1138" i="2"/>
  <c r="H1138" i="2"/>
  <c r="J1138" i="2"/>
  <c r="K1138" i="2"/>
  <c r="L1138" i="2"/>
  <c r="N1138" i="2"/>
  <c r="K877" i="2"/>
  <c r="L877" i="2"/>
  <c r="M877" i="2"/>
  <c r="N877" i="2"/>
  <c r="O877" i="2"/>
  <c r="G877" i="2"/>
  <c r="H877" i="2"/>
  <c r="J877" i="2"/>
  <c r="I877" i="2"/>
  <c r="I710" i="2"/>
  <c r="M710" i="2"/>
  <c r="L710" i="2"/>
  <c r="N710" i="2"/>
  <c r="O710" i="2"/>
  <c r="G710" i="2"/>
  <c r="H710" i="2"/>
  <c r="K710" i="2"/>
  <c r="J710" i="2"/>
  <c r="G479" i="2"/>
  <c r="H479" i="2"/>
  <c r="I479" i="2"/>
  <c r="L479" i="2"/>
  <c r="J479" i="2"/>
  <c r="K479" i="2"/>
  <c r="M479" i="2"/>
  <c r="O479" i="2"/>
  <c r="N479" i="2"/>
  <c r="K467" i="2"/>
  <c r="J467" i="2"/>
  <c r="G467" i="2"/>
  <c r="H467" i="2"/>
  <c r="I467" i="2"/>
  <c r="L467" i="2"/>
  <c r="M467" i="2"/>
  <c r="N467" i="2"/>
  <c r="O467" i="2"/>
  <c r="I333" i="2"/>
  <c r="K333" i="2"/>
  <c r="J333" i="2"/>
  <c r="G333" i="2"/>
  <c r="H333" i="2"/>
  <c r="L333" i="2"/>
  <c r="M333" i="2"/>
  <c r="N333" i="2"/>
  <c r="O333" i="2"/>
  <c r="K203" i="2"/>
  <c r="H203" i="2"/>
  <c r="N203" i="2"/>
  <c r="O203" i="2"/>
  <c r="G203" i="2"/>
  <c r="M203" i="2"/>
  <c r="I203" i="2"/>
  <c r="J203" i="2"/>
  <c r="L203" i="2"/>
  <c r="K2816" i="2"/>
  <c r="L2816" i="2"/>
  <c r="M2816" i="2"/>
  <c r="N2816" i="2"/>
  <c r="O2816" i="2"/>
  <c r="G2816" i="2"/>
  <c r="H2816" i="2"/>
  <c r="J2816" i="2"/>
  <c r="I2816" i="2"/>
  <c r="M2796" i="2"/>
  <c r="N2796" i="2"/>
  <c r="O2796" i="2"/>
  <c r="G2796" i="2"/>
  <c r="H2796" i="2"/>
  <c r="I2796" i="2"/>
  <c r="J2796" i="2"/>
  <c r="L2796" i="2"/>
  <c r="K2796" i="2"/>
  <c r="G2838" i="2"/>
  <c r="H2838" i="2"/>
  <c r="I2838" i="2"/>
  <c r="J2838" i="2"/>
  <c r="K2838" i="2"/>
  <c r="L2838" i="2"/>
  <c r="M2838" i="2"/>
  <c r="N2838" i="2"/>
  <c r="O2838" i="2"/>
  <c r="M2342" i="2"/>
  <c r="N2342" i="2"/>
  <c r="O2342" i="2"/>
  <c r="G2342" i="2"/>
  <c r="H2342" i="2"/>
  <c r="I2342" i="2"/>
  <c r="J2342" i="2"/>
  <c r="K2342" i="2"/>
  <c r="L2342" i="2"/>
  <c r="G2347" i="2"/>
  <c r="H2347" i="2"/>
  <c r="I2347" i="2"/>
  <c r="J2347" i="2"/>
  <c r="L2347" i="2"/>
  <c r="M2347" i="2"/>
  <c r="N2347" i="2"/>
  <c r="O2347" i="2"/>
  <c r="K2347" i="2"/>
  <c r="G2305" i="2"/>
  <c r="H2305" i="2"/>
  <c r="I2305" i="2"/>
  <c r="K2305" i="2"/>
  <c r="L2305" i="2"/>
  <c r="M2305" i="2"/>
  <c r="N2305" i="2"/>
  <c r="J2305" i="2"/>
  <c r="O2305" i="2"/>
  <c r="O2113" i="2"/>
  <c r="G2113" i="2"/>
  <c r="H2113" i="2"/>
  <c r="I2113" i="2"/>
  <c r="J2113" i="2"/>
  <c r="K2113" i="2"/>
  <c r="L2113" i="2"/>
  <c r="N2113" i="2"/>
  <c r="M2113" i="2"/>
  <c r="K2036" i="2"/>
  <c r="L2036" i="2"/>
  <c r="M2036" i="2"/>
  <c r="N2036" i="2"/>
  <c r="O2036" i="2"/>
  <c r="G2036" i="2"/>
  <c r="H2036" i="2"/>
  <c r="J2036" i="2"/>
  <c r="I2036" i="2"/>
  <c r="K1881" i="2"/>
  <c r="L1881" i="2"/>
  <c r="M1881" i="2"/>
  <c r="N1881" i="2"/>
  <c r="O1881" i="2"/>
  <c r="G1881" i="2"/>
  <c r="H1881" i="2"/>
  <c r="J1881" i="2"/>
  <c r="I1881" i="2"/>
  <c r="K1580" i="2"/>
  <c r="L1580" i="2"/>
  <c r="M1580" i="2"/>
  <c r="N1580" i="2"/>
  <c r="O1580" i="2"/>
  <c r="G1580" i="2"/>
  <c r="H1580" i="2"/>
  <c r="J1580" i="2"/>
  <c r="I1580" i="2"/>
  <c r="H1465" i="2"/>
  <c r="I1465" i="2"/>
  <c r="J1465" i="2"/>
  <c r="K1465" i="2"/>
  <c r="L1465" i="2"/>
  <c r="M1465" i="2"/>
  <c r="N1465" i="2"/>
  <c r="O1465" i="2"/>
  <c r="G1465" i="2"/>
  <c r="O1462" i="2"/>
  <c r="G1462" i="2"/>
  <c r="H1462" i="2"/>
  <c r="I1462" i="2"/>
  <c r="J1462" i="2"/>
  <c r="K1462" i="2"/>
  <c r="L1462" i="2"/>
  <c r="N1462" i="2"/>
  <c r="M1462" i="2"/>
  <c r="G1214" i="2"/>
  <c r="H1214" i="2"/>
  <c r="J1214" i="2"/>
  <c r="K1214" i="2"/>
  <c r="L1214" i="2"/>
  <c r="M1214" i="2"/>
  <c r="I1214" i="2"/>
  <c r="N1214" i="2"/>
  <c r="O1214" i="2"/>
  <c r="K1109" i="2"/>
  <c r="L1109" i="2"/>
  <c r="M1109" i="2"/>
  <c r="N1109" i="2"/>
  <c r="O1109" i="2"/>
  <c r="G1109" i="2"/>
  <c r="H1109" i="2"/>
  <c r="I1109" i="2"/>
  <c r="J1109" i="2"/>
  <c r="G850" i="2"/>
  <c r="H850" i="2"/>
  <c r="I850" i="2"/>
  <c r="J850" i="2"/>
  <c r="K850" i="2"/>
  <c r="L850" i="2"/>
  <c r="M850" i="2"/>
  <c r="O850" i="2"/>
  <c r="N850" i="2"/>
  <c r="L695" i="2"/>
  <c r="M695" i="2"/>
  <c r="N695" i="2"/>
  <c r="O695" i="2"/>
  <c r="G695" i="2"/>
  <c r="H695" i="2"/>
  <c r="I695" i="2"/>
  <c r="J695" i="2"/>
  <c r="K695" i="2"/>
  <c r="O529" i="2"/>
  <c r="H529" i="2"/>
  <c r="K529" i="2"/>
  <c r="L529" i="2"/>
  <c r="M529" i="2"/>
  <c r="N529" i="2"/>
  <c r="I529" i="2"/>
  <c r="J529" i="2"/>
  <c r="G529" i="2"/>
  <c r="G314" i="2"/>
  <c r="J314" i="2"/>
  <c r="I314" i="2"/>
  <c r="K314" i="2"/>
  <c r="L314" i="2"/>
  <c r="H314" i="2"/>
  <c r="M314" i="2"/>
  <c r="N314" i="2"/>
  <c r="O314" i="2"/>
  <c r="H313" i="2"/>
  <c r="K313" i="2"/>
  <c r="G313" i="2"/>
  <c r="I313" i="2"/>
  <c r="J313" i="2"/>
  <c r="O313" i="2"/>
  <c r="L313" i="2"/>
  <c r="M313" i="2"/>
  <c r="N313" i="2"/>
  <c r="K191" i="2"/>
  <c r="J191" i="2"/>
  <c r="H191" i="2"/>
  <c r="O191" i="2"/>
  <c r="G191" i="2"/>
  <c r="I191" i="2"/>
  <c r="L191" i="2"/>
  <c r="M191" i="2"/>
  <c r="N191" i="2"/>
  <c r="O2773" i="2"/>
  <c r="G2773" i="2"/>
  <c r="H2773" i="2"/>
  <c r="I2773" i="2"/>
  <c r="J2773" i="2"/>
  <c r="K2773" i="2"/>
  <c r="L2773" i="2"/>
  <c r="N2773" i="2"/>
  <c r="M2773" i="2"/>
  <c r="K687" i="2"/>
  <c r="L687" i="2"/>
  <c r="M687" i="2"/>
  <c r="N687" i="2"/>
  <c r="O687" i="2"/>
  <c r="G687" i="2"/>
  <c r="H687" i="2"/>
  <c r="J687" i="2"/>
  <c r="I687" i="2"/>
  <c r="M2736" i="2"/>
  <c r="N2736" i="2"/>
  <c r="O2736" i="2"/>
  <c r="G2736" i="2"/>
  <c r="H2736" i="2"/>
  <c r="I2736" i="2"/>
  <c r="J2736" i="2"/>
  <c r="L2736" i="2"/>
  <c r="K2736" i="2"/>
  <c r="G2778" i="2"/>
  <c r="H2778" i="2"/>
  <c r="I2778" i="2"/>
  <c r="J2778" i="2"/>
  <c r="K2778" i="2"/>
  <c r="L2778" i="2"/>
  <c r="M2778" i="2"/>
  <c r="N2778" i="2"/>
  <c r="O2778" i="2"/>
  <c r="G2340" i="2"/>
  <c r="H2340" i="2"/>
  <c r="I2340" i="2"/>
  <c r="J2340" i="2"/>
  <c r="K2340" i="2"/>
  <c r="M2340" i="2"/>
  <c r="N2340" i="2"/>
  <c r="O2340" i="2"/>
  <c r="L2340" i="2"/>
  <c r="G2330" i="2"/>
  <c r="H2330" i="2"/>
  <c r="I2330" i="2"/>
  <c r="K2330" i="2"/>
  <c r="L2330" i="2"/>
  <c r="M2330" i="2"/>
  <c r="N2330" i="2"/>
  <c r="O2330" i="2"/>
  <c r="J2330" i="2"/>
  <c r="G2291" i="2"/>
  <c r="H2291" i="2"/>
  <c r="I2291" i="2"/>
  <c r="K2291" i="2"/>
  <c r="L2291" i="2"/>
  <c r="M2291" i="2"/>
  <c r="N2291" i="2"/>
  <c r="J2291" i="2"/>
  <c r="O2291" i="2"/>
  <c r="O2053" i="2"/>
  <c r="G2053" i="2"/>
  <c r="H2053" i="2"/>
  <c r="I2053" i="2"/>
  <c r="J2053" i="2"/>
  <c r="K2053" i="2"/>
  <c r="L2053" i="2"/>
  <c r="N2053" i="2"/>
  <c r="M2053" i="2"/>
  <c r="K1976" i="2"/>
  <c r="L1976" i="2"/>
  <c r="M1976" i="2"/>
  <c r="N1976" i="2"/>
  <c r="O1976" i="2"/>
  <c r="G1976" i="2"/>
  <c r="H1976" i="2"/>
  <c r="J1976" i="2"/>
  <c r="I1976" i="2"/>
  <c r="K1821" i="2"/>
  <c r="L1821" i="2"/>
  <c r="M1821" i="2"/>
  <c r="N1821" i="2"/>
  <c r="O1821" i="2"/>
  <c r="G1821" i="2"/>
  <c r="H1821" i="2"/>
  <c r="J1821" i="2"/>
  <c r="I1821" i="2"/>
  <c r="K1520" i="2"/>
  <c r="L1520" i="2"/>
  <c r="M1520" i="2"/>
  <c r="N1520" i="2"/>
  <c r="O1520" i="2"/>
  <c r="G1520" i="2"/>
  <c r="H1520" i="2"/>
  <c r="J1520" i="2"/>
  <c r="I1520" i="2"/>
  <c r="H1405" i="2"/>
  <c r="I1405" i="2"/>
  <c r="J1405" i="2"/>
  <c r="K1405" i="2"/>
  <c r="L1405" i="2"/>
  <c r="M1405" i="2"/>
  <c r="N1405" i="2"/>
  <c r="O1405" i="2"/>
  <c r="G1405" i="2"/>
  <c r="O1402" i="2"/>
  <c r="G1402" i="2"/>
  <c r="H1402" i="2"/>
  <c r="I1402" i="2"/>
  <c r="J1402" i="2"/>
  <c r="K1402" i="2"/>
  <c r="L1402" i="2"/>
  <c r="N1402" i="2"/>
  <c r="M1402" i="2"/>
  <c r="J1259" i="2"/>
  <c r="K1259" i="2"/>
  <c r="L1259" i="2"/>
  <c r="M1259" i="2"/>
  <c r="G1259" i="2"/>
  <c r="H1259" i="2"/>
  <c r="I1259" i="2"/>
  <c r="N1259" i="2"/>
  <c r="O1259" i="2"/>
  <c r="L1047" i="2"/>
  <c r="M1047" i="2"/>
  <c r="N1047" i="2"/>
  <c r="O1047" i="2"/>
  <c r="G1047" i="2"/>
  <c r="H1047" i="2"/>
  <c r="I1047" i="2"/>
  <c r="J1047" i="2"/>
  <c r="K1047" i="2"/>
  <c r="G790" i="2"/>
  <c r="H790" i="2"/>
  <c r="I790" i="2"/>
  <c r="J790" i="2"/>
  <c r="K790" i="2"/>
  <c r="L790" i="2"/>
  <c r="M790" i="2"/>
  <c r="O790" i="2"/>
  <c r="N790" i="2"/>
  <c r="I662" i="2"/>
  <c r="J662" i="2"/>
  <c r="N662" i="2"/>
  <c r="O662" i="2"/>
  <c r="G662" i="2"/>
  <c r="H662" i="2"/>
  <c r="K662" i="2"/>
  <c r="L662" i="2"/>
  <c r="M662" i="2"/>
  <c r="H552" i="2"/>
  <c r="G552" i="2"/>
  <c r="I552" i="2"/>
  <c r="J552" i="2"/>
  <c r="K552" i="2"/>
  <c r="M552" i="2"/>
  <c r="O552" i="2"/>
  <c r="L552" i="2"/>
  <c r="N552" i="2"/>
  <c r="O264" i="2"/>
  <c r="G264" i="2"/>
  <c r="H264" i="2"/>
  <c r="I264" i="2"/>
  <c r="J264" i="2"/>
  <c r="K264" i="2"/>
  <c r="L264" i="2"/>
  <c r="M264" i="2"/>
  <c r="N264" i="2"/>
  <c r="K257" i="2"/>
  <c r="J257" i="2"/>
  <c r="L257" i="2"/>
  <c r="M257" i="2"/>
  <c r="N257" i="2"/>
  <c r="O257" i="2"/>
  <c r="G257" i="2"/>
  <c r="H257" i="2"/>
  <c r="I257" i="2"/>
  <c r="K141" i="2"/>
  <c r="N141" i="2"/>
  <c r="G141" i="2"/>
  <c r="H141" i="2"/>
  <c r="M141" i="2"/>
  <c r="I141" i="2"/>
  <c r="P141" i="2" s="1"/>
  <c r="O141" i="2"/>
  <c r="L141" i="2"/>
  <c r="J141" i="2"/>
  <c r="O1184" i="2"/>
  <c r="G1184" i="2"/>
  <c r="H1184" i="2"/>
  <c r="I1184" i="2"/>
  <c r="J1184" i="2"/>
  <c r="K1184" i="2"/>
  <c r="L1184" i="2"/>
  <c r="M1184" i="2"/>
  <c r="N1184" i="2"/>
  <c r="I2919" i="2"/>
  <c r="J2919" i="2"/>
  <c r="K2919" i="2"/>
  <c r="L2919" i="2"/>
  <c r="G2919" i="2"/>
  <c r="M2919" i="2"/>
  <c r="N2919" i="2"/>
  <c r="O2919" i="2"/>
  <c r="H2919" i="2"/>
  <c r="M1368" i="2"/>
  <c r="N1368" i="2"/>
  <c r="O1368" i="2"/>
  <c r="H1368" i="2"/>
  <c r="I1368" i="2"/>
  <c r="J1368" i="2"/>
  <c r="G1368" i="2"/>
  <c r="K1368" i="2"/>
  <c r="L1368" i="2"/>
  <c r="K1851" i="2"/>
  <c r="L1851" i="2"/>
  <c r="M1851" i="2"/>
  <c r="N1851" i="2"/>
  <c r="O1851" i="2"/>
  <c r="G1851" i="2"/>
  <c r="H1851" i="2"/>
  <c r="J1851" i="2"/>
  <c r="I1851" i="2"/>
  <c r="P1851" i="2" s="1"/>
  <c r="G1659" i="2"/>
  <c r="H1659" i="2"/>
  <c r="I1659" i="2"/>
  <c r="J1659" i="2"/>
  <c r="K1659" i="2"/>
  <c r="L1659" i="2"/>
  <c r="M1659" i="2"/>
  <c r="N1659" i="2"/>
  <c r="O1659" i="2"/>
  <c r="J1431" i="2"/>
  <c r="K1431" i="2"/>
  <c r="L1431" i="2"/>
  <c r="M1431" i="2"/>
  <c r="N1431" i="2"/>
  <c r="O1431" i="2"/>
  <c r="G1431" i="2"/>
  <c r="I1431" i="2"/>
  <c r="H1431" i="2"/>
  <c r="J1168" i="2"/>
  <c r="K1168" i="2"/>
  <c r="L1168" i="2"/>
  <c r="M1168" i="2"/>
  <c r="N1168" i="2"/>
  <c r="O1168" i="2"/>
  <c r="G1168" i="2"/>
  <c r="H1168" i="2"/>
  <c r="I1168" i="2"/>
  <c r="O2996" i="2"/>
  <c r="M2996" i="2"/>
  <c r="G2996" i="2"/>
  <c r="H2996" i="2"/>
  <c r="I2996" i="2"/>
  <c r="J2996" i="2"/>
  <c r="K2996" i="2"/>
  <c r="L2996" i="2"/>
  <c r="N2996" i="2"/>
  <c r="G913" i="2"/>
  <c r="H913" i="2"/>
  <c r="I913" i="2"/>
  <c r="J913" i="2"/>
  <c r="K913" i="2"/>
  <c r="L913" i="2"/>
  <c r="M913" i="2"/>
  <c r="N913" i="2"/>
  <c r="O913" i="2"/>
  <c r="G2250" i="2"/>
  <c r="H2250" i="2"/>
  <c r="I2250" i="2"/>
  <c r="J2250" i="2"/>
  <c r="K2250" i="2"/>
  <c r="L2250" i="2"/>
  <c r="M2250" i="2"/>
  <c r="N2250" i="2"/>
  <c r="O2250" i="2"/>
  <c r="G1556" i="2"/>
  <c r="H1556" i="2"/>
  <c r="I1556" i="2"/>
  <c r="J1556" i="2"/>
  <c r="K1556" i="2"/>
  <c r="L1556" i="2"/>
  <c r="M1556" i="2"/>
  <c r="N1556" i="2"/>
  <c r="O1556" i="2"/>
  <c r="G1335" i="2"/>
  <c r="H1335" i="2"/>
  <c r="I1335" i="2"/>
  <c r="J1335" i="2"/>
  <c r="K1335" i="2"/>
  <c r="L1335" i="2"/>
  <c r="M1335" i="2"/>
  <c r="N1335" i="2"/>
  <c r="O1335" i="2"/>
  <c r="J2667" i="2"/>
  <c r="K2667" i="2"/>
  <c r="L2667" i="2"/>
  <c r="M2667" i="2"/>
  <c r="N2667" i="2"/>
  <c r="O2667" i="2"/>
  <c r="G2667" i="2"/>
  <c r="I2667" i="2"/>
  <c r="H2667" i="2"/>
  <c r="M958" i="2"/>
  <c r="N958" i="2"/>
  <c r="O958" i="2"/>
  <c r="G958" i="2"/>
  <c r="H958" i="2"/>
  <c r="I958" i="2"/>
  <c r="J958" i="2"/>
  <c r="L958" i="2"/>
  <c r="K958" i="2"/>
  <c r="M2376" i="2"/>
  <c r="N2376" i="2"/>
  <c r="O2376" i="2"/>
  <c r="G2376" i="2"/>
  <c r="H2376" i="2"/>
  <c r="I2376" i="2"/>
  <c r="J2376" i="2"/>
  <c r="K2376" i="2"/>
  <c r="L2376" i="2"/>
  <c r="O1262" i="2"/>
  <c r="I1262" i="2"/>
  <c r="K1262" i="2"/>
  <c r="G1262" i="2"/>
  <c r="H1262" i="2"/>
  <c r="J1262" i="2"/>
  <c r="L1262" i="2"/>
  <c r="M1262" i="2"/>
  <c r="N1262" i="2"/>
  <c r="K2411" i="2"/>
  <c r="L2411" i="2"/>
  <c r="M2411" i="2"/>
  <c r="N2411" i="2"/>
  <c r="O2411" i="2"/>
  <c r="G2411" i="2"/>
  <c r="H2411" i="2"/>
  <c r="I2411" i="2"/>
  <c r="J2411" i="2"/>
  <c r="G876" i="2"/>
  <c r="H876" i="2"/>
  <c r="I876" i="2"/>
  <c r="J876" i="2"/>
  <c r="K876" i="2"/>
  <c r="L876" i="2"/>
  <c r="M876" i="2"/>
  <c r="N876" i="2"/>
  <c r="O876" i="2"/>
  <c r="K2345" i="2"/>
  <c r="L2345" i="2"/>
  <c r="M2345" i="2"/>
  <c r="N2345" i="2"/>
  <c r="O2345" i="2"/>
  <c r="G2345" i="2"/>
  <c r="H2345" i="2"/>
  <c r="I2345" i="2"/>
  <c r="P2345" i="2" s="1"/>
  <c r="J2345" i="2"/>
  <c r="G702" i="2"/>
  <c r="H702" i="2"/>
  <c r="L702" i="2"/>
  <c r="N702" i="2"/>
  <c r="I702" i="2"/>
  <c r="J702" i="2"/>
  <c r="K702" i="2"/>
  <c r="M702" i="2"/>
  <c r="O702" i="2"/>
  <c r="I1050" i="2"/>
  <c r="J1050" i="2"/>
  <c r="K1050" i="2"/>
  <c r="L1050" i="2"/>
  <c r="M1050" i="2"/>
  <c r="N1050" i="2"/>
  <c r="O1050" i="2"/>
  <c r="G1050" i="2"/>
  <c r="H1050" i="2"/>
  <c r="G2750" i="2"/>
  <c r="H2750" i="2"/>
  <c r="I2750" i="2"/>
  <c r="J2750" i="2"/>
  <c r="K2750" i="2"/>
  <c r="L2750" i="2"/>
  <c r="M2750" i="2"/>
  <c r="N2750" i="2"/>
  <c r="O2750" i="2"/>
  <c r="K2258" i="2"/>
  <c r="L2258" i="2"/>
  <c r="M2258" i="2"/>
  <c r="N2258" i="2"/>
  <c r="O2258" i="2"/>
  <c r="G2258" i="2"/>
  <c r="H2258" i="2"/>
  <c r="J2258" i="2"/>
  <c r="I2258" i="2"/>
  <c r="J2014" i="2"/>
  <c r="K2014" i="2"/>
  <c r="L2014" i="2"/>
  <c r="M2014" i="2"/>
  <c r="N2014" i="2"/>
  <c r="O2014" i="2"/>
  <c r="G2014" i="2"/>
  <c r="I2014" i="2"/>
  <c r="H2014" i="2"/>
  <c r="G2019" i="2"/>
  <c r="H2019" i="2"/>
  <c r="I2019" i="2"/>
  <c r="J2019" i="2"/>
  <c r="K2019" i="2"/>
  <c r="L2019" i="2"/>
  <c r="M2019" i="2"/>
  <c r="N2019" i="2"/>
  <c r="O2019" i="2"/>
  <c r="G1939" i="2"/>
  <c r="H1939" i="2"/>
  <c r="I1939" i="2"/>
  <c r="J1939" i="2"/>
  <c r="K1939" i="2"/>
  <c r="L1939" i="2"/>
  <c r="M1939" i="2"/>
  <c r="O1939" i="2"/>
  <c r="N1939" i="2"/>
  <c r="L1799" i="2"/>
  <c r="M1799" i="2"/>
  <c r="N1799" i="2"/>
  <c r="O1799" i="2"/>
  <c r="G1799" i="2"/>
  <c r="H1799" i="2"/>
  <c r="I1799" i="2"/>
  <c r="K1799" i="2"/>
  <c r="J1799" i="2"/>
  <c r="J1602" i="2"/>
  <c r="K1602" i="2"/>
  <c r="L1602" i="2"/>
  <c r="M1602" i="2"/>
  <c r="N1602" i="2"/>
  <c r="O1602" i="2"/>
  <c r="G1602" i="2"/>
  <c r="I1602" i="2"/>
  <c r="H1602" i="2"/>
  <c r="G1376" i="2"/>
  <c r="I1376" i="2"/>
  <c r="P1376" i="2" s="1"/>
  <c r="M1376" i="2"/>
  <c r="H1376" i="2"/>
  <c r="J1376" i="2"/>
  <c r="K1376" i="2"/>
  <c r="L1376" i="2"/>
  <c r="N1376" i="2"/>
  <c r="O1376" i="2"/>
  <c r="G1225" i="2"/>
  <c r="H1225" i="2"/>
  <c r="I1225" i="2"/>
  <c r="J1225" i="2"/>
  <c r="K1225" i="2"/>
  <c r="M1225" i="2"/>
  <c r="N1225" i="2"/>
  <c r="O1225" i="2"/>
  <c r="L1225" i="2"/>
  <c r="H1002" i="2"/>
  <c r="I1002" i="2"/>
  <c r="J1002" i="2"/>
  <c r="K1002" i="2"/>
  <c r="L1002" i="2"/>
  <c r="M1002" i="2"/>
  <c r="N1002" i="2"/>
  <c r="O1002" i="2"/>
  <c r="G1002" i="2"/>
  <c r="G992" i="2"/>
  <c r="H992" i="2"/>
  <c r="I992" i="2"/>
  <c r="J992" i="2"/>
  <c r="K992" i="2"/>
  <c r="L992" i="2"/>
  <c r="M992" i="2"/>
  <c r="N992" i="2"/>
  <c r="O992" i="2"/>
  <c r="M775" i="2"/>
  <c r="G775" i="2"/>
  <c r="H775" i="2"/>
  <c r="I775" i="2"/>
  <c r="J775" i="2"/>
  <c r="K775" i="2"/>
  <c r="L775" i="2"/>
  <c r="N775" i="2"/>
  <c r="O775" i="2"/>
  <c r="O651" i="2"/>
  <c r="G651" i="2"/>
  <c r="I651" i="2"/>
  <c r="J651" i="2"/>
  <c r="K651" i="2"/>
  <c r="H651" i="2"/>
  <c r="L651" i="2"/>
  <c r="M651" i="2"/>
  <c r="N651" i="2"/>
  <c r="L525" i="2"/>
  <c r="N525" i="2"/>
  <c r="H525" i="2"/>
  <c r="J525" i="2"/>
  <c r="K525" i="2"/>
  <c r="G525" i="2"/>
  <c r="I525" i="2"/>
  <c r="O525" i="2"/>
  <c r="M525" i="2"/>
  <c r="J348" i="2"/>
  <c r="L348" i="2"/>
  <c r="O348" i="2"/>
  <c r="I348" i="2"/>
  <c r="K348" i="2"/>
  <c r="M348" i="2"/>
  <c r="G348" i="2"/>
  <c r="H348" i="2"/>
  <c r="N348" i="2"/>
  <c r="I122" i="2"/>
  <c r="K122" i="2"/>
  <c r="L122" i="2"/>
  <c r="N122" i="2"/>
  <c r="M122" i="2"/>
  <c r="J122" i="2"/>
  <c r="G122" i="2"/>
  <c r="H122" i="2"/>
  <c r="O122" i="2"/>
  <c r="H1849" i="2"/>
  <c r="I1849" i="2"/>
  <c r="J1849" i="2"/>
  <c r="K1849" i="2"/>
  <c r="L1849" i="2"/>
  <c r="M1849" i="2"/>
  <c r="N1849" i="2"/>
  <c r="O1849" i="2"/>
  <c r="G1849" i="2"/>
  <c r="O1854" i="2"/>
  <c r="G1854" i="2"/>
  <c r="H1854" i="2"/>
  <c r="I1854" i="2"/>
  <c r="J1854" i="2"/>
  <c r="K1854" i="2"/>
  <c r="L1854" i="2"/>
  <c r="N1854" i="2"/>
  <c r="M1854" i="2"/>
  <c r="O2976" i="2"/>
  <c r="G2976" i="2"/>
  <c r="H2976" i="2"/>
  <c r="I2976" i="2"/>
  <c r="J2976" i="2"/>
  <c r="K2976" i="2"/>
  <c r="L2976" i="2"/>
  <c r="M2976" i="2"/>
  <c r="N2976" i="2"/>
  <c r="N2684" i="2"/>
  <c r="O2684" i="2"/>
  <c r="G2684" i="2"/>
  <c r="H2684" i="2"/>
  <c r="I2684" i="2"/>
  <c r="J2684" i="2"/>
  <c r="K2684" i="2"/>
  <c r="M2684" i="2"/>
  <c r="L2684" i="2"/>
  <c r="J2727" i="2"/>
  <c r="K2727" i="2"/>
  <c r="L2727" i="2"/>
  <c r="M2727" i="2"/>
  <c r="N2727" i="2"/>
  <c r="O2727" i="2"/>
  <c r="G2727" i="2"/>
  <c r="I2727" i="2"/>
  <c r="H2727" i="2"/>
  <c r="H2594" i="2"/>
  <c r="I2594" i="2"/>
  <c r="J2594" i="2"/>
  <c r="K2594" i="2"/>
  <c r="L2594" i="2"/>
  <c r="M2594" i="2"/>
  <c r="N2594" i="2"/>
  <c r="O2594" i="2"/>
  <c r="G2594" i="2"/>
  <c r="K2228" i="2"/>
  <c r="L2228" i="2"/>
  <c r="M2228" i="2"/>
  <c r="N2228" i="2"/>
  <c r="O2228" i="2"/>
  <c r="G2228" i="2"/>
  <c r="H2228" i="2"/>
  <c r="J2228" i="2"/>
  <c r="I2228" i="2"/>
  <c r="P2228" i="2" s="1"/>
  <c r="J1984" i="2"/>
  <c r="K1984" i="2"/>
  <c r="L1984" i="2"/>
  <c r="M1984" i="2"/>
  <c r="N1984" i="2"/>
  <c r="O1984" i="2"/>
  <c r="G1984" i="2"/>
  <c r="I1984" i="2"/>
  <c r="H1984" i="2"/>
  <c r="G1989" i="2"/>
  <c r="H1989" i="2"/>
  <c r="I1989" i="2"/>
  <c r="J1989" i="2"/>
  <c r="K1989" i="2"/>
  <c r="L1989" i="2"/>
  <c r="M1989" i="2"/>
  <c r="N1989" i="2"/>
  <c r="O1989" i="2"/>
  <c r="K1773" i="2"/>
  <c r="G1773" i="2"/>
  <c r="H1773" i="2"/>
  <c r="I1773" i="2"/>
  <c r="J1773" i="2"/>
  <c r="L1773" i="2"/>
  <c r="M1773" i="2"/>
  <c r="N1773" i="2"/>
  <c r="O1773" i="2"/>
  <c r="N1652" i="2"/>
  <c r="O1652" i="2"/>
  <c r="G1652" i="2"/>
  <c r="H1652" i="2"/>
  <c r="I1652" i="2"/>
  <c r="J1652" i="2"/>
  <c r="K1652" i="2"/>
  <c r="M1652" i="2"/>
  <c r="L1652" i="2"/>
  <c r="J1572" i="2"/>
  <c r="K1572" i="2"/>
  <c r="L1572" i="2"/>
  <c r="M1572" i="2"/>
  <c r="N1572" i="2"/>
  <c r="O1572" i="2"/>
  <c r="G1572" i="2"/>
  <c r="I1572" i="2"/>
  <c r="H1572" i="2"/>
  <c r="M1350" i="2"/>
  <c r="N1350" i="2"/>
  <c r="O1350" i="2"/>
  <c r="G1350" i="2"/>
  <c r="H1350" i="2"/>
  <c r="I1350" i="2"/>
  <c r="J1350" i="2"/>
  <c r="L1350" i="2"/>
  <c r="K1350" i="2"/>
  <c r="H1191" i="2"/>
  <c r="I1191" i="2"/>
  <c r="J1191" i="2"/>
  <c r="K1191" i="2"/>
  <c r="L1191" i="2"/>
  <c r="M1191" i="2"/>
  <c r="N1191" i="2"/>
  <c r="O1191" i="2"/>
  <c r="G1191" i="2"/>
  <c r="H972" i="2"/>
  <c r="I972" i="2"/>
  <c r="J972" i="2"/>
  <c r="K972" i="2"/>
  <c r="L972" i="2"/>
  <c r="M972" i="2"/>
  <c r="N972" i="2"/>
  <c r="O972" i="2"/>
  <c r="G972" i="2"/>
  <c r="G962" i="2"/>
  <c r="H962" i="2"/>
  <c r="I962" i="2"/>
  <c r="J962" i="2"/>
  <c r="K962" i="2"/>
  <c r="L962" i="2"/>
  <c r="M962" i="2"/>
  <c r="N962" i="2"/>
  <c r="O962" i="2"/>
  <c r="G892" i="2"/>
  <c r="H892" i="2"/>
  <c r="I892" i="2"/>
  <c r="J892" i="2"/>
  <c r="K892" i="2"/>
  <c r="L892" i="2"/>
  <c r="M892" i="2"/>
  <c r="O892" i="2"/>
  <c r="N892" i="2"/>
  <c r="O621" i="2"/>
  <c r="G621" i="2"/>
  <c r="I621" i="2"/>
  <c r="J621" i="2"/>
  <c r="K621" i="2"/>
  <c r="L621" i="2"/>
  <c r="H621" i="2"/>
  <c r="N621" i="2"/>
  <c r="M621" i="2"/>
  <c r="I484" i="2"/>
  <c r="K484" i="2"/>
  <c r="N484" i="2"/>
  <c r="M484" i="2"/>
  <c r="O484" i="2"/>
  <c r="G484" i="2"/>
  <c r="H484" i="2"/>
  <c r="J484" i="2"/>
  <c r="L484" i="2"/>
  <c r="J318" i="2"/>
  <c r="L318" i="2"/>
  <c r="O318" i="2"/>
  <c r="I318" i="2"/>
  <c r="H318" i="2"/>
  <c r="N318" i="2"/>
  <c r="G318" i="2"/>
  <c r="M318" i="2"/>
  <c r="K318" i="2"/>
  <c r="O98" i="2"/>
  <c r="G98" i="2"/>
  <c r="I98" i="2"/>
  <c r="J98" i="2"/>
  <c r="L98" i="2"/>
  <c r="N98" i="2"/>
  <c r="M98" i="2"/>
  <c r="H98" i="2"/>
  <c r="K98" i="2"/>
  <c r="H1430" i="2"/>
  <c r="I1430" i="2"/>
  <c r="J1430" i="2"/>
  <c r="K1430" i="2"/>
  <c r="L1430" i="2"/>
  <c r="M1430" i="2"/>
  <c r="N1430" i="2"/>
  <c r="O1430" i="2"/>
  <c r="G1430" i="2"/>
  <c r="N1434" i="2"/>
  <c r="O1434" i="2"/>
  <c r="G1434" i="2"/>
  <c r="H1434" i="2"/>
  <c r="I1434" i="2"/>
  <c r="J1434" i="2"/>
  <c r="K1434" i="2"/>
  <c r="M1434" i="2"/>
  <c r="L1434" i="2"/>
  <c r="K408" i="2"/>
  <c r="J408" i="2"/>
  <c r="G408" i="2"/>
  <c r="H408" i="2"/>
  <c r="I408" i="2"/>
  <c r="L408" i="2"/>
  <c r="M408" i="2"/>
  <c r="N408" i="2"/>
  <c r="O408" i="2"/>
  <c r="O2945" i="2"/>
  <c r="G2945" i="2"/>
  <c r="H2945" i="2"/>
  <c r="I2945" i="2"/>
  <c r="J2945" i="2"/>
  <c r="K2945" i="2"/>
  <c r="L2945" i="2"/>
  <c r="M2945" i="2"/>
  <c r="N2945" i="2"/>
  <c r="M2598" i="2"/>
  <c r="N2598" i="2"/>
  <c r="O2598" i="2"/>
  <c r="G2598" i="2"/>
  <c r="H2598" i="2"/>
  <c r="I2598" i="2"/>
  <c r="J2598" i="2"/>
  <c r="K2598" i="2"/>
  <c r="L2598" i="2"/>
  <c r="G2687" i="2"/>
  <c r="H2687" i="2"/>
  <c r="I2687" i="2"/>
  <c r="J2687" i="2"/>
  <c r="K2687" i="2"/>
  <c r="L2687" i="2"/>
  <c r="M2687" i="2"/>
  <c r="N2687" i="2"/>
  <c r="O2687" i="2"/>
  <c r="G2565" i="2"/>
  <c r="H2565" i="2"/>
  <c r="I2565" i="2"/>
  <c r="J2565" i="2"/>
  <c r="K2565" i="2"/>
  <c r="L2565" i="2"/>
  <c r="M2565" i="2"/>
  <c r="N2565" i="2"/>
  <c r="O2565" i="2"/>
  <c r="J2194" i="2"/>
  <c r="K2194" i="2"/>
  <c r="L2194" i="2"/>
  <c r="M2194" i="2"/>
  <c r="N2194" i="2"/>
  <c r="O2194" i="2"/>
  <c r="G2194" i="2"/>
  <c r="I2194" i="2"/>
  <c r="H2194" i="2"/>
  <c r="G2199" i="2"/>
  <c r="H2199" i="2"/>
  <c r="I2199" i="2"/>
  <c r="J2199" i="2"/>
  <c r="K2199" i="2"/>
  <c r="L2199" i="2"/>
  <c r="M2199" i="2"/>
  <c r="N2199" i="2"/>
  <c r="O2199" i="2"/>
  <c r="G1962" i="2"/>
  <c r="H1962" i="2"/>
  <c r="I1962" i="2"/>
  <c r="J1962" i="2"/>
  <c r="K1962" i="2"/>
  <c r="L1962" i="2"/>
  <c r="M1962" i="2"/>
  <c r="O1962" i="2"/>
  <c r="N1962" i="2"/>
  <c r="O1895" i="2"/>
  <c r="G1895" i="2"/>
  <c r="H1895" i="2"/>
  <c r="I1895" i="2"/>
  <c r="J1895" i="2"/>
  <c r="K1895" i="2"/>
  <c r="L1895" i="2"/>
  <c r="N1895" i="2"/>
  <c r="M1895" i="2"/>
  <c r="G1768" i="2"/>
  <c r="H1768" i="2"/>
  <c r="I1768" i="2"/>
  <c r="J1768" i="2"/>
  <c r="K1768" i="2"/>
  <c r="L1768" i="2"/>
  <c r="M1768" i="2"/>
  <c r="O1768" i="2"/>
  <c r="N1768" i="2"/>
  <c r="G1532" i="2"/>
  <c r="H1532" i="2"/>
  <c r="I1532" i="2"/>
  <c r="J1532" i="2"/>
  <c r="K1532" i="2"/>
  <c r="L1532" i="2"/>
  <c r="M1532" i="2"/>
  <c r="N1532" i="2"/>
  <c r="O1532" i="2"/>
  <c r="K1313" i="2"/>
  <c r="L1313" i="2"/>
  <c r="M1313" i="2"/>
  <c r="N1313" i="2"/>
  <c r="O1313" i="2"/>
  <c r="G1313" i="2"/>
  <c r="H1313" i="2"/>
  <c r="J1313" i="2"/>
  <c r="I1313" i="2"/>
  <c r="P1313" i="2" s="1"/>
  <c r="H1170" i="2"/>
  <c r="I1170" i="2"/>
  <c r="P1170" i="2" s="1"/>
  <c r="J1170" i="2"/>
  <c r="K1170" i="2"/>
  <c r="L1170" i="2"/>
  <c r="M1170" i="2"/>
  <c r="N1170" i="2"/>
  <c r="O1170" i="2"/>
  <c r="G1170" i="2"/>
  <c r="G1163" i="2"/>
  <c r="H1163" i="2"/>
  <c r="I1163" i="2"/>
  <c r="J1163" i="2"/>
  <c r="K1163" i="2"/>
  <c r="L1163" i="2"/>
  <c r="M1163" i="2"/>
  <c r="N1163" i="2"/>
  <c r="O1163" i="2"/>
  <c r="G936" i="2"/>
  <c r="H936" i="2"/>
  <c r="I936" i="2"/>
  <c r="J936" i="2"/>
  <c r="K936" i="2"/>
  <c r="L936" i="2"/>
  <c r="M936" i="2"/>
  <c r="N936" i="2"/>
  <c r="O936" i="2"/>
  <c r="M869" i="2"/>
  <c r="N869" i="2"/>
  <c r="O869" i="2"/>
  <c r="G869" i="2"/>
  <c r="H869" i="2"/>
  <c r="I869" i="2"/>
  <c r="P869" i="2" s="1"/>
  <c r="J869" i="2"/>
  <c r="L869" i="2"/>
  <c r="K869" i="2"/>
  <c r="I636" i="2"/>
  <c r="J636" i="2"/>
  <c r="K636" i="2"/>
  <c r="L636" i="2"/>
  <c r="M636" i="2"/>
  <c r="O636" i="2"/>
  <c r="H636" i="2"/>
  <c r="N636" i="2"/>
  <c r="G636" i="2"/>
  <c r="H439" i="2"/>
  <c r="M439" i="2"/>
  <c r="N439" i="2"/>
  <c r="O439" i="2"/>
  <c r="G439" i="2"/>
  <c r="I439" i="2"/>
  <c r="J439" i="2"/>
  <c r="K439" i="2"/>
  <c r="L439" i="2"/>
  <c r="H295" i="2"/>
  <c r="J295" i="2"/>
  <c r="M295" i="2"/>
  <c r="K295" i="2"/>
  <c r="L295" i="2"/>
  <c r="N295" i="2"/>
  <c r="O295" i="2"/>
  <c r="G295" i="2"/>
  <c r="I295" i="2"/>
  <c r="O64" i="2"/>
  <c r="H64" i="2"/>
  <c r="I64" i="2"/>
  <c r="J64" i="2"/>
  <c r="K64" i="2"/>
  <c r="L64" i="2"/>
  <c r="N64" i="2"/>
  <c r="M64" i="2"/>
  <c r="G64" i="2"/>
  <c r="G63" i="2"/>
  <c r="H63" i="2"/>
  <c r="K63" i="2"/>
  <c r="L63" i="2"/>
  <c r="M63" i="2"/>
  <c r="N63" i="2"/>
  <c r="O63" i="2"/>
  <c r="J63" i="2"/>
  <c r="I63" i="2"/>
  <c r="P63" i="2" s="1"/>
  <c r="G1999" i="2"/>
  <c r="H1999" i="2"/>
  <c r="I1999" i="2"/>
  <c r="J1999" i="2"/>
  <c r="K1999" i="2"/>
  <c r="L1999" i="2"/>
  <c r="M1999" i="2"/>
  <c r="O1999" i="2"/>
  <c r="N1999" i="2"/>
  <c r="G818" i="2"/>
  <c r="H818" i="2"/>
  <c r="I818" i="2"/>
  <c r="J818" i="2"/>
  <c r="K818" i="2"/>
  <c r="L818" i="2"/>
  <c r="M818" i="2"/>
  <c r="O818" i="2"/>
  <c r="N818" i="2"/>
  <c r="K2987" i="2"/>
  <c r="L2987" i="2"/>
  <c r="M2987" i="2"/>
  <c r="N2987" i="2"/>
  <c r="O2987" i="2"/>
  <c r="G2987" i="2"/>
  <c r="I2987" i="2"/>
  <c r="H2987" i="2"/>
  <c r="J2987" i="2"/>
  <c r="M2490" i="2"/>
  <c r="N2490" i="2"/>
  <c r="O2490" i="2"/>
  <c r="G2490" i="2"/>
  <c r="H2490" i="2"/>
  <c r="I2490" i="2"/>
  <c r="J2490" i="2"/>
  <c r="K2490" i="2"/>
  <c r="L2490" i="2"/>
  <c r="K2543" i="2"/>
  <c r="L2543" i="2"/>
  <c r="M2543" i="2"/>
  <c r="N2543" i="2"/>
  <c r="O2543" i="2"/>
  <c r="G2543" i="2"/>
  <c r="H2543" i="2"/>
  <c r="I2543" i="2"/>
  <c r="J2543" i="2"/>
  <c r="G2522" i="2"/>
  <c r="H2522" i="2"/>
  <c r="I2522" i="2"/>
  <c r="J2522" i="2"/>
  <c r="K2522" i="2"/>
  <c r="L2522" i="2"/>
  <c r="M2522" i="2"/>
  <c r="N2522" i="2"/>
  <c r="O2522" i="2"/>
  <c r="G2528" i="2"/>
  <c r="H2528" i="2"/>
  <c r="I2528" i="2"/>
  <c r="J2528" i="2"/>
  <c r="K2528" i="2"/>
  <c r="L2528" i="2"/>
  <c r="M2528" i="2"/>
  <c r="N2528" i="2"/>
  <c r="O2528" i="2"/>
  <c r="G2269" i="2"/>
  <c r="H2269" i="2"/>
  <c r="I2269" i="2"/>
  <c r="J2269" i="2"/>
  <c r="K2269" i="2"/>
  <c r="L2269" i="2"/>
  <c r="M2269" i="2"/>
  <c r="O2269" i="2"/>
  <c r="N2269" i="2"/>
  <c r="N1934" i="2"/>
  <c r="O1934" i="2"/>
  <c r="G1934" i="2"/>
  <c r="H1934" i="2"/>
  <c r="I1934" i="2"/>
  <c r="P1934" i="2" s="1"/>
  <c r="J1934" i="2"/>
  <c r="K1934" i="2"/>
  <c r="M1934" i="2"/>
  <c r="L1934" i="2"/>
  <c r="O1870" i="2"/>
  <c r="G1870" i="2"/>
  <c r="H1870" i="2"/>
  <c r="I1870" i="2"/>
  <c r="J1870" i="2"/>
  <c r="K1870" i="2"/>
  <c r="L1870" i="2"/>
  <c r="N1870" i="2"/>
  <c r="M1870" i="2"/>
  <c r="I1739" i="2"/>
  <c r="J1739" i="2"/>
  <c r="K1739" i="2"/>
  <c r="L1739" i="2"/>
  <c r="M1739" i="2"/>
  <c r="N1739" i="2"/>
  <c r="O1739" i="2"/>
  <c r="H1739" i="2"/>
  <c r="G1739" i="2"/>
  <c r="G1506" i="2"/>
  <c r="H1506" i="2"/>
  <c r="I1506" i="2"/>
  <c r="J1506" i="2"/>
  <c r="K1506" i="2"/>
  <c r="L1506" i="2"/>
  <c r="M1506" i="2"/>
  <c r="N1506" i="2"/>
  <c r="O1506" i="2"/>
  <c r="J1279" i="2"/>
  <c r="K1279" i="2"/>
  <c r="L1279" i="2"/>
  <c r="M1279" i="2"/>
  <c r="N1279" i="2"/>
  <c r="O1279" i="2"/>
  <c r="G1279" i="2"/>
  <c r="I1279" i="2"/>
  <c r="H1279" i="2"/>
  <c r="G1284" i="2"/>
  <c r="H1284" i="2"/>
  <c r="I1284" i="2"/>
  <c r="J1284" i="2"/>
  <c r="K1284" i="2"/>
  <c r="L1284" i="2"/>
  <c r="M1284" i="2"/>
  <c r="N1284" i="2"/>
  <c r="O1284" i="2"/>
  <c r="G1153" i="2"/>
  <c r="H1153" i="2"/>
  <c r="I1153" i="2"/>
  <c r="J1153" i="2"/>
  <c r="K1153" i="2"/>
  <c r="L1153" i="2"/>
  <c r="M1153" i="2"/>
  <c r="N1153" i="2"/>
  <c r="O1153" i="2"/>
  <c r="O905" i="2"/>
  <c r="G905" i="2"/>
  <c r="H905" i="2"/>
  <c r="I905" i="2"/>
  <c r="J905" i="2"/>
  <c r="K905" i="2"/>
  <c r="L905" i="2"/>
  <c r="N905" i="2"/>
  <c r="M905" i="2"/>
  <c r="L828" i="2"/>
  <c r="M828" i="2"/>
  <c r="N828" i="2"/>
  <c r="O828" i="2"/>
  <c r="G828" i="2"/>
  <c r="H828" i="2"/>
  <c r="I828" i="2"/>
  <c r="K828" i="2"/>
  <c r="J828" i="2"/>
  <c r="I585" i="2"/>
  <c r="J585" i="2"/>
  <c r="K585" i="2"/>
  <c r="L585" i="2"/>
  <c r="M585" i="2"/>
  <c r="O585" i="2"/>
  <c r="G585" i="2"/>
  <c r="H585" i="2"/>
  <c r="N585" i="2"/>
  <c r="O373" i="2"/>
  <c r="J373" i="2"/>
  <c r="K373" i="2"/>
  <c r="L373" i="2"/>
  <c r="N373" i="2"/>
  <c r="G373" i="2"/>
  <c r="I373" i="2"/>
  <c r="H373" i="2"/>
  <c r="M373" i="2"/>
  <c r="J224" i="2"/>
  <c r="I224" i="2"/>
  <c r="P224" i="2" s="1"/>
  <c r="K224" i="2"/>
  <c r="L224" i="2"/>
  <c r="G224" i="2"/>
  <c r="H224" i="2"/>
  <c r="M224" i="2"/>
  <c r="N224" i="2"/>
  <c r="O224" i="2"/>
  <c r="M219" i="2"/>
  <c r="H219" i="2"/>
  <c r="L219" i="2"/>
  <c r="G219" i="2"/>
  <c r="I219" i="2"/>
  <c r="P219" i="2" s="1"/>
  <c r="O219" i="2"/>
  <c r="N219" i="2"/>
  <c r="J219" i="2"/>
  <c r="K219" i="2"/>
  <c r="G45" i="2"/>
  <c r="H45" i="2"/>
  <c r="I45" i="2"/>
  <c r="J45" i="2"/>
  <c r="K45" i="2"/>
  <c r="L45" i="2"/>
  <c r="M45" i="2"/>
  <c r="N45" i="2"/>
  <c r="O45" i="2"/>
  <c r="K1079" i="2"/>
  <c r="L1079" i="2"/>
  <c r="M1079" i="2"/>
  <c r="N1079" i="2"/>
  <c r="O1079" i="2"/>
  <c r="G1079" i="2"/>
  <c r="H1079" i="2"/>
  <c r="I1079" i="2"/>
  <c r="J1079" i="2"/>
  <c r="I113" i="2"/>
  <c r="M113" i="2"/>
  <c r="O113" i="2"/>
  <c r="J113" i="2"/>
  <c r="K113" i="2"/>
  <c r="L113" i="2"/>
  <c r="N113" i="2"/>
  <c r="G113" i="2"/>
  <c r="H113" i="2"/>
  <c r="K2970" i="2"/>
  <c r="L2970" i="2"/>
  <c r="M2970" i="2"/>
  <c r="N2970" i="2"/>
  <c r="O2970" i="2"/>
  <c r="G2970" i="2"/>
  <c r="H2970" i="2"/>
  <c r="I2970" i="2"/>
  <c r="J2970" i="2"/>
  <c r="J2629" i="2"/>
  <c r="K2629" i="2"/>
  <c r="L2629" i="2"/>
  <c r="M2629" i="2"/>
  <c r="N2629" i="2"/>
  <c r="O2629" i="2"/>
  <c r="G2629" i="2"/>
  <c r="H2629" i="2"/>
  <c r="I2629" i="2"/>
  <c r="J2419" i="2"/>
  <c r="K2419" i="2"/>
  <c r="L2419" i="2"/>
  <c r="M2419" i="2"/>
  <c r="N2419" i="2"/>
  <c r="O2419" i="2"/>
  <c r="G2419" i="2"/>
  <c r="H2419" i="2"/>
  <c r="I2419" i="2"/>
  <c r="G2424" i="2"/>
  <c r="H2424" i="2"/>
  <c r="I2424" i="2"/>
  <c r="J2424" i="2"/>
  <c r="K2424" i="2"/>
  <c r="L2424" i="2"/>
  <c r="M2424" i="2"/>
  <c r="N2424" i="2"/>
  <c r="O2424" i="2"/>
  <c r="G2494" i="2"/>
  <c r="H2494" i="2"/>
  <c r="I2494" i="2"/>
  <c r="J2494" i="2"/>
  <c r="K2494" i="2"/>
  <c r="L2494" i="2"/>
  <c r="M2494" i="2"/>
  <c r="N2494" i="2"/>
  <c r="O2494" i="2"/>
  <c r="K2244" i="2"/>
  <c r="L2244" i="2"/>
  <c r="M2244" i="2"/>
  <c r="N2244" i="2"/>
  <c r="O2244" i="2"/>
  <c r="G2244" i="2"/>
  <c r="H2244" i="2"/>
  <c r="J2244" i="2"/>
  <c r="I2244" i="2"/>
  <c r="N1686" i="2"/>
  <c r="O1686" i="2"/>
  <c r="G1686" i="2"/>
  <c r="H1686" i="2"/>
  <c r="I1686" i="2"/>
  <c r="J1686" i="2"/>
  <c r="K1686" i="2"/>
  <c r="M1686" i="2"/>
  <c r="L1686" i="2"/>
  <c r="J1837" i="2"/>
  <c r="K1837" i="2"/>
  <c r="L1837" i="2"/>
  <c r="M1837" i="2"/>
  <c r="N1837" i="2"/>
  <c r="O1837" i="2"/>
  <c r="G1837" i="2"/>
  <c r="I1837" i="2"/>
  <c r="H1837" i="2"/>
  <c r="H1698" i="2"/>
  <c r="I1698" i="2"/>
  <c r="J1698" i="2"/>
  <c r="K1698" i="2"/>
  <c r="L1698" i="2"/>
  <c r="M1698" i="2"/>
  <c r="N1698" i="2"/>
  <c r="O1698" i="2"/>
  <c r="G1698" i="2"/>
  <c r="H1481" i="2"/>
  <c r="I1481" i="2"/>
  <c r="J1481" i="2"/>
  <c r="K1481" i="2"/>
  <c r="L1481" i="2"/>
  <c r="M1481" i="2"/>
  <c r="N1481" i="2"/>
  <c r="O1481" i="2"/>
  <c r="G1481" i="2"/>
  <c r="G1484" i="2"/>
  <c r="H1484" i="2"/>
  <c r="I1484" i="2"/>
  <c r="J1484" i="2"/>
  <c r="K1484" i="2"/>
  <c r="L1484" i="2"/>
  <c r="M1484" i="2"/>
  <c r="N1484" i="2"/>
  <c r="O1484" i="2"/>
  <c r="G1354" i="2"/>
  <c r="H1354" i="2"/>
  <c r="I1354" i="2"/>
  <c r="J1354" i="2"/>
  <c r="K1354" i="2"/>
  <c r="L1354" i="2"/>
  <c r="M1354" i="2"/>
  <c r="O1354" i="2"/>
  <c r="N1354" i="2"/>
  <c r="G1125" i="2"/>
  <c r="J1125" i="2"/>
  <c r="K1125" i="2"/>
  <c r="L1125" i="2"/>
  <c r="M1125" i="2"/>
  <c r="H1125" i="2"/>
  <c r="I1125" i="2"/>
  <c r="N1125" i="2"/>
  <c r="O1125" i="2"/>
  <c r="I1010" i="2"/>
  <c r="J1010" i="2"/>
  <c r="K1010" i="2"/>
  <c r="L1010" i="2"/>
  <c r="M1010" i="2"/>
  <c r="O1010" i="2"/>
  <c r="H1010" i="2"/>
  <c r="G1010" i="2"/>
  <c r="N1010" i="2"/>
  <c r="L810" i="2"/>
  <c r="M810" i="2"/>
  <c r="N810" i="2"/>
  <c r="O810" i="2"/>
  <c r="G810" i="2"/>
  <c r="H810" i="2"/>
  <c r="I810" i="2"/>
  <c r="K810" i="2"/>
  <c r="J810" i="2"/>
  <c r="I563" i="2"/>
  <c r="G563" i="2"/>
  <c r="H563" i="2"/>
  <c r="J563" i="2"/>
  <c r="K563" i="2"/>
  <c r="L563" i="2"/>
  <c r="N563" i="2"/>
  <c r="O563" i="2"/>
  <c r="M563" i="2"/>
  <c r="J453" i="2"/>
  <c r="K453" i="2"/>
  <c r="L453" i="2"/>
  <c r="G453" i="2"/>
  <c r="H453" i="2"/>
  <c r="I453" i="2"/>
  <c r="M453" i="2"/>
  <c r="N453" i="2"/>
  <c r="O453" i="2"/>
  <c r="G463" i="2"/>
  <c r="M463" i="2"/>
  <c r="L463" i="2"/>
  <c r="H463" i="2"/>
  <c r="I463" i="2"/>
  <c r="J463" i="2"/>
  <c r="K463" i="2"/>
  <c r="N463" i="2"/>
  <c r="O463" i="2"/>
  <c r="N170" i="2"/>
  <c r="G170" i="2"/>
  <c r="I170" i="2"/>
  <c r="M170" i="2"/>
  <c r="O170" i="2"/>
  <c r="K170" i="2"/>
  <c r="L170" i="2"/>
  <c r="H170" i="2"/>
  <c r="J170" i="2"/>
  <c r="J83" i="2"/>
  <c r="K83" i="2"/>
  <c r="O83" i="2"/>
  <c r="I83" i="2"/>
  <c r="H83" i="2"/>
  <c r="L83" i="2"/>
  <c r="N83" i="2"/>
  <c r="M83" i="2"/>
  <c r="G83" i="2"/>
  <c r="M1548" i="2"/>
  <c r="N1548" i="2"/>
  <c r="O1548" i="2"/>
  <c r="G1548" i="2"/>
  <c r="H1548" i="2"/>
  <c r="I1548" i="2"/>
  <c r="J1548" i="2"/>
  <c r="L1548" i="2"/>
  <c r="K1548" i="2"/>
  <c r="I249" i="2"/>
  <c r="N249" i="2"/>
  <c r="O249" i="2"/>
  <c r="H249" i="2"/>
  <c r="G249" i="2"/>
  <c r="J249" i="2"/>
  <c r="K249" i="2"/>
  <c r="L249" i="2"/>
  <c r="M249" i="2"/>
  <c r="I2930" i="2"/>
  <c r="J2930" i="2"/>
  <c r="K2930" i="2"/>
  <c r="L2930" i="2"/>
  <c r="M2930" i="2"/>
  <c r="N2930" i="2"/>
  <c r="O2930" i="2"/>
  <c r="G2930" i="2"/>
  <c r="H2930" i="2"/>
  <c r="J2509" i="2"/>
  <c r="K2509" i="2"/>
  <c r="L2509" i="2"/>
  <c r="M2509" i="2"/>
  <c r="N2509" i="2"/>
  <c r="O2509" i="2"/>
  <c r="G2509" i="2"/>
  <c r="H2509" i="2"/>
  <c r="I2509" i="2"/>
  <c r="G2514" i="2"/>
  <c r="H2514" i="2"/>
  <c r="I2514" i="2"/>
  <c r="J2514" i="2"/>
  <c r="K2514" i="2"/>
  <c r="L2514" i="2"/>
  <c r="M2514" i="2"/>
  <c r="N2514" i="2"/>
  <c r="O2514" i="2"/>
  <c r="L2647" i="2"/>
  <c r="M2647" i="2"/>
  <c r="N2647" i="2"/>
  <c r="H2647" i="2"/>
  <c r="I2647" i="2"/>
  <c r="J2647" i="2"/>
  <c r="G2647" i="2"/>
  <c r="K2647" i="2"/>
  <c r="O2647" i="2"/>
  <c r="K2469" i="2"/>
  <c r="L2469" i="2"/>
  <c r="M2469" i="2"/>
  <c r="N2469" i="2"/>
  <c r="O2469" i="2"/>
  <c r="G2469" i="2"/>
  <c r="H2469" i="2"/>
  <c r="I2469" i="2"/>
  <c r="J2469" i="2"/>
  <c r="J2217" i="2"/>
  <c r="K2217" i="2"/>
  <c r="L2217" i="2"/>
  <c r="M2217" i="2"/>
  <c r="N2217" i="2"/>
  <c r="O2217" i="2"/>
  <c r="G2217" i="2"/>
  <c r="I2217" i="2"/>
  <c r="H2217" i="2"/>
  <c r="G2147" i="2"/>
  <c r="H2147" i="2"/>
  <c r="I2147" i="2"/>
  <c r="J2147" i="2"/>
  <c r="K2147" i="2"/>
  <c r="L2147" i="2"/>
  <c r="M2147" i="2"/>
  <c r="N2147" i="2"/>
  <c r="O2147" i="2"/>
  <c r="I1811" i="2"/>
  <c r="J1811" i="2"/>
  <c r="K1811" i="2"/>
  <c r="L1811" i="2"/>
  <c r="M1811" i="2"/>
  <c r="N1811" i="2"/>
  <c r="O1811" i="2"/>
  <c r="H1811" i="2"/>
  <c r="G1811" i="2"/>
  <c r="H1680" i="2"/>
  <c r="I1680" i="2"/>
  <c r="J1680" i="2"/>
  <c r="K1680" i="2"/>
  <c r="L1680" i="2"/>
  <c r="M1680" i="2"/>
  <c r="N1680" i="2"/>
  <c r="O1680" i="2"/>
  <c r="G1680" i="2"/>
  <c r="G1673" i="2"/>
  <c r="H1673" i="2"/>
  <c r="I1673" i="2"/>
  <c r="J1673" i="2"/>
  <c r="K1673" i="2"/>
  <c r="L1673" i="2"/>
  <c r="M1673" i="2"/>
  <c r="N1673" i="2"/>
  <c r="O1673" i="2"/>
  <c r="G1443" i="2"/>
  <c r="H1443" i="2"/>
  <c r="I1443" i="2"/>
  <c r="J1443" i="2"/>
  <c r="K1443" i="2"/>
  <c r="L1443" i="2"/>
  <c r="M1443" i="2"/>
  <c r="O1443" i="2"/>
  <c r="N1443" i="2"/>
  <c r="K1329" i="2"/>
  <c r="L1329" i="2"/>
  <c r="M1329" i="2"/>
  <c r="N1329" i="2"/>
  <c r="O1329" i="2"/>
  <c r="G1329" i="2"/>
  <c r="H1329" i="2"/>
  <c r="J1329" i="2"/>
  <c r="I1329" i="2"/>
  <c r="N1088" i="2"/>
  <c r="O1088" i="2"/>
  <c r="H1088" i="2"/>
  <c r="I1088" i="2"/>
  <c r="J1088" i="2"/>
  <c r="K1088" i="2"/>
  <c r="G1088" i="2"/>
  <c r="L1088" i="2"/>
  <c r="M1088" i="2"/>
  <c r="K990" i="2"/>
  <c r="L990" i="2"/>
  <c r="M990" i="2"/>
  <c r="N990" i="2"/>
  <c r="O990" i="2"/>
  <c r="G990" i="2"/>
  <c r="H990" i="2"/>
  <c r="J990" i="2"/>
  <c r="I990" i="2"/>
  <c r="G744" i="2"/>
  <c r="H744" i="2"/>
  <c r="I744" i="2"/>
  <c r="J744" i="2"/>
  <c r="K744" i="2"/>
  <c r="L744" i="2"/>
  <c r="N744" i="2"/>
  <c r="O744" i="2"/>
  <c r="M744" i="2"/>
  <c r="G594" i="2"/>
  <c r="H594" i="2"/>
  <c r="I594" i="2"/>
  <c r="J594" i="2"/>
  <c r="K594" i="2"/>
  <c r="M594" i="2"/>
  <c r="N594" i="2"/>
  <c r="O594" i="2"/>
  <c r="L594" i="2"/>
  <c r="G598" i="2"/>
  <c r="H598" i="2"/>
  <c r="I598" i="2"/>
  <c r="K598" i="2"/>
  <c r="L598" i="2"/>
  <c r="M598" i="2"/>
  <c r="N598" i="2"/>
  <c r="O598" i="2"/>
  <c r="J598" i="2"/>
  <c r="O425" i="2"/>
  <c r="H425" i="2"/>
  <c r="I425" i="2"/>
  <c r="J425" i="2"/>
  <c r="N425" i="2"/>
  <c r="G425" i="2"/>
  <c r="K425" i="2"/>
  <c r="L425" i="2"/>
  <c r="M425" i="2"/>
  <c r="N161" i="2"/>
  <c r="G161" i="2"/>
  <c r="H161" i="2"/>
  <c r="I161" i="2"/>
  <c r="M161" i="2"/>
  <c r="J161" i="2"/>
  <c r="K161" i="2"/>
  <c r="L161" i="2"/>
  <c r="O161" i="2"/>
  <c r="L60" i="2"/>
  <c r="M60" i="2"/>
  <c r="N60" i="2"/>
  <c r="G60" i="2"/>
  <c r="H60" i="2"/>
  <c r="I60" i="2"/>
  <c r="K60" i="2"/>
  <c r="O60" i="2"/>
  <c r="J60" i="2"/>
  <c r="H2399" i="2"/>
  <c r="I2399" i="2"/>
  <c r="J2399" i="2"/>
  <c r="K2399" i="2"/>
  <c r="L2399" i="2"/>
  <c r="N2399" i="2"/>
  <c r="O2399" i="2"/>
  <c r="G2399" i="2"/>
  <c r="M2399" i="2"/>
  <c r="K2888" i="2"/>
  <c r="L2888" i="2"/>
  <c r="M2888" i="2"/>
  <c r="N2888" i="2"/>
  <c r="O2888" i="2"/>
  <c r="G2888" i="2"/>
  <c r="H2888" i="2"/>
  <c r="J2888" i="2"/>
  <c r="I2888" i="2"/>
  <c r="H2669" i="2"/>
  <c r="I2669" i="2"/>
  <c r="J2669" i="2"/>
  <c r="K2669" i="2"/>
  <c r="L2669" i="2"/>
  <c r="M2669" i="2"/>
  <c r="N2669" i="2"/>
  <c r="O2669" i="2"/>
  <c r="G2669" i="2"/>
  <c r="G2660" i="2"/>
  <c r="H2660" i="2"/>
  <c r="I2660" i="2"/>
  <c r="J2660" i="2"/>
  <c r="K2660" i="2"/>
  <c r="L2660" i="2"/>
  <c r="M2660" i="2"/>
  <c r="N2660" i="2"/>
  <c r="O2660" i="2"/>
  <c r="G2577" i="2"/>
  <c r="H2577" i="2"/>
  <c r="I2577" i="2"/>
  <c r="J2577" i="2"/>
  <c r="K2577" i="2"/>
  <c r="L2577" i="2"/>
  <c r="M2577" i="2"/>
  <c r="N2577" i="2"/>
  <c r="O2577" i="2"/>
  <c r="K2439" i="2"/>
  <c r="L2439" i="2"/>
  <c r="M2439" i="2"/>
  <c r="N2439" i="2"/>
  <c r="O2439" i="2"/>
  <c r="G2439" i="2"/>
  <c r="H2439" i="2"/>
  <c r="I2439" i="2"/>
  <c r="J2439" i="2"/>
  <c r="J2187" i="2"/>
  <c r="K2187" i="2"/>
  <c r="L2187" i="2"/>
  <c r="M2187" i="2"/>
  <c r="N2187" i="2"/>
  <c r="O2187" i="2"/>
  <c r="G2187" i="2"/>
  <c r="I2187" i="2"/>
  <c r="H2187" i="2"/>
  <c r="G2117" i="2"/>
  <c r="H2117" i="2"/>
  <c r="I2117" i="2"/>
  <c r="J2117" i="2"/>
  <c r="K2117" i="2"/>
  <c r="L2117" i="2"/>
  <c r="M2117" i="2"/>
  <c r="N2117" i="2"/>
  <c r="O2117" i="2"/>
  <c r="L1720" i="2"/>
  <c r="M1720" i="2"/>
  <c r="N1720" i="2"/>
  <c r="O1720" i="2"/>
  <c r="G1720" i="2"/>
  <c r="H1720" i="2"/>
  <c r="I1720" i="2"/>
  <c r="K1720" i="2"/>
  <c r="J1720" i="2"/>
  <c r="H1641" i="2"/>
  <c r="I1641" i="2"/>
  <c r="P1641" i="2" s="1"/>
  <c r="J1641" i="2"/>
  <c r="K1641" i="2"/>
  <c r="L1641" i="2"/>
  <c r="M1641" i="2"/>
  <c r="N1641" i="2"/>
  <c r="O1641" i="2"/>
  <c r="G1641" i="2"/>
  <c r="G1643" i="2"/>
  <c r="H1643" i="2"/>
  <c r="I1643" i="2"/>
  <c r="J1643" i="2"/>
  <c r="K1643" i="2"/>
  <c r="L1643" i="2"/>
  <c r="M1643" i="2"/>
  <c r="N1643" i="2"/>
  <c r="O1643" i="2"/>
  <c r="G1413" i="2"/>
  <c r="H1413" i="2"/>
  <c r="I1413" i="2"/>
  <c r="J1413" i="2"/>
  <c r="K1413" i="2"/>
  <c r="L1413" i="2"/>
  <c r="M1413" i="2"/>
  <c r="O1413" i="2"/>
  <c r="N1413" i="2"/>
  <c r="K1299" i="2"/>
  <c r="L1299" i="2"/>
  <c r="M1299" i="2"/>
  <c r="N1299" i="2"/>
  <c r="O1299" i="2"/>
  <c r="G1299" i="2"/>
  <c r="H1299" i="2"/>
  <c r="J1299" i="2"/>
  <c r="I1299" i="2"/>
  <c r="P1299" i="2" s="1"/>
  <c r="M1055" i="2"/>
  <c r="N1055" i="2"/>
  <c r="O1055" i="2"/>
  <c r="G1055" i="2"/>
  <c r="H1055" i="2"/>
  <c r="I1055" i="2"/>
  <c r="J1055" i="2"/>
  <c r="K1055" i="2"/>
  <c r="L1055" i="2"/>
  <c r="K960" i="2"/>
  <c r="L960" i="2"/>
  <c r="M960" i="2"/>
  <c r="N960" i="2"/>
  <c r="O960" i="2"/>
  <c r="G960" i="2"/>
  <c r="H960" i="2"/>
  <c r="J960" i="2"/>
  <c r="I960" i="2"/>
  <c r="M761" i="2"/>
  <c r="N761" i="2"/>
  <c r="O761" i="2"/>
  <c r="H761" i="2"/>
  <c r="I761" i="2"/>
  <c r="K761" i="2"/>
  <c r="L761" i="2"/>
  <c r="J761" i="2"/>
  <c r="G761" i="2"/>
  <c r="G610" i="2"/>
  <c r="H610" i="2"/>
  <c r="I610" i="2"/>
  <c r="J610" i="2"/>
  <c r="K610" i="2"/>
  <c r="M610" i="2"/>
  <c r="N610" i="2"/>
  <c r="O610" i="2"/>
  <c r="L610" i="2"/>
  <c r="I604" i="2"/>
  <c r="L604" i="2"/>
  <c r="G604" i="2"/>
  <c r="H604" i="2"/>
  <c r="K604" i="2"/>
  <c r="M604" i="2"/>
  <c r="N604" i="2"/>
  <c r="O604" i="2"/>
  <c r="J604" i="2"/>
  <c r="J405" i="2"/>
  <c r="K405" i="2"/>
  <c r="L405" i="2"/>
  <c r="G405" i="2"/>
  <c r="H405" i="2"/>
  <c r="I405" i="2"/>
  <c r="M405" i="2"/>
  <c r="N405" i="2"/>
  <c r="O405" i="2"/>
  <c r="M285" i="2"/>
  <c r="I285" i="2"/>
  <c r="G285" i="2"/>
  <c r="H285" i="2"/>
  <c r="N285" i="2"/>
  <c r="O285" i="2"/>
  <c r="J285" i="2"/>
  <c r="K285" i="2"/>
  <c r="L285" i="2"/>
  <c r="L18" i="2"/>
  <c r="M18" i="2"/>
  <c r="N18" i="2"/>
  <c r="O18" i="2"/>
  <c r="G18" i="2"/>
  <c r="H18" i="2"/>
  <c r="I18" i="2"/>
  <c r="K18" i="2"/>
  <c r="J18" i="2"/>
  <c r="M2085" i="2"/>
  <c r="N2085" i="2"/>
  <c r="O2085" i="2"/>
  <c r="G2085" i="2"/>
  <c r="H2085" i="2"/>
  <c r="I2085" i="2"/>
  <c r="J2085" i="2"/>
  <c r="L2085" i="2"/>
  <c r="K2085" i="2"/>
  <c r="K2858" i="2"/>
  <c r="L2858" i="2"/>
  <c r="M2858" i="2"/>
  <c r="N2858" i="2"/>
  <c r="O2858" i="2"/>
  <c r="G2858" i="2"/>
  <c r="H2858" i="2"/>
  <c r="J2858" i="2"/>
  <c r="I2858" i="2"/>
  <c r="G2910" i="2"/>
  <c r="I2910" i="2"/>
  <c r="K2910" i="2"/>
  <c r="M2910" i="2"/>
  <c r="N2910" i="2"/>
  <c r="O2910" i="2"/>
  <c r="H2910" i="2"/>
  <c r="J2910" i="2"/>
  <c r="L2910" i="2"/>
  <c r="G2903" i="2"/>
  <c r="H2903" i="2"/>
  <c r="I2903" i="2"/>
  <c r="J2903" i="2"/>
  <c r="K2903" i="2"/>
  <c r="L2903" i="2"/>
  <c r="M2903" i="2"/>
  <c r="N2903" i="2"/>
  <c r="O2903" i="2"/>
  <c r="G2457" i="2"/>
  <c r="H2457" i="2"/>
  <c r="I2457" i="2"/>
  <c r="J2457" i="2"/>
  <c r="K2457" i="2"/>
  <c r="L2457" i="2"/>
  <c r="M2457" i="2"/>
  <c r="N2457" i="2"/>
  <c r="O2457" i="2"/>
  <c r="N2384" i="2"/>
  <c r="O2384" i="2"/>
  <c r="H2384" i="2"/>
  <c r="I2384" i="2"/>
  <c r="J2384" i="2"/>
  <c r="K2384" i="2"/>
  <c r="G2384" i="2"/>
  <c r="L2384" i="2"/>
  <c r="M2384" i="2"/>
  <c r="G2169" i="2"/>
  <c r="I2169" i="2"/>
  <c r="K2169" i="2"/>
  <c r="M2169" i="2"/>
  <c r="N2169" i="2"/>
  <c r="H2169" i="2"/>
  <c r="J2169" i="2"/>
  <c r="L2169" i="2"/>
  <c r="O2169" i="2"/>
  <c r="G2087" i="2"/>
  <c r="H2087" i="2"/>
  <c r="I2087" i="2"/>
  <c r="J2087" i="2"/>
  <c r="K2087" i="2"/>
  <c r="L2087" i="2"/>
  <c r="M2087" i="2"/>
  <c r="N2087" i="2"/>
  <c r="O2087" i="2"/>
  <c r="L1750" i="2"/>
  <c r="M1750" i="2"/>
  <c r="N1750" i="2"/>
  <c r="O1750" i="2"/>
  <c r="G1750" i="2"/>
  <c r="H1750" i="2"/>
  <c r="I1750" i="2"/>
  <c r="K1750" i="2"/>
  <c r="J1750" i="2"/>
  <c r="L1630" i="2"/>
  <c r="M1630" i="2"/>
  <c r="N1630" i="2"/>
  <c r="O1630" i="2"/>
  <c r="G1630" i="2"/>
  <c r="H1630" i="2"/>
  <c r="I1630" i="2"/>
  <c r="K1630" i="2"/>
  <c r="J1630" i="2"/>
  <c r="L1627" i="2"/>
  <c r="N1627" i="2"/>
  <c r="H1627" i="2"/>
  <c r="G1627" i="2"/>
  <c r="I1627" i="2"/>
  <c r="J1627" i="2"/>
  <c r="K1627" i="2"/>
  <c r="M1627" i="2"/>
  <c r="O1627" i="2"/>
  <c r="G1383" i="2"/>
  <c r="H1383" i="2"/>
  <c r="I1383" i="2"/>
  <c r="J1383" i="2"/>
  <c r="K1383" i="2"/>
  <c r="L1383" i="2"/>
  <c r="M1383" i="2"/>
  <c r="O1383" i="2"/>
  <c r="N1383" i="2"/>
  <c r="L1267" i="2"/>
  <c r="M1267" i="2"/>
  <c r="N1267" i="2"/>
  <c r="O1267" i="2"/>
  <c r="G1267" i="2"/>
  <c r="H1267" i="2"/>
  <c r="I1267" i="2"/>
  <c r="K1267" i="2"/>
  <c r="J1267" i="2"/>
  <c r="M1025" i="2"/>
  <c r="N1025" i="2"/>
  <c r="O1025" i="2"/>
  <c r="G1025" i="2"/>
  <c r="H1025" i="2"/>
  <c r="I1025" i="2"/>
  <c r="J1025" i="2"/>
  <c r="K1025" i="2"/>
  <c r="L1025" i="2"/>
  <c r="K930" i="2"/>
  <c r="L930" i="2"/>
  <c r="M930" i="2"/>
  <c r="N930" i="2"/>
  <c r="O930" i="2"/>
  <c r="G930" i="2"/>
  <c r="H930" i="2"/>
  <c r="J930" i="2"/>
  <c r="I930" i="2"/>
  <c r="G725" i="2"/>
  <c r="H725" i="2"/>
  <c r="I725" i="2"/>
  <c r="J725" i="2"/>
  <c r="K725" i="2"/>
  <c r="L725" i="2"/>
  <c r="M725" i="2"/>
  <c r="N725" i="2"/>
  <c r="O725" i="2"/>
  <c r="G509" i="2"/>
  <c r="I509" i="2"/>
  <c r="P509" i="2" s="1"/>
  <c r="L509" i="2"/>
  <c r="H509" i="2"/>
  <c r="K509" i="2"/>
  <c r="M509" i="2"/>
  <c r="J509" i="2"/>
  <c r="N509" i="2"/>
  <c r="O509" i="2"/>
  <c r="H498" i="2"/>
  <c r="K498" i="2"/>
  <c r="L498" i="2"/>
  <c r="M498" i="2"/>
  <c r="N498" i="2"/>
  <c r="O498" i="2"/>
  <c r="G498" i="2"/>
  <c r="I498" i="2"/>
  <c r="J498" i="2"/>
  <c r="L389" i="2"/>
  <c r="G389" i="2"/>
  <c r="K389" i="2"/>
  <c r="H389" i="2"/>
  <c r="I389" i="2"/>
  <c r="J389" i="2"/>
  <c r="M389" i="2"/>
  <c r="N389" i="2"/>
  <c r="O389" i="2"/>
  <c r="M233" i="2"/>
  <c r="H233" i="2"/>
  <c r="K233" i="2"/>
  <c r="L233" i="2"/>
  <c r="N233" i="2"/>
  <c r="G233" i="2"/>
  <c r="I233" i="2"/>
  <c r="J233" i="2"/>
  <c r="O233" i="2"/>
  <c r="J2367" i="2"/>
  <c r="K2367" i="2"/>
  <c r="L2367" i="2"/>
  <c r="M2367" i="2"/>
  <c r="N2367" i="2"/>
  <c r="G2367" i="2"/>
  <c r="H2367" i="2"/>
  <c r="I2367" i="2"/>
  <c r="O2367" i="2"/>
  <c r="M2835" i="2"/>
  <c r="N2835" i="2"/>
  <c r="O2835" i="2"/>
  <c r="G2835" i="2"/>
  <c r="H2835" i="2"/>
  <c r="I2835" i="2"/>
  <c r="J2835" i="2"/>
  <c r="L2835" i="2"/>
  <c r="K2835" i="2"/>
  <c r="G2871" i="2"/>
  <c r="H2871" i="2"/>
  <c r="I2871" i="2"/>
  <c r="J2871" i="2"/>
  <c r="K2871" i="2"/>
  <c r="L2871" i="2"/>
  <c r="M2871" i="2"/>
  <c r="N2871" i="2"/>
  <c r="O2871" i="2"/>
  <c r="G2415" i="2"/>
  <c r="H2415" i="2"/>
  <c r="I2415" i="2"/>
  <c r="J2415" i="2"/>
  <c r="K2415" i="2"/>
  <c r="L2415" i="2"/>
  <c r="M2415" i="2"/>
  <c r="N2415" i="2"/>
  <c r="O2415" i="2"/>
  <c r="J2404" i="2"/>
  <c r="L2404" i="2"/>
  <c r="N2404" i="2"/>
  <c r="G2404" i="2"/>
  <c r="M2404" i="2"/>
  <c r="O2404" i="2"/>
  <c r="H2404" i="2"/>
  <c r="I2404" i="2"/>
  <c r="K2404" i="2"/>
  <c r="G2322" i="2"/>
  <c r="H2322" i="2"/>
  <c r="J2322" i="2"/>
  <c r="K2322" i="2"/>
  <c r="L2322" i="2"/>
  <c r="M2322" i="2"/>
  <c r="I2322" i="2"/>
  <c r="N2322" i="2"/>
  <c r="O2322" i="2"/>
  <c r="N2144" i="2"/>
  <c r="O2144" i="2"/>
  <c r="G2144" i="2"/>
  <c r="H2144" i="2"/>
  <c r="I2144" i="2"/>
  <c r="J2144" i="2"/>
  <c r="K2144" i="2"/>
  <c r="M2144" i="2"/>
  <c r="L2144" i="2"/>
  <c r="J2067" i="2"/>
  <c r="K2067" i="2"/>
  <c r="L2067" i="2"/>
  <c r="M2067" i="2"/>
  <c r="N2067" i="2"/>
  <c r="O2067" i="2"/>
  <c r="G2067" i="2"/>
  <c r="I2067" i="2"/>
  <c r="H2067" i="2"/>
  <c r="K1907" i="2"/>
  <c r="L1907" i="2"/>
  <c r="M1907" i="2"/>
  <c r="O1907" i="2"/>
  <c r="G1907" i="2"/>
  <c r="J1907" i="2"/>
  <c r="N1907" i="2"/>
  <c r="I1907" i="2"/>
  <c r="H1907" i="2"/>
  <c r="K1613" i="2"/>
  <c r="L1613" i="2"/>
  <c r="M1613" i="2"/>
  <c r="N1613" i="2"/>
  <c r="O1613" i="2"/>
  <c r="G1613" i="2"/>
  <c r="H1613" i="2"/>
  <c r="J1613" i="2"/>
  <c r="I1613" i="2"/>
  <c r="L1498" i="2"/>
  <c r="M1498" i="2"/>
  <c r="O1498" i="2"/>
  <c r="G1498" i="2"/>
  <c r="H1498" i="2"/>
  <c r="I1498" i="2"/>
  <c r="K1498" i="2"/>
  <c r="J1498" i="2"/>
  <c r="N1498" i="2"/>
  <c r="N1494" i="2"/>
  <c r="O1494" i="2"/>
  <c r="G1494" i="2"/>
  <c r="H1494" i="2"/>
  <c r="I1494" i="2"/>
  <c r="J1494" i="2"/>
  <c r="K1494" i="2"/>
  <c r="M1494" i="2"/>
  <c r="L1494" i="2"/>
  <c r="O1232" i="2"/>
  <c r="G1232" i="2"/>
  <c r="I1232" i="2"/>
  <c r="J1232" i="2"/>
  <c r="K1232" i="2"/>
  <c r="L1232" i="2"/>
  <c r="H1232" i="2"/>
  <c r="M1232" i="2"/>
  <c r="N1232" i="2"/>
  <c r="H1133" i="2"/>
  <c r="I1133" i="2"/>
  <c r="J1133" i="2"/>
  <c r="K1133" i="2"/>
  <c r="N1133" i="2"/>
  <c r="O1133" i="2"/>
  <c r="G1133" i="2"/>
  <c r="L1133" i="2"/>
  <c r="M1133" i="2"/>
  <c r="O874" i="2"/>
  <c r="G874" i="2"/>
  <c r="H874" i="2"/>
  <c r="I874" i="2"/>
  <c r="J874" i="2"/>
  <c r="K874" i="2"/>
  <c r="L874" i="2"/>
  <c r="N874" i="2"/>
  <c r="M874" i="2"/>
  <c r="I708" i="2"/>
  <c r="J708" i="2"/>
  <c r="K708" i="2"/>
  <c r="O708" i="2"/>
  <c r="G708" i="2"/>
  <c r="H708" i="2"/>
  <c r="L708" i="2"/>
  <c r="N708" i="2"/>
  <c r="M708" i="2"/>
  <c r="J476" i="2"/>
  <c r="K476" i="2"/>
  <c r="L476" i="2"/>
  <c r="O476" i="2"/>
  <c r="G476" i="2"/>
  <c r="H476" i="2"/>
  <c r="I476" i="2"/>
  <c r="N476" i="2"/>
  <c r="M476" i="2"/>
  <c r="I337" i="2"/>
  <c r="K337" i="2"/>
  <c r="N337" i="2"/>
  <c r="L337" i="2"/>
  <c r="M337" i="2"/>
  <c r="O337" i="2"/>
  <c r="H337" i="2"/>
  <c r="J337" i="2"/>
  <c r="G337" i="2"/>
  <c r="I332" i="2"/>
  <c r="L332" i="2"/>
  <c r="M332" i="2"/>
  <c r="N332" i="2"/>
  <c r="H332" i="2"/>
  <c r="J332" i="2"/>
  <c r="K332" i="2"/>
  <c r="O332" i="2"/>
  <c r="G332" i="2"/>
  <c r="M197" i="2"/>
  <c r="G197" i="2"/>
  <c r="H197" i="2"/>
  <c r="L197" i="2"/>
  <c r="K197" i="2"/>
  <c r="J197" i="2"/>
  <c r="I197" i="2"/>
  <c r="N197" i="2"/>
  <c r="O197" i="2"/>
  <c r="K2814" i="2"/>
  <c r="L2814" i="2"/>
  <c r="M2814" i="2"/>
  <c r="N2814" i="2"/>
  <c r="O2814" i="2"/>
  <c r="G2814" i="2"/>
  <c r="H2814" i="2"/>
  <c r="J2814" i="2"/>
  <c r="I2814" i="2"/>
  <c r="M2793" i="2"/>
  <c r="N2793" i="2"/>
  <c r="O2793" i="2"/>
  <c r="G2793" i="2"/>
  <c r="H2793" i="2"/>
  <c r="I2793" i="2"/>
  <c r="J2793" i="2"/>
  <c r="L2793" i="2"/>
  <c r="K2793" i="2"/>
  <c r="G2837" i="2"/>
  <c r="H2837" i="2"/>
  <c r="I2837" i="2"/>
  <c r="J2837" i="2"/>
  <c r="K2837" i="2"/>
  <c r="L2837" i="2"/>
  <c r="M2837" i="2"/>
  <c r="N2837" i="2"/>
  <c r="O2837" i="2"/>
  <c r="M2343" i="2"/>
  <c r="N2343" i="2"/>
  <c r="O2343" i="2"/>
  <c r="G2343" i="2"/>
  <c r="H2343" i="2"/>
  <c r="I2343" i="2"/>
  <c r="P2343" i="2" s="1"/>
  <c r="J2343" i="2"/>
  <c r="K2343" i="2"/>
  <c r="L2343" i="2"/>
  <c r="G2297" i="2"/>
  <c r="H2297" i="2"/>
  <c r="I2297" i="2"/>
  <c r="J2297" i="2"/>
  <c r="K2297" i="2"/>
  <c r="M2297" i="2"/>
  <c r="N2297" i="2"/>
  <c r="O2297" i="2"/>
  <c r="L2297" i="2"/>
  <c r="G2303" i="2"/>
  <c r="H2303" i="2"/>
  <c r="I2303" i="2"/>
  <c r="K2303" i="2"/>
  <c r="L2303" i="2"/>
  <c r="M2303" i="2"/>
  <c r="N2303" i="2"/>
  <c r="J2303" i="2"/>
  <c r="O2303" i="2"/>
  <c r="G2112" i="2"/>
  <c r="H2112" i="2"/>
  <c r="I2112" i="2"/>
  <c r="J2112" i="2"/>
  <c r="K2112" i="2"/>
  <c r="L2112" i="2"/>
  <c r="M2112" i="2"/>
  <c r="O2112" i="2"/>
  <c r="N2112" i="2"/>
  <c r="K2034" i="2"/>
  <c r="L2034" i="2"/>
  <c r="M2034" i="2"/>
  <c r="N2034" i="2"/>
  <c r="O2034" i="2"/>
  <c r="G2034" i="2"/>
  <c r="H2034" i="2"/>
  <c r="J2034" i="2"/>
  <c r="I2034" i="2"/>
  <c r="P2034" i="2" s="1"/>
  <c r="K1878" i="2"/>
  <c r="L1878" i="2"/>
  <c r="M1878" i="2"/>
  <c r="N1878" i="2"/>
  <c r="O1878" i="2"/>
  <c r="G1878" i="2"/>
  <c r="H1878" i="2"/>
  <c r="J1878" i="2"/>
  <c r="I1878" i="2"/>
  <c r="M1590" i="2"/>
  <c r="N1590" i="2"/>
  <c r="O1590" i="2"/>
  <c r="G1590" i="2"/>
  <c r="H1590" i="2"/>
  <c r="I1590" i="2"/>
  <c r="J1590" i="2"/>
  <c r="L1590" i="2"/>
  <c r="K1590" i="2"/>
  <c r="H1463" i="2"/>
  <c r="I1463" i="2"/>
  <c r="J1463" i="2"/>
  <c r="K1463" i="2"/>
  <c r="L1463" i="2"/>
  <c r="M1463" i="2"/>
  <c r="N1463" i="2"/>
  <c r="O1463" i="2"/>
  <c r="G1463" i="2"/>
  <c r="M1210" i="2"/>
  <c r="N1210" i="2"/>
  <c r="O1210" i="2"/>
  <c r="G1210" i="2"/>
  <c r="H1210" i="2"/>
  <c r="I1210" i="2"/>
  <c r="P1210" i="2" s="1"/>
  <c r="J1210" i="2"/>
  <c r="K1210" i="2"/>
  <c r="L1210" i="2"/>
  <c r="G1213" i="2"/>
  <c r="H1213" i="2"/>
  <c r="I1213" i="2"/>
  <c r="K1213" i="2"/>
  <c r="L1213" i="2"/>
  <c r="M1213" i="2"/>
  <c r="N1213" i="2"/>
  <c r="J1213" i="2"/>
  <c r="O1213" i="2"/>
  <c r="L1108" i="2"/>
  <c r="M1108" i="2"/>
  <c r="N1108" i="2"/>
  <c r="O1108" i="2"/>
  <c r="G1108" i="2"/>
  <c r="H1108" i="2"/>
  <c r="I1108" i="2"/>
  <c r="J1108" i="2"/>
  <c r="K1108" i="2"/>
  <c r="G848" i="2"/>
  <c r="H848" i="2"/>
  <c r="I848" i="2"/>
  <c r="J848" i="2"/>
  <c r="K848" i="2"/>
  <c r="L848" i="2"/>
  <c r="M848" i="2"/>
  <c r="O848" i="2"/>
  <c r="N848" i="2"/>
  <c r="N696" i="2"/>
  <c r="O696" i="2"/>
  <c r="H696" i="2"/>
  <c r="I696" i="2"/>
  <c r="J696" i="2"/>
  <c r="K696" i="2"/>
  <c r="G696" i="2"/>
  <c r="L696" i="2"/>
  <c r="M696" i="2"/>
  <c r="H538" i="2"/>
  <c r="J538" i="2"/>
  <c r="M538" i="2"/>
  <c r="N538" i="2"/>
  <c r="O538" i="2"/>
  <c r="G538" i="2"/>
  <c r="I538" i="2"/>
  <c r="K538" i="2"/>
  <c r="L538" i="2"/>
  <c r="H309" i="2"/>
  <c r="J309" i="2"/>
  <c r="M309" i="2"/>
  <c r="I309" i="2"/>
  <c r="K309" i="2"/>
  <c r="L309" i="2"/>
  <c r="N309" i="2"/>
  <c r="G309" i="2"/>
  <c r="O309" i="2"/>
  <c r="J190" i="2"/>
  <c r="K190" i="2"/>
  <c r="L190" i="2"/>
  <c r="H190" i="2"/>
  <c r="G190" i="2"/>
  <c r="N190" i="2"/>
  <c r="O190" i="2"/>
  <c r="I190" i="2"/>
  <c r="P190" i="2" s="1"/>
  <c r="M190" i="2"/>
  <c r="K189" i="2"/>
  <c r="J189" i="2"/>
  <c r="I189" i="2"/>
  <c r="H189" i="2"/>
  <c r="L189" i="2"/>
  <c r="M189" i="2"/>
  <c r="N189" i="2"/>
  <c r="O189" i="2"/>
  <c r="G189" i="2"/>
  <c r="G2772" i="2"/>
  <c r="H2772" i="2"/>
  <c r="I2772" i="2"/>
  <c r="J2772" i="2"/>
  <c r="K2772" i="2"/>
  <c r="L2772" i="2"/>
  <c r="M2772" i="2"/>
  <c r="O2772" i="2"/>
  <c r="N2772" i="2"/>
  <c r="L686" i="2"/>
  <c r="M686" i="2"/>
  <c r="N686" i="2"/>
  <c r="O686" i="2"/>
  <c r="G686" i="2"/>
  <c r="H686" i="2"/>
  <c r="I686" i="2"/>
  <c r="J686" i="2"/>
  <c r="K686" i="2"/>
  <c r="M2733" i="2"/>
  <c r="N2733" i="2"/>
  <c r="O2733" i="2"/>
  <c r="G2733" i="2"/>
  <c r="H2733" i="2"/>
  <c r="I2733" i="2"/>
  <c r="J2733" i="2"/>
  <c r="L2733" i="2"/>
  <c r="K2733" i="2"/>
  <c r="G2777" i="2"/>
  <c r="H2777" i="2"/>
  <c r="I2777" i="2"/>
  <c r="J2777" i="2"/>
  <c r="K2777" i="2"/>
  <c r="L2777" i="2"/>
  <c r="M2777" i="2"/>
  <c r="N2777" i="2"/>
  <c r="O2777" i="2"/>
  <c r="G2327" i="2"/>
  <c r="H2327" i="2"/>
  <c r="I2327" i="2"/>
  <c r="J2327" i="2"/>
  <c r="K2327" i="2"/>
  <c r="M2327" i="2"/>
  <c r="N2327" i="2"/>
  <c r="O2327" i="2"/>
  <c r="L2327" i="2"/>
  <c r="M2295" i="2"/>
  <c r="N2295" i="2"/>
  <c r="O2295" i="2"/>
  <c r="G2295" i="2"/>
  <c r="H2295" i="2"/>
  <c r="I2295" i="2"/>
  <c r="J2295" i="2"/>
  <c r="L2295" i="2"/>
  <c r="K2295" i="2"/>
  <c r="G2289" i="2"/>
  <c r="H2289" i="2"/>
  <c r="I2289" i="2"/>
  <c r="J2289" i="2"/>
  <c r="K2289" i="2"/>
  <c r="L2289" i="2"/>
  <c r="M2289" i="2"/>
  <c r="N2289" i="2"/>
  <c r="O2289" i="2"/>
  <c r="G2052" i="2"/>
  <c r="H2052" i="2"/>
  <c r="I2052" i="2"/>
  <c r="J2052" i="2"/>
  <c r="K2052" i="2"/>
  <c r="L2052" i="2"/>
  <c r="M2052" i="2"/>
  <c r="O2052" i="2"/>
  <c r="N2052" i="2"/>
  <c r="K1974" i="2"/>
  <c r="L1974" i="2"/>
  <c r="M1974" i="2"/>
  <c r="N1974" i="2"/>
  <c r="O1974" i="2"/>
  <c r="G1974" i="2"/>
  <c r="H1974" i="2"/>
  <c r="J1974" i="2"/>
  <c r="I1974" i="2"/>
  <c r="K1818" i="2"/>
  <c r="L1818" i="2"/>
  <c r="M1818" i="2"/>
  <c r="N1818" i="2"/>
  <c r="O1818" i="2"/>
  <c r="G1818" i="2"/>
  <c r="H1818" i="2"/>
  <c r="J1818" i="2"/>
  <c r="I1818" i="2"/>
  <c r="M1530" i="2"/>
  <c r="N1530" i="2"/>
  <c r="O1530" i="2"/>
  <c r="G1530" i="2"/>
  <c r="H1530" i="2"/>
  <c r="I1530" i="2"/>
  <c r="J1530" i="2"/>
  <c r="L1530" i="2"/>
  <c r="K1530" i="2"/>
  <c r="H1403" i="2"/>
  <c r="I1403" i="2"/>
  <c r="J1403" i="2"/>
  <c r="K1403" i="2"/>
  <c r="L1403" i="2"/>
  <c r="M1403" i="2"/>
  <c r="N1403" i="2"/>
  <c r="O1403" i="2"/>
  <c r="G1403" i="2"/>
  <c r="I1260" i="2"/>
  <c r="J1260" i="2"/>
  <c r="K1260" i="2"/>
  <c r="L1260" i="2"/>
  <c r="O1260" i="2"/>
  <c r="H1260" i="2"/>
  <c r="M1260" i="2"/>
  <c r="N1260" i="2"/>
  <c r="G1260" i="2"/>
  <c r="L1257" i="2"/>
  <c r="M1257" i="2"/>
  <c r="N1257" i="2"/>
  <c r="O1257" i="2"/>
  <c r="H1257" i="2"/>
  <c r="G1257" i="2"/>
  <c r="I1257" i="2"/>
  <c r="J1257" i="2"/>
  <c r="K1257" i="2"/>
  <c r="M1046" i="2"/>
  <c r="N1046" i="2"/>
  <c r="O1046" i="2"/>
  <c r="G1046" i="2"/>
  <c r="H1046" i="2"/>
  <c r="I1046" i="2"/>
  <c r="J1046" i="2"/>
  <c r="K1046" i="2"/>
  <c r="L1046" i="2"/>
  <c r="G788" i="2"/>
  <c r="H788" i="2"/>
  <c r="I788" i="2"/>
  <c r="J788" i="2"/>
  <c r="K788" i="2"/>
  <c r="L788" i="2"/>
  <c r="M788" i="2"/>
  <c r="O788" i="2"/>
  <c r="N788" i="2"/>
  <c r="N675" i="2"/>
  <c r="O675" i="2"/>
  <c r="H675" i="2"/>
  <c r="I675" i="2"/>
  <c r="J675" i="2"/>
  <c r="K675" i="2"/>
  <c r="G675" i="2"/>
  <c r="L675" i="2"/>
  <c r="M675" i="2"/>
  <c r="N555" i="2"/>
  <c r="K555" i="2"/>
  <c r="L555" i="2"/>
  <c r="M555" i="2"/>
  <c r="H555" i="2"/>
  <c r="I555" i="2"/>
  <c r="J555" i="2"/>
  <c r="O555" i="2"/>
  <c r="G555" i="2"/>
  <c r="H267" i="2"/>
  <c r="I267" i="2"/>
  <c r="J267" i="2"/>
  <c r="K267" i="2"/>
  <c r="L267" i="2"/>
  <c r="M267" i="2"/>
  <c r="N267" i="2"/>
  <c r="O267" i="2"/>
  <c r="G267" i="2"/>
  <c r="K138" i="2"/>
  <c r="I138" i="2"/>
  <c r="J138" i="2"/>
  <c r="L138" i="2"/>
  <c r="M138" i="2"/>
  <c r="H138" i="2"/>
  <c r="G138" i="2"/>
  <c r="N138" i="2"/>
  <c r="O138" i="2"/>
  <c r="K148" i="2"/>
  <c r="L148" i="2"/>
  <c r="M148" i="2"/>
  <c r="I148" i="2"/>
  <c r="J148" i="2"/>
  <c r="N148" i="2"/>
  <c r="H148" i="2"/>
  <c r="G148" i="2"/>
  <c r="O148" i="2"/>
  <c r="G1183" i="2"/>
  <c r="H1183" i="2"/>
  <c r="I1183" i="2"/>
  <c r="J1183" i="2"/>
  <c r="K1183" i="2"/>
  <c r="L1183" i="2"/>
  <c r="M1183" i="2"/>
  <c r="N1183" i="2"/>
  <c r="O1183" i="2"/>
  <c r="G1792" i="2"/>
  <c r="H1792" i="2"/>
  <c r="I1792" i="2"/>
  <c r="J1792" i="2"/>
  <c r="K1792" i="2"/>
  <c r="L1792" i="2"/>
  <c r="M1792" i="2"/>
  <c r="O1792" i="2"/>
  <c r="N1792" i="2"/>
  <c r="K2680" i="2"/>
  <c r="L2680" i="2"/>
  <c r="M2680" i="2"/>
  <c r="N2680" i="2"/>
  <c r="O2680" i="2"/>
  <c r="G2680" i="2"/>
  <c r="H2680" i="2"/>
  <c r="J2680" i="2"/>
  <c r="I2680" i="2"/>
  <c r="P2680" i="2" s="1"/>
  <c r="L1197" i="2"/>
  <c r="M1197" i="2"/>
  <c r="N1197" i="2"/>
  <c r="O1197" i="2"/>
  <c r="G1197" i="2"/>
  <c r="H1197" i="2"/>
  <c r="I1197" i="2"/>
  <c r="K1197" i="2"/>
  <c r="J1197" i="2"/>
  <c r="G2954" i="2"/>
  <c r="H2954" i="2"/>
  <c r="I2954" i="2"/>
  <c r="J2954" i="2"/>
  <c r="K2954" i="2"/>
  <c r="L2954" i="2"/>
  <c r="M2954" i="2"/>
  <c r="N2954" i="2"/>
  <c r="O2954" i="2"/>
  <c r="I939" i="2"/>
  <c r="J939" i="2"/>
  <c r="K939" i="2"/>
  <c r="L939" i="2"/>
  <c r="M939" i="2"/>
  <c r="N939" i="2"/>
  <c r="O939" i="2"/>
  <c r="H939" i="2"/>
  <c r="G939" i="2"/>
  <c r="I2533" i="2"/>
  <c r="J2533" i="2"/>
  <c r="K2533" i="2"/>
  <c r="L2533" i="2"/>
  <c r="M2533" i="2"/>
  <c r="N2533" i="2"/>
  <c r="O2533" i="2"/>
  <c r="G2533" i="2"/>
  <c r="H2533" i="2"/>
  <c r="G836" i="2"/>
  <c r="H836" i="2"/>
  <c r="I836" i="2"/>
  <c r="J836" i="2"/>
  <c r="K836" i="2"/>
  <c r="L836" i="2"/>
  <c r="M836" i="2"/>
  <c r="O836" i="2"/>
  <c r="N836" i="2"/>
  <c r="M2627" i="2"/>
  <c r="N2627" i="2"/>
  <c r="O2627" i="2"/>
  <c r="G2627" i="2"/>
  <c r="H2627" i="2"/>
  <c r="I2627" i="2"/>
  <c r="J2627" i="2"/>
  <c r="K2627" i="2"/>
  <c r="L2627" i="2"/>
  <c r="G1123" i="2"/>
  <c r="H1123" i="2"/>
  <c r="I1123" i="2"/>
  <c r="J1123" i="2"/>
  <c r="L1123" i="2"/>
  <c r="M1123" i="2"/>
  <c r="N1123" i="2"/>
  <c r="O1123" i="2"/>
  <c r="K1123" i="2"/>
  <c r="M2511" i="2"/>
  <c r="N2511" i="2"/>
  <c r="O2511" i="2"/>
  <c r="G2511" i="2"/>
  <c r="H2511" i="2"/>
  <c r="I2511" i="2"/>
  <c r="P2511" i="2" s="1"/>
  <c r="J2511" i="2"/>
  <c r="K2511" i="2"/>
  <c r="L2511" i="2"/>
  <c r="M988" i="2"/>
  <c r="N988" i="2"/>
  <c r="O988" i="2"/>
  <c r="G988" i="2"/>
  <c r="H988" i="2"/>
  <c r="I988" i="2"/>
  <c r="J988" i="2"/>
  <c r="L988" i="2"/>
  <c r="K988" i="2"/>
  <c r="G2432" i="2"/>
  <c r="H2432" i="2"/>
  <c r="I2432" i="2"/>
  <c r="J2432" i="2"/>
  <c r="K2432" i="2"/>
  <c r="L2432" i="2"/>
  <c r="M2432" i="2"/>
  <c r="N2432" i="2"/>
  <c r="O2432" i="2"/>
  <c r="I615" i="2"/>
  <c r="J615" i="2"/>
  <c r="K615" i="2"/>
  <c r="L615" i="2"/>
  <c r="M615" i="2"/>
  <c r="O615" i="2"/>
  <c r="N615" i="2"/>
  <c r="G615" i="2"/>
  <c r="H615" i="2"/>
  <c r="L2092" i="2"/>
  <c r="M2092" i="2"/>
  <c r="N2092" i="2"/>
  <c r="O2092" i="2"/>
  <c r="G2092" i="2"/>
  <c r="H2092" i="2"/>
  <c r="I2092" i="2"/>
  <c r="K2092" i="2"/>
  <c r="J2092" i="2"/>
  <c r="O386" i="2"/>
  <c r="H386" i="2"/>
  <c r="I386" i="2"/>
  <c r="J386" i="2"/>
  <c r="N386" i="2"/>
  <c r="G386" i="2"/>
  <c r="K386" i="2"/>
  <c r="L386" i="2"/>
  <c r="M386" i="2"/>
  <c r="H1493" i="2"/>
  <c r="I1493" i="2"/>
  <c r="J1493" i="2"/>
  <c r="K1493" i="2"/>
  <c r="L1493" i="2"/>
  <c r="M1493" i="2"/>
  <c r="N1493" i="2"/>
  <c r="O1493" i="2"/>
  <c r="G1493" i="2"/>
  <c r="G2810" i="2"/>
  <c r="H2810" i="2"/>
  <c r="I2810" i="2"/>
  <c r="J2810" i="2"/>
  <c r="K2810" i="2"/>
  <c r="L2810" i="2"/>
  <c r="M2810" i="2"/>
  <c r="N2810" i="2"/>
  <c r="O2810" i="2"/>
  <c r="J1457" i="2"/>
  <c r="K1457" i="2"/>
  <c r="L1457" i="2"/>
  <c r="M1457" i="2"/>
  <c r="N1457" i="2"/>
  <c r="O1457" i="2"/>
  <c r="G1457" i="2"/>
  <c r="I1457" i="2"/>
  <c r="H1457" i="2"/>
  <c r="K2765" i="2"/>
  <c r="L2765" i="2"/>
  <c r="M2765" i="2"/>
  <c r="N2765" i="2"/>
  <c r="O2765" i="2"/>
  <c r="G2765" i="2"/>
  <c r="H2765" i="2"/>
  <c r="J2765" i="2"/>
  <c r="I2765" i="2"/>
  <c r="K2336" i="2"/>
  <c r="L2336" i="2"/>
  <c r="M2336" i="2"/>
  <c r="N2336" i="2"/>
  <c r="O2336" i="2"/>
  <c r="G2336" i="2"/>
  <c r="H2336" i="2"/>
  <c r="I2336" i="2"/>
  <c r="J2336" i="2"/>
  <c r="G672" i="2"/>
  <c r="H672" i="2"/>
  <c r="I672" i="2"/>
  <c r="K672" i="2"/>
  <c r="L672" i="2"/>
  <c r="M672" i="2"/>
  <c r="N672" i="2"/>
  <c r="J672" i="2"/>
  <c r="O672" i="2"/>
  <c r="N2714" i="2"/>
  <c r="O2714" i="2"/>
  <c r="G2714" i="2"/>
  <c r="H2714" i="2"/>
  <c r="I2714" i="2"/>
  <c r="J2714" i="2"/>
  <c r="K2714" i="2"/>
  <c r="M2714" i="2"/>
  <c r="L2714" i="2"/>
  <c r="G2924" i="2"/>
  <c r="H2924" i="2"/>
  <c r="I2924" i="2"/>
  <c r="J2924" i="2"/>
  <c r="K2924" i="2"/>
  <c r="L2924" i="2"/>
  <c r="M2924" i="2"/>
  <c r="N2924" i="2"/>
  <c r="O2924" i="2"/>
  <c r="O2713" i="2"/>
  <c r="G2713" i="2"/>
  <c r="H2713" i="2"/>
  <c r="I2713" i="2"/>
  <c r="J2713" i="2"/>
  <c r="K2713" i="2"/>
  <c r="L2713" i="2"/>
  <c r="N2713" i="2"/>
  <c r="M2713" i="2"/>
  <c r="K2756" i="2"/>
  <c r="L2756" i="2"/>
  <c r="M2756" i="2"/>
  <c r="N2756" i="2"/>
  <c r="O2756" i="2"/>
  <c r="G2756" i="2"/>
  <c r="H2756" i="2"/>
  <c r="J2756" i="2"/>
  <c r="I2756" i="2"/>
  <c r="I2623" i="2"/>
  <c r="J2623" i="2"/>
  <c r="K2623" i="2"/>
  <c r="L2623" i="2"/>
  <c r="M2623" i="2"/>
  <c r="N2623" i="2"/>
  <c r="O2623" i="2"/>
  <c r="G2623" i="2"/>
  <c r="H2623" i="2"/>
  <c r="K2255" i="2"/>
  <c r="L2255" i="2"/>
  <c r="M2255" i="2"/>
  <c r="N2255" i="2"/>
  <c r="O2255" i="2"/>
  <c r="G2255" i="2"/>
  <c r="H2255" i="2"/>
  <c r="J2255" i="2"/>
  <c r="I2255" i="2"/>
  <c r="K2020" i="2"/>
  <c r="L2020" i="2"/>
  <c r="M2020" i="2"/>
  <c r="N2020" i="2"/>
  <c r="O2020" i="2"/>
  <c r="G2020" i="2"/>
  <c r="H2020" i="2"/>
  <c r="J2020" i="2"/>
  <c r="I2020" i="2"/>
  <c r="G2017" i="2"/>
  <c r="H2017" i="2"/>
  <c r="I2017" i="2"/>
  <c r="J2017" i="2"/>
  <c r="K2017" i="2"/>
  <c r="L2017" i="2"/>
  <c r="M2017" i="2"/>
  <c r="N2017" i="2"/>
  <c r="O2017" i="2"/>
  <c r="G1945" i="2"/>
  <c r="H1945" i="2"/>
  <c r="I1945" i="2"/>
  <c r="J1945" i="2"/>
  <c r="K1945" i="2"/>
  <c r="L1945" i="2"/>
  <c r="M1945" i="2"/>
  <c r="N1945" i="2"/>
  <c r="O1945" i="2"/>
  <c r="M1798" i="2"/>
  <c r="N1798" i="2"/>
  <c r="O1798" i="2"/>
  <c r="G1798" i="2"/>
  <c r="H1798" i="2"/>
  <c r="I1798" i="2"/>
  <c r="J1798" i="2"/>
  <c r="L1798" i="2"/>
  <c r="K1798" i="2"/>
  <c r="K1601" i="2"/>
  <c r="L1601" i="2"/>
  <c r="M1601" i="2"/>
  <c r="N1601" i="2"/>
  <c r="O1601" i="2"/>
  <c r="G1601" i="2"/>
  <c r="H1601" i="2"/>
  <c r="J1601" i="2"/>
  <c r="I1601" i="2"/>
  <c r="K1375" i="2"/>
  <c r="M1375" i="2"/>
  <c r="O1375" i="2"/>
  <c r="G1375" i="2"/>
  <c r="H1375" i="2"/>
  <c r="I1375" i="2"/>
  <c r="J1375" i="2"/>
  <c r="L1375" i="2"/>
  <c r="N1375" i="2"/>
  <c r="M1226" i="2"/>
  <c r="N1226" i="2"/>
  <c r="O1226" i="2"/>
  <c r="G1226" i="2"/>
  <c r="H1226" i="2"/>
  <c r="I1226" i="2"/>
  <c r="P1226" i="2" s="1"/>
  <c r="J1226" i="2"/>
  <c r="K1226" i="2"/>
  <c r="L1226" i="2"/>
  <c r="G1003" i="2"/>
  <c r="H1003" i="2"/>
  <c r="I1003" i="2"/>
  <c r="J1003" i="2"/>
  <c r="K1003" i="2"/>
  <c r="L1003" i="2"/>
  <c r="M1003" i="2"/>
  <c r="N1003" i="2"/>
  <c r="O1003" i="2"/>
  <c r="G1004" i="2"/>
  <c r="H1004" i="2"/>
  <c r="I1004" i="2"/>
  <c r="J1004" i="2"/>
  <c r="K1004" i="2"/>
  <c r="L1004" i="2"/>
  <c r="M1004" i="2"/>
  <c r="N1004" i="2"/>
  <c r="O1004" i="2"/>
  <c r="O768" i="2"/>
  <c r="G768" i="2"/>
  <c r="I768" i="2"/>
  <c r="J768" i="2"/>
  <c r="K768" i="2"/>
  <c r="L768" i="2"/>
  <c r="M768" i="2"/>
  <c r="N768" i="2"/>
  <c r="H768" i="2"/>
  <c r="O648" i="2"/>
  <c r="G648" i="2"/>
  <c r="I648" i="2"/>
  <c r="J648" i="2"/>
  <c r="K648" i="2"/>
  <c r="L648" i="2"/>
  <c r="N648" i="2"/>
  <c r="M648" i="2"/>
  <c r="H648" i="2"/>
  <c r="J518" i="2"/>
  <c r="L518" i="2"/>
  <c r="O518" i="2"/>
  <c r="H518" i="2"/>
  <c r="K518" i="2"/>
  <c r="M518" i="2"/>
  <c r="I518" i="2"/>
  <c r="N518" i="2"/>
  <c r="G518" i="2"/>
  <c r="N356" i="2"/>
  <c r="G356" i="2"/>
  <c r="I356" i="2"/>
  <c r="J356" i="2"/>
  <c r="K356" i="2"/>
  <c r="H356" i="2"/>
  <c r="L356" i="2"/>
  <c r="M356" i="2"/>
  <c r="O356" i="2"/>
  <c r="J127" i="2"/>
  <c r="N127" i="2"/>
  <c r="G127" i="2"/>
  <c r="L127" i="2"/>
  <c r="M127" i="2"/>
  <c r="O127" i="2"/>
  <c r="H127" i="2"/>
  <c r="I127" i="2"/>
  <c r="P127" i="2" s="1"/>
  <c r="K127" i="2"/>
  <c r="I1855" i="2"/>
  <c r="J1855" i="2"/>
  <c r="K1855" i="2"/>
  <c r="L1855" i="2"/>
  <c r="M1855" i="2"/>
  <c r="N1855" i="2"/>
  <c r="O1855" i="2"/>
  <c r="H1855" i="2"/>
  <c r="G1855" i="2"/>
  <c r="G1852" i="2"/>
  <c r="H1852" i="2"/>
  <c r="I1852" i="2"/>
  <c r="J1852" i="2"/>
  <c r="K1852" i="2"/>
  <c r="L1852" i="2"/>
  <c r="M1852" i="2"/>
  <c r="O1852" i="2"/>
  <c r="N1852" i="2"/>
  <c r="O2973" i="2"/>
  <c r="G2973" i="2"/>
  <c r="H2973" i="2"/>
  <c r="I2973" i="2"/>
  <c r="J2973" i="2"/>
  <c r="K2973" i="2"/>
  <c r="L2973" i="2"/>
  <c r="M2973" i="2"/>
  <c r="N2973" i="2"/>
  <c r="O2683" i="2"/>
  <c r="G2683" i="2"/>
  <c r="H2683" i="2"/>
  <c r="I2683" i="2"/>
  <c r="J2683" i="2"/>
  <c r="K2683" i="2"/>
  <c r="L2683" i="2"/>
  <c r="N2683" i="2"/>
  <c r="M2683" i="2"/>
  <c r="K2726" i="2"/>
  <c r="L2726" i="2"/>
  <c r="M2726" i="2"/>
  <c r="N2726" i="2"/>
  <c r="O2726" i="2"/>
  <c r="G2726" i="2"/>
  <c r="H2726" i="2"/>
  <c r="J2726" i="2"/>
  <c r="I2726" i="2"/>
  <c r="P2726" i="2" s="1"/>
  <c r="I2593" i="2"/>
  <c r="J2593" i="2"/>
  <c r="K2593" i="2"/>
  <c r="L2593" i="2"/>
  <c r="M2593" i="2"/>
  <c r="N2593" i="2"/>
  <c r="O2593" i="2"/>
  <c r="G2593" i="2"/>
  <c r="H2593" i="2"/>
  <c r="K2225" i="2"/>
  <c r="L2225" i="2"/>
  <c r="M2225" i="2"/>
  <c r="N2225" i="2"/>
  <c r="O2225" i="2"/>
  <c r="G2225" i="2"/>
  <c r="H2225" i="2"/>
  <c r="J2225" i="2"/>
  <c r="I2225" i="2"/>
  <c r="K1990" i="2"/>
  <c r="L1990" i="2"/>
  <c r="M1990" i="2"/>
  <c r="N1990" i="2"/>
  <c r="O1990" i="2"/>
  <c r="G1990" i="2"/>
  <c r="H1990" i="2"/>
  <c r="J1990" i="2"/>
  <c r="I1990" i="2"/>
  <c r="G1987" i="2"/>
  <c r="H1987" i="2"/>
  <c r="I1987" i="2"/>
  <c r="J1987" i="2"/>
  <c r="K1987" i="2"/>
  <c r="L1987" i="2"/>
  <c r="M1987" i="2"/>
  <c r="N1987" i="2"/>
  <c r="O1987" i="2"/>
  <c r="G1785" i="2"/>
  <c r="H1785" i="2"/>
  <c r="I1785" i="2"/>
  <c r="J1785" i="2"/>
  <c r="K1785" i="2"/>
  <c r="L1785" i="2"/>
  <c r="M1785" i="2"/>
  <c r="N1785" i="2"/>
  <c r="O1785" i="2"/>
  <c r="O1664" i="2"/>
  <c r="G1664" i="2"/>
  <c r="H1664" i="2"/>
  <c r="I1664" i="2"/>
  <c r="J1664" i="2"/>
  <c r="K1664" i="2"/>
  <c r="L1664" i="2"/>
  <c r="N1664" i="2"/>
  <c r="M1664" i="2"/>
  <c r="K1571" i="2"/>
  <c r="L1571" i="2"/>
  <c r="M1571" i="2"/>
  <c r="N1571" i="2"/>
  <c r="O1571" i="2"/>
  <c r="G1571" i="2"/>
  <c r="H1571" i="2"/>
  <c r="J1571" i="2"/>
  <c r="I1571" i="2"/>
  <c r="M1341" i="2"/>
  <c r="N1341" i="2"/>
  <c r="O1341" i="2"/>
  <c r="G1341" i="2"/>
  <c r="H1341" i="2"/>
  <c r="I1341" i="2"/>
  <c r="P1341" i="2" s="1"/>
  <c r="J1341" i="2"/>
  <c r="L1341" i="2"/>
  <c r="K1341" i="2"/>
  <c r="H1188" i="2"/>
  <c r="I1188" i="2"/>
  <c r="P1188" i="2" s="1"/>
  <c r="J1188" i="2"/>
  <c r="K1188" i="2"/>
  <c r="L1188" i="2"/>
  <c r="M1188" i="2"/>
  <c r="N1188" i="2"/>
  <c r="O1188" i="2"/>
  <c r="G1188" i="2"/>
  <c r="G973" i="2"/>
  <c r="H973" i="2"/>
  <c r="I973" i="2"/>
  <c r="J973" i="2"/>
  <c r="K973" i="2"/>
  <c r="L973" i="2"/>
  <c r="M973" i="2"/>
  <c r="N973" i="2"/>
  <c r="O973" i="2"/>
  <c r="G974" i="2"/>
  <c r="H974" i="2"/>
  <c r="I974" i="2"/>
  <c r="J974" i="2"/>
  <c r="K974" i="2"/>
  <c r="L974" i="2"/>
  <c r="M974" i="2"/>
  <c r="N974" i="2"/>
  <c r="O974" i="2"/>
  <c r="I889" i="2"/>
  <c r="J889" i="2"/>
  <c r="L889" i="2"/>
  <c r="N889" i="2"/>
  <c r="H889" i="2"/>
  <c r="G889" i="2"/>
  <c r="K889" i="2"/>
  <c r="O889" i="2"/>
  <c r="M889" i="2"/>
  <c r="O618" i="2"/>
  <c r="G618" i="2"/>
  <c r="I618" i="2"/>
  <c r="J618" i="2"/>
  <c r="K618" i="2"/>
  <c r="L618" i="2"/>
  <c r="H618" i="2"/>
  <c r="M618" i="2"/>
  <c r="N618" i="2"/>
  <c r="L495" i="2"/>
  <c r="N495" i="2"/>
  <c r="G495" i="2"/>
  <c r="I495" i="2"/>
  <c r="K495" i="2"/>
  <c r="M495" i="2"/>
  <c r="O495" i="2"/>
  <c r="J495" i="2"/>
  <c r="H495" i="2"/>
  <c r="N326" i="2"/>
  <c r="G326" i="2"/>
  <c r="I326" i="2"/>
  <c r="O326" i="2"/>
  <c r="H326" i="2"/>
  <c r="J326" i="2"/>
  <c r="K326" i="2"/>
  <c r="M326" i="2"/>
  <c r="L326" i="2"/>
  <c r="O95" i="2"/>
  <c r="G95" i="2"/>
  <c r="I95" i="2"/>
  <c r="J95" i="2"/>
  <c r="L95" i="2"/>
  <c r="K95" i="2"/>
  <c r="M95" i="2"/>
  <c r="N95" i="2"/>
  <c r="H95" i="2"/>
  <c r="H1435" i="2"/>
  <c r="I1435" i="2"/>
  <c r="P1435" i="2" s="1"/>
  <c r="J1435" i="2"/>
  <c r="K1435" i="2"/>
  <c r="L1435" i="2"/>
  <c r="M1435" i="2"/>
  <c r="N1435" i="2"/>
  <c r="O1435" i="2"/>
  <c r="G1435" i="2"/>
  <c r="O1432" i="2"/>
  <c r="G1432" i="2"/>
  <c r="H1432" i="2"/>
  <c r="I1432" i="2"/>
  <c r="J1432" i="2"/>
  <c r="K1432" i="2"/>
  <c r="L1432" i="2"/>
  <c r="N1432" i="2"/>
  <c r="M1432" i="2"/>
  <c r="K407" i="2"/>
  <c r="J407" i="2"/>
  <c r="N407" i="2"/>
  <c r="O407" i="2"/>
  <c r="G407" i="2"/>
  <c r="H407" i="2"/>
  <c r="I407" i="2"/>
  <c r="L407" i="2"/>
  <c r="M407" i="2"/>
  <c r="G2955" i="2"/>
  <c r="H2955" i="2"/>
  <c r="O2955" i="2"/>
  <c r="I2955" i="2"/>
  <c r="J2955" i="2"/>
  <c r="K2955" i="2"/>
  <c r="L2955" i="2"/>
  <c r="M2955" i="2"/>
  <c r="N2955" i="2"/>
  <c r="M2597" i="2"/>
  <c r="N2597" i="2"/>
  <c r="O2597" i="2"/>
  <c r="G2597" i="2"/>
  <c r="H2597" i="2"/>
  <c r="I2597" i="2"/>
  <c r="J2597" i="2"/>
  <c r="K2597" i="2"/>
  <c r="L2597" i="2"/>
  <c r="I2698" i="2"/>
  <c r="J2698" i="2"/>
  <c r="K2698" i="2"/>
  <c r="L2698" i="2"/>
  <c r="M2698" i="2"/>
  <c r="N2698" i="2"/>
  <c r="O2698" i="2"/>
  <c r="H2698" i="2"/>
  <c r="G2698" i="2"/>
  <c r="G2553" i="2"/>
  <c r="H2553" i="2"/>
  <c r="I2553" i="2"/>
  <c r="J2553" i="2"/>
  <c r="K2553" i="2"/>
  <c r="L2553" i="2"/>
  <c r="M2553" i="2"/>
  <c r="N2553" i="2"/>
  <c r="O2553" i="2"/>
  <c r="K2200" i="2"/>
  <c r="L2200" i="2"/>
  <c r="M2200" i="2"/>
  <c r="N2200" i="2"/>
  <c r="O2200" i="2"/>
  <c r="G2200" i="2"/>
  <c r="H2200" i="2"/>
  <c r="J2200" i="2"/>
  <c r="I2200" i="2"/>
  <c r="P2200" i="2" s="1"/>
  <c r="G2197" i="2"/>
  <c r="H2197" i="2"/>
  <c r="I2197" i="2"/>
  <c r="J2197" i="2"/>
  <c r="K2197" i="2"/>
  <c r="L2197" i="2"/>
  <c r="M2197" i="2"/>
  <c r="N2197" i="2"/>
  <c r="O2197" i="2"/>
  <c r="G1961" i="2"/>
  <c r="H1961" i="2"/>
  <c r="I1961" i="2"/>
  <c r="J1961" i="2"/>
  <c r="K1961" i="2"/>
  <c r="L1961" i="2"/>
  <c r="M1961" i="2"/>
  <c r="N1961" i="2"/>
  <c r="O1961" i="2"/>
  <c r="G1905" i="2"/>
  <c r="I1905" i="2"/>
  <c r="K1905" i="2"/>
  <c r="M1905" i="2"/>
  <c r="H1905" i="2"/>
  <c r="J1905" i="2"/>
  <c r="L1905" i="2"/>
  <c r="N1905" i="2"/>
  <c r="O1905" i="2"/>
  <c r="O1770" i="2"/>
  <c r="G1770" i="2"/>
  <c r="H1770" i="2"/>
  <c r="I1770" i="2"/>
  <c r="J1770" i="2"/>
  <c r="K1770" i="2"/>
  <c r="L1770" i="2"/>
  <c r="M1770" i="2"/>
  <c r="N1770" i="2"/>
  <c r="I1543" i="2"/>
  <c r="J1543" i="2"/>
  <c r="K1543" i="2"/>
  <c r="L1543" i="2"/>
  <c r="M1543" i="2"/>
  <c r="N1543" i="2"/>
  <c r="O1543" i="2"/>
  <c r="H1543" i="2"/>
  <c r="G1543" i="2"/>
  <c r="K1310" i="2"/>
  <c r="L1310" i="2"/>
  <c r="M1310" i="2"/>
  <c r="N1310" i="2"/>
  <c r="O1310" i="2"/>
  <c r="G1310" i="2"/>
  <c r="H1310" i="2"/>
  <c r="J1310" i="2"/>
  <c r="I1310" i="2"/>
  <c r="H1161" i="2"/>
  <c r="I1161" i="2"/>
  <c r="J1161" i="2"/>
  <c r="K1161" i="2"/>
  <c r="L1161" i="2"/>
  <c r="M1161" i="2"/>
  <c r="N1161" i="2"/>
  <c r="O1161" i="2"/>
  <c r="G1161" i="2"/>
  <c r="G1160" i="2"/>
  <c r="H1160" i="2"/>
  <c r="I1160" i="2"/>
  <c r="J1160" i="2"/>
  <c r="K1160" i="2"/>
  <c r="L1160" i="2"/>
  <c r="M1160" i="2"/>
  <c r="N1160" i="2"/>
  <c r="O1160" i="2"/>
  <c r="G933" i="2"/>
  <c r="H933" i="2"/>
  <c r="I933" i="2"/>
  <c r="J933" i="2"/>
  <c r="K933" i="2"/>
  <c r="L933" i="2"/>
  <c r="M933" i="2"/>
  <c r="N933" i="2"/>
  <c r="O933" i="2"/>
  <c r="N868" i="2"/>
  <c r="O868" i="2"/>
  <c r="G868" i="2"/>
  <c r="H868" i="2"/>
  <c r="I868" i="2"/>
  <c r="P868" i="2" s="1"/>
  <c r="J868" i="2"/>
  <c r="K868" i="2"/>
  <c r="M868" i="2"/>
  <c r="L868" i="2"/>
  <c r="I633" i="2"/>
  <c r="J633" i="2"/>
  <c r="K633" i="2"/>
  <c r="L633" i="2"/>
  <c r="M633" i="2"/>
  <c r="O633" i="2"/>
  <c r="G633" i="2"/>
  <c r="N633" i="2"/>
  <c r="H633" i="2"/>
  <c r="O444" i="2"/>
  <c r="H444" i="2"/>
  <c r="I444" i="2"/>
  <c r="J444" i="2"/>
  <c r="N444" i="2"/>
  <c r="G444" i="2"/>
  <c r="K444" i="2"/>
  <c r="L444" i="2"/>
  <c r="M444" i="2"/>
  <c r="O292" i="2"/>
  <c r="H292" i="2"/>
  <c r="G292" i="2"/>
  <c r="I292" i="2"/>
  <c r="J292" i="2"/>
  <c r="K292" i="2"/>
  <c r="N292" i="2"/>
  <c r="L292" i="2"/>
  <c r="M292" i="2"/>
  <c r="H73" i="2"/>
  <c r="I73" i="2"/>
  <c r="J73" i="2"/>
  <c r="M73" i="2"/>
  <c r="N73" i="2"/>
  <c r="O73" i="2"/>
  <c r="G73" i="2"/>
  <c r="K73" i="2"/>
  <c r="L73" i="2"/>
  <c r="G62" i="2"/>
  <c r="H62" i="2"/>
  <c r="K62" i="2"/>
  <c r="L62" i="2"/>
  <c r="M62" i="2"/>
  <c r="N62" i="2"/>
  <c r="O62" i="2"/>
  <c r="I62" i="2"/>
  <c r="P62" i="2" s="1"/>
  <c r="J62" i="2"/>
  <c r="G2005" i="2"/>
  <c r="H2005" i="2"/>
  <c r="I2005" i="2"/>
  <c r="J2005" i="2"/>
  <c r="K2005" i="2"/>
  <c r="L2005" i="2"/>
  <c r="M2005" i="2"/>
  <c r="N2005" i="2"/>
  <c r="O2005" i="2"/>
  <c r="G815" i="2"/>
  <c r="H815" i="2"/>
  <c r="I815" i="2"/>
  <c r="J815" i="2"/>
  <c r="K815" i="2"/>
  <c r="L815" i="2"/>
  <c r="M815" i="2"/>
  <c r="O815" i="2"/>
  <c r="N815" i="2"/>
  <c r="L2999" i="2"/>
  <c r="M2999" i="2"/>
  <c r="N2999" i="2"/>
  <c r="O2999" i="2"/>
  <c r="G2999" i="2"/>
  <c r="H2999" i="2"/>
  <c r="J2999" i="2"/>
  <c r="I2999" i="2"/>
  <c r="K2999" i="2"/>
  <c r="M2481" i="2"/>
  <c r="N2481" i="2"/>
  <c r="O2481" i="2"/>
  <c r="G2481" i="2"/>
  <c r="H2481" i="2"/>
  <c r="I2481" i="2"/>
  <c r="J2481" i="2"/>
  <c r="K2481" i="2"/>
  <c r="L2481" i="2"/>
  <c r="K2540" i="2"/>
  <c r="L2540" i="2"/>
  <c r="M2540" i="2"/>
  <c r="N2540" i="2"/>
  <c r="O2540" i="2"/>
  <c r="G2540" i="2"/>
  <c r="H2540" i="2"/>
  <c r="I2540" i="2"/>
  <c r="J2540" i="2"/>
  <c r="G2535" i="2"/>
  <c r="H2535" i="2"/>
  <c r="I2535" i="2"/>
  <c r="J2535" i="2"/>
  <c r="K2535" i="2"/>
  <c r="L2535" i="2"/>
  <c r="M2535" i="2"/>
  <c r="N2535" i="2"/>
  <c r="O2535" i="2"/>
  <c r="G2525" i="2"/>
  <c r="H2525" i="2"/>
  <c r="I2525" i="2"/>
  <c r="J2525" i="2"/>
  <c r="K2525" i="2"/>
  <c r="L2525" i="2"/>
  <c r="M2525" i="2"/>
  <c r="N2525" i="2"/>
  <c r="O2525" i="2"/>
  <c r="G2275" i="2"/>
  <c r="H2275" i="2"/>
  <c r="I2275" i="2"/>
  <c r="J2275" i="2"/>
  <c r="K2275" i="2"/>
  <c r="L2275" i="2"/>
  <c r="M2275" i="2"/>
  <c r="N2275" i="2"/>
  <c r="O2275" i="2"/>
  <c r="O1933" i="2"/>
  <c r="G1933" i="2"/>
  <c r="H1933" i="2"/>
  <c r="I1933" i="2"/>
  <c r="J1933" i="2"/>
  <c r="K1933" i="2"/>
  <c r="L1933" i="2"/>
  <c r="N1933" i="2"/>
  <c r="M1933" i="2"/>
  <c r="O1868" i="2"/>
  <c r="G1868" i="2"/>
  <c r="H1868" i="2"/>
  <c r="I1868" i="2"/>
  <c r="J1868" i="2"/>
  <c r="K1868" i="2"/>
  <c r="L1868" i="2"/>
  <c r="N1868" i="2"/>
  <c r="M1868" i="2"/>
  <c r="J1738" i="2"/>
  <c r="K1738" i="2"/>
  <c r="L1738" i="2"/>
  <c r="M1738" i="2"/>
  <c r="N1738" i="2"/>
  <c r="O1738" i="2"/>
  <c r="G1738" i="2"/>
  <c r="I1738" i="2"/>
  <c r="H1738" i="2"/>
  <c r="G1503" i="2"/>
  <c r="H1503" i="2"/>
  <c r="I1503" i="2"/>
  <c r="J1503" i="2"/>
  <c r="K1503" i="2"/>
  <c r="L1503" i="2"/>
  <c r="M1503" i="2"/>
  <c r="N1503" i="2"/>
  <c r="O1503" i="2"/>
  <c r="K1285" i="2"/>
  <c r="L1285" i="2"/>
  <c r="M1285" i="2"/>
  <c r="N1285" i="2"/>
  <c r="O1285" i="2"/>
  <c r="G1285" i="2"/>
  <c r="H1285" i="2"/>
  <c r="J1285" i="2"/>
  <c r="I1285" i="2"/>
  <c r="P1285" i="2" s="1"/>
  <c r="G1282" i="2"/>
  <c r="H1282" i="2"/>
  <c r="I1282" i="2"/>
  <c r="J1282" i="2"/>
  <c r="K1282" i="2"/>
  <c r="L1282" i="2"/>
  <c r="M1282" i="2"/>
  <c r="N1282" i="2"/>
  <c r="O1282" i="2"/>
  <c r="G1152" i="2"/>
  <c r="H1152" i="2"/>
  <c r="I1152" i="2"/>
  <c r="J1152" i="2"/>
  <c r="K1152" i="2"/>
  <c r="L1152" i="2"/>
  <c r="M1152" i="2"/>
  <c r="N1152" i="2"/>
  <c r="O1152" i="2"/>
  <c r="G915" i="2"/>
  <c r="H915" i="2"/>
  <c r="I915" i="2"/>
  <c r="J915" i="2"/>
  <c r="K915" i="2"/>
  <c r="L915" i="2"/>
  <c r="M915" i="2"/>
  <c r="N915" i="2"/>
  <c r="O915" i="2"/>
  <c r="L827" i="2"/>
  <c r="M827" i="2"/>
  <c r="N827" i="2"/>
  <c r="O827" i="2"/>
  <c r="G827" i="2"/>
  <c r="H827" i="2"/>
  <c r="I827" i="2"/>
  <c r="K827" i="2"/>
  <c r="J827" i="2"/>
  <c r="I576" i="2"/>
  <c r="J576" i="2"/>
  <c r="K576" i="2"/>
  <c r="L576" i="2"/>
  <c r="M576" i="2"/>
  <c r="O576" i="2"/>
  <c r="H576" i="2"/>
  <c r="N576" i="2"/>
  <c r="G576" i="2"/>
  <c r="J372" i="2"/>
  <c r="K372" i="2"/>
  <c r="L372" i="2"/>
  <c r="N372" i="2"/>
  <c r="O372" i="2"/>
  <c r="G372" i="2"/>
  <c r="I372" i="2"/>
  <c r="H372" i="2"/>
  <c r="M372" i="2"/>
  <c r="I225" i="2"/>
  <c r="K225" i="2"/>
  <c r="L225" i="2"/>
  <c r="M225" i="2"/>
  <c r="G225" i="2"/>
  <c r="H225" i="2"/>
  <c r="J225" i="2"/>
  <c r="N225" i="2"/>
  <c r="O225" i="2"/>
  <c r="K214" i="2"/>
  <c r="M214" i="2"/>
  <c r="L214" i="2"/>
  <c r="N214" i="2"/>
  <c r="O214" i="2"/>
  <c r="G214" i="2"/>
  <c r="H214" i="2"/>
  <c r="I214" i="2"/>
  <c r="J214" i="2"/>
  <c r="G36" i="2"/>
  <c r="H36" i="2"/>
  <c r="I36" i="2"/>
  <c r="J36" i="2"/>
  <c r="K36" i="2"/>
  <c r="L36" i="2"/>
  <c r="M36" i="2"/>
  <c r="N36" i="2"/>
  <c r="O36" i="2"/>
  <c r="K1078" i="2"/>
  <c r="L1078" i="2"/>
  <c r="M1078" i="2"/>
  <c r="N1078" i="2"/>
  <c r="O1078" i="2"/>
  <c r="G1078" i="2"/>
  <c r="H1078" i="2"/>
  <c r="I1078" i="2"/>
  <c r="J1078" i="2"/>
  <c r="I110" i="2"/>
  <c r="M110" i="2"/>
  <c r="O110" i="2"/>
  <c r="L110" i="2"/>
  <c r="K110" i="2"/>
  <c r="H110" i="2"/>
  <c r="G110" i="2"/>
  <c r="J110" i="2"/>
  <c r="N110" i="2"/>
  <c r="K2961" i="2"/>
  <c r="L2961" i="2"/>
  <c r="M2961" i="2"/>
  <c r="N2961" i="2"/>
  <c r="O2961" i="2"/>
  <c r="G2961" i="2"/>
  <c r="I2961" i="2"/>
  <c r="H2961" i="2"/>
  <c r="J2961" i="2"/>
  <c r="K2635" i="2"/>
  <c r="L2635" i="2"/>
  <c r="M2635" i="2"/>
  <c r="N2635" i="2"/>
  <c r="O2635" i="2"/>
  <c r="G2635" i="2"/>
  <c r="H2635" i="2"/>
  <c r="I2635" i="2"/>
  <c r="J2635" i="2"/>
  <c r="K2425" i="2"/>
  <c r="L2425" i="2"/>
  <c r="M2425" i="2"/>
  <c r="N2425" i="2"/>
  <c r="O2425" i="2"/>
  <c r="G2425" i="2"/>
  <c r="H2425" i="2"/>
  <c r="I2425" i="2"/>
  <c r="J2425" i="2"/>
  <c r="G2422" i="2"/>
  <c r="H2422" i="2"/>
  <c r="I2422" i="2"/>
  <c r="J2422" i="2"/>
  <c r="K2422" i="2"/>
  <c r="L2422" i="2"/>
  <c r="M2422" i="2"/>
  <c r="N2422" i="2"/>
  <c r="O2422" i="2"/>
  <c r="G2500" i="2"/>
  <c r="H2500" i="2"/>
  <c r="I2500" i="2"/>
  <c r="J2500" i="2"/>
  <c r="K2500" i="2"/>
  <c r="L2500" i="2"/>
  <c r="M2500" i="2"/>
  <c r="N2500" i="2"/>
  <c r="O2500" i="2"/>
  <c r="L2242" i="2"/>
  <c r="M2242" i="2"/>
  <c r="N2242" i="2"/>
  <c r="O2242" i="2"/>
  <c r="G2242" i="2"/>
  <c r="H2242" i="2"/>
  <c r="I2242" i="2"/>
  <c r="K2242" i="2"/>
  <c r="J2242" i="2"/>
  <c r="N1683" i="2"/>
  <c r="O1683" i="2"/>
  <c r="G1683" i="2"/>
  <c r="H1683" i="2"/>
  <c r="I1683" i="2"/>
  <c r="P1683" i="2" s="1"/>
  <c r="J1683" i="2"/>
  <c r="K1683" i="2"/>
  <c r="M1683" i="2"/>
  <c r="L1683" i="2"/>
  <c r="N1834" i="2"/>
  <c r="O1834" i="2"/>
  <c r="G1834" i="2"/>
  <c r="H1834" i="2"/>
  <c r="I1834" i="2"/>
  <c r="J1834" i="2"/>
  <c r="K1834" i="2"/>
  <c r="M1834" i="2"/>
  <c r="L1834" i="2"/>
  <c r="H1701" i="2"/>
  <c r="I1701" i="2"/>
  <c r="J1701" i="2"/>
  <c r="K1701" i="2"/>
  <c r="L1701" i="2"/>
  <c r="M1701" i="2"/>
  <c r="N1701" i="2"/>
  <c r="O1701" i="2"/>
  <c r="G1701" i="2"/>
  <c r="H1479" i="2"/>
  <c r="I1479" i="2"/>
  <c r="P1479" i="2" s="1"/>
  <c r="J1479" i="2"/>
  <c r="K1479" i="2"/>
  <c r="L1479" i="2"/>
  <c r="M1479" i="2"/>
  <c r="N1479" i="2"/>
  <c r="O1479" i="2"/>
  <c r="G1479" i="2"/>
  <c r="G1483" i="2"/>
  <c r="H1483" i="2"/>
  <c r="I1483" i="2"/>
  <c r="J1483" i="2"/>
  <c r="K1483" i="2"/>
  <c r="L1483" i="2"/>
  <c r="M1483" i="2"/>
  <c r="N1483" i="2"/>
  <c r="O1483" i="2"/>
  <c r="G1360" i="2"/>
  <c r="H1360" i="2"/>
  <c r="I1360" i="2"/>
  <c r="J1360" i="2"/>
  <c r="K1360" i="2"/>
  <c r="L1360" i="2"/>
  <c r="M1360" i="2"/>
  <c r="N1360" i="2"/>
  <c r="O1360" i="2"/>
  <c r="G1116" i="2"/>
  <c r="H1116" i="2"/>
  <c r="J1116" i="2"/>
  <c r="K1116" i="2"/>
  <c r="L1116" i="2"/>
  <c r="M1116" i="2"/>
  <c r="I1116" i="2"/>
  <c r="N1116" i="2"/>
  <c r="O1116" i="2"/>
  <c r="M1016" i="2"/>
  <c r="N1016" i="2"/>
  <c r="O1016" i="2"/>
  <c r="G1016" i="2"/>
  <c r="H1016" i="2"/>
  <c r="I1016" i="2"/>
  <c r="J1016" i="2"/>
  <c r="K1016" i="2"/>
  <c r="L1016" i="2"/>
  <c r="L801" i="2"/>
  <c r="M801" i="2"/>
  <c r="N801" i="2"/>
  <c r="O801" i="2"/>
  <c r="G801" i="2"/>
  <c r="H801" i="2"/>
  <c r="I801" i="2"/>
  <c r="K801" i="2"/>
  <c r="J801" i="2"/>
  <c r="I569" i="2"/>
  <c r="G569" i="2"/>
  <c r="H569" i="2"/>
  <c r="J569" i="2"/>
  <c r="K569" i="2"/>
  <c r="L569" i="2"/>
  <c r="N569" i="2"/>
  <c r="O569" i="2"/>
  <c r="M569" i="2"/>
  <c r="J456" i="2"/>
  <c r="K456" i="2"/>
  <c r="L456" i="2"/>
  <c r="G456" i="2"/>
  <c r="H456" i="2"/>
  <c r="I456" i="2"/>
  <c r="P456" i="2" s="1"/>
  <c r="M456" i="2"/>
  <c r="N456" i="2"/>
  <c r="O456" i="2"/>
  <c r="L464" i="2"/>
  <c r="N464" i="2"/>
  <c r="G464" i="2"/>
  <c r="H464" i="2"/>
  <c r="I464" i="2"/>
  <c r="J464" i="2"/>
  <c r="K464" i="2"/>
  <c r="M464" i="2"/>
  <c r="O464" i="2"/>
  <c r="I167" i="2"/>
  <c r="K167" i="2"/>
  <c r="M167" i="2"/>
  <c r="N167" i="2"/>
  <c r="O167" i="2"/>
  <c r="H167" i="2"/>
  <c r="G167" i="2"/>
  <c r="J167" i="2"/>
  <c r="L167" i="2"/>
  <c r="J80" i="2"/>
  <c r="K80" i="2"/>
  <c r="L80" i="2"/>
  <c r="O80" i="2"/>
  <c r="I80" i="2"/>
  <c r="G80" i="2"/>
  <c r="M80" i="2"/>
  <c r="N80" i="2"/>
  <c r="H80" i="2"/>
  <c r="M1547" i="2"/>
  <c r="N1547" i="2"/>
  <c r="O1547" i="2"/>
  <c r="G1547" i="2"/>
  <c r="H1547" i="2"/>
  <c r="I1547" i="2"/>
  <c r="P1547" i="2" s="1"/>
  <c r="J1547" i="2"/>
  <c r="L1547" i="2"/>
  <c r="K1547" i="2"/>
  <c r="O248" i="2"/>
  <c r="H248" i="2"/>
  <c r="I248" i="2"/>
  <c r="J248" i="2"/>
  <c r="N248" i="2"/>
  <c r="G248" i="2"/>
  <c r="K248" i="2"/>
  <c r="L248" i="2"/>
  <c r="M248" i="2"/>
  <c r="K2940" i="2"/>
  <c r="L2940" i="2"/>
  <c r="I2940" i="2"/>
  <c r="M2940" i="2"/>
  <c r="N2940" i="2"/>
  <c r="O2940" i="2"/>
  <c r="G2940" i="2"/>
  <c r="H2940" i="2"/>
  <c r="J2940" i="2"/>
  <c r="K2515" i="2"/>
  <c r="L2515" i="2"/>
  <c r="M2515" i="2"/>
  <c r="N2515" i="2"/>
  <c r="O2515" i="2"/>
  <c r="G2515" i="2"/>
  <c r="H2515" i="2"/>
  <c r="I2515" i="2"/>
  <c r="J2515" i="2"/>
  <c r="G2512" i="2"/>
  <c r="H2512" i="2"/>
  <c r="I2512" i="2"/>
  <c r="J2512" i="2"/>
  <c r="K2512" i="2"/>
  <c r="L2512" i="2"/>
  <c r="M2512" i="2"/>
  <c r="N2512" i="2"/>
  <c r="O2512" i="2"/>
  <c r="H2644" i="2"/>
  <c r="J2644" i="2"/>
  <c r="L2644" i="2"/>
  <c r="M2644" i="2"/>
  <c r="N2644" i="2"/>
  <c r="O2644" i="2"/>
  <c r="G2644" i="2"/>
  <c r="K2644" i="2"/>
  <c r="I2644" i="2"/>
  <c r="L2467" i="2"/>
  <c r="M2467" i="2"/>
  <c r="N2467" i="2"/>
  <c r="O2467" i="2"/>
  <c r="G2467" i="2"/>
  <c r="H2467" i="2"/>
  <c r="I2467" i="2"/>
  <c r="J2467" i="2"/>
  <c r="K2467" i="2"/>
  <c r="K2216" i="2"/>
  <c r="L2216" i="2"/>
  <c r="M2216" i="2"/>
  <c r="N2216" i="2"/>
  <c r="O2216" i="2"/>
  <c r="G2216" i="2"/>
  <c r="H2216" i="2"/>
  <c r="J2216" i="2"/>
  <c r="I2216" i="2"/>
  <c r="I2158" i="2"/>
  <c r="J2158" i="2"/>
  <c r="K2158" i="2"/>
  <c r="L2158" i="2"/>
  <c r="M2158" i="2"/>
  <c r="N2158" i="2"/>
  <c r="O2158" i="2"/>
  <c r="H2158" i="2"/>
  <c r="G2158" i="2"/>
  <c r="I1809" i="2"/>
  <c r="J1809" i="2"/>
  <c r="K1809" i="2"/>
  <c r="L1809" i="2"/>
  <c r="M1809" i="2"/>
  <c r="N1809" i="2"/>
  <c r="O1809" i="2"/>
  <c r="H1809" i="2"/>
  <c r="G1809" i="2"/>
  <c r="H1668" i="2"/>
  <c r="I1668" i="2"/>
  <c r="J1668" i="2"/>
  <c r="K1668" i="2"/>
  <c r="L1668" i="2"/>
  <c r="M1668" i="2"/>
  <c r="N1668" i="2"/>
  <c r="O1668" i="2"/>
  <c r="G1668" i="2"/>
  <c r="G1670" i="2"/>
  <c r="H1670" i="2"/>
  <c r="I1670" i="2"/>
  <c r="J1670" i="2"/>
  <c r="K1670" i="2"/>
  <c r="L1670" i="2"/>
  <c r="M1670" i="2"/>
  <c r="N1670" i="2"/>
  <c r="O1670" i="2"/>
  <c r="G1442" i="2"/>
  <c r="H1442" i="2"/>
  <c r="I1442" i="2"/>
  <c r="J1442" i="2"/>
  <c r="K1442" i="2"/>
  <c r="L1442" i="2"/>
  <c r="M1442" i="2"/>
  <c r="O1442" i="2"/>
  <c r="N1442" i="2"/>
  <c r="L1327" i="2"/>
  <c r="M1327" i="2"/>
  <c r="N1327" i="2"/>
  <c r="O1327" i="2"/>
  <c r="G1327" i="2"/>
  <c r="H1327" i="2"/>
  <c r="I1327" i="2"/>
  <c r="K1327" i="2"/>
  <c r="J1327" i="2"/>
  <c r="N1085" i="2"/>
  <c r="O1085" i="2"/>
  <c r="H1085" i="2"/>
  <c r="I1085" i="2"/>
  <c r="J1085" i="2"/>
  <c r="K1085" i="2"/>
  <c r="G1085" i="2"/>
  <c r="L1085" i="2"/>
  <c r="M1085" i="2"/>
  <c r="K981" i="2"/>
  <c r="L981" i="2"/>
  <c r="M981" i="2"/>
  <c r="N981" i="2"/>
  <c r="O981" i="2"/>
  <c r="G981" i="2"/>
  <c r="H981" i="2"/>
  <c r="J981" i="2"/>
  <c r="I981" i="2"/>
  <c r="L739" i="2"/>
  <c r="M739" i="2"/>
  <c r="N739" i="2"/>
  <c r="O739" i="2"/>
  <c r="G739" i="2"/>
  <c r="H739" i="2"/>
  <c r="I739" i="2"/>
  <c r="J739" i="2"/>
  <c r="K739" i="2"/>
  <c r="M590" i="2"/>
  <c r="N590" i="2"/>
  <c r="O590" i="2"/>
  <c r="G590" i="2"/>
  <c r="H590" i="2"/>
  <c r="I590" i="2"/>
  <c r="J590" i="2"/>
  <c r="L590" i="2"/>
  <c r="K590" i="2"/>
  <c r="G597" i="2"/>
  <c r="H597" i="2"/>
  <c r="I597" i="2"/>
  <c r="J597" i="2"/>
  <c r="L597" i="2"/>
  <c r="M597" i="2"/>
  <c r="N597" i="2"/>
  <c r="O597" i="2"/>
  <c r="K597" i="2"/>
  <c r="J422" i="2"/>
  <c r="K422" i="2"/>
  <c r="L422" i="2"/>
  <c r="G422" i="2"/>
  <c r="H422" i="2"/>
  <c r="I422" i="2"/>
  <c r="M422" i="2"/>
  <c r="N422" i="2"/>
  <c r="O422" i="2"/>
  <c r="H160" i="2"/>
  <c r="M160" i="2"/>
  <c r="N160" i="2"/>
  <c r="O160" i="2"/>
  <c r="G160" i="2"/>
  <c r="I160" i="2"/>
  <c r="P160" i="2" s="1"/>
  <c r="J160" i="2"/>
  <c r="K160" i="2"/>
  <c r="L160" i="2"/>
  <c r="L51" i="2"/>
  <c r="M51" i="2"/>
  <c r="N51" i="2"/>
  <c r="G51" i="2"/>
  <c r="H51" i="2"/>
  <c r="I51" i="2"/>
  <c r="K51" i="2"/>
  <c r="J51" i="2"/>
  <c r="O51" i="2"/>
  <c r="I2398" i="2"/>
  <c r="J2398" i="2"/>
  <c r="K2398" i="2"/>
  <c r="L2398" i="2"/>
  <c r="M2398" i="2"/>
  <c r="O2398" i="2"/>
  <c r="N2398" i="2"/>
  <c r="G2398" i="2"/>
  <c r="H2398" i="2"/>
  <c r="K2885" i="2"/>
  <c r="L2885" i="2"/>
  <c r="M2885" i="2"/>
  <c r="N2885" i="2"/>
  <c r="O2885" i="2"/>
  <c r="G2885" i="2"/>
  <c r="H2885" i="2"/>
  <c r="J2885" i="2"/>
  <c r="I2885" i="2"/>
  <c r="G2670" i="2"/>
  <c r="H2670" i="2"/>
  <c r="I2670" i="2"/>
  <c r="J2670" i="2"/>
  <c r="K2670" i="2"/>
  <c r="L2670" i="2"/>
  <c r="M2670" i="2"/>
  <c r="N2670" i="2"/>
  <c r="O2670" i="2"/>
  <c r="G2657" i="2"/>
  <c r="H2657" i="2"/>
  <c r="I2657" i="2"/>
  <c r="J2657" i="2"/>
  <c r="K2657" i="2"/>
  <c r="L2657" i="2"/>
  <c r="M2657" i="2"/>
  <c r="N2657" i="2"/>
  <c r="O2657" i="2"/>
  <c r="G2576" i="2"/>
  <c r="H2576" i="2"/>
  <c r="I2576" i="2"/>
  <c r="J2576" i="2"/>
  <c r="K2576" i="2"/>
  <c r="L2576" i="2"/>
  <c r="M2576" i="2"/>
  <c r="N2576" i="2"/>
  <c r="O2576" i="2"/>
  <c r="L2437" i="2"/>
  <c r="M2437" i="2"/>
  <c r="N2437" i="2"/>
  <c r="O2437" i="2"/>
  <c r="G2437" i="2"/>
  <c r="H2437" i="2"/>
  <c r="I2437" i="2"/>
  <c r="J2437" i="2"/>
  <c r="K2437" i="2"/>
  <c r="K2186" i="2"/>
  <c r="L2186" i="2"/>
  <c r="M2186" i="2"/>
  <c r="N2186" i="2"/>
  <c r="O2186" i="2"/>
  <c r="G2186" i="2"/>
  <c r="H2186" i="2"/>
  <c r="J2186" i="2"/>
  <c r="I2186" i="2"/>
  <c r="P2186" i="2" s="1"/>
  <c r="I2128" i="2"/>
  <c r="J2128" i="2"/>
  <c r="K2128" i="2"/>
  <c r="L2128" i="2"/>
  <c r="M2128" i="2"/>
  <c r="N2128" i="2"/>
  <c r="O2128" i="2"/>
  <c r="H2128" i="2"/>
  <c r="G2128" i="2"/>
  <c r="L1718" i="2"/>
  <c r="M1718" i="2"/>
  <c r="N1718" i="2"/>
  <c r="O1718" i="2"/>
  <c r="G1718" i="2"/>
  <c r="H1718" i="2"/>
  <c r="I1718" i="2"/>
  <c r="K1718" i="2"/>
  <c r="J1718" i="2"/>
  <c r="H1637" i="2"/>
  <c r="I1637" i="2"/>
  <c r="J1637" i="2"/>
  <c r="K1637" i="2"/>
  <c r="L1637" i="2"/>
  <c r="M1637" i="2"/>
  <c r="N1637" i="2"/>
  <c r="O1637" i="2"/>
  <c r="G1637" i="2"/>
  <c r="G1640" i="2"/>
  <c r="H1640" i="2"/>
  <c r="I1640" i="2"/>
  <c r="J1640" i="2"/>
  <c r="K1640" i="2"/>
  <c r="L1640" i="2"/>
  <c r="M1640" i="2"/>
  <c r="N1640" i="2"/>
  <c r="O1640" i="2"/>
  <c r="G1412" i="2"/>
  <c r="H1412" i="2"/>
  <c r="I1412" i="2"/>
  <c r="J1412" i="2"/>
  <c r="K1412" i="2"/>
  <c r="L1412" i="2"/>
  <c r="M1412" i="2"/>
  <c r="O1412" i="2"/>
  <c r="N1412" i="2"/>
  <c r="L1297" i="2"/>
  <c r="M1297" i="2"/>
  <c r="N1297" i="2"/>
  <c r="O1297" i="2"/>
  <c r="G1297" i="2"/>
  <c r="H1297" i="2"/>
  <c r="I1297" i="2"/>
  <c r="K1297" i="2"/>
  <c r="J1297" i="2"/>
  <c r="O1065" i="2"/>
  <c r="G1065" i="2"/>
  <c r="H1065" i="2"/>
  <c r="I1065" i="2"/>
  <c r="J1065" i="2"/>
  <c r="K1065" i="2"/>
  <c r="L1065" i="2"/>
  <c r="M1065" i="2"/>
  <c r="N1065" i="2"/>
  <c r="K951" i="2"/>
  <c r="L951" i="2"/>
  <c r="M951" i="2"/>
  <c r="N951" i="2"/>
  <c r="O951" i="2"/>
  <c r="G951" i="2"/>
  <c r="H951" i="2"/>
  <c r="J951" i="2"/>
  <c r="I951" i="2"/>
  <c r="P951" i="2" s="1"/>
  <c r="G755" i="2"/>
  <c r="H755" i="2"/>
  <c r="I755" i="2"/>
  <c r="J755" i="2"/>
  <c r="K755" i="2"/>
  <c r="L755" i="2"/>
  <c r="N755" i="2"/>
  <c r="O755" i="2"/>
  <c r="M755" i="2"/>
  <c r="M611" i="2"/>
  <c r="N611" i="2"/>
  <c r="O611" i="2"/>
  <c r="G611" i="2"/>
  <c r="H611" i="2"/>
  <c r="I611" i="2"/>
  <c r="J611" i="2"/>
  <c r="K611" i="2"/>
  <c r="L611" i="2"/>
  <c r="L602" i="2"/>
  <c r="M602" i="2"/>
  <c r="O602" i="2"/>
  <c r="K602" i="2"/>
  <c r="N602" i="2"/>
  <c r="G602" i="2"/>
  <c r="H602" i="2"/>
  <c r="I602" i="2"/>
  <c r="J602" i="2"/>
  <c r="H402" i="2"/>
  <c r="M402" i="2"/>
  <c r="N402" i="2"/>
  <c r="O402" i="2"/>
  <c r="G402" i="2"/>
  <c r="I402" i="2"/>
  <c r="P402" i="2" s="1"/>
  <c r="J402" i="2"/>
  <c r="K402" i="2"/>
  <c r="L402" i="2"/>
  <c r="K276" i="2"/>
  <c r="L276" i="2"/>
  <c r="M276" i="2"/>
  <c r="N276" i="2"/>
  <c r="O276" i="2"/>
  <c r="G276" i="2"/>
  <c r="H276" i="2"/>
  <c r="I276" i="2"/>
  <c r="J276" i="2"/>
  <c r="L17" i="2"/>
  <c r="M17" i="2"/>
  <c r="N17" i="2"/>
  <c r="O17" i="2"/>
  <c r="G17" i="2"/>
  <c r="H17" i="2"/>
  <c r="I17" i="2"/>
  <c r="K17" i="2"/>
  <c r="J17" i="2"/>
  <c r="M2076" i="2"/>
  <c r="N2076" i="2"/>
  <c r="O2076" i="2"/>
  <c r="G2076" i="2"/>
  <c r="H2076" i="2"/>
  <c r="I2076" i="2"/>
  <c r="J2076" i="2"/>
  <c r="L2076" i="2"/>
  <c r="K2076" i="2"/>
  <c r="K2855" i="2"/>
  <c r="L2855" i="2"/>
  <c r="M2855" i="2"/>
  <c r="N2855" i="2"/>
  <c r="O2855" i="2"/>
  <c r="G2855" i="2"/>
  <c r="H2855" i="2"/>
  <c r="J2855" i="2"/>
  <c r="I2855" i="2"/>
  <c r="P2855" i="2" s="1"/>
  <c r="H2909" i="2"/>
  <c r="I2909" i="2"/>
  <c r="P2909" i="2" s="1"/>
  <c r="J2909" i="2"/>
  <c r="K2909" i="2"/>
  <c r="L2909" i="2"/>
  <c r="M2909" i="2"/>
  <c r="N2909" i="2"/>
  <c r="O2909" i="2"/>
  <c r="G2909" i="2"/>
  <c r="G2900" i="2"/>
  <c r="H2900" i="2"/>
  <c r="I2900" i="2"/>
  <c r="J2900" i="2"/>
  <c r="K2900" i="2"/>
  <c r="L2900" i="2"/>
  <c r="M2900" i="2"/>
  <c r="N2900" i="2"/>
  <c r="O2900" i="2"/>
  <c r="G2456" i="2"/>
  <c r="H2456" i="2"/>
  <c r="I2456" i="2"/>
  <c r="J2456" i="2"/>
  <c r="K2456" i="2"/>
  <c r="L2456" i="2"/>
  <c r="M2456" i="2"/>
  <c r="N2456" i="2"/>
  <c r="O2456" i="2"/>
  <c r="O2383" i="2"/>
  <c r="G2383" i="2"/>
  <c r="I2383" i="2"/>
  <c r="J2383" i="2"/>
  <c r="K2383" i="2"/>
  <c r="L2383" i="2"/>
  <c r="H2383" i="2"/>
  <c r="M2383" i="2"/>
  <c r="N2383" i="2"/>
  <c r="K2168" i="2"/>
  <c r="M2168" i="2"/>
  <c r="O2168" i="2"/>
  <c r="G2168" i="2"/>
  <c r="H2168" i="2"/>
  <c r="I2168" i="2"/>
  <c r="J2168" i="2"/>
  <c r="L2168" i="2"/>
  <c r="N2168" i="2"/>
  <c r="I2098" i="2"/>
  <c r="J2098" i="2"/>
  <c r="K2098" i="2"/>
  <c r="L2098" i="2"/>
  <c r="M2098" i="2"/>
  <c r="N2098" i="2"/>
  <c r="O2098" i="2"/>
  <c r="H2098" i="2"/>
  <c r="G2098" i="2"/>
  <c r="L1748" i="2"/>
  <c r="M1748" i="2"/>
  <c r="N1748" i="2"/>
  <c r="O1748" i="2"/>
  <c r="G1748" i="2"/>
  <c r="H1748" i="2"/>
  <c r="I1748" i="2"/>
  <c r="K1748" i="2"/>
  <c r="J1748" i="2"/>
  <c r="K1629" i="2"/>
  <c r="M1629" i="2"/>
  <c r="O1629" i="2"/>
  <c r="G1629" i="2"/>
  <c r="H1629" i="2"/>
  <c r="I1629" i="2"/>
  <c r="P1629" i="2" s="1"/>
  <c r="J1629" i="2"/>
  <c r="L1629" i="2"/>
  <c r="N1629" i="2"/>
  <c r="G1624" i="2"/>
  <c r="H1624" i="2"/>
  <c r="J1624" i="2"/>
  <c r="K1624" i="2"/>
  <c r="L1624" i="2"/>
  <c r="M1624" i="2"/>
  <c r="O1624" i="2"/>
  <c r="I1624" i="2"/>
  <c r="N1624" i="2"/>
  <c r="G1382" i="2"/>
  <c r="H1382" i="2"/>
  <c r="I1382" i="2"/>
  <c r="J1382" i="2"/>
  <c r="K1382" i="2"/>
  <c r="L1382" i="2"/>
  <c r="M1382" i="2"/>
  <c r="O1382" i="2"/>
  <c r="N1382" i="2"/>
  <c r="G1264" i="2"/>
  <c r="H1264" i="2"/>
  <c r="I1264" i="2"/>
  <c r="J1264" i="2"/>
  <c r="K1264" i="2"/>
  <c r="L1264" i="2"/>
  <c r="M1264" i="2"/>
  <c r="O1264" i="2"/>
  <c r="N1264" i="2"/>
  <c r="O1035" i="2"/>
  <c r="G1035" i="2"/>
  <c r="H1035" i="2"/>
  <c r="I1035" i="2"/>
  <c r="J1035" i="2"/>
  <c r="K1035" i="2"/>
  <c r="L1035" i="2"/>
  <c r="M1035" i="2"/>
  <c r="N1035" i="2"/>
  <c r="K921" i="2"/>
  <c r="L921" i="2"/>
  <c r="M921" i="2"/>
  <c r="N921" i="2"/>
  <c r="O921" i="2"/>
  <c r="G921" i="2"/>
  <c r="H921" i="2"/>
  <c r="J921" i="2"/>
  <c r="I921" i="2"/>
  <c r="I735" i="2"/>
  <c r="J735" i="2"/>
  <c r="K735" i="2"/>
  <c r="L735" i="2"/>
  <c r="M735" i="2"/>
  <c r="N735" i="2"/>
  <c r="O735" i="2"/>
  <c r="G735" i="2"/>
  <c r="H735" i="2"/>
  <c r="J506" i="2"/>
  <c r="L506" i="2"/>
  <c r="O506" i="2"/>
  <c r="H506" i="2"/>
  <c r="I506" i="2"/>
  <c r="K506" i="2"/>
  <c r="M506" i="2"/>
  <c r="N506" i="2"/>
  <c r="G506" i="2"/>
  <c r="H497" i="2"/>
  <c r="K497" i="2"/>
  <c r="G497" i="2"/>
  <c r="I497" i="2"/>
  <c r="L497" i="2"/>
  <c r="N497" i="2"/>
  <c r="O497" i="2"/>
  <c r="M497" i="2"/>
  <c r="J497" i="2"/>
  <c r="M388" i="2"/>
  <c r="G388" i="2"/>
  <c r="H388" i="2"/>
  <c r="L388" i="2"/>
  <c r="I388" i="2"/>
  <c r="J388" i="2"/>
  <c r="K388" i="2"/>
  <c r="N388" i="2"/>
  <c r="O388" i="2"/>
  <c r="H232" i="2"/>
  <c r="O232" i="2"/>
  <c r="K232" i="2"/>
  <c r="J232" i="2"/>
  <c r="G232" i="2"/>
  <c r="I232" i="2"/>
  <c r="L232" i="2"/>
  <c r="M232" i="2"/>
  <c r="N232" i="2"/>
  <c r="K2366" i="2"/>
  <c r="L2366" i="2"/>
  <c r="M2366" i="2"/>
  <c r="N2366" i="2"/>
  <c r="O2366" i="2"/>
  <c r="G2366" i="2"/>
  <c r="H2366" i="2"/>
  <c r="I2366" i="2"/>
  <c r="J2366" i="2"/>
  <c r="M2826" i="2"/>
  <c r="N2826" i="2"/>
  <c r="O2826" i="2"/>
  <c r="G2826" i="2"/>
  <c r="H2826" i="2"/>
  <c r="I2826" i="2"/>
  <c r="P2826" i="2" s="1"/>
  <c r="J2826" i="2"/>
  <c r="L2826" i="2"/>
  <c r="K2826" i="2"/>
  <c r="G2868" i="2"/>
  <c r="H2868" i="2"/>
  <c r="I2868" i="2"/>
  <c r="J2868" i="2"/>
  <c r="K2868" i="2"/>
  <c r="L2868" i="2"/>
  <c r="M2868" i="2"/>
  <c r="N2868" i="2"/>
  <c r="O2868" i="2"/>
  <c r="H2414" i="2"/>
  <c r="I2414" i="2"/>
  <c r="J2414" i="2"/>
  <c r="K2414" i="2"/>
  <c r="L2414" i="2"/>
  <c r="M2414" i="2"/>
  <c r="N2414" i="2"/>
  <c r="O2414" i="2"/>
  <c r="G2414" i="2"/>
  <c r="J2407" i="2"/>
  <c r="G2407" i="2"/>
  <c r="H2407" i="2"/>
  <c r="I2407" i="2"/>
  <c r="K2407" i="2"/>
  <c r="L2407" i="2"/>
  <c r="M2407" i="2"/>
  <c r="N2407" i="2"/>
  <c r="O2407" i="2"/>
  <c r="G2321" i="2"/>
  <c r="H2321" i="2"/>
  <c r="I2321" i="2"/>
  <c r="K2321" i="2"/>
  <c r="L2321" i="2"/>
  <c r="M2321" i="2"/>
  <c r="N2321" i="2"/>
  <c r="J2321" i="2"/>
  <c r="O2321" i="2"/>
  <c r="O2143" i="2"/>
  <c r="G2143" i="2"/>
  <c r="H2143" i="2"/>
  <c r="I2143" i="2"/>
  <c r="J2143" i="2"/>
  <c r="K2143" i="2"/>
  <c r="L2143" i="2"/>
  <c r="N2143" i="2"/>
  <c r="M2143" i="2"/>
  <c r="K2066" i="2"/>
  <c r="L2066" i="2"/>
  <c r="M2066" i="2"/>
  <c r="N2066" i="2"/>
  <c r="O2066" i="2"/>
  <c r="G2066" i="2"/>
  <c r="H2066" i="2"/>
  <c r="J2066" i="2"/>
  <c r="I2066" i="2"/>
  <c r="J1917" i="2"/>
  <c r="K1917" i="2"/>
  <c r="L1917" i="2"/>
  <c r="M1917" i="2"/>
  <c r="N1917" i="2"/>
  <c r="O1917" i="2"/>
  <c r="G1917" i="2"/>
  <c r="I1917" i="2"/>
  <c r="H1917" i="2"/>
  <c r="K1610" i="2"/>
  <c r="L1610" i="2"/>
  <c r="M1610" i="2"/>
  <c r="N1610" i="2"/>
  <c r="O1610" i="2"/>
  <c r="G1610" i="2"/>
  <c r="H1610" i="2"/>
  <c r="J1610" i="2"/>
  <c r="I1610" i="2"/>
  <c r="P1610" i="2" s="1"/>
  <c r="H1490" i="2"/>
  <c r="I1490" i="2"/>
  <c r="P1490" i="2" s="1"/>
  <c r="J1490" i="2"/>
  <c r="K1490" i="2"/>
  <c r="L1490" i="2"/>
  <c r="M1490" i="2"/>
  <c r="N1490" i="2"/>
  <c r="O1490" i="2"/>
  <c r="G1490" i="2"/>
  <c r="O1492" i="2"/>
  <c r="G1492" i="2"/>
  <c r="H1492" i="2"/>
  <c r="I1492" i="2"/>
  <c r="J1492" i="2"/>
  <c r="K1492" i="2"/>
  <c r="L1492" i="2"/>
  <c r="N1492" i="2"/>
  <c r="M1492" i="2"/>
  <c r="G1244" i="2"/>
  <c r="J1244" i="2"/>
  <c r="L1244" i="2"/>
  <c r="H1244" i="2"/>
  <c r="I1244" i="2"/>
  <c r="K1244" i="2"/>
  <c r="M1244" i="2"/>
  <c r="O1244" i="2"/>
  <c r="N1244" i="2"/>
  <c r="J1131" i="2"/>
  <c r="K1131" i="2"/>
  <c r="L1131" i="2"/>
  <c r="M1131" i="2"/>
  <c r="G1131" i="2"/>
  <c r="H1131" i="2"/>
  <c r="I1131" i="2"/>
  <c r="N1131" i="2"/>
  <c r="O1131" i="2"/>
  <c r="G880" i="2"/>
  <c r="H880" i="2"/>
  <c r="I880" i="2"/>
  <c r="J880" i="2"/>
  <c r="K880" i="2"/>
  <c r="L880" i="2"/>
  <c r="M880" i="2"/>
  <c r="O880" i="2"/>
  <c r="N880" i="2"/>
  <c r="M715" i="2"/>
  <c r="N715" i="2"/>
  <c r="O715" i="2"/>
  <c r="G715" i="2"/>
  <c r="H715" i="2"/>
  <c r="I715" i="2"/>
  <c r="J715" i="2"/>
  <c r="L715" i="2"/>
  <c r="K715" i="2"/>
  <c r="K468" i="2"/>
  <c r="J468" i="2"/>
  <c r="G468" i="2"/>
  <c r="N468" i="2"/>
  <c r="O468" i="2"/>
  <c r="H468" i="2"/>
  <c r="I468" i="2"/>
  <c r="L468" i="2"/>
  <c r="M468" i="2"/>
  <c r="N335" i="2"/>
  <c r="G335" i="2"/>
  <c r="H335" i="2"/>
  <c r="I335" i="2"/>
  <c r="J335" i="2"/>
  <c r="O335" i="2"/>
  <c r="K335" i="2"/>
  <c r="L335" i="2"/>
  <c r="M335" i="2"/>
  <c r="H343" i="2"/>
  <c r="K343" i="2"/>
  <c r="J343" i="2"/>
  <c r="I343" i="2"/>
  <c r="G343" i="2"/>
  <c r="L343" i="2"/>
  <c r="M343" i="2"/>
  <c r="O343" i="2"/>
  <c r="N343" i="2"/>
  <c r="M201" i="2"/>
  <c r="G201" i="2"/>
  <c r="L201" i="2"/>
  <c r="N201" i="2"/>
  <c r="O201" i="2"/>
  <c r="H201" i="2"/>
  <c r="I201" i="2"/>
  <c r="J201" i="2"/>
  <c r="K201" i="2"/>
  <c r="L2812" i="2"/>
  <c r="M2812" i="2"/>
  <c r="N2812" i="2"/>
  <c r="O2812" i="2"/>
  <c r="G2812" i="2"/>
  <c r="H2812" i="2"/>
  <c r="I2812" i="2"/>
  <c r="K2812" i="2"/>
  <c r="J2812" i="2"/>
  <c r="M2792" i="2"/>
  <c r="N2792" i="2"/>
  <c r="O2792" i="2"/>
  <c r="G2792" i="2"/>
  <c r="H2792" i="2"/>
  <c r="I2792" i="2"/>
  <c r="P2792" i="2" s="1"/>
  <c r="J2792" i="2"/>
  <c r="L2792" i="2"/>
  <c r="K2792" i="2"/>
  <c r="I2848" i="2"/>
  <c r="J2848" i="2"/>
  <c r="K2848" i="2"/>
  <c r="L2848" i="2"/>
  <c r="M2848" i="2"/>
  <c r="N2848" i="2"/>
  <c r="O2848" i="2"/>
  <c r="H2848" i="2"/>
  <c r="G2848" i="2"/>
  <c r="M2346" i="2"/>
  <c r="N2346" i="2"/>
  <c r="O2346" i="2"/>
  <c r="G2346" i="2"/>
  <c r="H2346" i="2"/>
  <c r="I2346" i="2"/>
  <c r="J2346" i="2"/>
  <c r="K2346" i="2"/>
  <c r="L2346" i="2"/>
  <c r="G2298" i="2"/>
  <c r="H2298" i="2"/>
  <c r="I2298" i="2"/>
  <c r="J2298" i="2"/>
  <c r="K2298" i="2"/>
  <c r="M2298" i="2"/>
  <c r="N2298" i="2"/>
  <c r="O2298" i="2"/>
  <c r="L2298" i="2"/>
  <c r="G2300" i="2"/>
  <c r="H2300" i="2"/>
  <c r="I2300" i="2"/>
  <c r="K2300" i="2"/>
  <c r="L2300" i="2"/>
  <c r="M2300" i="2"/>
  <c r="N2300" i="2"/>
  <c r="J2300" i="2"/>
  <c r="O2300" i="2"/>
  <c r="G2111" i="2"/>
  <c r="H2111" i="2"/>
  <c r="I2111" i="2"/>
  <c r="J2111" i="2"/>
  <c r="K2111" i="2"/>
  <c r="L2111" i="2"/>
  <c r="M2111" i="2"/>
  <c r="N2111" i="2"/>
  <c r="O2111" i="2"/>
  <c r="L2032" i="2"/>
  <c r="M2032" i="2"/>
  <c r="N2032" i="2"/>
  <c r="O2032" i="2"/>
  <c r="G2032" i="2"/>
  <c r="H2032" i="2"/>
  <c r="I2032" i="2"/>
  <c r="K2032" i="2"/>
  <c r="J2032" i="2"/>
  <c r="K1877" i="2"/>
  <c r="L1877" i="2"/>
  <c r="M1877" i="2"/>
  <c r="N1877" i="2"/>
  <c r="O1877" i="2"/>
  <c r="G1877" i="2"/>
  <c r="H1877" i="2"/>
  <c r="J1877" i="2"/>
  <c r="I1877" i="2"/>
  <c r="M1581" i="2"/>
  <c r="N1581" i="2"/>
  <c r="O1581" i="2"/>
  <c r="G1581" i="2"/>
  <c r="H1581" i="2"/>
  <c r="I1581" i="2"/>
  <c r="P1581" i="2" s="1"/>
  <c r="J1581" i="2"/>
  <c r="L1581" i="2"/>
  <c r="K1581" i="2"/>
  <c r="G1459" i="2"/>
  <c r="H1459" i="2"/>
  <c r="I1459" i="2"/>
  <c r="J1459" i="2"/>
  <c r="K1459" i="2"/>
  <c r="L1459" i="2"/>
  <c r="M1459" i="2"/>
  <c r="N1459" i="2"/>
  <c r="O1459" i="2"/>
  <c r="G1211" i="2"/>
  <c r="H1211" i="2"/>
  <c r="I1211" i="2"/>
  <c r="J1211" i="2"/>
  <c r="K1211" i="2"/>
  <c r="M1211" i="2"/>
  <c r="N1211" i="2"/>
  <c r="O1211" i="2"/>
  <c r="L1211" i="2"/>
  <c r="G1212" i="2"/>
  <c r="H1212" i="2"/>
  <c r="I1212" i="2"/>
  <c r="J1212" i="2"/>
  <c r="L1212" i="2"/>
  <c r="M1212" i="2"/>
  <c r="N1212" i="2"/>
  <c r="O1212" i="2"/>
  <c r="K1212" i="2"/>
  <c r="N1106" i="2"/>
  <c r="O1106" i="2"/>
  <c r="H1106" i="2"/>
  <c r="I1106" i="2"/>
  <c r="J1106" i="2"/>
  <c r="K1106" i="2"/>
  <c r="M1106" i="2"/>
  <c r="G1106" i="2"/>
  <c r="L1106" i="2"/>
  <c r="G845" i="2"/>
  <c r="H845" i="2"/>
  <c r="I845" i="2"/>
  <c r="J845" i="2"/>
  <c r="K845" i="2"/>
  <c r="L845" i="2"/>
  <c r="M845" i="2"/>
  <c r="O845" i="2"/>
  <c r="N845" i="2"/>
  <c r="N693" i="2"/>
  <c r="O693" i="2"/>
  <c r="H693" i="2"/>
  <c r="I693" i="2"/>
  <c r="J693" i="2"/>
  <c r="K693" i="2"/>
  <c r="M693" i="2"/>
  <c r="L693" i="2"/>
  <c r="G693" i="2"/>
  <c r="G539" i="2"/>
  <c r="I539" i="2"/>
  <c r="L539" i="2"/>
  <c r="J539" i="2"/>
  <c r="K539" i="2"/>
  <c r="H539" i="2"/>
  <c r="N539" i="2"/>
  <c r="O539" i="2"/>
  <c r="M539" i="2"/>
  <c r="N305" i="2"/>
  <c r="G305" i="2"/>
  <c r="H305" i="2"/>
  <c r="M305" i="2"/>
  <c r="O305" i="2"/>
  <c r="K305" i="2"/>
  <c r="L305" i="2"/>
  <c r="J305" i="2"/>
  <c r="I305" i="2"/>
  <c r="I184" i="2"/>
  <c r="J184" i="2"/>
  <c r="K184" i="2"/>
  <c r="O184" i="2"/>
  <c r="L184" i="2"/>
  <c r="M184" i="2"/>
  <c r="N184" i="2"/>
  <c r="H184" i="2"/>
  <c r="G184" i="2"/>
  <c r="L187" i="2"/>
  <c r="G187" i="2"/>
  <c r="K187" i="2"/>
  <c r="M187" i="2"/>
  <c r="J187" i="2"/>
  <c r="H187" i="2"/>
  <c r="I187" i="2"/>
  <c r="N187" i="2"/>
  <c r="O187" i="2"/>
  <c r="G2771" i="2"/>
  <c r="H2771" i="2"/>
  <c r="I2771" i="2"/>
  <c r="J2771" i="2"/>
  <c r="K2771" i="2"/>
  <c r="L2771" i="2"/>
  <c r="M2771" i="2"/>
  <c r="N2771" i="2"/>
  <c r="O2771" i="2"/>
  <c r="L684" i="2"/>
  <c r="M684" i="2"/>
  <c r="N684" i="2"/>
  <c r="O684" i="2"/>
  <c r="G684" i="2"/>
  <c r="H684" i="2"/>
  <c r="I684" i="2"/>
  <c r="J684" i="2"/>
  <c r="K684" i="2"/>
  <c r="M2732" i="2"/>
  <c r="N2732" i="2"/>
  <c r="O2732" i="2"/>
  <c r="G2732" i="2"/>
  <c r="H2732" i="2"/>
  <c r="I2732" i="2"/>
  <c r="J2732" i="2"/>
  <c r="L2732" i="2"/>
  <c r="K2732" i="2"/>
  <c r="I2788" i="2"/>
  <c r="J2788" i="2"/>
  <c r="K2788" i="2"/>
  <c r="L2788" i="2"/>
  <c r="M2788" i="2"/>
  <c r="N2788" i="2"/>
  <c r="O2788" i="2"/>
  <c r="H2788" i="2"/>
  <c r="G2788" i="2"/>
  <c r="G2328" i="2"/>
  <c r="H2328" i="2"/>
  <c r="I2328" i="2"/>
  <c r="J2328" i="2"/>
  <c r="K2328" i="2"/>
  <c r="M2328" i="2"/>
  <c r="N2328" i="2"/>
  <c r="O2328" i="2"/>
  <c r="L2328" i="2"/>
  <c r="J2284" i="2"/>
  <c r="K2284" i="2"/>
  <c r="L2284" i="2"/>
  <c r="M2284" i="2"/>
  <c r="N2284" i="2"/>
  <c r="O2284" i="2"/>
  <c r="G2284" i="2"/>
  <c r="I2284" i="2"/>
  <c r="H2284" i="2"/>
  <c r="G2287" i="2"/>
  <c r="H2287" i="2"/>
  <c r="I2287" i="2"/>
  <c r="J2287" i="2"/>
  <c r="K2287" i="2"/>
  <c r="L2287" i="2"/>
  <c r="M2287" i="2"/>
  <c r="N2287" i="2"/>
  <c r="O2287" i="2"/>
  <c r="G2051" i="2"/>
  <c r="H2051" i="2"/>
  <c r="I2051" i="2"/>
  <c r="J2051" i="2"/>
  <c r="K2051" i="2"/>
  <c r="L2051" i="2"/>
  <c r="M2051" i="2"/>
  <c r="N2051" i="2"/>
  <c r="O2051" i="2"/>
  <c r="L1972" i="2"/>
  <c r="M1972" i="2"/>
  <c r="N1972" i="2"/>
  <c r="O1972" i="2"/>
  <c r="G1972" i="2"/>
  <c r="H1972" i="2"/>
  <c r="I1972" i="2"/>
  <c r="K1972" i="2"/>
  <c r="J1972" i="2"/>
  <c r="K1817" i="2"/>
  <c r="L1817" i="2"/>
  <c r="M1817" i="2"/>
  <c r="N1817" i="2"/>
  <c r="O1817" i="2"/>
  <c r="G1817" i="2"/>
  <c r="H1817" i="2"/>
  <c r="J1817" i="2"/>
  <c r="I1817" i="2"/>
  <c r="P1817" i="2" s="1"/>
  <c r="M1521" i="2"/>
  <c r="N1521" i="2"/>
  <c r="O1521" i="2"/>
  <c r="G1521" i="2"/>
  <c r="H1521" i="2"/>
  <c r="I1521" i="2"/>
  <c r="J1521" i="2"/>
  <c r="L1521" i="2"/>
  <c r="K1521" i="2"/>
  <c r="G1399" i="2"/>
  <c r="H1399" i="2"/>
  <c r="I1399" i="2"/>
  <c r="J1399" i="2"/>
  <c r="K1399" i="2"/>
  <c r="L1399" i="2"/>
  <c r="M1399" i="2"/>
  <c r="N1399" i="2"/>
  <c r="O1399" i="2"/>
  <c r="I1248" i="2"/>
  <c r="J1248" i="2"/>
  <c r="K1248" i="2"/>
  <c r="L1248" i="2"/>
  <c r="O1248" i="2"/>
  <c r="H1248" i="2"/>
  <c r="M1248" i="2"/>
  <c r="N1248" i="2"/>
  <c r="G1248" i="2"/>
  <c r="G1249" i="2"/>
  <c r="H1249" i="2"/>
  <c r="I1249" i="2"/>
  <c r="L1249" i="2"/>
  <c r="N1249" i="2"/>
  <c r="J1249" i="2"/>
  <c r="K1249" i="2"/>
  <c r="M1249" i="2"/>
  <c r="O1249" i="2"/>
  <c r="M1044" i="2"/>
  <c r="N1044" i="2"/>
  <c r="O1044" i="2"/>
  <c r="G1044" i="2"/>
  <c r="H1044" i="2"/>
  <c r="I1044" i="2"/>
  <c r="J1044" i="2"/>
  <c r="K1044" i="2"/>
  <c r="L1044" i="2"/>
  <c r="G785" i="2"/>
  <c r="H785" i="2"/>
  <c r="I785" i="2"/>
  <c r="J785" i="2"/>
  <c r="K785" i="2"/>
  <c r="L785" i="2"/>
  <c r="M785" i="2"/>
  <c r="O785" i="2"/>
  <c r="N785" i="2"/>
  <c r="N666" i="2"/>
  <c r="O666" i="2"/>
  <c r="H666" i="2"/>
  <c r="I666" i="2"/>
  <c r="J666" i="2"/>
  <c r="K666" i="2"/>
  <c r="M666" i="2"/>
  <c r="L666" i="2"/>
  <c r="G666" i="2"/>
  <c r="L550" i="2"/>
  <c r="O550" i="2"/>
  <c r="J550" i="2"/>
  <c r="K550" i="2"/>
  <c r="M550" i="2"/>
  <c r="N550" i="2"/>
  <c r="G550" i="2"/>
  <c r="H550" i="2"/>
  <c r="I550" i="2"/>
  <c r="I266" i="2"/>
  <c r="J266" i="2"/>
  <c r="K266" i="2"/>
  <c r="L266" i="2"/>
  <c r="M266" i="2"/>
  <c r="N266" i="2"/>
  <c r="O266" i="2"/>
  <c r="G266" i="2"/>
  <c r="H266" i="2"/>
  <c r="H144" i="2"/>
  <c r="M144" i="2"/>
  <c r="N144" i="2"/>
  <c r="O144" i="2"/>
  <c r="G144" i="2"/>
  <c r="K144" i="2"/>
  <c r="J144" i="2"/>
  <c r="I144" i="2"/>
  <c r="L144" i="2"/>
  <c r="K137" i="2"/>
  <c r="O137" i="2"/>
  <c r="H137" i="2"/>
  <c r="L137" i="2"/>
  <c r="J137" i="2"/>
  <c r="N137" i="2"/>
  <c r="M137" i="2"/>
  <c r="G137" i="2"/>
  <c r="I137" i="2"/>
  <c r="G1182" i="2"/>
  <c r="H1182" i="2"/>
  <c r="I1182" i="2"/>
  <c r="J1182" i="2"/>
  <c r="K1182" i="2"/>
  <c r="L1182" i="2"/>
  <c r="M1182" i="2"/>
  <c r="N1182" i="2"/>
  <c r="O1182" i="2"/>
  <c r="M2016" i="2"/>
  <c r="N2016" i="2"/>
  <c r="O2016" i="2"/>
  <c r="G2016" i="2"/>
  <c r="H2016" i="2"/>
  <c r="I2016" i="2"/>
  <c r="J2016" i="2"/>
  <c r="L2016" i="2"/>
  <c r="K2016" i="2"/>
  <c r="L769" i="2"/>
  <c r="M769" i="2"/>
  <c r="N769" i="2"/>
  <c r="K769" i="2"/>
  <c r="O769" i="2"/>
  <c r="G769" i="2"/>
  <c r="H769" i="2"/>
  <c r="J769" i="2"/>
  <c r="I769" i="2"/>
  <c r="L2587" i="2"/>
  <c r="M2587" i="2"/>
  <c r="N2587" i="2"/>
  <c r="O2587" i="2"/>
  <c r="G2587" i="2"/>
  <c r="H2587" i="2"/>
  <c r="I2587" i="2"/>
  <c r="J2587" i="2"/>
  <c r="K2587" i="2"/>
  <c r="N964" i="2"/>
  <c r="O964" i="2"/>
  <c r="G964" i="2"/>
  <c r="H964" i="2"/>
  <c r="I964" i="2"/>
  <c r="J964" i="2"/>
  <c r="K964" i="2"/>
  <c r="M964" i="2"/>
  <c r="L964" i="2"/>
  <c r="G2606" i="2"/>
  <c r="H2606" i="2"/>
  <c r="I2606" i="2"/>
  <c r="J2606" i="2"/>
  <c r="K2606" i="2"/>
  <c r="L2606" i="2"/>
  <c r="M2606" i="2"/>
  <c r="N2606" i="2"/>
  <c r="O2606" i="2"/>
  <c r="J865" i="2"/>
  <c r="K865" i="2"/>
  <c r="L865" i="2"/>
  <c r="M865" i="2"/>
  <c r="N865" i="2"/>
  <c r="O865" i="2"/>
  <c r="G865" i="2"/>
  <c r="I865" i="2"/>
  <c r="H865" i="2"/>
  <c r="G812" i="2"/>
  <c r="H812" i="2"/>
  <c r="I812" i="2"/>
  <c r="J812" i="2"/>
  <c r="K812" i="2"/>
  <c r="L812" i="2"/>
  <c r="M812" i="2"/>
  <c r="N812" i="2"/>
  <c r="O812" i="2"/>
  <c r="L1150" i="2"/>
  <c r="M1150" i="2"/>
  <c r="N1150" i="2"/>
  <c r="O1150" i="2"/>
  <c r="G1150" i="2"/>
  <c r="H1150" i="2"/>
  <c r="I1150" i="2"/>
  <c r="J1150" i="2"/>
  <c r="K1150" i="2"/>
  <c r="K107" i="2"/>
  <c r="O107" i="2"/>
  <c r="H107" i="2"/>
  <c r="J107" i="2"/>
  <c r="L107" i="2"/>
  <c r="M107" i="2"/>
  <c r="I107" i="2"/>
  <c r="G107" i="2"/>
  <c r="N107" i="2"/>
  <c r="N1480" i="2"/>
  <c r="O1480" i="2"/>
  <c r="G1480" i="2"/>
  <c r="H1480" i="2"/>
  <c r="I1480" i="2"/>
  <c r="P1480" i="2" s="1"/>
  <c r="J1480" i="2"/>
  <c r="K1480" i="2"/>
  <c r="M1480" i="2"/>
  <c r="L1480" i="2"/>
  <c r="J452" i="2"/>
  <c r="K452" i="2"/>
  <c r="L452" i="2"/>
  <c r="N452" i="2"/>
  <c r="O452" i="2"/>
  <c r="G452" i="2"/>
  <c r="H452" i="2"/>
  <c r="I452" i="2"/>
  <c r="M452" i="2"/>
  <c r="G2215" i="2"/>
  <c r="H2215" i="2"/>
  <c r="I2215" i="2"/>
  <c r="J2215" i="2"/>
  <c r="K2215" i="2"/>
  <c r="L2215" i="2"/>
  <c r="M2215" i="2"/>
  <c r="N2215" i="2"/>
  <c r="O2215" i="2"/>
  <c r="G1082" i="2"/>
  <c r="H1082" i="2"/>
  <c r="J1082" i="2"/>
  <c r="K1082" i="2"/>
  <c r="L1082" i="2"/>
  <c r="M1082" i="2"/>
  <c r="I1082" i="2"/>
  <c r="N1082" i="2"/>
  <c r="O1082" i="2"/>
  <c r="K2570" i="2"/>
  <c r="L2570" i="2"/>
  <c r="M2570" i="2"/>
  <c r="N2570" i="2"/>
  <c r="O2570" i="2"/>
  <c r="G2570" i="2"/>
  <c r="H2570" i="2"/>
  <c r="I2570" i="2"/>
  <c r="J2570" i="2"/>
  <c r="G1064" i="2"/>
  <c r="H1064" i="2"/>
  <c r="I1064" i="2"/>
  <c r="J1064" i="2"/>
  <c r="K1064" i="2"/>
  <c r="L1064" i="2"/>
  <c r="M1064" i="2"/>
  <c r="N1064" i="2"/>
  <c r="O1064" i="2"/>
  <c r="K2450" i="2"/>
  <c r="L2450" i="2"/>
  <c r="M2450" i="2"/>
  <c r="N2450" i="2"/>
  <c r="O2450" i="2"/>
  <c r="G2450" i="2"/>
  <c r="H2450" i="2"/>
  <c r="I2450" i="2"/>
  <c r="J2450" i="2"/>
  <c r="M928" i="2"/>
  <c r="N928" i="2"/>
  <c r="O928" i="2"/>
  <c r="G928" i="2"/>
  <c r="H928" i="2"/>
  <c r="I928" i="2"/>
  <c r="J928" i="2"/>
  <c r="L928" i="2"/>
  <c r="K928" i="2"/>
  <c r="G2137" i="2"/>
  <c r="H2137" i="2"/>
  <c r="I2137" i="2"/>
  <c r="J2137" i="2"/>
  <c r="K2137" i="2"/>
  <c r="L2137" i="2"/>
  <c r="M2137" i="2"/>
  <c r="N2137" i="2"/>
  <c r="O2137" i="2"/>
  <c r="O711" i="2"/>
  <c r="G711" i="2"/>
  <c r="H711" i="2"/>
  <c r="I711" i="2"/>
  <c r="J711" i="2"/>
  <c r="K711" i="2"/>
  <c r="L711" i="2"/>
  <c r="N711" i="2"/>
  <c r="M711" i="2"/>
  <c r="O1886" i="2"/>
  <c r="G1886" i="2"/>
  <c r="H1886" i="2"/>
  <c r="I1886" i="2"/>
  <c r="J1886" i="2"/>
  <c r="K1886" i="2"/>
  <c r="L1886" i="2"/>
  <c r="N1886" i="2"/>
  <c r="M1886" i="2"/>
  <c r="H690" i="2"/>
  <c r="I690" i="2"/>
  <c r="J690" i="2"/>
  <c r="K690" i="2"/>
  <c r="L690" i="2"/>
  <c r="N690" i="2"/>
  <c r="O690" i="2"/>
  <c r="G690" i="2"/>
  <c r="M690" i="2"/>
  <c r="G270" i="2"/>
  <c r="H270" i="2"/>
  <c r="I270" i="2"/>
  <c r="J270" i="2"/>
  <c r="K270" i="2"/>
  <c r="L270" i="2"/>
  <c r="M270" i="2"/>
  <c r="N270" i="2"/>
  <c r="O270" i="2"/>
  <c r="J2757" i="2"/>
  <c r="K2757" i="2"/>
  <c r="L2757" i="2"/>
  <c r="M2757" i="2"/>
  <c r="N2757" i="2"/>
  <c r="O2757" i="2"/>
  <c r="G2757" i="2"/>
  <c r="I2757" i="2"/>
  <c r="H2757" i="2"/>
  <c r="G2923" i="2"/>
  <c r="H2923" i="2"/>
  <c r="I2923" i="2"/>
  <c r="J2923" i="2"/>
  <c r="K2923" i="2"/>
  <c r="L2923" i="2"/>
  <c r="M2923" i="2"/>
  <c r="N2923" i="2"/>
  <c r="O2923" i="2"/>
  <c r="M2913" i="2"/>
  <c r="O2913" i="2"/>
  <c r="G2913" i="2"/>
  <c r="H2913" i="2"/>
  <c r="I2913" i="2"/>
  <c r="J2913" i="2"/>
  <c r="K2913" i="2"/>
  <c r="L2913" i="2"/>
  <c r="N2913" i="2"/>
  <c r="G2712" i="2"/>
  <c r="H2712" i="2"/>
  <c r="I2712" i="2"/>
  <c r="J2712" i="2"/>
  <c r="K2712" i="2"/>
  <c r="L2712" i="2"/>
  <c r="M2712" i="2"/>
  <c r="O2712" i="2"/>
  <c r="N2712" i="2"/>
  <c r="K2754" i="2"/>
  <c r="L2754" i="2"/>
  <c r="M2754" i="2"/>
  <c r="N2754" i="2"/>
  <c r="O2754" i="2"/>
  <c r="G2754" i="2"/>
  <c r="H2754" i="2"/>
  <c r="J2754" i="2"/>
  <c r="I2754" i="2"/>
  <c r="J2622" i="2"/>
  <c r="K2622" i="2"/>
  <c r="L2622" i="2"/>
  <c r="M2622" i="2"/>
  <c r="N2622" i="2"/>
  <c r="O2622" i="2"/>
  <c r="G2622" i="2"/>
  <c r="H2622" i="2"/>
  <c r="I2622" i="2"/>
  <c r="M2265" i="2"/>
  <c r="N2265" i="2"/>
  <c r="O2265" i="2"/>
  <c r="G2265" i="2"/>
  <c r="H2265" i="2"/>
  <c r="I2265" i="2"/>
  <c r="J2265" i="2"/>
  <c r="L2265" i="2"/>
  <c r="K2265" i="2"/>
  <c r="K2018" i="2"/>
  <c r="L2018" i="2"/>
  <c r="M2018" i="2"/>
  <c r="N2018" i="2"/>
  <c r="O2018" i="2"/>
  <c r="G2018" i="2"/>
  <c r="H2018" i="2"/>
  <c r="J2018" i="2"/>
  <c r="I2018" i="2"/>
  <c r="H1949" i="2"/>
  <c r="I1949" i="2"/>
  <c r="J1949" i="2"/>
  <c r="K1949" i="2"/>
  <c r="L1949" i="2"/>
  <c r="M1949" i="2"/>
  <c r="N1949" i="2"/>
  <c r="O1949" i="2"/>
  <c r="G1949" i="2"/>
  <c r="G1943" i="2"/>
  <c r="H1943" i="2"/>
  <c r="I1943" i="2"/>
  <c r="J1943" i="2"/>
  <c r="K1943" i="2"/>
  <c r="L1943" i="2"/>
  <c r="M1943" i="2"/>
  <c r="N1943" i="2"/>
  <c r="O1943" i="2"/>
  <c r="N1797" i="2"/>
  <c r="O1797" i="2"/>
  <c r="G1797" i="2"/>
  <c r="H1797" i="2"/>
  <c r="I1797" i="2"/>
  <c r="J1797" i="2"/>
  <c r="K1797" i="2"/>
  <c r="M1797" i="2"/>
  <c r="L1797" i="2"/>
  <c r="K1599" i="2"/>
  <c r="L1599" i="2"/>
  <c r="M1599" i="2"/>
  <c r="N1599" i="2"/>
  <c r="O1599" i="2"/>
  <c r="G1599" i="2"/>
  <c r="H1599" i="2"/>
  <c r="J1599" i="2"/>
  <c r="I1599" i="2"/>
  <c r="G1374" i="2"/>
  <c r="I1374" i="2"/>
  <c r="M1374" i="2"/>
  <c r="H1374" i="2"/>
  <c r="J1374" i="2"/>
  <c r="K1374" i="2"/>
  <c r="L1374" i="2"/>
  <c r="N1374" i="2"/>
  <c r="O1374" i="2"/>
  <c r="G1223" i="2"/>
  <c r="H1223" i="2"/>
  <c r="I1223" i="2"/>
  <c r="J1223" i="2"/>
  <c r="K1223" i="2"/>
  <c r="M1223" i="2"/>
  <c r="N1223" i="2"/>
  <c r="O1223" i="2"/>
  <c r="L1223" i="2"/>
  <c r="I1001" i="2"/>
  <c r="J1001" i="2"/>
  <c r="K1001" i="2"/>
  <c r="L1001" i="2"/>
  <c r="M1001" i="2"/>
  <c r="N1001" i="2"/>
  <c r="O1001" i="2"/>
  <c r="H1001" i="2"/>
  <c r="G1001" i="2"/>
  <c r="H772" i="2"/>
  <c r="J772" i="2"/>
  <c r="I772" i="2"/>
  <c r="K772" i="2"/>
  <c r="L772" i="2"/>
  <c r="M772" i="2"/>
  <c r="N772" i="2"/>
  <c r="O772" i="2"/>
  <c r="G772" i="2"/>
  <c r="O767" i="2"/>
  <c r="G767" i="2"/>
  <c r="H767" i="2"/>
  <c r="I767" i="2"/>
  <c r="J767" i="2"/>
  <c r="K767" i="2"/>
  <c r="L767" i="2"/>
  <c r="N767" i="2"/>
  <c r="M767" i="2"/>
  <c r="O647" i="2"/>
  <c r="G647" i="2"/>
  <c r="I647" i="2"/>
  <c r="J647" i="2"/>
  <c r="K647" i="2"/>
  <c r="L647" i="2"/>
  <c r="H647" i="2"/>
  <c r="M647" i="2"/>
  <c r="N647" i="2"/>
  <c r="J515" i="2"/>
  <c r="L515" i="2"/>
  <c r="O515" i="2"/>
  <c r="G515" i="2"/>
  <c r="I515" i="2"/>
  <c r="M515" i="2"/>
  <c r="N515" i="2"/>
  <c r="H515" i="2"/>
  <c r="K515" i="2"/>
  <c r="M359" i="2"/>
  <c r="G359" i="2"/>
  <c r="L359" i="2"/>
  <c r="N359" i="2"/>
  <c r="O359" i="2"/>
  <c r="J359" i="2"/>
  <c r="K359" i="2"/>
  <c r="I359" i="2"/>
  <c r="H359" i="2"/>
  <c r="O128" i="2"/>
  <c r="G128" i="2"/>
  <c r="I128" i="2"/>
  <c r="P128" i="2" s="1"/>
  <c r="J128" i="2"/>
  <c r="L128" i="2"/>
  <c r="M128" i="2"/>
  <c r="N128" i="2"/>
  <c r="H128" i="2"/>
  <c r="K128" i="2"/>
  <c r="I1853" i="2"/>
  <c r="J1853" i="2"/>
  <c r="K1853" i="2"/>
  <c r="L1853" i="2"/>
  <c r="M1853" i="2"/>
  <c r="N1853" i="2"/>
  <c r="O1853" i="2"/>
  <c r="H1853" i="2"/>
  <c r="G1853" i="2"/>
  <c r="G2983" i="2"/>
  <c r="H2983" i="2"/>
  <c r="I2983" i="2"/>
  <c r="J2983" i="2"/>
  <c r="K2983" i="2"/>
  <c r="L2983" i="2"/>
  <c r="M2983" i="2"/>
  <c r="N2983" i="2"/>
  <c r="O2983" i="2"/>
  <c r="G2972" i="2"/>
  <c r="H2972" i="2"/>
  <c r="I2972" i="2"/>
  <c r="J2972" i="2"/>
  <c r="K2972" i="2"/>
  <c r="L2972" i="2"/>
  <c r="O2972" i="2"/>
  <c r="M2972" i="2"/>
  <c r="N2972" i="2"/>
  <c r="G2682" i="2"/>
  <c r="H2682" i="2"/>
  <c r="I2682" i="2"/>
  <c r="J2682" i="2"/>
  <c r="K2682" i="2"/>
  <c r="L2682" i="2"/>
  <c r="M2682" i="2"/>
  <c r="O2682" i="2"/>
  <c r="N2682" i="2"/>
  <c r="K2724" i="2"/>
  <c r="L2724" i="2"/>
  <c r="M2724" i="2"/>
  <c r="N2724" i="2"/>
  <c r="O2724" i="2"/>
  <c r="G2724" i="2"/>
  <c r="H2724" i="2"/>
  <c r="J2724" i="2"/>
  <c r="I2724" i="2"/>
  <c r="P2724" i="2" s="1"/>
  <c r="J2592" i="2"/>
  <c r="K2592" i="2"/>
  <c r="L2592" i="2"/>
  <c r="M2592" i="2"/>
  <c r="N2592" i="2"/>
  <c r="O2592" i="2"/>
  <c r="G2592" i="2"/>
  <c r="H2592" i="2"/>
  <c r="I2592" i="2"/>
  <c r="M2235" i="2"/>
  <c r="N2235" i="2"/>
  <c r="O2235" i="2"/>
  <c r="G2235" i="2"/>
  <c r="H2235" i="2"/>
  <c r="I2235" i="2"/>
  <c r="J2235" i="2"/>
  <c r="L2235" i="2"/>
  <c r="K2235" i="2"/>
  <c r="K1988" i="2"/>
  <c r="L1988" i="2"/>
  <c r="M1988" i="2"/>
  <c r="N1988" i="2"/>
  <c r="O1988" i="2"/>
  <c r="G1988" i="2"/>
  <c r="H1988" i="2"/>
  <c r="J1988" i="2"/>
  <c r="I1988" i="2"/>
  <c r="H1782" i="2"/>
  <c r="I1782" i="2"/>
  <c r="J1782" i="2"/>
  <c r="K1782" i="2"/>
  <c r="L1782" i="2"/>
  <c r="M1782" i="2"/>
  <c r="N1782" i="2"/>
  <c r="O1782" i="2"/>
  <c r="G1782" i="2"/>
  <c r="G1776" i="2"/>
  <c r="H1776" i="2"/>
  <c r="I1776" i="2"/>
  <c r="J1776" i="2"/>
  <c r="K1776" i="2"/>
  <c r="L1776" i="2"/>
  <c r="M1776" i="2"/>
  <c r="N1776" i="2"/>
  <c r="O1776" i="2"/>
  <c r="G1663" i="2"/>
  <c r="H1663" i="2"/>
  <c r="I1663" i="2"/>
  <c r="J1663" i="2"/>
  <c r="K1663" i="2"/>
  <c r="L1663" i="2"/>
  <c r="M1663" i="2"/>
  <c r="O1663" i="2"/>
  <c r="N1663" i="2"/>
  <c r="K1569" i="2"/>
  <c r="L1569" i="2"/>
  <c r="M1569" i="2"/>
  <c r="N1569" i="2"/>
  <c r="O1569" i="2"/>
  <c r="G1569" i="2"/>
  <c r="H1569" i="2"/>
  <c r="J1569" i="2"/>
  <c r="I1569" i="2"/>
  <c r="M1338" i="2"/>
  <c r="N1338" i="2"/>
  <c r="O1338" i="2"/>
  <c r="G1338" i="2"/>
  <c r="H1338" i="2"/>
  <c r="I1338" i="2"/>
  <c r="P1338" i="2" s="1"/>
  <c r="J1338" i="2"/>
  <c r="L1338" i="2"/>
  <c r="K1338" i="2"/>
  <c r="H1187" i="2"/>
  <c r="I1187" i="2"/>
  <c r="P1187" i="2" s="1"/>
  <c r="J1187" i="2"/>
  <c r="K1187" i="2"/>
  <c r="L1187" i="2"/>
  <c r="M1187" i="2"/>
  <c r="N1187" i="2"/>
  <c r="O1187" i="2"/>
  <c r="G1187" i="2"/>
  <c r="I971" i="2"/>
  <c r="J971" i="2"/>
  <c r="K971" i="2"/>
  <c r="L971" i="2"/>
  <c r="M971" i="2"/>
  <c r="N971" i="2"/>
  <c r="O971" i="2"/>
  <c r="H971" i="2"/>
  <c r="G971" i="2"/>
  <c r="M891" i="2"/>
  <c r="O891" i="2"/>
  <c r="K891" i="2"/>
  <c r="G891" i="2"/>
  <c r="H891" i="2"/>
  <c r="I891" i="2"/>
  <c r="J891" i="2"/>
  <c r="L891" i="2"/>
  <c r="N891" i="2"/>
  <c r="L888" i="2"/>
  <c r="M888" i="2"/>
  <c r="N888" i="2"/>
  <c r="O888" i="2"/>
  <c r="G888" i="2"/>
  <c r="H888" i="2"/>
  <c r="I888" i="2"/>
  <c r="K888" i="2"/>
  <c r="J888" i="2"/>
  <c r="O617" i="2"/>
  <c r="G617" i="2"/>
  <c r="I617" i="2"/>
  <c r="J617" i="2"/>
  <c r="K617" i="2"/>
  <c r="L617" i="2"/>
  <c r="N617" i="2"/>
  <c r="H617" i="2"/>
  <c r="M617" i="2"/>
  <c r="J488" i="2"/>
  <c r="L488" i="2"/>
  <c r="O488" i="2"/>
  <c r="G488" i="2"/>
  <c r="I488" i="2"/>
  <c r="P488" i="2" s="1"/>
  <c r="M488" i="2"/>
  <c r="N488" i="2"/>
  <c r="H488" i="2"/>
  <c r="K488" i="2"/>
  <c r="J317" i="2"/>
  <c r="L317" i="2"/>
  <c r="O317" i="2"/>
  <c r="I317" i="2"/>
  <c r="K317" i="2"/>
  <c r="M317" i="2"/>
  <c r="G317" i="2"/>
  <c r="H317" i="2"/>
  <c r="N317" i="2"/>
  <c r="I92" i="2"/>
  <c r="K92" i="2"/>
  <c r="L92" i="2"/>
  <c r="N92" i="2"/>
  <c r="J92" i="2"/>
  <c r="M92" i="2"/>
  <c r="O92" i="2"/>
  <c r="H92" i="2"/>
  <c r="G92" i="2"/>
  <c r="H1433" i="2"/>
  <c r="I1433" i="2"/>
  <c r="P1433" i="2" s="1"/>
  <c r="J1433" i="2"/>
  <c r="K1433" i="2"/>
  <c r="L1433" i="2"/>
  <c r="M1433" i="2"/>
  <c r="N1433" i="2"/>
  <c r="O1433" i="2"/>
  <c r="G1433" i="2"/>
  <c r="O416" i="2"/>
  <c r="H416" i="2"/>
  <c r="I416" i="2"/>
  <c r="J416" i="2"/>
  <c r="N416" i="2"/>
  <c r="L416" i="2"/>
  <c r="M416" i="2"/>
  <c r="G416" i="2"/>
  <c r="K416" i="2"/>
  <c r="L419" i="2"/>
  <c r="G419" i="2"/>
  <c r="K419" i="2"/>
  <c r="M419" i="2"/>
  <c r="N419" i="2"/>
  <c r="O419" i="2"/>
  <c r="H419" i="2"/>
  <c r="I419" i="2"/>
  <c r="J419" i="2"/>
  <c r="G2946" i="2"/>
  <c r="H2946" i="2"/>
  <c r="I2946" i="2"/>
  <c r="J2946" i="2"/>
  <c r="K2946" i="2"/>
  <c r="O2946" i="2"/>
  <c r="L2946" i="2"/>
  <c r="M2946" i="2"/>
  <c r="N2946" i="2"/>
  <c r="N2609" i="2"/>
  <c r="O2609" i="2"/>
  <c r="G2609" i="2"/>
  <c r="H2609" i="2"/>
  <c r="I2609" i="2"/>
  <c r="J2609" i="2"/>
  <c r="K2609" i="2"/>
  <c r="L2609" i="2"/>
  <c r="M2609" i="2"/>
  <c r="J2697" i="2"/>
  <c r="K2697" i="2"/>
  <c r="L2697" i="2"/>
  <c r="M2697" i="2"/>
  <c r="N2697" i="2"/>
  <c r="O2697" i="2"/>
  <c r="G2697" i="2"/>
  <c r="I2697" i="2"/>
  <c r="H2697" i="2"/>
  <c r="H2564" i="2"/>
  <c r="I2564" i="2"/>
  <c r="J2564" i="2"/>
  <c r="K2564" i="2"/>
  <c r="L2564" i="2"/>
  <c r="M2564" i="2"/>
  <c r="N2564" i="2"/>
  <c r="O2564" i="2"/>
  <c r="G2564" i="2"/>
  <c r="K2198" i="2"/>
  <c r="L2198" i="2"/>
  <c r="M2198" i="2"/>
  <c r="N2198" i="2"/>
  <c r="O2198" i="2"/>
  <c r="G2198" i="2"/>
  <c r="H2198" i="2"/>
  <c r="J2198" i="2"/>
  <c r="I2198" i="2"/>
  <c r="P2198" i="2" s="1"/>
  <c r="J1954" i="2"/>
  <c r="K1954" i="2"/>
  <c r="L1954" i="2"/>
  <c r="M1954" i="2"/>
  <c r="N1954" i="2"/>
  <c r="O1954" i="2"/>
  <c r="G1954" i="2"/>
  <c r="I1954" i="2"/>
  <c r="H1954" i="2"/>
  <c r="G1959" i="2"/>
  <c r="H1959" i="2"/>
  <c r="I1959" i="2"/>
  <c r="J1959" i="2"/>
  <c r="K1959" i="2"/>
  <c r="L1959" i="2"/>
  <c r="M1959" i="2"/>
  <c r="N1959" i="2"/>
  <c r="O1959" i="2"/>
  <c r="G1896" i="2"/>
  <c r="H1896" i="2"/>
  <c r="I1896" i="2"/>
  <c r="J1896" i="2"/>
  <c r="K1896" i="2"/>
  <c r="L1896" i="2"/>
  <c r="M1896" i="2"/>
  <c r="N1896" i="2"/>
  <c r="O1896" i="2"/>
  <c r="H1758" i="2"/>
  <c r="I1758" i="2"/>
  <c r="J1758" i="2"/>
  <c r="K1758" i="2"/>
  <c r="L1758" i="2"/>
  <c r="M1758" i="2"/>
  <c r="N1758" i="2"/>
  <c r="O1758" i="2"/>
  <c r="G1758" i="2"/>
  <c r="J1542" i="2"/>
  <c r="K1542" i="2"/>
  <c r="L1542" i="2"/>
  <c r="M1542" i="2"/>
  <c r="N1542" i="2"/>
  <c r="O1542" i="2"/>
  <c r="G1542" i="2"/>
  <c r="I1542" i="2"/>
  <c r="H1542" i="2"/>
  <c r="M1320" i="2"/>
  <c r="N1320" i="2"/>
  <c r="O1320" i="2"/>
  <c r="G1320" i="2"/>
  <c r="H1320" i="2"/>
  <c r="I1320" i="2"/>
  <c r="J1320" i="2"/>
  <c r="L1320" i="2"/>
  <c r="K1320" i="2"/>
  <c r="H1158" i="2"/>
  <c r="I1158" i="2"/>
  <c r="J1158" i="2"/>
  <c r="K1158" i="2"/>
  <c r="L1158" i="2"/>
  <c r="M1158" i="2"/>
  <c r="N1158" i="2"/>
  <c r="O1158" i="2"/>
  <c r="G1158" i="2"/>
  <c r="H942" i="2"/>
  <c r="I942" i="2"/>
  <c r="J942" i="2"/>
  <c r="K942" i="2"/>
  <c r="L942" i="2"/>
  <c r="M942" i="2"/>
  <c r="N942" i="2"/>
  <c r="O942" i="2"/>
  <c r="G942" i="2"/>
  <c r="G932" i="2"/>
  <c r="H932" i="2"/>
  <c r="I932" i="2"/>
  <c r="J932" i="2"/>
  <c r="K932" i="2"/>
  <c r="L932" i="2"/>
  <c r="M932" i="2"/>
  <c r="N932" i="2"/>
  <c r="O932" i="2"/>
  <c r="O867" i="2"/>
  <c r="G867" i="2"/>
  <c r="H867" i="2"/>
  <c r="I867" i="2"/>
  <c r="J867" i="2"/>
  <c r="K867" i="2"/>
  <c r="L867" i="2"/>
  <c r="N867" i="2"/>
  <c r="M867" i="2"/>
  <c r="I632" i="2"/>
  <c r="J632" i="2"/>
  <c r="K632" i="2"/>
  <c r="L632" i="2"/>
  <c r="M632" i="2"/>
  <c r="O632" i="2"/>
  <c r="H632" i="2"/>
  <c r="N632" i="2"/>
  <c r="G632" i="2"/>
  <c r="I443" i="2"/>
  <c r="N443" i="2"/>
  <c r="O443" i="2"/>
  <c r="H443" i="2"/>
  <c r="G443" i="2"/>
  <c r="J443" i="2"/>
  <c r="K443" i="2"/>
  <c r="L443" i="2"/>
  <c r="M443" i="2"/>
  <c r="K299" i="2"/>
  <c r="M299" i="2"/>
  <c r="G299" i="2"/>
  <c r="H299" i="2"/>
  <c r="N299" i="2"/>
  <c r="O299" i="2"/>
  <c r="I299" i="2"/>
  <c r="J299" i="2"/>
  <c r="L299" i="2"/>
  <c r="G74" i="2"/>
  <c r="H74" i="2"/>
  <c r="I74" i="2"/>
  <c r="L74" i="2"/>
  <c r="M74" i="2"/>
  <c r="N74" i="2"/>
  <c r="O74" i="2"/>
  <c r="K74" i="2"/>
  <c r="J74" i="2"/>
  <c r="H2009" i="2"/>
  <c r="I2009" i="2"/>
  <c r="J2009" i="2"/>
  <c r="K2009" i="2"/>
  <c r="L2009" i="2"/>
  <c r="M2009" i="2"/>
  <c r="N2009" i="2"/>
  <c r="O2009" i="2"/>
  <c r="G2009" i="2"/>
  <c r="G2003" i="2"/>
  <c r="H2003" i="2"/>
  <c r="I2003" i="2"/>
  <c r="J2003" i="2"/>
  <c r="K2003" i="2"/>
  <c r="L2003" i="2"/>
  <c r="M2003" i="2"/>
  <c r="N2003" i="2"/>
  <c r="O2003" i="2"/>
  <c r="G825" i="2"/>
  <c r="H825" i="2"/>
  <c r="I825" i="2"/>
  <c r="J825" i="2"/>
  <c r="K825" i="2"/>
  <c r="L825" i="2"/>
  <c r="M825" i="2"/>
  <c r="N825" i="2"/>
  <c r="O825" i="2"/>
  <c r="M2998" i="2"/>
  <c r="N2998" i="2"/>
  <c r="O2998" i="2"/>
  <c r="G2998" i="2"/>
  <c r="H2998" i="2"/>
  <c r="I2998" i="2"/>
  <c r="J2998" i="2"/>
  <c r="L2998" i="2"/>
  <c r="K2998" i="2"/>
  <c r="M2478" i="2"/>
  <c r="N2478" i="2"/>
  <c r="O2478" i="2"/>
  <c r="G2478" i="2"/>
  <c r="H2478" i="2"/>
  <c r="I2478" i="2"/>
  <c r="J2478" i="2"/>
  <c r="K2478" i="2"/>
  <c r="L2478" i="2"/>
  <c r="M2550" i="2"/>
  <c r="N2550" i="2"/>
  <c r="O2550" i="2"/>
  <c r="G2550" i="2"/>
  <c r="H2550" i="2"/>
  <c r="I2550" i="2"/>
  <c r="P2550" i="2" s="1"/>
  <c r="J2550" i="2"/>
  <c r="K2550" i="2"/>
  <c r="L2550" i="2"/>
  <c r="G2523" i="2"/>
  <c r="H2523" i="2"/>
  <c r="I2523" i="2"/>
  <c r="J2523" i="2"/>
  <c r="K2523" i="2"/>
  <c r="L2523" i="2"/>
  <c r="M2523" i="2"/>
  <c r="N2523" i="2"/>
  <c r="O2523" i="2"/>
  <c r="H2279" i="2"/>
  <c r="I2279" i="2"/>
  <c r="J2279" i="2"/>
  <c r="K2279" i="2"/>
  <c r="L2279" i="2"/>
  <c r="M2279" i="2"/>
  <c r="N2279" i="2"/>
  <c r="O2279" i="2"/>
  <c r="G2279" i="2"/>
  <c r="G2273" i="2"/>
  <c r="H2273" i="2"/>
  <c r="I2273" i="2"/>
  <c r="J2273" i="2"/>
  <c r="K2273" i="2"/>
  <c r="L2273" i="2"/>
  <c r="M2273" i="2"/>
  <c r="N2273" i="2"/>
  <c r="O2273" i="2"/>
  <c r="G1932" i="2"/>
  <c r="H1932" i="2"/>
  <c r="I1932" i="2"/>
  <c r="J1932" i="2"/>
  <c r="K1932" i="2"/>
  <c r="L1932" i="2"/>
  <c r="M1932" i="2"/>
  <c r="O1932" i="2"/>
  <c r="N1932" i="2"/>
  <c r="O1865" i="2"/>
  <c r="G1865" i="2"/>
  <c r="H1865" i="2"/>
  <c r="I1865" i="2"/>
  <c r="J1865" i="2"/>
  <c r="K1865" i="2"/>
  <c r="L1865" i="2"/>
  <c r="N1865" i="2"/>
  <c r="M1865" i="2"/>
  <c r="K1737" i="2"/>
  <c r="L1737" i="2"/>
  <c r="M1737" i="2"/>
  <c r="N1737" i="2"/>
  <c r="O1737" i="2"/>
  <c r="G1737" i="2"/>
  <c r="H1737" i="2"/>
  <c r="J1737" i="2"/>
  <c r="I1737" i="2"/>
  <c r="G1502" i="2"/>
  <c r="H1502" i="2"/>
  <c r="I1502" i="2"/>
  <c r="J1502" i="2"/>
  <c r="K1502" i="2"/>
  <c r="L1502" i="2"/>
  <c r="M1502" i="2"/>
  <c r="N1502" i="2"/>
  <c r="O1502" i="2"/>
  <c r="K1283" i="2"/>
  <c r="L1283" i="2"/>
  <c r="M1283" i="2"/>
  <c r="N1283" i="2"/>
  <c r="O1283" i="2"/>
  <c r="G1283" i="2"/>
  <c r="H1283" i="2"/>
  <c r="J1283" i="2"/>
  <c r="I1283" i="2"/>
  <c r="P1283" i="2" s="1"/>
  <c r="G1147" i="2"/>
  <c r="H1147" i="2"/>
  <c r="I1147" i="2"/>
  <c r="J1147" i="2"/>
  <c r="K1147" i="2"/>
  <c r="L1147" i="2"/>
  <c r="M1147" i="2"/>
  <c r="N1147" i="2"/>
  <c r="O1147" i="2"/>
  <c r="G1151" i="2"/>
  <c r="H1151" i="2"/>
  <c r="I1151" i="2"/>
  <c r="J1151" i="2"/>
  <c r="K1151" i="2"/>
  <c r="L1151" i="2"/>
  <c r="M1151" i="2"/>
  <c r="N1151" i="2"/>
  <c r="O1151" i="2"/>
  <c r="G906" i="2"/>
  <c r="H906" i="2"/>
  <c r="I906" i="2"/>
  <c r="J906" i="2"/>
  <c r="K906" i="2"/>
  <c r="L906" i="2"/>
  <c r="M906" i="2"/>
  <c r="N906" i="2"/>
  <c r="O906" i="2"/>
  <c r="M839" i="2"/>
  <c r="N839" i="2"/>
  <c r="O839" i="2"/>
  <c r="G839" i="2"/>
  <c r="H839" i="2"/>
  <c r="I839" i="2"/>
  <c r="P839" i="2" s="1"/>
  <c r="J839" i="2"/>
  <c r="L839" i="2"/>
  <c r="K839" i="2"/>
  <c r="J584" i="2"/>
  <c r="K584" i="2"/>
  <c r="L584" i="2"/>
  <c r="M584" i="2"/>
  <c r="N584" i="2"/>
  <c r="G584" i="2"/>
  <c r="H584" i="2"/>
  <c r="I584" i="2"/>
  <c r="O584" i="2"/>
  <c r="J371" i="2"/>
  <c r="K371" i="2"/>
  <c r="L371" i="2"/>
  <c r="N371" i="2"/>
  <c r="O371" i="2"/>
  <c r="G371" i="2"/>
  <c r="I371" i="2"/>
  <c r="H371" i="2"/>
  <c r="M371" i="2"/>
  <c r="N217" i="2"/>
  <c r="G217" i="2"/>
  <c r="I217" i="2"/>
  <c r="P217" i="2" s="1"/>
  <c r="M217" i="2"/>
  <c r="J217" i="2"/>
  <c r="K217" i="2"/>
  <c r="L217" i="2"/>
  <c r="H217" i="2"/>
  <c r="O217" i="2"/>
  <c r="H43" i="2"/>
  <c r="I43" i="2"/>
  <c r="J43" i="2"/>
  <c r="K43" i="2"/>
  <c r="L43" i="2"/>
  <c r="M43" i="2"/>
  <c r="N43" i="2"/>
  <c r="O43" i="2"/>
  <c r="G43" i="2"/>
  <c r="G33" i="2"/>
  <c r="H33" i="2"/>
  <c r="I33" i="2"/>
  <c r="J33" i="2"/>
  <c r="K33" i="2"/>
  <c r="L33" i="2"/>
  <c r="M33" i="2"/>
  <c r="N33" i="2"/>
  <c r="O33" i="2"/>
  <c r="M1076" i="2"/>
  <c r="N1076" i="2"/>
  <c r="O1076" i="2"/>
  <c r="H1076" i="2"/>
  <c r="I1076" i="2"/>
  <c r="P1076" i="2" s="1"/>
  <c r="J1076" i="2"/>
  <c r="K1076" i="2"/>
  <c r="G1076" i="2"/>
  <c r="L1076" i="2"/>
  <c r="K120" i="2"/>
  <c r="O120" i="2"/>
  <c r="H120" i="2"/>
  <c r="G120" i="2"/>
  <c r="N120" i="2"/>
  <c r="L120" i="2"/>
  <c r="J120" i="2"/>
  <c r="M120" i="2"/>
  <c r="I120" i="2"/>
  <c r="K2958" i="2"/>
  <c r="L2958" i="2"/>
  <c r="M2958" i="2"/>
  <c r="N2958" i="2"/>
  <c r="O2958" i="2"/>
  <c r="I2958" i="2"/>
  <c r="P2958" i="2" s="1"/>
  <c r="G2958" i="2"/>
  <c r="H2958" i="2"/>
  <c r="J2958" i="2"/>
  <c r="K2633" i="2"/>
  <c r="L2633" i="2"/>
  <c r="M2633" i="2"/>
  <c r="N2633" i="2"/>
  <c r="O2633" i="2"/>
  <c r="G2633" i="2"/>
  <c r="H2633" i="2"/>
  <c r="I2633" i="2"/>
  <c r="J2633" i="2"/>
  <c r="K2423" i="2"/>
  <c r="L2423" i="2"/>
  <c r="M2423" i="2"/>
  <c r="N2423" i="2"/>
  <c r="O2423" i="2"/>
  <c r="G2423" i="2"/>
  <c r="H2423" i="2"/>
  <c r="I2423" i="2"/>
  <c r="J2423" i="2"/>
  <c r="G2505" i="2"/>
  <c r="H2505" i="2"/>
  <c r="I2505" i="2"/>
  <c r="J2505" i="2"/>
  <c r="K2505" i="2"/>
  <c r="L2505" i="2"/>
  <c r="M2505" i="2"/>
  <c r="N2505" i="2"/>
  <c r="O2505" i="2"/>
  <c r="G2498" i="2"/>
  <c r="H2498" i="2"/>
  <c r="I2498" i="2"/>
  <c r="J2498" i="2"/>
  <c r="K2498" i="2"/>
  <c r="L2498" i="2"/>
  <c r="M2498" i="2"/>
  <c r="N2498" i="2"/>
  <c r="O2498" i="2"/>
  <c r="G2239" i="2"/>
  <c r="H2239" i="2"/>
  <c r="I2239" i="2"/>
  <c r="J2239" i="2"/>
  <c r="K2239" i="2"/>
  <c r="L2239" i="2"/>
  <c r="M2239" i="2"/>
  <c r="O2239" i="2"/>
  <c r="N2239" i="2"/>
  <c r="N1682" i="2"/>
  <c r="O1682" i="2"/>
  <c r="G1682" i="2"/>
  <c r="H1682" i="2"/>
  <c r="I1682" i="2"/>
  <c r="P1682" i="2" s="1"/>
  <c r="J1682" i="2"/>
  <c r="K1682" i="2"/>
  <c r="M1682" i="2"/>
  <c r="L1682" i="2"/>
  <c r="O1840" i="2"/>
  <c r="G1840" i="2"/>
  <c r="H1840" i="2"/>
  <c r="I1840" i="2"/>
  <c r="J1840" i="2"/>
  <c r="K1840" i="2"/>
  <c r="L1840" i="2"/>
  <c r="N1840" i="2"/>
  <c r="M1840" i="2"/>
  <c r="I1709" i="2"/>
  <c r="J1709" i="2"/>
  <c r="K1709" i="2"/>
  <c r="L1709" i="2"/>
  <c r="M1709" i="2"/>
  <c r="N1709" i="2"/>
  <c r="O1709" i="2"/>
  <c r="H1709" i="2"/>
  <c r="G1709" i="2"/>
  <c r="G1482" i="2"/>
  <c r="H1482" i="2"/>
  <c r="I1482" i="2"/>
  <c r="J1482" i="2"/>
  <c r="K1482" i="2"/>
  <c r="L1482" i="2"/>
  <c r="M1482" i="2"/>
  <c r="N1482" i="2"/>
  <c r="O1482" i="2"/>
  <c r="H1364" i="2"/>
  <c r="I1364" i="2"/>
  <c r="J1364" i="2"/>
  <c r="K1364" i="2"/>
  <c r="L1364" i="2"/>
  <c r="M1364" i="2"/>
  <c r="N1364" i="2"/>
  <c r="O1364" i="2"/>
  <c r="G1364" i="2"/>
  <c r="G1358" i="2"/>
  <c r="H1358" i="2"/>
  <c r="I1358" i="2"/>
  <c r="J1358" i="2"/>
  <c r="K1358" i="2"/>
  <c r="L1358" i="2"/>
  <c r="M1358" i="2"/>
  <c r="N1358" i="2"/>
  <c r="O1358" i="2"/>
  <c r="G1113" i="2"/>
  <c r="H1113" i="2"/>
  <c r="J1113" i="2"/>
  <c r="K1113" i="2"/>
  <c r="L1113" i="2"/>
  <c r="M1113" i="2"/>
  <c r="N1113" i="2"/>
  <c r="O1113" i="2"/>
  <c r="I1113" i="2"/>
  <c r="K1011" i="2"/>
  <c r="L1011" i="2"/>
  <c r="M1011" i="2"/>
  <c r="N1011" i="2"/>
  <c r="O1011" i="2"/>
  <c r="G1011" i="2"/>
  <c r="J1011" i="2"/>
  <c r="H1011" i="2"/>
  <c r="I1011" i="2"/>
  <c r="L798" i="2"/>
  <c r="M798" i="2"/>
  <c r="N798" i="2"/>
  <c r="O798" i="2"/>
  <c r="G798" i="2"/>
  <c r="H798" i="2"/>
  <c r="I798" i="2"/>
  <c r="K798" i="2"/>
  <c r="J798" i="2"/>
  <c r="J568" i="2"/>
  <c r="G568" i="2"/>
  <c r="H568" i="2"/>
  <c r="I568" i="2"/>
  <c r="K568" i="2"/>
  <c r="L568" i="2"/>
  <c r="N568" i="2"/>
  <c r="O568" i="2"/>
  <c r="M568" i="2"/>
  <c r="H462" i="2"/>
  <c r="N462" i="2"/>
  <c r="G462" i="2"/>
  <c r="J462" i="2"/>
  <c r="K462" i="2"/>
  <c r="L462" i="2"/>
  <c r="M462" i="2"/>
  <c r="O462" i="2"/>
  <c r="I462" i="2"/>
  <c r="H176" i="2"/>
  <c r="O176" i="2"/>
  <c r="G176" i="2"/>
  <c r="I176" i="2"/>
  <c r="J176" i="2"/>
  <c r="N176" i="2"/>
  <c r="M176" i="2"/>
  <c r="K176" i="2"/>
  <c r="L176" i="2"/>
  <c r="M169" i="2"/>
  <c r="H169" i="2"/>
  <c r="G169" i="2"/>
  <c r="I169" i="2"/>
  <c r="J169" i="2"/>
  <c r="O169" i="2"/>
  <c r="N169" i="2"/>
  <c r="L169" i="2"/>
  <c r="K169" i="2"/>
  <c r="L81" i="2"/>
  <c r="M81" i="2"/>
  <c r="N81" i="2"/>
  <c r="G81" i="2"/>
  <c r="K81" i="2"/>
  <c r="H81" i="2"/>
  <c r="J81" i="2"/>
  <c r="I81" i="2"/>
  <c r="O81" i="2"/>
  <c r="N1559" i="2"/>
  <c r="O1559" i="2"/>
  <c r="G1559" i="2"/>
  <c r="H1559" i="2"/>
  <c r="I1559" i="2"/>
  <c r="J1559" i="2"/>
  <c r="K1559" i="2"/>
  <c r="M1559" i="2"/>
  <c r="L1559" i="2"/>
  <c r="J255" i="2"/>
  <c r="K255" i="2"/>
  <c r="L255" i="2"/>
  <c r="G255" i="2"/>
  <c r="H255" i="2"/>
  <c r="I255" i="2"/>
  <c r="M255" i="2"/>
  <c r="N255" i="2"/>
  <c r="O255" i="2"/>
  <c r="K2931" i="2"/>
  <c r="L2931" i="2"/>
  <c r="M2931" i="2"/>
  <c r="N2931" i="2"/>
  <c r="I2931" i="2"/>
  <c r="P2931" i="2" s="1"/>
  <c r="O2931" i="2"/>
  <c r="G2931" i="2"/>
  <c r="H2931" i="2"/>
  <c r="J2931" i="2"/>
  <c r="K2513" i="2"/>
  <c r="L2513" i="2"/>
  <c r="M2513" i="2"/>
  <c r="N2513" i="2"/>
  <c r="O2513" i="2"/>
  <c r="G2513" i="2"/>
  <c r="H2513" i="2"/>
  <c r="I2513" i="2"/>
  <c r="J2513" i="2"/>
  <c r="G2642" i="2"/>
  <c r="H2642" i="2"/>
  <c r="I2642" i="2"/>
  <c r="J2642" i="2"/>
  <c r="K2642" i="2"/>
  <c r="M2642" i="2"/>
  <c r="N2642" i="2"/>
  <c r="O2642" i="2"/>
  <c r="L2642" i="2"/>
  <c r="G2648" i="2"/>
  <c r="I2648" i="2"/>
  <c r="K2648" i="2"/>
  <c r="M2648" i="2"/>
  <c r="N2648" i="2"/>
  <c r="O2648" i="2"/>
  <c r="H2648" i="2"/>
  <c r="J2648" i="2"/>
  <c r="L2648" i="2"/>
  <c r="G2464" i="2"/>
  <c r="H2464" i="2"/>
  <c r="I2464" i="2"/>
  <c r="J2464" i="2"/>
  <c r="K2464" i="2"/>
  <c r="L2464" i="2"/>
  <c r="M2464" i="2"/>
  <c r="N2464" i="2"/>
  <c r="O2464" i="2"/>
  <c r="K2214" i="2"/>
  <c r="L2214" i="2"/>
  <c r="M2214" i="2"/>
  <c r="N2214" i="2"/>
  <c r="O2214" i="2"/>
  <c r="G2214" i="2"/>
  <c r="H2214" i="2"/>
  <c r="J2214" i="2"/>
  <c r="I2214" i="2"/>
  <c r="J2157" i="2"/>
  <c r="K2157" i="2"/>
  <c r="L2157" i="2"/>
  <c r="M2157" i="2"/>
  <c r="N2157" i="2"/>
  <c r="O2157" i="2"/>
  <c r="G2157" i="2"/>
  <c r="I2157" i="2"/>
  <c r="H2157" i="2"/>
  <c r="J1807" i="2"/>
  <c r="K1807" i="2"/>
  <c r="L1807" i="2"/>
  <c r="M1807" i="2"/>
  <c r="N1807" i="2"/>
  <c r="O1807" i="2"/>
  <c r="G1807" i="2"/>
  <c r="I1807" i="2"/>
  <c r="H1807" i="2"/>
  <c r="H1671" i="2"/>
  <c r="I1671" i="2"/>
  <c r="J1671" i="2"/>
  <c r="K1671" i="2"/>
  <c r="L1671" i="2"/>
  <c r="M1671" i="2"/>
  <c r="N1671" i="2"/>
  <c r="O1671" i="2"/>
  <c r="G1671" i="2"/>
  <c r="H1451" i="2"/>
  <c r="I1451" i="2"/>
  <c r="J1451" i="2"/>
  <c r="K1451" i="2"/>
  <c r="L1451" i="2"/>
  <c r="M1451" i="2"/>
  <c r="N1451" i="2"/>
  <c r="O1451" i="2"/>
  <c r="G1451" i="2"/>
  <c r="G1454" i="2"/>
  <c r="H1454" i="2"/>
  <c r="I1454" i="2"/>
  <c r="J1454" i="2"/>
  <c r="K1454" i="2"/>
  <c r="L1454" i="2"/>
  <c r="M1454" i="2"/>
  <c r="N1454" i="2"/>
  <c r="O1454" i="2"/>
  <c r="G1324" i="2"/>
  <c r="H1324" i="2"/>
  <c r="I1324" i="2"/>
  <c r="J1324" i="2"/>
  <c r="K1324" i="2"/>
  <c r="L1324" i="2"/>
  <c r="M1324" i="2"/>
  <c r="O1324" i="2"/>
  <c r="N1324" i="2"/>
  <c r="G1095" i="2"/>
  <c r="H1095" i="2"/>
  <c r="J1095" i="2"/>
  <c r="K1095" i="2"/>
  <c r="L1095" i="2"/>
  <c r="M1095" i="2"/>
  <c r="N1095" i="2"/>
  <c r="O1095" i="2"/>
  <c r="I1095" i="2"/>
  <c r="K978" i="2"/>
  <c r="L978" i="2"/>
  <c r="M978" i="2"/>
  <c r="N978" i="2"/>
  <c r="O978" i="2"/>
  <c r="G978" i="2"/>
  <c r="H978" i="2"/>
  <c r="J978" i="2"/>
  <c r="I978" i="2"/>
  <c r="M745" i="2"/>
  <c r="N745" i="2"/>
  <c r="O745" i="2"/>
  <c r="H745" i="2"/>
  <c r="I745" i="2"/>
  <c r="J745" i="2"/>
  <c r="G745" i="2"/>
  <c r="K745" i="2"/>
  <c r="L745" i="2"/>
  <c r="M595" i="2"/>
  <c r="N595" i="2"/>
  <c r="O595" i="2"/>
  <c r="G595" i="2"/>
  <c r="H595" i="2"/>
  <c r="I595" i="2"/>
  <c r="J595" i="2"/>
  <c r="K595" i="2"/>
  <c r="L595" i="2"/>
  <c r="N424" i="2"/>
  <c r="G424" i="2"/>
  <c r="H424" i="2"/>
  <c r="I424" i="2"/>
  <c r="M424" i="2"/>
  <c r="J424" i="2"/>
  <c r="K424" i="2"/>
  <c r="L424" i="2"/>
  <c r="O424" i="2"/>
  <c r="G433" i="2"/>
  <c r="L433" i="2"/>
  <c r="M433" i="2"/>
  <c r="N433" i="2"/>
  <c r="H433" i="2"/>
  <c r="I433" i="2"/>
  <c r="J433" i="2"/>
  <c r="K433" i="2"/>
  <c r="O433" i="2"/>
  <c r="G154" i="2"/>
  <c r="L154" i="2"/>
  <c r="M154" i="2"/>
  <c r="N154" i="2"/>
  <c r="J154" i="2"/>
  <c r="K154" i="2"/>
  <c r="O154" i="2"/>
  <c r="H154" i="2"/>
  <c r="I154" i="2"/>
  <c r="L48" i="2"/>
  <c r="M48" i="2"/>
  <c r="N48" i="2"/>
  <c r="G48" i="2"/>
  <c r="H48" i="2"/>
  <c r="I48" i="2"/>
  <c r="K48" i="2"/>
  <c r="J48" i="2"/>
  <c r="O48" i="2"/>
  <c r="J2397" i="2"/>
  <c r="K2397" i="2"/>
  <c r="L2397" i="2"/>
  <c r="M2397" i="2"/>
  <c r="N2397" i="2"/>
  <c r="G2397" i="2"/>
  <c r="H2397" i="2"/>
  <c r="I2397" i="2"/>
  <c r="O2397" i="2"/>
  <c r="M2895" i="2"/>
  <c r="N2895" i="2"/>
  <c r="O2895" i="2"/>
  <c r="G2895" i="2"/>
  <c r="H2895" i="2"/>
  <c r="I2895" i="2"/>
  <c r="J2895" i="2"/>
  <c r="L2895" i="2"/>
  <c r="K2895" i="2"/>
  <c r="G2661" i="2"/>
  <c r="H2661" i="2"/>
  <c r="I2661" i="2"/>
  <c r="J2661" i="2"/>
  <c r="K2661" i="2"/>
  <c r="L2661" i="2"/>
  <c r="M2661" i="2"/>
  <c r="N2661" i="2"/>
  <c r="O2661" i="2"/>
  <c r="J2569" i="2"/>
  <c r="K2569" i="2"/>
  <c r="L2569" i="2"/>
  <c r="M2569" i="2"/>
  <c r="N2569" i="2"/>
  <c r="O2569" i="2"/>
  <c r="G2569" i="2"/>
  <c r="H2569" i="2"/>
  <c r="I2569" i="2"/>
  <c r="G2574" i="2"/>
  <c r="H2574" i="2"/>
  <c r="I2574" i="2"/>
  <c r="J2574" i="2"/>
  <c r="K2574" i="2"/>
  <c r="L2574" i="2"/>
  <c r="M2574" i="2"/>
  <c r="N2574" i="2"/>
  <c r="O2574" i="2"/>
  <c r="G2434" i="2"/>
  <c r="H2434" i="2"/>
  <c r="I2434" i="2"/>
  <c r="J2434" i="2"/>
  <c r="K2434" i="2"/>
  <c r="L2434" i="2"/>
  <c r="M2434" i="2"/>
  <c r="N2434" i="2"/>
  <c r="O2434" i="2"/>
  <c r="K2184" i="2"/>
  <c r="L2184" i="2"/>
  <c r="M2184" i="2"/>
  <c r="N2184" i="2"/>
  <c r="O2184" i="2"/>
  <c r="G2184" i="2"/>
  <c r="H2184" i="2"/>
  <c r="J2184" i="2"/>
  <c r="I2184" i="2"/>
  <c r="P2184" i="2" s="1"/>
  <c r="J2127" i="2"/>
  <c r="K2127" i="2"/>
  <c r="L2127" i="2"/>
  <c r="M2127" i="2"/>
  <c r="N2127" i="2"/>
  <c r="O2127" i="2"/>
  <c r="G2127" i="2"/>
  <c r="I2127" i="2"/>
  <c r="H2127" i="2"/>
  <c r="L1715" i="2"/>
  <c r="M1715" i="2"/>
  <c r="N1715" i="2"/>
  <c r="O1715" i="2"/>
  <c r="G1715" i="2"/>
  <c r="H1715" i="2"/>
  <c r="I1715" i="2"/>
  <c r="K1715" i="2"/>
  <c r="J1715" i="2"/>
  <c r="H1650" i="2"/>
  <c r="I1650" i="2"/>
  <c r="J1650" i="2"/>
  <c r="K1650" i="2"/>
  <c r="L1650" i="2"/>
  <c r="M1650" i="2"/>
  <c r="N1650" i="2"/>
  <c r="O1650" i="2"/>
  <c r="G1650" i="2"/>
  <c r="H1421" i="2"/>
  <c r="I1421" i="2"/>
  <c r="J1421" i="2"/>
  <c r="K1421" i="2"/>
  <c r="L1421" i="2"/>
  <c r="M1421" i="2"/>
  <c r="N1421" i="2"/>
  <c r="O1421" i="2"/>
  <c r="G1421" i="2"/>
  <c r="G1424" i="2"/>
  <c r="H1424" i="2"/>
  <c r="I1424" i="2"/>
  <c r="J1424" i="2"/>
  <c r="K1424" i="2"/>
  <c r="L1424" i="2"/>
  <c r="M1424" i="2"/>
  <c r="N1424" i="2"/>
  <c r="O1424" i="2"/>
  <c r="G1294" i="2"/>
  <c r="H1294" i="2"/>
  <c r="I1294" i="2"/>
  <c r="J1294" i="2"/>
  <c r="K1294" i="2"/>
  <c r="L1294" i="2"/>
  <c r="M1294" i="2"/>
  <c r="O1294" i="2"/>
  <c r="N1294" i="2"/>
  <c r="O1056" i="2"/>
  <c r="G1056" i="2"/>
  <c r="H1056" i="2"/>
  <c r="I1056" i="2"/>
  <c r="J1056" i="2"/>
  <c r="K1056" i="2"/>
  <c r="L1056" i="2"/>
  <c r="M1056" i="2"/>
  <c r="N1056" i="2"/>
  <c r="K948" i="2"/>
  <c r="L948" i="2"/>
  <c r="M948" i="2"/>
  <c r="N948" i="2"/>
  <c r="O948" i="2"/>
  <c r="G948" i="2"/>
  <c r="H948" i="2"/>
  <c r="J948" i="2"/>
  <c r="I948" i="2"/>
  <c r="P948" i="2" s="1"/>
  <c r="I756" i="2"/>
  <c r="J756" i="2"/>
  <c r="K756" i="2"/>
  <c r="L756" i="2"/>
  <c r="M756" i="2"/>
  <c r="N756" i="2"/>
  <c r="G756" i="2"/>
  <c r="H756" i="2"/>
  <c r="O756" i="2"/>
  <c r="G608" i="2"/>
  <c r="H608" i="2"/>
  <c r="I608" i="2"/>
  <c r="J608" i="2"/>
  <c r="K608" i="2"/>
  <c r="M608" i="2"/>
  <c r="N608" i="2"/>
  <c r="O608" i="2"/>
  <c r="L608" i="2"/>
  <c r="J397" i="2"/>
  <c r="O397" i="2"/>
  <c r="I397" i="2"/>
  <c r="G397" i="2"/>
  <c r="H397" i="2"/>
  <c r="K397" i="2"/>
  <c r="L397" i="2"/>
  <c r="M397" i="2"/>
  <c r="N397" i="2"/>
  <c r="G403" i="2"/>
  <c r="L403" i="2"/>
  <c r="M403" i="2"/>
  <c r="N403" i="2"/>
  <c r="O403" i="2"/>
  <c r="H403" i="2"/>
  <c r="I403" i="2"/>
  <c r="J403" i="2"/>
  <c r="K403" i="2"/>
  <c r="K273" i="2"/>
  <c r="L273" i="2"/>
  <c r="M273" i="2"/>
  <c r="N273" i="2"/>
  <c r="O273" i="2"/>
  <c r="G273" i="2"/>
  <c r="H273" i="2"/>
  <c r="I273" i="2"/>
  <c r="J273" i="2"/>
  <c r="M29" i="2"/>
  <c r="N29" i="2"/>
  <c r="O29" i="2"/>
  <c r="G29" i="2"/>
  <c r="H29" i="2"/>
  <c r="I29" i="2"/>
  <c r="J29" i="2"/>
  <c r="L29" i="2"/>
  <c r="K29" i="2"/>
  <c r="M2073" i="2"/>
  <c r="N2073" i="2"/>
  <c r="O2073" i="2"/>
  <c r="G2073" i="2"/>
  <c r="H2073" i="2"/>
  <c r="I2073" i="2"/>
  <c r="J2073" i="2"/>
  <c r="L2073" i="2"/>
  <c r="K2073" i="2"/>
  <c r="M2865" i="2"/>
  <c r="N2865" i="2"/>
  <c r="O2865" i="2"/>
  <c r="G2865" i="2"/>
  <c r="H2865" i="2"/>
  <c r="I2865" i="2"/>
  <c r="P2865" i="2" s="1"/>
  <c r="J2865" i="2"/>
  <c r="L2865" i="2"/>
  <c r="K2865" i="2"/>
  <c r="G2901" i="2"/>
  <c r="H2901" i="2"/>
  <c r="I2901" i="2"/>
  <c r="J2901" i="2"/>
  <c r="K2901" i="2"/>
  <c r="L2901" i="2"/>
  <c r="M2901" i="2"/>
  <c r="N2901" i="2"/>
  <c r="O2901" i="2"/>
  <c r="J2449" i="2"/>
  <c r="K2449" i="2"/>
  <c r="L2449" i="2"/>
  <c r="M2449" i="2"/>
  <c r="N2449" i="2"/>
  <c r="O2449" i="2"/>
  <c r="G2449" i="2"/>
  <c r="H2449" i="2"/>
  <c r="I2449" i="2"/>
  <c r="G2454" i="2"/>
  <c r="H2454" i="2"/>
  <c r="I2454" i="2"/>
  <c r="J2454" i="2"/>
  <c r="K2454" i="2"/>
  <c r="L2454" i="2"/>
  <c r="M2454" i="2"/>
  <c r="N2454" i="2"/>
  <c r="O2454" i="2"/>
  <c r="G2382" i="2"/>
  <c r="H2382" i="2"/>
  <c r="J2382" i="2"/>
  <c r="K2382" i="2"/>
  <c r="L2382" i="2"/>
  <c r="M2382" i="2"/>
  <c r="I2382" i="2"/>
  <c r="N2382" i="2"/>
  <c r="O2382" i="2"/>
  <c r="M2166" i="2"/>
  <c r="O2166" i="2"/>
  <c r="G2166" i="2"/>
  <c r="I2166" i="2"/>
  <c r="J2166" i="2"/>
  <c r="H2166" i="2"/>
  <c r="K2166" i="2"/>
  <c r="L2166" i="2"/>
  <c r="N2166" i="2"/>
  <c r="J2097" i="2"/>
  <c r="K2097" i="2"/>
  <c r="L2097" i="2"/>
  <c r="M2097" i="2"/>
  <c r="N2097" i="2"/>
  <c r="O2097" i="2"/>
  <c r="G2097" i="2"/>
  <c r="I2097" i="2"/>
  <c r="H2097" i="2"/>
  <c r="L1745" i="2"/>
  <c r="M1745" i="2"/>
  <c r="N1745" i="2"/>
  <c r="O1745" i="2"/>
  <c r="G1745" i="2"/>
  <c r="H1745" i="2"/>
  <c r="I1745" i="2"/>
  <c r="K1745" i="2"/>
  <c r="J1745" i="2"/>
  <c r="N1635" i="2"/>
  <c r="O1635" i="2"/>
  <c r="G1635" i="2"/>
  <c r="H1635" i="2"/>
  <c r="I1635" i="2"/>
  <c r="J1635" i="2"/>
  <c r="K1635" i="2"/>
  <c r="M1635" i="2"/>
  <c r="L1635" i="2"/>
  <c r="H1391" i="2"/>
  <c r="I1391" i="2"/>
  <c r="P1391" i="2" s="1"/>
  <c r="J1391" i="2"/>
  <c r="K1391" i="2"/>
  <c r="L1391" i="2"/>
  <c r="M1391" i="2"/>
  <c r="N1391" i="2"/>
  <c r="O1391" i="2"/>
  <c r="G1391" i="2"/>
  <c r="G1394" i="2"/>
  <c r="H1394" i="2"/>
  <c r="I1394" i="2"/>
  <c r="J1394" i="2"/>
  <c r="K1394" i="2"/>
  <c r="L1394" i="2"/>
  <c r="M1394" i="2"/>
  <c r="N1394" i="2"/>
  <c r="O1394" i="2"/>
  <c r="G1270" i="2"/>
  <c r="H1270" i="2"/>
  <c r="I1270" i="2"/>
  <c r="J1270" i="2"/>
  <c r="K1270" i="2"/>
  <c r="L1270" i="2"/>
  <c r="M1270" i="2"/>
  <c r="N1270" i="2"/>
  <c r="O1270" i="2"/>
  <c r="O1026" i="2"/>
  <c r="G1026" i="2"/>
  <c r="H1026" i="2"/>
  <c r="I1026" i="2"/>
  <c r="J1026" i="2"/>
  <c r="K1026" i="2"/>
  <c r="L1026" i="2"/>
  <c r="M1026" i="2"/>
  <c r="N1026" i="2"/>
  <c r="K918" i="2"/>
  <c r="L918" i="2"/>
  <c r="M918" i="2"/>
  <c r="N918" i="2"/>
  <c r="O918" i="2"/>
  <c r="G918" i="2"/>
  <c r="H918" i="2"/>
  <c r="J918" i="2"/>
  <c r="I918" i="2"/>
  <c r="I726" i="2"/>
  <c r="J726" i="2"/>
  <c r="K726" i="2"/>
  <c r="L726" i="2"/>
  <c r="M726" i="2"/>
  <c r="N726" i="2"/>
  <c r="O726" i="2"/>
  <c r="H726" i="2"/>
  <c r="G726" i="2"/>
  <c r="K502" i="2"/>
  <c r="M502" i="2"/>
  <c r="G502" i="2"/>
  <c r="H502" i="2"/>
  <c r="I502" i="2"/>
  <c r="J502" i="2"/>
  <c r="N502" i="2"/>
  <c r="L502" i="2"/>
  <c r="O502" i="2"/>
  <c r="I380" i="2"/>
  <c r="K380" i="2"/>
  <c r="N380" i="2"/>
  <c r="O380" i="2"/>
  <c r="H380" i="2"/>
  <c r="G380" i="2"/>
  <c r="J380" i="2"/>
  <c r="L380" i="2"/>
  <c r="M380" i="2"/>
  <c r="I382" i="2"/>
  <c r="J382" i="2"/>
  <c r="K382" i="2"/>
  <c r="O382" i="2"/>
  <c r="G382" i="2"/>
  <c r="H382" i="2"/>
  <c r="L382" i="2"/>
  <c r="M382" i="2"/>
  <c r="N382" i="2"/>
  <c r="O231" i="2"/>
  <c r="J231" i="2"/>
  <c r="H231" i="2"/>
  <c r="I231" i="2"/>
  <c r="K231" i="2"/>
  <c r="G231" i="2"/>
  <c r="L231" i="2"/>
  <c r="M231" i="2"/>
  <c r="N231" i="2"/>
  <c r="K2364" i="2"/>
  <c r="L2364" i="2"/>
  <c r="M2364" i="2"/>
  <c r="N2364" i="2"/>
  <c r="O2364" i="2"/>
  <c r="G2364" i="2"/>
  <c r="H2364" i="2"/>
  <c r="I2364" i="2"/>
  <c r="J2364" i="2"/>
  <c r="M2823" i="2"/>
  <c r="N2823" i="2"/>
  <c r="O2823" i="2"/>
  <c r="G2823" i="2"/>
  <c r="H2823" i="2"/>
  <c r="I2823" i="2"/>
  <c r="P2823" i="2" s="1"/>
  <c r="J2823" i="2"/>
  <c r="L2823" i="2"/>
  <c r="K2823" i="2"/>
  <c r="G2867" i="2"/>
  <c r="H2867" i="2"/>
  <c r="I2867" i="2"/>
  <c r="J2867" i="2"/>
  <c r="K2867" i="2"/>
  <c r="L2867" i="2"/>
  <c r="M2867" i="2"/>
  <c r="N2867" i="2"/>
  <c r="O2867" i="2"/>
  <c r="I2413" i="2"/>
  <c r="J2413" i="2"/>
  <c r="K2413" i="2"/>
  <c r="L2413" i="2"/>
  <c r="M2413" i="2"/>
  <c r="N2413" i="2"/>
  <c r="O2413" i="2"/>
  <c r="G2413" i="2"/>
  <c r="H2413" i="2"/>
  <c r="M2313" i="2"/>
  <c r="N2313" i="2"/>
  <c r="O2313" i="2"/>
  <c r="G2313" i="2"/>
  <c r="H2313" i="2"/>
  <c r="I2313" i="2"/>
  <c r="J2313" i="2"/>
  <c r="K2313" i="2"/>
  <c r="L2313" i="2"/>
  <c r="G2319" i="2"/>
  <c r="H2319" i="2"/>
  <c r="I2319" i="2"/>
  <c r="K2319" i="2"/>
  <c r="L2319" i="2"/>
  <c r="M2319" i="2"/>
  <c r="N2319" i="2"/>
  <c r="J2319" i="2"/>
  <c r="O2319" i="2"/>
  <c r="G2142" i="2"/>
  <c r="H2142" i="2"/>
  <c r="I2142" i="2"/>
  <c r="J2142" i="2"/>
  <c r="K2142" i="2"/>
  <c r="L2142" i="2"/>
  <c r="M2142" i="2"/>
  <c r="O2142" i="2"/>
  <c r="N2142" i="2"/>
  <c r="K2064" i="2"/>
  <c r="L2064" i="2"/>
  <c r="M2064" i="2"/>
  <c r="N2064" i="2"/>
  <c r="O2064" i="2"/>
  <c r="G2064" i="2"/>
  <c r="H2064" i="2"/>
  <c r="J2064" i="2"/>
  <c r="I2064" i="2"/>
  <c r="K1916" i="2"/>
  <c r="L1916" i="2"/>
  <c r="M1916" i="2"/>
  <c r="N1916" i="2"/>
  <c r="O1916" i="2"/>
  <c r="G1916" i="2"/>
  <c r="H1916" i="2"/>
  <c r="J1916" i="2"/>
  <c r="I1916" i="2"/>
  <c r="M1620" i="2"/>
  <c r="N1620" i="2"/>
  <c r="O1620" i="2"/>
  <c r="G1620" i="2"/>
  <c r="H1620" i="2"/>
  <c r="I1620" i="2"/>
  <c r="P1620" i="2" s="1"/>
  <c r="J1620" i="2"/>
  <c r="L1620" i="2"/>
  <c r="K1620" i="2"/>
  <c r="M1500" i="2"/>
  <c r="N1500" i="2"/>
  <c r="O1500" i="2"/>
  <c r="G1500" i="2"/>
  <c r="H1500" i="2"/>
  <c r="I1500" i="2"/>
  <c r="J1500" i="2"/>
  <c r="L1500" i="2"/>
  <c r="K1500" i="2"/>
  <c r="G1241" i="2"/>
  <c r="H1241" i="2"/>
  <c r="I1241" i="2"/>
  <c r="J1241" i="2"/>
  <c r="M1241" i="2"/>
  <c r="O1241" i="2"/>
  <c r="L1241" i="2"/>
  <c r="N1241" i="2"/>
  <c r="K1241" i="2"/>
  <c r="G1243" i="2"/>
  <c r="H1243" i="2"/>
  <c r="K1243" i="2"/>
  <c r="M1243" i="2"/>
  <c r="J1243" i="2"/>
  <c r="L1243" i="2"/>
  <c r="N1243" i="2"/>
  <c r="O1243" i="2"/>
  <c r="I1243" i="2"/>
  <c r="J1128" i="2"/>
  <c r="K1128" i="2"/>
  <c r="L1128" i="2"/>
  <c r="M1128" i="2"/>
  <c r="G1128" i="2"/>
  <c r="H1128" i="2"/>
  <c r="I1128" i="2"/>
  <c r="N1128" i="2"/>
  <c r="O1128" i="2"/>
  <c r="G878" i="2"/>
  <c r="H878" i="2"/>
  <c r="I878" i="2"/>
  <c r="J878" i="2"/>
  <c r="K878" i="2"/>
  <c r="L878" i="2"/>
  <c r="M878" i="2"/>
  <c r="O878" i="2"/>
  <c r="N878" i="2"/>
  <c r="M713" i="2"/>
  <c r="N713" i="2"/>
  <c r="O713" i="2"/>
  <c r="G713" i="2"/>
  <c r="H713" i="2"/>
  <c r="I713" i="2"/>
  <c r="J713" i="2"/>
  <c r="L713" i="2"/>
  <c r="K713" i="2"/>
  <c r="I470" i="2"/>
  <c r="O470" i="2"/>
  <c r="H470" i="2"/>
  <c r="J470" i="2"/>
  <c r="K470" i="2"/>
  <c r="L470" i="2"/>
  <c r="M470" i="2"/>
  <c r="N470" i="2"/>
  <c r="G470" i="2"/>
  <c r="H339" i="2"/>
  <c r="J339" i="2"/>
  <c r="M339" i="2"/>
  <c r="L339" i="2"/>
  <c r="K339" i="2"/>
  <c r="O339" i="2"/>
  <c r="G339" i="2"/>
  <c r="N339" i="2"/>
  <c r="I339" i="2"/>
  <c r="J207" i="2"/>
  <c r="K207" i="2"/>
  <c r="L207" i="2"/>
  <c r="H207" i="2"/>
  <c r="I207" i="2"/>
  <c r="M207" i="2"/>
  <c r="O207" i="2"/>
  <c r="G207" i="2"/>
  <c r="N207" i="2"/>
  <c r="K200" i="2"/>
  <c r="I200" i="2"/>
  <c r="J200" i="2"/>
  <c r="L200" i="2"/>
  <c r="G200" i="2"/>
  <c r="H200" i="2"/>
  <c r="M200" i="2"/>
  <c r="N200" i="2"/>
  <c r="O200" i="2"/>
  <c r="G2809" i="2"/>
  <c r="H2809" i="2"/>
  <c r="I2809" i="2"/>
  <c r="J2809" i="2"/>
  <c r="K2809" i="2"/>
  <c r="L2809" i="2"/>
  <c r="M2809" i="2"/>
  <c r="O2809" i="2"/>
  <c r="N2809" i="2"/>
  <c r="N2804" i="2"/>
  <c r="O2804" i="2"/>
  <c r="G2804" i="2"/>
  <c r="H2804" i="2"/>
  <c r="I2804" i="2"/>
  <c r="J2804" i="2"/>
  <c r="K2804" i="2"/>
  <c r="M2804" i="2"/>
  <c r="L2804" i="2"/>
  <c r="J2847" i="2"/>
  <c r="K2847" i="2"/>
  <c r="L2847" i="2"/>
  <c r="M2847" i="2"/>
  <c r="N2847" i="2"/>
  <c r="O2847" i="2"/>
  <c r="G2847" i="2"/>
  <c r="I2847" i="2"/>
  <c r="H2847" i="2"/>
  <c r="J2344" i="2"/>
  <c r="K2344" i="2"/>
  <c r="L2344" i="2"/>
  <c r="M2344" i="2"/>
  <c r="N2344" i="2"/>
  <c r="G2344" i="2"/>
  <c r="H2344" i="2"/>
  <c r="I2344" i="2"/>
  <c r="O2344" i="2"/>
  <c r="H2309" i="2"/>
  <c r="I2309" i="2"/>
  <c r="J2309" i="2"/>
  <c r="K2309" i="2"/>
  <c r="L2309" i="2"/>
  <c r="N2309" i="2"/>
  <c r="O2309" i="2"/>
  <c r="G2309" i="2"/>
  <c r="M2309" i="2"/>
  <c r="J2104" i="2"/>
  <c r="K2104" i="2"/>
  <c r="L2104" i="2"/>
  <c r="M2104" i="2"/>
  <c r="N2104" i="2"/>
  <c r="O2104" i="2"/>
  <c r="G2104" i="2"/>
  <c r="I2104" i="2"/>
  <c r="H2104" i="2"/>
  <c r="G2109" i="2"/>
  <c r="H2109" i="2"/>
  <c r="I2109" i="2"/>
  <c r="J2109" i="2"/>
  <c r="K2109" i="2"/>
  <c r="L2109" i="2"/>
  <c r="M2109" i="2"/>
  <c r="N2109" i="2"/>
  <c r="O2109" i="2"/>
  <c r="G2029" i="2"/>
  <c r="H2029" i="2"/>
  <c r="I2029" i="2"/>
  <c r="J2029" i="2"/>
  <c r="K2029" i="2"/>
  <c r="L2029" i="2"/>
  <c r="M2029" i="2"/>
  <c r="O2029" i="2"/>
  <c r="N2029" i="2"/>
  <c r="L1889" i="2"/>
  <c r="M1889" i="2"/>
  <c r="N1889" i="2"/>
  <c r="O1889" i="2"/>
  <c r="G1889" i="2"/>
  <c r="H1889" i="2"/>
  <c r="I1889" i="2"/>
  <c r="K1889" i="2"/>
  <c r="J1889" i="2"/>
  <c r="M1578" i="2"/>
  <c r="N1578" i="2"/>
  <c r="O1578" i="2"/>
  <c r="G1578" i="2"/>
  <c r="H1578" i="2"/>
  <c r="I1578" i="2"/>
  <c r="P1578" i="2" s="1"/>
  <c r="J1578" i="2"/>
  <c r="L1578" i="2"/>
  <c r="K1578" i="2"/>
  <c r="J1470" i="2"/>
  <c r="K1470" i="2"/>
  <c r="L1470" i="2"/>
  <c r="M1470" i="2"/>
  <c r="N1470" i="2"/>
  <c r="O1470" i="2"/>
  <c r="G1470" i="2"/>
  <c r="I1470" i="2"/>
  <c r="H1470" i="2"/>
  <c r="H1207" i="2"/>
  <c r="I1207" i="2"/>
  <c r="J1207" i="2"/>
  <c r="K1207" i="2"/>
  <c r="L1207" i="2"/>
  <c r="N1207" i="2"/>
  <c r="O1207" i="2"/>
  <c r="G1207" i="2"/>
  <c r="M1207" i="2"/>
  <c r="G1099" i="2"/>
  <c r="H1099" i="2"/>
  <c r="I1099" i="2"/>
  <c r="J1099" i="2"/>
  <c r="K1099" i="2"/>
  <c r="M1099" i="2"/>
  <c r="N1099" i="2"/>
  <c r="O1099" i="2"/>
  <c r="L1099" i="2"/>
  <c r="N1104" i="2"/>
  <c r="O1104" i="2"/>
  <c r="H1104" i="2"/>
  <c r="I1104" i="2"/>
  <c r="J1104" i="2"/>
  <c r="K1104" i="2"/>
  <c r="G1104" i="2"/>
  <c r="L1104" i="2"/>
  <c r="M1104" i="2"/>
  <c r="G855" i="2"/>
  <c r="H855" i="2"/>
  <c r="I855" i="2"/>
  <c r="J855" i="2"/>
  <c r="K855" i="2"/>
  <c r="L855" i="2"/>
  <c r="M855" i="2"/>
  <c r="N855" i="2"/>
  <c r="O855" i="2"/>
  <c r="N692" i="2"/>
  <c r="O692" i="2"/>
  <c r="H692" i="2"/>
  <c r="I692" i="2"/>
  <c r="J692" i="2"/>
  <c r="K692" i="2"/>
  <c r="L692" i="2"/>
  <c r="M692" i="2"/>
  <c r="G692" i="2"/>
  <c r="K532" i="2"/>
  <c r="M532" i="2"/>
  <c r="G532" i="2"/>
  <c r="H532" i="2"/>
  <c r="I532" i="2"/>
  <c r="L532" i="2"/>
  <c r="O532" i="2"/>
  <c r="J532" i="2"/>
  <c r="N532" i="2"/>
  <c r="I307" i="2"/>
  <c r="K307" i="2"/>
  <c r="N307" i="2"/>
  <c r="L307" i="2"/>
  <c r="J307" i="2"/>
  <c r="G307" i="2"/>
  <c r="H307" i="2"/>
  <c r="M307" i="2"/>
  <c r="O307" i="2"/>
  <c r="H194" i="2"/>
  <c r="N194" i="2"/>
  <c r="O194" i="2"/>
  <c r="G194" i="2"/>
  <c r="K194" i="2"/>
  <c r="L194" i="2"/>
  <c r="M194" i="2"/>
  <c r="I194" i="2"/>
  <c r="J194" i="2"/>
  <c r="J2764" i="2"/>
  <c r="K2764" i="2"/>
  <c r="L2764" i="2"/>
  <c r="M2764" i="2"/>
  <c r="N2764" i="2"/>
  <c r="O2764" i="2"/>
  <c r="G2764" i="2"/>
  <c r="I2764" i="2"/>
  <c r="H2764" i="2"/>
  <c r="G2769" i="2"/>
  <c r="H2769" i="2"/>
  <c r="I2769" i="2"/>
  <c r="J2769" i="2"/>
  <c r="K2769" i="2"/>
  <c r="L2769" i="2"/>
  <c r="M2769" i="2"/>
  <c r="N2769" i="2"/>
  <c r="O2769" i="2"/>
  <c r="G679" i="2"/>
  <c r="H679" i="2"/>
  <c r="I679" i="2"/>
  <c r="K679" i="2"/>
  <c r="L679" i="2"/>
  <c r="M679" i="2"/>
  <c r="N679" i="2"/>
  <c r="J679" i="2"/>
  <c r="O679" i="2"/>
  <c r="N2744" i="2"/>
  <c r="O2744" i="2"/>
  <c r="G2744" i="2"/>
  <c r="H2744" i="2"/>
  <c r="I2744" i="2"/>
  <c r="J2744" i="2"/>
  <c r="K2744" i="2"/>
  <c r="M2744" i="2"/>
  <c r="L2744" i="2"/>
  <c r="J2787" i="2"/>
  <c r="K2787" i="2"/>
  <c r="L2787" i="2"/>
  <c r="M2787" i="2"/>
  <c r="N2787" i="2"/>
  <c r="O2787" i="2"/>
  <c r="G2787" i="2"/>
  <c r="I2787" i="2"/>
  <c r="H2787" i="2"/>
  <c r="H2339" i="2"/>
  <c r="I2339" i="2"/>
  <c r="J2339" i="2"/>
  <c r="K2339" i="2"/>
  <c r="L2339" i="2"/>
  <c r="N2339" i="2"/>
  <c r="O2339" i="2"/>
  <c r="G2339" i="2"/>
  <c r="M2339" i="2"/>
  <c r="K2290" i="2"/>
  <c r="L2290" i="2"/>
  <c r="M2290" i="2"/>
  <c r="N2290" i="2"/>
  <c r="O2290" i="2"/>
  <c r="G2290" i="2"/>
  <c r="H2290" i="2"/>
  <c r="J2290" i="2"/>
  <c r="I2290" i="2"/>
  <c r="P2290" i="2" s="1"/>
  <c r="J2044" i="2"/>
  <c r="K2044" i="2"/>
  <c r="L2044" i="2"/>
  <c r="M2044" i="2"/>
  <c r="N2044" i="2"/>
  <c r="O2044" i="2"/>
  <c r="G2044" i="2"/>
  <c r="I2044" i="2"/>
  <c r="H2044" i="2"/>
  <c r="G2049" i="2"/>
  <c r="H2049" i="2"/>
  <c r="I2049" i="2"/>
  <c r="J2049" i="2"/>
  <c r="K2049" i="2"/>
  <c r="L2049" i="2"/>
  <c r="M2049" i="2"/>
  <c r="N2049" i="2"/>
  <c r="O2049" i="2"/>
  <c r="G1969" i="2"/>
  <c r="H1969" i="2"/>
  <c r="I1969" i="2"/>
  <c r="J1969" i="2"/>
  <c r="K1969" i="2"/>
  <c r="L1969" i="2"/>
  <c r="M1969" i="2"/>
  <c r="O1969" i="2"/>
  <c r="N1969" i="2"/>
  <c r="L1829" i="2"/>
  <c r="M1829" i="2"/>
  <c r="N1829" i="2"/>
  <c r="O1829" i="2"/>
  <c r="G1829" i="2"/>
  <c r="H1829" i="2"/>
  <c r="I1829" i="2"/>
  <c r="K1829" i="2"/>
  <c r="J1829" i="2"/>
  <c r="M1518" i="2"/>
  <c r="N1518" i="2"/>
  <c r="O1518" i="2"/>
  <c r="G1518" i="2"/>
  <c r="H1518" i="2"/>
  <c r="I1518" i="2"/>
  <c r="J1518" i="2"/>
  <c r="L1518" i="2"/>
  <c r="K1518" i="2"/>
  <c r="J1410" i="2"/>
  <c r="K1410" i="2"/>
  <c r="L1410" i="2"/>
  <c r="M1410" i="2"/>
  <c r="N1410" i="2"/>
  <c r="O1410" i="2"/>
  <c r="G1410" i="2"/>
  <c r="I1410" i="2"/>
  <c r="H1410" i="2"/>
  <c r="K1258" i="2"/>
  <c r="L1258" i="2"/>
  <c r="M1258" i="2"/>
  <c r="N1258" i="2"/>
  <c r="G1258" i="2"/>
  <c r="O1258" i="2"/>
  <c r="H1258" i="2"/>
  <c r="J1258" i="2"/>
  <c r="I1258" i="2"/>
  <c r="G1045" i="2"/>
  <c r="H1045" i="2"/>
  <c r="I1045" i="2"/>
  <c r="J1045" i="2"/>
  <c r="K1045" i="2"/>
  <c r="L1045" i="2"/>
  <c r="M1045" i="2"/>
  <c r="N1045" i="2"/>
  <c r="O1045" i="2"/>
  <c r="N1042" i="2"/>
  <c r="O1042" i="2"/>
  <c r="G1042" i="2"/>
  <c r="H1042" i="2"/>
  <c r="I1042" i="2"/>
  <c r="J1042" i="2"/>
  <c r="K1042" i="2"/>
  <c r="L1042" i="2"/>
  <c r="M1042" i="2"/>
  <c r="G795" i="2"/>
  <c r="H795" i="2"/>
  <c r="I795" i="2"/>
  <c r="J795" i="2"/>
  <c r="K795" i="2"/>
  <c r="L795" i="2"/>
  <c r="M795" i="2"/>
  <c r="N795" i="2"/>
  <c r="O795" i="2"/>
  <c r="N663" i="2"/>
  <c r="O663" i="2"/>
  <c r="H663" i="2"/>
  <c r="I663" i="2"/>
  <c r="J663" i="2"/>
  <c r="K663" i="2"/>
  <c r="G663" i="2"/>
  <c r="L663" i="2"/>
  <c r="M663" i="2"/>
  <c r="L545" i="2"/>
  <c r="O545" i="2"/>
  <c r="J545" i="2"/>
  <c r="K545" i="2"/>
  <c r="M545" i="2"/>
  <c r="N545" i="2"/>
  <c r="G545" i="2"/>
  <c r="H545" i="2"/>
  <c r="I545" i="2"/>
  <c r="I263" i="2"/>
  <c r="M263" i="2"/>
  <c r="N263" i="2"/>
  <c r="O263" i="2"/>
  <c r="G263" i="2"/>
  <c r="H263" i="2"/>
  <c r="J263" i="2"/>
  <c r="K263" i="2"/>
  <c r="L263" i="2"/>
  <c r="H139" i="2"/>
  <c r="N139" i="2"/>
  <c r="J139" i="2"/>
  <c r="K139" i="2"/>
  <c r="L139" i="2"/>
  <c r="M139" i="2"/>
  <c r="O139" i="2"/>
  <c r="G139" i="2"/>
  <c r="I139" i="2"/>
  <c r="G1177" i="2"/>
  <c r="H1177" i="2"/>
  <c r="I1177" i="2"/>
  <c r="J1177" i="2"/>
  <c r="K1177" i="2"/>
  <c r="L1177" i="2"/>
  <c r="M1177" i="2"/>
  <c r="N1177" i="2"/>
  <c r="O1177" i="2"/>
  <c r="G1181" i="2"/>
  <c r="H1181" i="2"/>
  <c r="I1181" i="2"/>
  <c r="J1181" i="2"/>
  <c r="K1181" i="2"/>
  <c r="L1181" i="2"/>
  <c r="M1181" i="2"/>
  <c r="N1181" i="2"/>
  <c r="O1181" i="2"/>
  <c r="L2617" i="2"/>
  <c r="M2617" i="2"/>
  <c r="N2617" i="2"/>
  <c r="O2617" i="2"/>
  <c r="G2617" i="2"/>
  <c r="H2617" i="2"/>
  <c r="I2617" i="2"/>
  <c r="J2617" i="2"/>
  <c r="K2617" i="2"/>
  <c r="M524" i="2"/>
  <c r="O524" i="2"/>
  <c r="G524" i="2"/>
  <c r="I524" i="2"/>
  <c r="J524" i="2"/>
  <c r="L524" i="2"/>
  <c r="N524" i="2"/>
  <c r="H524" i="2"/>
  <c r="K524" i="2"/>
  <c r="M2222" i="2"/>
  <c r="N2222" i="2"/>
  <c r="O2222" i="2"/>
  <c r="G2222" i="2"/>
  <c r="H2222" i="2"/>
  <c r="I2222" i="2"/>
  <c r="J2222" i="2"/>
  <c r="L2222" i="2"/>
  <c r="K2222" i="2"/>
  <c r="M494" i="2"/>
  <c r="O494" i="2"/>
  <c r="H494" i="2"/>
  <c r="J494" i="2"/>
  <c r="K494" i="2"/>
  <c r="G494" i="2"/>
  <c r="L494" i="2"/>
  <c r="N494" i="2"/>
  <c r="I494" i="2"/>
  <c r="P494" i="2" s="1"/>
  <c r="G1904" i="2"/>
  <c r="H1904" i="2"/>
  <c r="J1904" i="2"/>
  <c r="L1904" i="2"/>
  <c r="N1904" i="2"/>
  <c r="I1904" i="2"/>
  <c r="K1904" i="2"/>
  <c r="M1904" i="2"/>
  <c r="O1904" i="2"/>
  <c r="J69" i="2"/>
  <c r="K69" i="2"/>
  <c r="L69" i="2"/>
  <c r="O69" i="2"/>
  <c r="G69" i="2"/>
  <c r="I69" i="2"/>
  <c r="H69" i="2"/>
  <c r="M69" i="2"/>
  <c r="N69" i="2"/>
  <c r="K1511" i="2"/>
  <c r="L1511" i="2"/>
  <c r="M1511" i="2"/>
  <c r="N1511" i="2"/>
  <c r="O1511" i="2"/>
  <c r="G1511" i="2"/>
  <c r="H1511" i="2"/>
  <c r="J1511" i="2"/>
  <c r="I1511" i="2"/>
  <c r="I213" i="2"/>
  <c r="N213" i="2"/>
  <c r="H213" i="2"/>
  <c r="G213" i="2"/>
  <c r="J213" i="2"/>
  <c r="O213" i="2"/>
  <c r="K213" i="2"/>
  <c r="L213" i="2"/>
  <c r="M213" i="2"/>
  <c r="G2492" i="2"/>
  <c r="H2492" i="2"/>
  <c r="I2492" i="2"/>
  <c r="J2492" i="2"/>
  <c r="K2492" i="2"/>
  <c r="L2492" i="2"/>
  <c r="M2492" i="2"/>
  <c r="N2492" i="2"/>
  <c r="O2492" i="2"/>
  <c r="I565" i="2"/>
  <c r="L565" i="2"/>
  <c r="M565" i="2"/>
  <c r="N565" i="2"/>
  <c r="O565" i="2"/>
  <c r="G565" i="2"/>
  <c r="H565" i="2"/>
  <c r="J565" i="2"/>
  <c r="K565" i="2"/>
  <c r="G2465" i="2"/>
  <c r="H2465" i="2"/>
  <c r="I2465" i="2"/>
  <c r="J2465" i="2"/>
  <c r="K2465" i="2"/>
  <c r="L2465" i="2"/>
  <c r="M2465" i="2"/>
  <c r="N2465" i="2"/>
  <c r="O2465" i="2"/>
  <c r="M162" i="2"/>
  <c r="G162" i="2"/>
  <c r="H162" i="2"/>
  <c r="L162" i="2"/>
  <c r="N162" i="2"/>
  <c r="O162" i="2"/>
  <c r="I162" i="2"/>
  <c r="J162" i="2"/>
  <c r="K162" i="2"/>
  <c r="G1305" i="2"/>
  <c r="H1305" i="2"/>
  <c r="I1305" i="2"/>
  <c r="J1305" i="2"/>
  <c r="K1305" i="2"/>
  <c r="L1305" i="2"/>
  <c r="M1305" i="2"/>
  <c r="N1305" i="2"/>
  <c r="O1305" i="2"/>
  <c r="I2908" i="2"/>
  <c r="J2908" i="2"/>
  <c r="K2908" i="2"/>
  <c r="L2908" i="2"/>
  <c r="M2908" i="2"/>
  <c r="N2908" i="2"/>
  <c r="O2908" i="2"/>
  <c r="H2908" i="2"/>
  <c r="G2908" i="2"/>
  <c r="J734" i="2"/>
  <c r="K734" i="2"/>
  <c r="L734" i="2"/>
  <c r="M734" i="2"/>
  <c r="N734" i="2"/>
  <c r="O734" i="2"/>
  <c r="G734" i="2"/>
  <c r="I734" i="2"/>
  <c r="H734" i="2"/>
  <c r="G2065" i="2"/>
  <c r="H2065" i="2"/>
  <c r="I2065" i="2"/>
  <c r="J2065" i="2"/>
  <c r="K2065" i="2"/>
  <c r="L2065" i="2"/>
  <c r="M2065" i="2"/>
  <c r="N2065" i="2"/>
  <c r="O2065" i="2"/>
  <c r="J472" i="2"/>
  <c r="H472" i="2"/>
  <c r="I472" i="2"/>
  <c r="K472" i="2"/>
  <c r="N472" i="2"/>
  <c r="G472" i="2"/>
  <c r="L472" i="2"/>
  <c r="M472" i="2"/>
  <c r="O472" i="2"/>
  <c r="O1588" i="2"/>
  <c r="G1588" i="2"/>
  <c r="H1588" i="2"/>
  <c r="I1588" i="2"/>
  <c r="J1588" i="2"/>
  <c r="K1588" i="2"/>
  <c r="L1588" i="2"/>
  <c r="N1588" i="2"/>
  <c r="M1588" i="2"/>
  <c r="G1980" i="2"/>
  <c r="H1980" i="2"/>
  <c r="I1980" i="2"/>
  <c r="J1980" i="2"/>
  <c r="K1980" i="2"/>
  <c r="L1980" i="2"/>
  <c r="M1980" i="2"/>
  <c r="N1980" i="2"/>
  <c r="O1980" i="2"/>
  <c r="M2012" i="2"/>
  <c r="N2012" i="2"/>
  <c r="O2012" i="2"/>
  <c r="G2012" i="2"/>
  <c r="H2012" i="2"/>
  <c r="I2012" i="2"/>
  <c r="P2012" i="2" s="1"/>
  <c r="J2012" i="2"/>
  <c r="L2012" i="2"/>
  <c r="K2012" i="2"/>
  <c r="G2916" i="2"/>
  <c r="H2916" i="2"/>
  <c r="I2916" i="2"/>
  <c r="J2916" i="2"/>
  <c r="K2916" i="2"/>
  <c r="L2916" i="2"/>
  <c r="M2916" i="2"/>
  <c r="O2916" i="2"/>
  <c r="N2916" i="2"/>
  <c r="J2914" i="2"/>
  <c r="L2914" i="2"/>
  <c r="N2914" i="2"/>
  <c r="G2914" i="2"/>
  <c r="H2914" i="2"/>
  <c r="I2914" i="2"/>
  <c r="K2914" i="2"/>
  <c r="M2914" i="2"/>
  <c r="O2914" i="2"/>
  <c r="G2711" i="2"/>
  <c r="H2711" i="2"/>
  <c r="I2711" i="2"/>
  <c r="J2711" i="2"/>
  <c r="K2711" i="2"/>
  <c r="L2711" i="2"/>
  <c r="M2711" i="2"/>
  <c r="N2711" i="2"/>
  <c r="O2711" i="2"/>
  <c r="L2752" i="2"/>
  <c r="M2752" i="2"/>
  <c r="N2752" i="2"/>
  <c r="O2752" i="2"/>
  <c r="G2752" i="2"/>
  <c r="H2752" i="2"/>
  <c r="I2752" i="2"/>
  <c r="K2752" i="2"/>
  <c r="J2752" i="2"/>
  <c r="K2621" i="2"/>
  <c r="L2621" i="2"/>
  <c r="M2621" i="2"/>
  <c r="N2621" i="2"/>
  <c r="O2621" i="2"/>
  <c r="G2621" i="2"/>
  <c r="H2621" i="2"/>
  <c r="I2621" i="2"/>
  <c r="J2621" i="2"/>
  <c r="M2256" i="2"/>
  <c r="N2256" i="2"/>
  <c r="O2256" i="2"/>
  <c r="G2256" i="2"/>
  <c r="H2256" i="2"/>
  <c r="I2256" i="2"/>
  <c r="J2256" i="2"/>
  <c r="L2256" i="2"/>
  <c r="K2256" i="2"/>
  <c r="K2015" i="2"/>
  <c r="L2015" i="2"/>
  <c r="M2015" i="2"/>
  <c r="N2015" i="2"/>
  <c r="O2015" i="2"/>
  <c r="G2015" i="2"/>
  <c r="H2015" i="2"/>
  <c r="J2015" i="2"/>
  <c r="I2015" i="2"/>
  <c r="G1950" i="2"/>
  <c r="H1950" i="2"/>
  <c r="I1950" i="2"/>
  <c r="J1950" i="2"/>
  <c r="K1950" i="2"/>
  <c r="L1950" i="2"/>
  <c r="M1950" i="2"/>
  <c r="N1950" i="2"/>
  <c r="O1950" i="2"/>
  <c r="G1940" i="2"/>
  <c r="H1940" i="2"/>
  <c r="I1940" i="2"/>
  <c r="J1940" i="2"/>
  <c r="K1940" i="2"/>
  <c r="L1940" i="2"/>
  <c r="M1940" i="2"/>
  <c r="N1940" i="2"/>
  <c r="O1940" i="2"/>
  <c r="O1796" i="2"/>
  <c r="G1796" i="2"/>
  <c r="H1796" i="2"/>
  <c r="I1796" i="2"/>
  <c r="J1796" i="2"/>
  <c r="K1796" i="2"/>
  <c r="L1796" i="2"/>
  <c r="N1796" i="2"/>
  <c r="M1796" i="2"/>
  <c r="L1597" i="2"/>
  <c r="M1597" i="2"/>
  <c r="N1597" i="2"/>
  <c r="O1597" i="2"/>
  <c r="G1597" i="2"/>
  <c r="H1597" i="2"/>
  <c r="I1597" i="2"/>
  <c r="K1597" i="2"/>
  <c r="J1597" i="2"/>
  <c r="J1369" i="2"/>
  <c r="K1369" i="2"/>
  <c r="L1369" i="2"/>
  <c r="M1369" i="2"/>
  <c r="N1369" i="2"/>
  <c r="G1369" i="2"/>
  <c r="H1369" i="2"/>
  <c r="I1369" i="2"/>
  <c r="O1369" i="2"/>
  <c r="I1230" i="2"/>
  <c r="J1230" i="2"/>
  <c r="K1230" i="2"/>
  <c r="L1230" i="2"/>
  <c r="M1230" i="2"/>
  <c r="O1230" i="2"/>
  <c r="G1230" i="2"/>
  <c r="H1230" i="2"/>
  <c r="N1230" i="2"/>
  <c r="I999" i="2"/>
  <c r="J999" i="2"/>
  <c r="K999" i="2"/>
  <c r="L999" i="2"/>
  <c r="M999" i="2"/>
  <c r="N999" i="2"/>
  <c r="O999" i="2"/>
  <c r="H999" i="2"/>
  <c r="G999" i="2"/>
  <c r="G774" i="2"/>
  <c r="K774" i="2"/>
  <c r="L774" i="2"/>
  <c r="M774" i="2"/>
  <c r="N774" i="2"/>
  <c r="O774" i="2"/>
  <c r="H774" i="2"/>
  <c r="J774" i="2"/>
  <c r="I774" i="2"/>
  <c r="M777" i="2"/>
  <c r="N777" i="2"/>
  <c r="O777" i="2"/>
  <c r="G777" i="2"/>
  <c r="H777" i="2"/>
  <c r="I777" i="2"/>
  <c r="P777" i="2" s="1"/>
  <c r="J777" i="2"/>
  <c r="L777" i="2"/>
  <c r="K777" i="2"/>
  <c r="J659" i="2"/>
  <c r="I659" i="2"/>
  <c r="K659" i="2"/>
  <c r="L659" i="2"/>
  <c r="M659" i="2"/>
  <c r="N659" i="2"/>
  <c r="G659" i="2"/>
  <c r="H659" i="2"/>
  <c r="O659" i="2"/>
  <c r="L512" i="2"/>
  <c r="N512" i="2"/>
  <c r="G512" i="2"/>
  <c r="I512" i="2"/>
  <c r="K512" i="2"/>
  <c r="M512" i="2"/>
  <c r="H512" i="2"/>
  <c r="J512" i="2"/>
  <c r="O512" i="2"/>
  <c r="G349" i="2"/>
  <c r="I349" i="2"/>
  <c r="L349" i="2"/>
  <c r="H349" i="2"/>
  <c r="O349" i="2"/>
  <c r="J349" i="2"/>
  <c r="K349" i="2"/>
  <c r="M349" i="2"/>
  <c r="N349" i="2"/>
  <c r="O130" i="2"/>
  <c r="G130" i="2"/>
  <c r="I130" i="2"/>
  <c r="J130" i="2"/>
  <c r="L130" i="2"/>
  <c r="K130" i="2"/>
  <c r="M130" i="2"/>
  <c r="N130" i="2"/>
  <c r="H130" i="2"/>
  <c r="I1850" i="2"/>
  <c r="J1850" i="2"/>
  <c r="K1850" i="2"/>
  <c r="L1850" i="2"/>
  <c r="M1850" i="2"/>
  <c r="N1850" i="2"/>
  <c r="O1850" i="2"/>
  <c r="H1850" i="2"/>
  <c r="G1850" i="2"/>
  <c r="H2982" i="2"/>
  <c r="I2982" i="2"/>
  <c r="J2982" i="2"/>
  <c r="K2982" i="2"/>
  <c r="L2982" i="2"/>
  <c r="M2982" i="2"/>
  <c r="N2982" i="2"/>
  <c r="O2982" i="2"/>
  <c r="G2982" i="2"/>
  <c r="G2984" i="2"/>
  <c r="H2984" i="2"/>
  <c r="I2984" i="2"/>
  <c r="J2984" i="2"/>
  <c r="K2984" i="2"/>
  <c r="L2984" i="2"/>
  <c r="M2984" i="2"/>
  <c r="N2984" i="2"/>
  <c r="O2984" i="2"/>
  <c r="G2681" i="2"/>
  <c r="H2681" i="2"/>
  <c r="I2681" i="2"/>
  <c r="J2681" i="2"/>
  <c r="K2681" i="2"/>
  <c r="L2681" i="2"/>
  <c r="M2681" i="2"/>
  <c r="N2681" i="2"/>
  <c r="O2681" i="2"/>
  <c r="L2722" i="2"/>
  <c r="M2722" i="2"/>
  <c r="N2722" i="2"/>
  <c r="O2722" i="2"/>
  <c r="G2722" i="2"/>
  <c r="H2722" i="2"/>
  <c r="I2722" i="2"/>
  <c r="K2722" i="2"/>
  <c r="J2722" i="2"/>
  <c r="K2591" i="2"/>
  <c r="L2591" i="2"/>
  <c r="M2591" i="2"/>
  <c r="N2591" i="2"/>
  <c r="O2591" i="2"/>
  <c r="G2591" i="2"/>
  <c r="H2591" i="2"/>
  <c r="I2591" i="2"/>
  <c r="J2591" i="2"/>
  <c r="M2226" i="2"/>
  <c r="N2226" i="2"/>
  <c r="O2226" i="2"/>
  <c r="G2226" i="2"/>
  <c r="H2226" i="2"/>
  <c r="I2226" i="2"/>
  <c r="J2226" i="2"/>
  <c r="L2226" i="2"/>
  <c r="K2226" i="2"/>
  <c r="K1985" i="2"/>
  <c r="L1985" i="2"/>
  <c r="M1985" i="2"/>
  <c r="N1985" i="2"/>
  <c r="O1985" i="2"/>
  <c r="G1985" i="2"/>
  <c r="H1985" i="2"/>
  <c r="J1985" i="2"/>
  <c r="I1985" i="2"/>
  <c r="P1985" i="2" s="1"/>
  <c r="G1783" i="2"/>
  <c r="H1783" i="2"/>
  <c r="I1783" i="2"/>
  <c r="J1783" i="2"/>
  <c r="K1783" i="2"/>
  <c r="L1783" i="2"/>
  <c r="M1783" i="2"/>
  <c r="N1783" i="2"/>
  <c r="O1783" i="2"/>
  <c r="G1784" i="2"/>
  <c r="H1784" i="2"/>
  <c r="I1784" i="2"/>
  <c r="J1784" i="2"/>
  <c r="K1784" i="2"/>
  <c r="L1784" i="2"/>
  <c r="M1784" i="2"/>
  <c r="N1784" i="2"/>
  <c r="O1784" i="2"/>
  <c r="G1662" i="2"/>
  <c r="H1662" i="2"/>
  <c r="I1662" i="2"/>
  <c r="J1662" i="2"/>
  <c r="K1662" i="2"/>
  <c r="L1662" i="2"/>
  <c r="M1662" i="2"/>
  <c r="N1662" i="2"/>
  <c r="O1662" i="2"/>
  <c r="L1567" i="2"/>
  <c r="M1567" i="2"/>
  <c r="N1567" i="2"/>
  <c r="O1567" i="2"/>
  <c r="G1567" i="2"/>
  <c r="H1567" i="2"/>
  <c r="I1567" i="2"/>
  <c r="K1567" i="2"/>
  <c r="J1567" i="2"/>
  <c r="M1337" i="2"/>
  <c r="N1337" i="2"/>
  <c r="O1337" i="2"/>
  <c r="G1337" i="2"/>
  <c r="H1337" i="2"/>
  <c r="I1337" i="2"/>
  <c r="J1337" i="2"/>
  <c r="L1337" i="2"/>
  <c r="K1337" i="2"/>
  <c r="J1199" i="2"/>
  <c r="K1199" i="2"/>
  <c r="L1199" i="2"/>
  <c r="M1199" i="2"/>
  <c r="N1199" i="2"/>
  <c r="O1199" i="2"/>
  <c r="G1199" i="2"/>
  <c r="H1199" i="2"/>
  <c r="I1199" i="2"/>
  <c r="I969" i="2"/>
  <c r="J969" i="2"/>
  <c r="K969" i="2"/>
  <c r="L969" i="2"/>
  <c r="M969" i="2"/>
  <c r="N969" i="2"/>
  <c r="O969" i="2"/>
  <c r="H969" i="2"/>
  <c r="G969" i="2"/>
  <c r="I895" i="2"/>
  <c r="J895" i="2"/>
  <c r="K895" i="2"/>
  <c r="L895" i="2"/>
  <c r="M895" i="2"/>
  <c r="N895" i="2"/>
  <c r="O895" i="2"/>
  <c r="H895" i="2"/>
  <c r="G895" i="2"/>
  <c r="L887" i="2"/>
  <c r="M887" i="2"/>
  <c r="N887" i="2"/>
  <c r="O887" i="2"/>
  <c r="G887" i="2"/>
  <c r="H887" i="2"/>
  <c r="I887" i="2"/>
  <c r="K887" i="2"/>
  <c r="J887" i="2"/>
  <c r="G629" i="2"/>
  <c r="H629" i="2"/>
  <c r="J629" i="2"/>
  <c r="K629" i="2"/>
  <c r="L629" i="2"/>
  <c r="M629" i="2"/>
  <c r="I629" i="2"/>
  <c r="N629" i="2"/>
  <c r="O629" i="2"/>
  <c r="J485" i="2"/>
  <c r="L485" i="2"/>
  <c r="O485" i="2"/>
  <c r="G485" i="2"/>
  <c r="H485" i="2"/>
  <c r="K485" i="2"/>
  <c r="N485" i="2"/>
  <c r="I485" i="2"/>
  <c r="M485" i="2"/>
  <c r="K329" i="2"/>
  <c r="M329" i="2"/>
  <c r="G329" i="2"/>
  <c r="H329" i="2"/>
  <c r="I329" i="2"/>
  <c r="O329" i="2"/>
  <c r="J329" i="2"/>
  <c r="L329" i="2"/>
  <c r="N329" i="2"/>
  <c r="J97" i="2"/>
  <c r="N97" i="2"/>
  <c r="G97" i="2"/>
  <c r="M97" i="2"/>
  <c r="L97" i="2"/>
  <c r="H97" i="2"/>
  <c r="I97" i="2"/>
  <c r="O97" i="2"/>
  <c r="K97" i="2"/>
  <c r="G1429" i="2"/>
  <c r="H1429" i="2"/>
  <c r="I1429" i="2"/>
  <c r="J1429" i="2"/>
  <c r="K1429" i="2"/>
  <c r="L1429" i="2"/>
  <c r="M1429" i="2"/>
  <c r="N1429" i="2"/>
  <c r="O1429" i="2"/>
  <c r="I415" i="2"/>
  <c r="N415" i="2"/>
  <c r="O415" i="2"/>
  <c r="H415" i="2"/>
  <c r="L415" i="2"/>
  <c r="M415" i="2"/>
  <c r="G415" i="2"/>
  <c r="J415" i="2"/>
  <c r="K415" i="2"/>
  <c r="M418" i="2"/>
  <c r="G418" i="2"/>
  <c r="H418" i="2"/>
  <c r="L418" i="2"/>
  <c r="I418" i="2"/>
  <c r="J418" i="2"/>
  <c r="K418" i="2"/>
  <c r="N418" i="2"/>
  <c r="O418" i="2"/>
  <c r="G2943" i="2"/>
  <c r="H2943" i="2"/>
  <c r="I2943" i="2"/>
  <c r="J2943" i="2"/>
  <c r="K2943" i="2"/>
  <c r="O2943" i="2"/>
  <c r="L2943" i="2"/>
  <c r="M2943" i="2"/>
  <c r="N2943" i="2"/>
  <c r="O2608" i="2"/>
  <c r="G2608" i="2"/>
  <c r="H2608" i="2"/>
  <c r="I2608" i="2"/>
  <c r="J2608" i="2"/>
  <c r="K2608" i="2"/>
  <c r="L2608" i="2"/>
  <c r="M2608" i="2"/>
  <c r="N2608" i="2"/>
  <c r="K2696" i="2"/>
  <c r="L2696" i="2"/>
  <c r="M2696" i="2"/>
  <c r="N2696" i="2"/>
  <c r="O2696" i="2"/>
  <c r="G2696" i="2"/>
  <c r="H2696" i="2"/>
  <c r="J2696" i="2"/>
  <c r="I2696" i="2"/>
  <c r="I2563" i="2"/>
  <c r="J2563" i="2"/>
  <c r="K2563" i="2"/>
  <c r="L2563" i="2"/>
  <c r="M2563" i="2"/>
  <c r="N2563" i="2"/>
  <c r="O2563" i="2"/>
  <c r="G2563" i="2"/>
  <c r="H2563" i="2"/>
  <c r="K2195" i="2"/>
  <c r="L2195" i="2"/>
  <c r="M2195" i="2"/>
  <c r="N2195" i="2"/>
  <c r="O2195" i="2"/>
  <c r="G2195" i="2"/>
  <c r="H2195" i="2"/>
  <c r="J2195" i="2"/>
  <c r="I2195" i="2"/>
  <c r="K1960" i="2"/>
  <c r="L1960" i="2"/>
  <c r="M1960" i="2"/>
  <c r="N1960" i="2"/>
  <c r="O1960" i="2"/>
  <c r="G1960" i="2"/>
  <c r="H1960" i="2"/>
  <c r="J1960" i="2"/>
  <c r="I1960" i="2"/>
  <c r="G1957" i="2"/>
  <c r="H1957" i="2"/>
  <c r="I1957" i="2"/>
  <c r="J1957" i="2"/>
  <c r="K1957" i="2"/>
  <c r="L1957" i="2"/>
  <c r="M1957" i="2"/>
  <c r="N1957" i="2"/>
  <c r="O1957" i="2"/>
  <c r="G1893" i="2"/>
  <c r="H1893" i="2"/>
  <c r="I1893" i="2"/>
  <c r="J1893" i="2"/>
  <c r="K1893" i="2"/>
  <c r="L1893" i="2"/>
  <c r="M1893" i="2"/>
  <c r="N1893" i="2"/>
  <c r="O1893" i="2"/>
  <c r="G1769" i="2"/>
  <c r="H1769" i="2"/>
  <c r="I1769" i="2"/>
  <c r="J1769" i="2"/>
  <c r="K1769" i="2"/>
  <c r="L1769" i="2"/>
  <c r="M1769" i="2"/>
  <c r="N1769" i="2"/>
  <c r="O1769" i="2"/>
  <c r="K1541" i="2"/>
  <c r="L1541" i="2"/>
  <c r="M1541" i="2"/>
  <c r="N1541" i="2"/>
  <c r="O1541" i="2"/>
  <c r="G1541" i="2"/>
  <c r="H1541" i="2"/>
  <c r="J1541" i="2"/>
  <c r="I1541" i="2"/>
  <c r="M1311" i="2"/>
  <c r="N1311" i="2"/>
  <c r="O1311" i="2"/>
  <c r="G1311" i="2"/>
  <c r="H1311" i="2"/>
  <c r="I1311" i="2"/>
  <c r="J1311" i="2"/>
  <c r="L1311" i="2"/>
  <c r="K1311" i="2"/>
  <c r="H1157" i="2"/>
  <c r="I1157" i="2"/>
  <c r="J1157" i="2"/>
  <c r="K1157" i="2"/>
  <c r="L1157" i="2"/>
  <c r="M1157" i="2"/>
  <c r="N1157" i="2"/>
  <c r="O1157" i="2"/>
  <c r="G1157" i="2"/>
  <c r="G943" i="2"/>
  <c r="H943" i="2"/>
  <c r="I943" i="2"/>
  <c r="J943" i="2"/>
  <c r="K943" i="2"/>
  <c r="L943" i="2"/>
  <c r="M943" i="2"/>
  <c r="N943" i="2"/>
  <c r="O943" i="2"/>
  <c r="G944" i="2"/>
  <c r="H944" i="2"/>
  <c r="I944" i="2"/>
  <c r="J944" i="2"/>
  <c r="K944" i="2"/>
  <c r="L944" i="2"/>
  <c r="M944" i="2"/>
  <c r="N944" i="2"/>
  <c r="O944" i="2"/>
  <c r="G866" i="2"/>
  <c r="H866" i="2"/>
  <c r="I866" i="2"/>
  <c r="J866" i="2"/>
  <c r="K866" i="2"/>
  <c r="L866" i="2"/>
  <c r="M866" i="2"/>
  <c r="O866" i="2"/>
  <c r="N866" i="2"/>
  <c r="J644" i="2"/>
  <c r="K644" i="2"/>
  <c r="L644" i="2"/>
  <c r="M644" i="2"/>
  <c r="N644" i="2"/>
  <c r="G644" i="2"/>
  <c r="H644" i="2"/>
  <c r="I644" i="2"/>
  <c r="O644" i="2"/>
  <c r="N447" i="2"/>
  <c r="G447" i="2"/>
  <c r="H447" i="2"/>
  <c r="I447" i="2"/>
  <c r="M447" i="2"/>
  <c r="J447" i="2"/>
  <c r="K447" i="2"/>
  <c r="L447" i="2"/>
  <c r="O447" i="2"/>
  <c r="N294" i="2"/>
  <c r="G294" i="2"/>
  <c r="H294" i="2"/>
  <c r="I294" i="2"/>
  <c r="M294" i="2"/>
  <c r="O294" i="2"/>
  <c r="J294" i="2"/>
  <c r="K294" i="2"/>
  <c r="L294" i="2"/>
  <c r="I72" i="2"/>
  <c r="J72" i="2"/>
  <c r="K72" i="2"/>
  <c r="N72" i="2"/>
  <c r="O72" i="2"/>
  <c r="H72" i="2"/>
  <c r="G72" i="2"/>
  <c r="M72" i="2"/>
  <c r="L72" i="2"/>
  <c r="G2010" i="2"/>
  <c r="H2010" i="2"/>
  <c r="I2010" i="2"/>
  <c r="J2010" i="2"/>
  <c r="K2010" i="2"/>
  <c r="L2010" i="2"/>
  <c r="M2010" i="2"/>
  <c r="N2010" i="2"/>
  <c r="O2010" i="2"/>
  <c r="G2000" i="2"/>
  <c r="H2000" i="2"/>
  <c r="I2000" i="2"/>
  <c r="J2000" i="2"/>
  <c r="K2000" i="2"/>
  <c r="L2000" i="2"/>
  <c r="M2000" i="2"/>
  <c r="N2000" i="2"/>
  <c r="O2000" i="2"/>
  <c r="G816" i="2"/>
  <c r="H816" i="2"/>
  <c r="I816" i="2"/>
  <c r="J816" i="2"/>
  <c r="K816" i="2"/>
  <c r="L816" i="2"/>
  <c r="M816" i="2"/>
  <c r="N816" i="2"/>
  <c r="O816" i="2"/>
  <c r="H2989" i="2"/>
  <c r="I2989" i="2"/>
  <c r="J2989" i="2"/>
  <c r="K2989" i="2"/>
  <c r="L2989" i="2"/>
  <c r="M2989" i="2"/>
  <c r="N2989" i="2"/>
  <c r="O2989" i="2"/>
  <c r="G2989" i="2"/>
  <c r="M2477" i="2"/>
  <c r="N2477" i="2"/>
  <c r="O2477" i="2"/>
  <c r="G2477" i="2"/>
  <c r="H2477" i="2"/>
  <c r="I2477" i="2"/>
  <c r="P2477" i="2" s="1"/>
  <c r="J2477" i="2"/>
  <c r="K2477" i="2"/>
  <c r="L2477" i="2"/>
  <c r="M2541" i="2"/>
  <c r="N2541" i="2"/>
  <c r="O2541" i="2"/>
  <c r="G2541" i="2"/>
  <c r="H2541" i="2"/>
  <c r="I2541" i="2"/>
  <c r="J2541" i="2"/>
  <c r="K2541" i="2"/>
  <c r="L2541" i="2"/>
  <c r="G2526" i="2"/>
  <c r="H2526" i="2"/>
  <c r="I2526" i="2"/>
  <c r="J2526" i="2"/>
  <c r="K2526" i="2"/>
  <c r="L2526" i="2"/>
  <c r="M2526" i="2"/>
  <c r="N2526" i="2"/>
  <c r="O2526" i="2"/>
  <c r="G2280" i="2"/>
  <c r="H2280" i="2"/>
  <c r="I2280" i="2"/>
  <c r="J2280" i="2"/>
  <c r="K2280" i="2"/>
  <c r="L2280" i="2"/>
  <c r="M2280" i="2"/>
  <c r="N2280" i="2"/>
  <c r="O2280" i="2"/>
  <c r="G2270" i="2"/>
  <c r="H2270" i="2"/>
  <c r="I2270" i="2"/>
  <c r="J2270" i="2"/>
  <c r="K2270" i="2"/>
  <c r="L2270" i="2"/>
  <c r="M2270" i="2"/>
  <c r="N2270" i="2"/>
  <c r="O2270" i="2"/>
  <c r="G1931" i="2"/>
  <c r="H1931" i="2"/>
  <c r="I1931" i="2"/>
  <c r="J1931" i="2"/>
  <c r="K1931" i="2"/>
  <c r="L1931" i="2"/>
  <c r="M1931" i="2"/>
  <c r="N1931" i="2"/>
  <c r="O1931" i="2"/>
  <c r="G1875" i="2"/>
  <c r="H1875" i="2"/>
  <c r="I1875" i="2"/>
  <c r="J1875" i="2"/>
  <c r="K1875" i="2"/>
  <c r="L1875" i="2"/>
  <c r="M1875" i="2"/>
  <c r="N1875" i="2"/>
  <c r="O1875" i="2"/>
  <c r="L1736" i="2"/>
  <c r="M1736" i="2"/>
  <c r="N1736" i="2"/>
  <c r="O1736" i="2"/>
  <c r="G1736" i="2"/>
  <c r="H1736" i="2"/>
  <c r="I1736" i="2"/>
  <c r="K1736" i="2"/>
  <c r="J1736" i="2"/>
  <c r="I1513" i="2"/>
  <c r="J1513" i="2"/>
  <c r="K1513" i="2"/>
  <c r="L1513" i="2"/>
  <c r="M1513" i="2"/>
  <c r="N1513" i="2"/>
  <c r="O1513" i="2"/>
  <c r="H1513" i="2"/>
  <c r="G1513" i="2"/>
  <c r="K1280" i="2"/>
  <c r="L1280" i="2"/>
  <c r="M1280" i="2"/>
  <c r="N1280" i="2"/>
  <c r="O1280" i="2"/>
  <c r="G1280" i="2"/>
  <c r="H1280" i="2"/>
  <c r="J1280" i="2"/>
  <c r="I1280" i="2"/>
  <c r="K1144" i="2"/>
  <c r="L1144" i="2"/>
  <c r="M1144" i="2"/>
  <c r="N1144" i="2"/>
  <c r="O1144" i="2"/>
  <c r="G1144" i="2"/>
  <c r="H1144" i="2"/>
  <c r="I1144" i="2"/>
  <c r="J1144" i="2"/>
  <c r="G1149" i="2"/>
  <c r="H1149" i="2"/>
  <c r="I1149" i="2"/>
  <c r="J1149" i="2"/>
  <c r="K1149" i="2"/>
  <c r="L1149" i="2"/>
  <c r="M1149" i="2"/>
  <c r="N1149" i="2"/>
  <c r="O1149" i="2"/>
  <c r="G903" i="2"/>
  <c r="H903" i="2"/>
  <c r="I903" i="2"/>
  <c r="J903" i="2"/>
  <c r="K903" i="2"/>
  <c r="L903" i="2"/>
  <c r="M903" i="2"/>
  <c r="N903" i="2"/>
  <c r="O903" i="2"/>
  <c r="N838" i="2"/>
  <c r="O838" i="2"/>
  <c r="G838" i="2"/>
  <c r="H838" i="2"/>
  <c r="I838" i="2"/>
  <c r="J838" i="2"/>
  <c r="K838" i="2"/>
  <c r="M838" i="2"/>
  <c r="L838" i="2"/>
  <c r="K583" i="2"/>
  <c r="L583" i="2"/>
  <c r="M583" i="2"/>
  <c r="N583" i="2"/>
  <c r="O583" i="2"/>
  <c r="G583" i="2"/>
  <c r="H583" i="2"/>
  <c r="I583" i="2"/>
  <c r="J583" i="2"/>
  <c r="J369" i="2"/>
  <c r="L369" i="2"/>
  <c r="G369" i="2"/>
  <c r="I369" i="2"/>
  <c r="K369" i="2"/>
  <c r="M369" i="2"/>
  <c r="N369" i="2"/>
  <c r="O369" i="2"/>
  <c r="H369" i="2"/>
  <c r="I212" i="2"/>
  <c r="N212" i="2"/>
  <c r="H212" i="2"/>
  <c r="G212" i="2"/>
  <c r="O212" i="2"/>
  <c r="J212" i="2"/>
  <c r="K212" i="2"/>
  <c r="L212" i="2"/>
  <c r="M212" i="2"/>
  <c r="G44" i="2"/>
  <c r="H44" i="2"/>
  <c r="I44" i="2"/>
  <c r="J44" i="2"/>
  <c r="K44" i="2"/>
  <c r="L44" i="2"/>
  <c r="M44" i="2"/>
  <c r="N44" i="2"/>
  <c r="O44" i="2"/>
  <c r="G32" i="2"/>
  <c r="H32" i="2"/>
  <c r="I32" i="2"/>
  <c r="J32" i="2"/>
  <c r="K32" i="2"/>
  <c r="L32" i="2"/>
  <c r="M32" i="2"/>
  <c r="N32" i="2"/>
  <c r="O32" i="2"/>
  <c r="M1074" i="2"/>
  <c r="N1074" i="2"/>
  <c r="O1074" i="2"/>
  <c r="H1074" i="2"/>
  <c r="I1074" i="2"/>
  <c r="J1074" i="2"/>
  <c r="K1074" i="2"/>
  <c r="G1074" i="2"/>
  <c r="L1074" i="2"/>
  <c r="K111" i="2"/>
  <c r="O111" i="2"/>
  <c r="H111" i="2"/>
  <c r="G111" i="2"/>
  <c r="N111" i="2"/>
  <c r="M111" i="2"/>
  <c r="L111" i="2"/>
  <c r="J111" i="2"/>
  <c r="I111" i="2"/>
  <c r="K2957" i="2"/>
  <c r="L2957" i="2"/>
  <c r="M2957" i="2"/>
  <c r="N2957" i="2"/>
  <c r="O2957" i="2"/>
  <c r="G2957" i="2"/>
  <c r="I2957" i="2"/>
  <c r="H2957" i="2"/>
  <c r="J2957" i="2"/>
  <c r="K2630" i="2"/>
  <c r="L2630" i="2"/>
  <c r="M2630" i="2"/>
  <c r="N2630" i="2"/>
  <c r="O2630" i="2"/>
  <c r="G2630" i="2"/>
  <c r="H2630" i="2"/>
  <c r="I2630" i="2"/>
  <c r="J2630" i="2"/>
  <c r="K2420" i="2"/>
  <c r="L2420" i="2"/>
  <c r="M2420" i="2"/>
  <c r="N2420" i="2"/>
  <c r="O2420" i="2"/>
  <c r="G2420" i="2"/>
  <c r="H2420" i="2"/>
  <c r="I2420" i="2"/>
  <c r="J2420" i="2"/>
  <c r="G2493" i="2"/>
  <c r="H2493" i="2"/>
  <c r="I2493" i="2"/>
  <c r="J2493" i="2"/>
  <c r="K2493" i="2"/>
  <c r="L2493" i="2"/>
  <c r="M2493" i="2"/>
  <c r="N2493" i="2"/>
  <c r="O2493" i="2"/>
  <c r="G2495" i="2"/>
  <c r="H2495" i="2"/>
  <c r="I2495" i="2"/>
  <c r="J2495" i="2"/>
  <c r="K2495" i="2"/>
  <c r="L2495" i="2"/>
  <c r="M2495" i="2"/>
  <c r="N2495" i="2"/>
  <c r="O2495" i="2"/>
  <c r="G2245" i="2"/>
  <c r="H2245" i="2"/>
  <c r="I2245" i="2"/>
  <c r="J2245" i="2"/>
  <c r="K2245" i="2"/>
  <c r="L2245" i="2"/>
  <c r="M2245" i="2"/>
  <c r="N2245" i="2"/>
  <c r="O2245" i="2"/>
  <c r="O1694" i="2"/>
  <c r="G1694" i="2"/>
  <c r="H1694" i="2"/>
  <c r="I1694" i="2"/>
  <c r="J1694" i="2"/>
  <c r="K1694" i="2"/>
  <c r="L1694" i="2"/>
  <c r="N1694" i="2"/>
  <c r="M1694" i="2"/>
  <c r="O1838" i="2"/>
  <c r="G1838" i="2"/>
  <c r="H1838" i="2"/>
  <c r="I1838" i="2"/>
  <c r="J1838" i="2"/>
  <c r="K1838" i="2"/>
  <c r="L1838" i="2"/>
  <c r="N1838" i="2"/>
  <c r="M1838" i="2"/>
  <c r="J1708" i="2"/>
  <c r="K1708" i="2"/>
  <c r="L1708" i="2"/>
  <c r="M1708" i="2"/>
  <c r="N1708" i="2"/>
  <c r="O1708" i="2"/>
  <c r="G1708" i="2"/>
  <c r="I1708" i="2"/>
  <c r="H1708" i="2"/>
  <c r="I1477" i="2"/>
  <c r="J1477" i="2"/>
  <c r="K1477" i="2"/>
  <c r="L1477" i="2"/>
  <c r="M1477" i="2"/>
  <c r="N1477" i="2"/>
  <c r="O1477" i="2"/>
  <c r="H1477" i="2"/>
  <c r="G1477" i="2"/>
  <c r="G1365" i="2"/>
  <c r="H1365" i="2"/>
  <c r="I1365" i="2"/>
  <c r="J1365" i="2"/>
  <c r="K1365" i="2"/>
  <c r="L1365" i="2"/>
  <c r="M1365" i="2"/>
  <c r="N1365" i="2"/>
  <c r="O1365" i="2"/>
  <c r="G1355" i="2"/>
  <c r="H1355" i="2"/>
  <c r="I1355" i="2"/>
  <c r="J1355" i="2"/>
  <c r="K1355" i="2"/>
  <c r="L1355" i="2"/>
  <c r="M1355" i="2"/>
  <c r="N1355" i="2"/>
  <c r="O1355" i="2"/>
  <c r="G1112" i="2"/>
  <c r="H1112" i="2"/>
  <c r="J1112" i="2"/>
  <c r="K1112" i="2"/>
  <c r="L1112" i="2"/>
  <c r="M1112" i="2"/>
  <c r="I1112" i="2"/>
  <c r="N1112" i="2"/>
  <c r="O1112" i="2"/>
  <c r="I1013" i="2"/>
  <c r="J1013" i="2"/>
  <c r="K1013" i="2"/>
  <c r="L1013" i="2"/>
  <c r="M1013" i="2"/>
  <c r="O1013" i="2"/>
  <c r="G1013" i="2"/>
  <c r="H1013" i="2"/>
  <c r="N1013" i="2"/>
  <c r="L797" i="2"/>
  <c r="M797" i="2"/>
  <c r="N797" i="2"/>
  <c r="O797" i="2"/>
  <c r="G797" i="2"/>
  <c r="H797" i="2"/>
  <c r="I797" i="2"/>
  <c r="K797" i="2"/>
  <c r="J797" i="2"/>
  <c r="K567" i="2"/>
  <c r="G567" i="2"/>
  <c r="H567" i="2"/>
  <c r="I567" i="2"/>
  <c r="J567" i="2"/>
  <c r="L567" i="2"/>
  <c r="N567" i="2"/>
  <c r="O567" i="2"/>
  <c r="M567" i="2"/>
  <c r="O460" i="2"/>
  <c r="I460" i="2"/>
  <c r="P460" i="2" s="1"/>
  <c r="N460" i="2"/>
  <c r="J460" i="2"/>
  <c r="K460" i="2"/>
  <c r="L460" i="2"/>
  <c r="M460" i="2"/>
  <c r="G460" i="2"/>
  <c r="H460" i="2"/>
  <c r="I172" i="2"/>
  <c r="H172" i="2"/>
  <c r="N172" i="2"/>
  <c r="O172" i="2"/>
  <c r="G172" i="2"/>
  <c r="K172" i="2"/>
  <c r="L172" i="2"/>
  <c r="M172" i="2"/>
  <c r="J172" i="2"/>
  <c r="O178" i="2"/>
  <c r="H178" i="2"/>
  <c r="I178" i="2"/>
  <c r="J178" i="2"/>
  <c r="N178" i="2"/>
  <c r="K178" i="2"/>
  <c r="L178" i="2"/>
  <c r="M178" i="2"/>
  <c r="G178" i="2"/>
  <c r="L78" i="2"/>
  <c r="M78" i="2"/>
  <c r="N78" i="2"/>
  <c r="G78" i="2"/>
  <c r="H78" i="2"/>
  <c r="K78" i="2"/>
  <c r="I78" i="2"/>
  <c r="O78" i="2"/>
  <c r="J78" i="2"/>
  <c r="O1558" i="2"/>
  <c r="G1558" i="2"/>
  <c r="H1558" i="2"/>
  <c r="I1558" i="2"/>
  <c r="J1558" i="2"/>
  <c r="K1558" i="2"/>
  <c r="L1558" i="2"/>
  <c r="N1558" i="2"/>
  <c r="M1558" i="2"/>
  <c r="H252" i="2"/>
  <c r="M252" i="2"/>
  <c r="N252" i="2"/>
  <c r="O252" i="2"/>
  <c r="G252" i="2"/>
  <c r="I252" i="2"/>
  <c r="J252" i="2"/>
  <c r="K252" i="2"/>
  <c r="L252" i="2"/>
  <c r="K2928" i="2"/>
  <c r="L2928" i="2"/>
  <c r="I2928" i="2"/>
  <c r="P2928" i="2" s="1"/>
  <c r="M2928" i="2"/>
  <c r="N2928" i="2"/>
  <c r="O2928" i="2"/>
  <c r="G2928" i="2"/>
  <c r="H2928" i="2"/>
  <c r="J2928" i="2"/>
  <c r="K2510" i="2"/>
  <c r="L2510" i="2"/>
  <c r="M2510" i="2"/>
  <c r="N2510" i="2"/>
  <c r="O2510" i="2"/>
  <c r="G2510" i="2"/>
  <c r="H2510" i="2"/>
  <c r="I2510" i="2"/>
  <c r="J2510" i="2"/>
  <c r="G2646" i="2"/>
  <c r="H2646" i="2"/>
  <c r="I2646" i="2"/>
  <c r="K2646" i="2"/>
  <c r="M2646" i="2"/>
  <c r="O2646" i="2"/>
  <c r="L2646" i="2"/>
  <c r="N2646" i="2"/>
  <c r="J2646" i="2"/>
  <c r="G2645" i="2"/>
  <c r="I2645" i="2"/>
  <c r="K2645" i="2"/>
  <c r="M2645" i="2"/>
  <c r="N2645" i="2"/>
  <c r="O2645" i="2"/>
  <c r="L2645" i="2"/>
  <c r="J2645" i="2"/>
  <c r="H2645" i="2"/>
  <c r="G2470" i="2"/>
  <c r="H2470" i="2"/>
  <c r="I2470" i="2"/>
  <c r="J2470" i="2"/>
  <c r="K2470" i="2"/>
  <c r="L2470" i="2"/>
  <c r="M2470" i="2"/>
  <c r="N2470" i="2"/>
  <c r="O2470" i="2"/>
  <c r="L2212" i="2"/>
  <c r="M2212" i="2"/>
  <c r="N2212" i="2"/>
  <c r="O2212" i="2"/>
  <c r="G2212" i="2"/>
  <c r="H2212" i="2"/>
  <c r="I2212" i="2"/>
  <c r="K2212" i="2"/>
  <c r="J2212" i="2"/>
  <c r="K2156" i="2"/>
  <c r="L2156" i="2"/>
  <c r="M2156" i="2"/>
  <c r="N2156" i="2"/>
  <c r="O2156" i="2"/>
  <c r="G2156" i="2"/>
  <c r="H2156" i="2"/>
  <c r="J2156" i="2"/>
  <c r="I2156" i="2"/>
  <c r="N1804" i="2"/>
  <c r="O1804" i="2"/>
  <c r="G1804" i="2"/>
  <c r="H1804" i="2"/>
  <c r="I1804" i="2"/>
  <c r="P1804" i="2" s="1"/>
  <c r="J1804" i="2"/>
  <c r="K1804" i="2"/>
  <c r="M1804" i="2"/>
  <c r="L1804" i="2"/>
  <c r="H1667" i="2"/>
  <c r="I1667" i="2"/>
  <c r="J1667" i="2"/>
  <c r="K1667" i="2"/>
  <c r="L1667" i="2"/>
  <c r="M1667" i="2"/>
  <c r="N1667" i="2"/>
  <c r="O1667" i="2"/>
  <c r="G1667" i="2"/>
  <c r="H1449" i="2"/>
  <c r="I1449" i="2"/>
  <c r="J1449" i="2"/>
  <c r="K1449" i="2"/>
  <c r="L1449" i="2"/>
  <c r="M1449" i="2"/>
  <c r="N1449" i="2"/>
  <c r="O1449" i="2"/>
  <c r="G1449" i="2"/>
  <c r="G1453" i="2"/>
  <c r="H1453" i="2"/>
  <c r="I1453" i="2"/>
  <c r="J1453" i="2"/>
  <c r="K1453" i="2"/>
  <c r="L1453" i="2"/>
  <c r="M1453" i="2"/>
  <c r="N1453" i="2"/>
  <c r="O1453" i="2"/>
  <c r="G1330" i="2"/>
  <c r="H1330" i="2"/>
  <c r="I1330" i="2"/>
  <c r="J1330" i="2"/>
  <c r="K1330" i="2"/>
  <c r="L1330" i="2"/>
  <c r="M1330" i="2"/>
  <c r="N1330" i="2"/>
  <c r="O1330" i="2"/>
  <c r="G1086" i="2"/>
  <c r="H1086" i="2"/>
  <c r="J1086" i="2"/>
  <c r="K1086" i="2"/>
  <c r="L1086" i="2"/>
  <c r="M1086" i="2"/>
  <c r="I1086" i="2"/>
  <c r="N1086" i="2"/>
  <c r="O1086" i="2"/>
  <c r="K977" i="2"/>
  <c r="L977" i="2"/>
  <c r="M977" i="2"/>
  <c r="N977" i="2"/>
  <c r="O977" i="2"/>
  <c r="G977" i="2"/>
  <c r="H977" i="2"/>
  <c r="J977" i="2"/>
  <c r="I977" i="2"/>
  <c r="P977" i="2" s="1"/>
  <c r="M743" i="2"/>
  <c r="N743" i="2"/>
  <c r="O743" i="2"/>
  <c r="H743" i="2"/>
  <c r="I743" i="2"/>
  <c r="J743" i="2"/>
  <c r="G743" i="2"/>
  <c r="K743" i="2"/>
  <c r="L743" i="2"/>
  <c r="G596" i="2"/>
  <c r="H596" i="2"/>
  <c r="I596" i="2"/>
  <c r="J596" i="2"/>
  <c r="K596" i="2"/>
  <c r="M596" i="2"/>
  <c r="N596" i="2"/>
  <c r="O596" i="2"/>
  <c r="L596" i="2"/>
  <c r="I431" i="2"/>
  <c r="N431" i="2"/>
  <c r="O431" i="2"/>
  <c r="H431" i="2"/>
  <c r="G431" i="2"/>
  <c r="J431" i="2"/>
  <c r="K431" i="2"/>
  <c r="L431" i="2"/>
  <c r="M431" i="2"/>
  <c r="K434" i="2"/>
  <c r="L434" i="2"/>
  <c r="M434" i="2"/>
  <c r="H434" i="2"/>
  <c r="I434" i="2"/>
  <c r="J434" i="2"/>
  <c r="N434" i="2"/>
  <c r="O434" i="2"/>
  <c r="G434" i="2"/>
  <c r="K164" i="2"/>
  <c r="J164" i="2"/>
  <c r="O164" i="2"/>
  <c r="G164" i="2"/>
  <c r="H164" i="2"/>
  <c r="N164" i="2"/>
  <c r="L164" i="2"/>
  <c r="M164" i="2"/>
  <c r="I164" i="2"/>
  <c r="L47" i="2"/>
  <c r="M47" i="2"/>
  <c r="N47" i="2"/>
  <c r="G47" i="2"/>
  <c r="H47" i="2"/>
  <c r="I47" i="2"/>
  <c r="K47" i="2"/>
  <c r="O47" i="2"/>
  <c r="J47" i="2"/>
  <c r="K2396" i="2"/>
  <c r="L2396" i="2"/>
  <c r="M2396" i="2"/>
  <c r="N2396" i="2"/>
  <c r="O2396" i="2"/>
  <c r="G2396" i="2"/>
  <c r="H2396" i="2"/>
  <c r="I2396" i="2"/>
  <c r="J2396" i="2"/>
  <c r="M2886" i="2"/>
  <c r="N2886" i="2"/>
  <c r="O2886" i="2"/>
  <c r="G2886" i="2"/>
  <c r="H2886" i="2"/>
  <c r="I2886" i="2"/>
  <c r="P2886" i="2" s="1"/>
  <c r="J2886" i="2"/>
  <c r="L2886" i="2"/>
  <c r="K2886" i="2"/>
  <c r="G2658" i="2"/>
  <c r="H2658" i="2"/>
  <c r="I2658" i="2"/>
  <c r="J2658" i="2"/>
  <c r="K2658" i="2"/>
  <c r="L2658" i="2"/>
  <c r="M2658" i="2"/>
  <c r="N2658" i="2"/>
  <c r="O2658" i="2"/>
  <c r="K2575" i="2"/>
  <c r="L2575" i="2"/>
  <c r="M2575" i="2"/>
  <c r="N2575" i="2"/>
  <c r="O2575" i="2"/>
  <c r="G2575" i="2"/>
  <c r="H2575" i="2"/>
  <c r="I2575" i="2"/>
  <c r="J2575" i="2"/>
  <c r="G2572" i="2"/>
  <c r="H2572" i="2"/>
  <c r="I2572" i="2"/>
  <c r="J2572" i="2"/>
  <c r="K2572" i="2"/>
  <c r="L2572" i="2"/>
  <c r="M2572" i="2"/>
  <c r="N2572" i="2"/>
  <c r="O2572" i="2"/>
  <c r="G2440" i="2"/>
  <c r="H2440" i="2"/>
  <c r="I2440" i="2"/>
  <c r="J2440" i="2"/>
  <c r="K2440" i="2"/>
  <c r="L2440" i="2"/>
  <c r="M2440" i="2"/>
  <c r="N2440" i="2"/>
  <c r="O2440" i="2"/>
  <c r="L2182" i="2"/>
  <c r="M2182" i="2"/>
  <c r="N2182" i="2"/>
  <c r="O2182" i="2"/>
  <c r="G2182" i="2"/>
  <c r="H2182" i="2"/>
  <c r="I2182" i="2"/>
  <c r="K2182" i="2"/>
  <c r="J2182" i="2"/>
  <c r="K2126" i="2"/>
  <c r="L2126" i="2"/>
  <c r="M2126" i="2"/>
  <c r="N2126" i="2"/>
  <c r="O2126" i="2"/>
  <c r="G2126" i="2"/>
  <c r="H2126" i="2"/>
  <c r="J2126" i="2"/>
  <c r="I2126" i="2"/>
  <c r="N1725" i="2"/>
  <c r="O1725" i="2"/>
  <c r="G1725" i="2"/>
  <c r="H1725" i="2"/>
  <c r="I1725" i="2"/>
  <c r="J1725" i="2"/>
  <c r="K1725" i="2"/>
  <c r="M1725" i="2"/>
  <c r="L1725" i="2"/>
  <c r="H1638" i="2"/>
  <c r="I1638" i="2"/>
  <c r="J1638" i="2"/>
  <c r="K1638" i="2"/>
  <c r="L1638" i="2"/>
  <c r="M1638" i="2"/>
  <c r="N1638" i="2"/>
  <c r="O1638" i="2"/>
  <c r="G1638" i="2"/>
  <c r="H1419" i="2"/>
  <c r="I1419" i="2"/>
  <c r="P1419" i="2" s="1"/>
  <c r="J1419" i="2"/>
  <c r="K1419" i="2"/>
  <c r="L1419" i="2"/>
  <c r="M1419" i="2"/>
  <c r="N1419" i="2"/>
  <c r="O1419" i="2"/>
  <c r="G1419" i="2"/>
  <c r="G1423" i="2"/>
  <c r="H1423" i="2"/>
  <c r="I1423" i="2"/>
  <c r="J1423" i="2"/>
  <c r="K1423" i="2"/>
  <c r="L1423" i="2"/>
  <c r="M1423" i="2"/>
  <c r="N1423" i="2"/>
  <c r="O1423" i="2"/>
  <c r="G1300" i="2"/>
  <c r="H1300" i="2"/>
  <c r="I1300" i="2"/>
  <c r="J1300" i="2"/>
  <c r="K1300" i="2"/>
  <c r="L1300" i="2"/>
  <c r="M1300" i="2"/>
  <c r="N1300" i="2"/>
  <c r="O1300" i="2"/>
  <c r="O1053" i="2"/>
  <c r="G1053" i="2"/>
  <c r="H1053" i="2"/>
  <c r="I1053" i="2"/>
  <c r="J1053" i="2"/>
  <c r="K1053" i="2"/>
  <c r="L1053" i="2"/>
  <c r="M1053" i="2"/>
  <c r="N1053" i="2"/>
  <c r="K947" i="2"/>
  <c r="L947" i="2"/>
  <c r="M947" i="2"/>
  <c r="N947" i="2"/>
  <c r="O947" i="2"/>
  <c r="G947" i="2"/>
  <c r="H947" i="2"/>
  <c r="J947" i="2"/>
  <c r="I947" i="2"/>
  <c r="L762" i="2"/>
  <c r="M762" i="2"/>
  <c r="N762" i="2"/>
  <c r="O762" i="2"/>
  <c r="G762" i="2"/>
  <c r="H762" i="2"/>
  <c r="I762" i="2"/>
  <c r="J762" i="2"/>
  <c r="K762" i="2"/>
  <c r="M609" i="2"/>
  <c r="N609" i="2"/>
  <c r="O609" i="2"/>
  <c r="G609" i="2"/>
  <c r="H609" i="2"/>
  <c r="I609" i="2"/>
  <c r="J609" i="2"/>
  <c r="K609" i="2"/>
  <c r="L609" i="2"/>
  <c r="J396" i="2"/>
  <c r="K396" i="2"/>
  <c r="L396" i="2"/>
  <c r="I396" i="2"/>
  <c r="M396" i="2"/>
  <c r="N396" i="2"/>
  <c r="O396" i="2"/>
  <c r="G396" i="2"/>
  <c r="H396" i="2"/>
  <c r="K404" i="2"/>
  <c r="L404" i="2"/>
  <c r="M404" i="2"/>
  <c r="G404" i="2"/>
  <c r="H404" i="2"/>
  <c r="I404" i="2"/>
  <c r="J404" i="2"/>
  <c r="N404" i="2"/>
  <c r="O404" i="2"/>
  <c r="K272" i="2"/>
  <c r="L272" i="2"/>
  <c r="M272" i="2"/>
  <c r="N272" i="2"/>
  <c r="O272" i="2"/>
  <c r="G272" i="2"/>
  <c r="H272" i="2"/>
  <c r="I272" i="2"/>
  <c r="J272" i="2"/>
  <c r="N28" i="2"/>
  <c r="O28" i="2"/>
  <c r="G28" i="2"/>
  <c r="H28" i="2"/>
  <c r="I28" i="2"/>
  <c r="J28" i="2"/>
  <c r="K28" i="2"/>
  <c r="M28" i="2"/>
  <c r="L28" i="2"/>
  <c r="M2072" i="2"/>
  <c r="N2072" i="2"/>
  <c r="O2072" i="2"/>
  <c r="G2072" i="2"/>
  <c r="H2072" i="2"/>
  <c r="I2072" i="2"/>
  <c r="P2072" i="2" s="1"/>
  <c r="J2072" i="2"/>
  <c r="L2072" i="2"/>
  <c r="K2072" i="2"/>
  <c r="M2856" i="2"/>
  <c r="N2856" i="2"/>
  <c r="O2856" i="2"/>
  <c r="G2856" i="2"/>
  <c r="H2856" i="2"/>
  <c r="I2856" i="2"/>
  <c r="J2856" i="2"/>
  <c r="L2856" i="2"/>
  <c r="K2856" i="2"/>
  <c r="G2898" i="2"/>
  <c r="H2898" i="2"/>
  <c r="I2898" i="2"/>
  <c r="J2898" i="2"/>
  <c r="K2898" i="2"/>
  <c r="L2898" i="2"/>
  <c r="M2898" i="2"/>
  <c r="N2898" i="2"/>
  <c r="O2898" i="2"/>
  <c r="K2455" i="2"/>
  <c r="L2455" i="2"/>
  <c r="M2455" i="2"/>
  <c r="N2455" i="2"/>
  <c r="O2455" i="2"/>
  <c r="G2455" i="2"/>
  <c r="H2455" i="2"/>
  <c r="I2455" i="2"/>
  <c r="J2455" i="2"/>
  <c r="G2452" i="2"/>
  <c r="H2452" i="2"/>
  <c r="I2452" i="2"/>
  <c r="J2452" i="2"/>
  <c r="K2452" i="2"/>
  <c r="L2452" i="2"/>
  <c r="M2452" i="2"/>
  <c r="N2452" i="2"/>
  <c r="O2452" i="2"/>
  <c r="G2381" i="2"/>
  <c r="H2381" i="2"/>
  <c r="I2381" i="2"/>
  <c r="K2381" i="2"/>
  <c r="L2381" i="2"/>
  <c r="M2381" i="2"/>
  <c r="N2381" i="2"/>
  <c r="J2381" i="2"/>
  <c r="O2381" i="2"/>
  <c r="M2162" i="2"/>
  <c r="O2162" i="2"/>
  <c r="G2162" i="2"/>
  <c r="I2162" i="2"/>
  <c r="J2162" i="2"/>
  <c r="H2162" i="2"/>
  <c r="K2162" i="2"/>
  <c r="L2162" i="2"/>
  <c r="N2162" i="2"/>
  <c r="K2096" i="2"/>
  <c r="L2096" i="2"/>
  <c r="M2096" i="2"/>
  <c r="N2096" i="2"/>
  <c r="O2096" i="2"/>
  <c r="G2096" i="2"/>
  <c r="H2096" i="2"/>
  <c r="J2096" i="2"/>
  <c r="I2096" i="2"/>
  <c r="N1755" i="2"/>
  <c r="O1755" i="2"/>
  <c r="G1755" i="2"/>
  <c r="H1755" i="2"/>
  <c r="I1755" i="2"/>
  <c r="J1755" i="2"/>
  <c r="K1755" i="2"/>
  <c r="M1755" i="2"/>
  <c r="L1755" i="2"/>
  <c r="G1628" i="2"/>
  <c r="I1628" i="2"/>
  <c r="K1628" i="2"/>
  <c r="M1628" i="2"/>
  <c r="H1628" i="2"/>
  <c r="J1628" i="2"/>
  <c r="L1628" i="2"/>
  <c r="N1628" i="2"/>
  <c r="O1628" i="2"/>
  <c r="H1389" i="2"/>
  <c r="I1389" i="2"/>
  <c r="J1389" i="2"/>
  <c r="K1389" i="2"/>
  <c r="L1389" i="2"/>
  <c r="M1389" i="2"/>
  <c r="N1389" i="2"/>
  <c r="O1389" i="2"/>
  <c r="G1389" i="2"/>
  <c r="G1393" i="2"/>
  <c r="H1393" i="2"/>
  <c r="I1393" i="2"/>
  <c r="J1393" i="2"/>
  <c r="K1393" i="2"/>
  <c r="L1393" i="2"/>
  <c r="M1393" i="2"/>
  <c r="N1393" i="2"/>
  <c r="O1393" i="2"/>
  <c r="G1268" i="2"/>
  <c r="H1268" i="2"/>
  <c r="I1268" i="2"/>
  <c r="J1268" i="2"/>
  <c r="K1268" i="2"/>
  <c r="L1268" i="2"/>
  <c r="M1268" i="2"/>
  <c r="N1268" i="2"/>
  <c r="O1268" i="2"/>
  <c r="O1023" i="2"/>
  <c r="G1023" i="2"/>
  <c r="H1023" i="2"/>
  <c r="I1023" i="2"/>
  <c r="J1023" i="2"/>
  <c r="K1023" i="2"/>
  <c r="L1023" i="2"/>
  <c r="M1023" i="2"/>
  <c r="N1023" i="2"/>
  <c r="K917" i="2"/>
  <c r="L917" i="2"/>
  <c r="M917" i="2"/>
  <c r="N917" i="2"/>
  <c r="O917" i="2"/>
  <c r="G917" i="2"/>
  <c r="H917" i="2"/>
  <c r="J917" i="2"/>
  <c r="I917" i="2"/>
  <c r="I723" i="2"/>
  <c r="J723" i="2"/>
  <c r="K723" i="2"/>
  <c r="L723" i="2"/>
  <c r="M723" i="2"/>
  <c r="N723" i="2"/>
  <c r="O723" i="2"/>
  <c r="H723" i="2"/>
  <c r="G723" i="2"/>
  <c r="H508" i="2"/>
  <c r="J508" i="2"/>
  <c r="M508" i="2"/>
  <c r="O508" i="2"/>
  <c r="G508" i="2"/>
  <c r="I508" i="2"/>
  <c r="P508" i="2" s="1"/>
  <c r="K508" i="2"/>
  <c r="L508" i="2"/>
  <c r="N508" i="2"/>
  <c r="G378" i="2"/>
  <c r="I378" i="2"/>
  <c r="J378" i="2"/>
  <c r="K378" i="2"/>
  <c r="N378" i="2"/>
  <c r="O378" i="2"/>
  <c r="H378" i="2"/>
  <c r="L378" i="2"/>
  <c r="M378" i="2"/>
  <c r="G377" i="2"/>
  <c r="H377" i="2"/>
  <c r="I377" i="2"/>
  <c r="L377" i="2"/>
  <c r="M377" i="2"/>
  <c r="N377" i="2"/>
  <c r="O377" i="2"/>
  <c r="J377" i="2"/>
  <c r="K377" i="2"/>
  <c r="G234" i="2"/>
  <c r="N234" i="2"/>
  <c r="H234" i="2"/>
  <c r="I234" i="2"/>
  <c r="M234" i="2"/>
  <c r="J234" i="2"/>
  <c r="K234" i="2"/>
  <c r="L234" i="2"/>
  <c r="O234" i="2"/>
  <c r="L2362" i="2"/>
  <c r="M2362" i="2"/>
  <c r="N2362" i="2"/>
  <c r="O2362" i="2"/>
  <c r="G2362" i="2"/>
  <c r="H2362" i="2"/>
  <c r="I2362" i="2"/>
  <c r="J2362" i="2"/>
  <c r="K2362" i="2"/>
  <c r="M2822" i="2"/>
  <c r="N2822" i="2"/>
  <c r="O2822" i="2"/>
  <c r="G2822" i="2"/>
  <c r="H2822" i="2"/>
  <c r="I2822" i="2"/>
  <c r="J2822" i="2"/>
  <c r="L2822" i="2"/>
  <c r="K2822" i="2"/>
  <c r="I2878" i="2"/>
  <c r="J2878" i="2"/>
  <c r="K2878" i="2"/>
  <c r="L2878" i="2"/>
  <c r="M2878" i="2"/>
  <c r="N2878" i="2"/>
  <c r="O2878" i="2"/>
  <c r="H2878" i="2"/>
  <c r="G2878" i="2"/>
  <c r="J2412" i="2"/>
  <c r="K2412" i="2"/>
  <c r="L2412" i="2"/>
  <c r="M2412" i="2"/>
  <c r="N2412" i="2"/>
  <c r="O2412" i="2"/>
  <c r="G2412" i="2"/>
  <c r="H2412" i="2"/>
  <c r="I2412" i="2"/>
  <c r="M2316" i="2"/>
  <c r="N2316" i="2"/>
  <c r="O2316" i="2"/>
  <c r="G2316" i="2"/>
  <c r="H2316" i="2"/>
  <c r="I2316" i="2"/>
  <c r="P2316" i="2" s="1"/>
  <c r="J2316" i="2"/>
  <c r="K2316" i="2"/>
  <c r="L2316" i="2"/>
  <c r="G2317" i="2"/>
  <c r="H2317" i="2"/>
  <c r="I2317" i="2"/>
  <c r="J2317" i="2"/>
  <c r="L2317" i="2"/>
  <c r="M2317" i="2"/>
  <c r="N2317" i="2"/>
  <c r="O2317" i="2"/>
  <c r="K2317" i="2"/>
  <c r="G2141" i="2"/>
  <c r="H2141" i="2"/>
  <c r="I2141" i="2"/>
  <c r="J2141" i="2"/>
  <c r="K2141" i="2"/>
  <c r="L2141" i="2"/>
  <c r="M2141" i="2"/>
  <c r="N2141" i="2"/>
  <c r="O2141" i="2"/>
  <c r="L2062" i="2"/>
  <c r="M2062" i="2"/>
  <c r="N2062" i="2"/>
  <c r="O2062" i="2"/>
  <c r="G2062" i="2"/>
  <c r="H2062" i="2"/>
  <c r="I2062" i="2"/>
  <c r="K2062" i="2"/>
  <c r="J2062" i="2"/>
  <c r="K1914" i="2"/>
  <c r="L1914" i="2"/>
  <c r="M1914" i="2"/>
  <c r="N1914" i="2"/>
  <c r="O1914" i="2"/>
  <c r="G1914" i="2"/>
  <c r="H1914" i="2"/>
  <c r="J1914" i="2"/>
  <c r="I1914" i="2"/>
  <c r="P1914" i="2" s="1"/>
  <c r="M1611" i="2"/>
  <c r="N1611" i="2"/>
  <c r="O1611" i="2"/>
  <c r="G1611" i="2"/>
  <c r="H1611" i="2"/>
  <c r="I1611" i="2"/>
  <c r="J1611" i="2"/>
  <c r="L1611" i="2"/>
  <c r="K1611" i="2"/>
  <c r="H1495" i="2"/>
  <c r="I1495" i="2"/>
  <c r="J1495" i="2"/>
  <c r="K1495" i="2"/>
  <c r="L1495" i="2"/>
  <c r="M1495" i="2"/>
  <c r="N1495" i="2"/>
  <c r="O1495" i="2"/>
  <c r="G1495" i="2"/>
  <c r="H1237" i="2"/>
  <c r="I1237" i="2"/>
  <c r="J1237" i="2"/>
  <c r="K1237" i="2"/>
  <c r="L1237" i="2"/>
  <c r="N1237" i="2"/>
  <c r="O1237" i="2"/>
  <c r="M1237" i="2"/>
  <c r="G1237" i="2"/>
  <c r="G1242" i="2"/>
  <c r="H1242" i="2"/>
  <c r="I1242" i="2"/>
  <c r="L1242" i="2"/>
  <c r="N1242" i="2"/>
  <c r="J1242" i="2"/>
  <c r="K1242" i="2"/>
  <c r="M1242" i="2"/>
  <c r="O1242" i="2"/>
  <c r="J1127" i="2"/>
  <c r="K1127" i="2"/>
  <c r="L1127" i="2"/>
  <c r="M1127" i="2"/>
  <c r="G1127" i="2"/>
  <c r="H1127" i="2"/>
  <c r="I1127" i="2"/>
  <c r="N1127" i="2"/>
  <c r="O1127" i="2"/>
  <c r="G875" i="2"/>
  <c r="H875" i="2"/>
  <c r="I875" i="2"/>
  <c r="J875" i="2"/>
  <c r="K875" i="2"/>
  <c r="L875" i="2"/>
  <c r="M875" i="2"/>
  <c r="O875" i="2"/>
  <c r="N875" i="2"/>
  <c r="H707" i="2"/>
  <c r="I707" i="2"/>
  <c r="J707" i="2"/>
  <c r="K707" i="2"/>
  <c r="O707" i="2"/>
  <c r="G707" i="2"/>
  <c r="L707" i="2"/>
  <c r="M707" i="2"/>
  <c r="N707" i="2"/>
  <c r="J474" i="2"/>
  <c r="K474" i="2"/>
  <c r="L474" i="2"/>
  <c r="O474" i="2"/>
  <c r="H474" i="2"/>
  <c r="I474" i="2"/>
  <c r="P474" i="2" s="1"/>
  <c r="G474" i="2"/>
  <c r="M474" i="2"/>
  <c r="N474" i="2"/>
  <c r="H341" i="2"/>
  <c r="J341" i="2"/>
  <c r="M341" i="2"/>
  <c r="K341" i="2"/>
  <c r="L341" i="2"/>
  <c r="N341" i="2"/>
  <c r="G341" i="2"/>
  <c r="I341" i="2"/>
  <c r="O341" i="2"/>
  <c r="O210" i="2"/>
  <c r="H210" i="2"/>
  <c r="I210" i="2"/>
  <c r="J210" i="2"/>
  <c r="N210" i="2"/>
  <c r="K210" i="2"/>
  <c r="L210" i="2"/>
  <c r="M210" i="2"/>
  <c r="G210" i="2"/>
  <c r="N202" i="2"/>
  <c r="G202" i="2"/>
  <c r="H202" i="2"/>
  <c r="I202" i="2"/>
  <c r="M202" i="2"/>
  <c r="J202" i="2"/>
  <c r="K202" i="2"/>
  <c r="L202" i="2"/>
  <c r="O202" i="2"/>
  <c r="G2815" i="2"/>
  <c r="H2815" i="2"/>
  <c r="I2815" i="2"/>
  <c r="J2815" i="2"/>
  <c r="K2815" i="2"/>
  <c r="L2815" i="2"/>
  <c r="M2815" i="2"/>
  <c r="N2815" i="2"/>
  <c r="O2815" i="2"/>
  <c r="O2803" i="2"/>
  <c r="G2803" i="2"/>
  <c r="H2803" i="2"/>
  <c r="I2803" i="2"/>
  <c r="J2803" i="2"/>
  <c r="K2803" i="2"/>
  <c r="L2803" i="2"/>
  <c r="N2803" i="2"/>
  <c r="M2803" i="2"/>
  <c r="K2846" i="2"/>
  <c r="L2846" i="2"/>
  <c r="M2846" i="2"/>
  <c r="N2846" i="2"/>
  <c r="O2846" i="2"/>
  <c r="G2846" i="2"/>
  <c r="H2846" i="2"/>
  <c r="J2846" i="2"/>
  <c r="I2846" i="2"/>
  <c r="K2350" i="2"/>
  <c r="L2350" i="2"/>
  <c r="M2350" i="2"/>
  <c r="N2350" i="2"/>
  <c r="O2350" i="2"/>
  <c r="G2350" i="2"/>
  <c r="H2350" i="2"/>
  <c r="J2350" i="2"/>
  <c r="I2350" i="2"/>
  <c r="G2301" i="2"/>
  <c r="H2301" i="2"/>
  <c r="I2301" i="2"/>
  <c r="J2301" i="2"/>
  <c r="K2301" i="2"/>
  <c r="M2301" i="2"/>
  <c r="N2301" i="2"/>
  <c r="O2301" i="2"/>
  <c r="L2301" i="2"/>
  <c r="K2110" i="2"/>
  <c r="L2110" i="2"/>
  <c r="M2110" i="2"/>
  <c r="N2110" i="2"/>
  <c r="O2110" i="2"/>
  <c r="G2110" i="2"/>
  <c r="H2110" i="2"/>
  <c r="J2110" i="2"/>
  <c r="I2110" i="2"/>
  <c r="G2107" i="2"/>
  <c r="H2107" i="2"/>
  <c r="I2107" i="2"/>
  <c r="J2107" i="2"/>
  <c r="K2107" i="2"/>
  <c r="L2107" i="2"/>
  <c r="M2107" i="2"/>
  <c r="N2107" i="2"/>
  <c r="O2107" i="2"/>
  <c r="G2035" i="2"/>
  <c r="H2035" i="2"/>
  <c r="I2035" i="2"/>
  <c r="J2035" i="2"/>
  <c r="K2035" i="2"/>
  <c r="L2035" i="2"/>
  <c r="M2035" i="2"/>
  <c r="N2035" i="2"/>
  <c r="O2035" i="2"/>
  <c r="M1888" i="2"/>
  <c r="N1888" i="2"/>
  <c r="O1888" i="2"/>
  <c r="G1888" i="2"/>
  <c r="H1888" i="2"/>
  <c r="I1888" i="2"/>
  <c r="P1888" i="2" s="1"/>
  <c r="J1888" i="2"/>
  <c r="L1888" i="2"/>
  <c r="K1888" i="2"/>
  <c r="M1577" i="2"/>
  <c r="N1577" i="2"/>
  <c r="O1577" i="2"/>
  <c r="G1577" i="2"/>
  <c r="H1577" i="2"/>
  <c r="I1577" i="2"/>
  <c r="J1577" i="2"/>
  <c r="L1577" i="2"/>
  <c r="K1577" i="2"/>
  <c r="J1461" i="2"/>
  <c r="K1461" i="2"/>
  <c r="L1461" i="2"/>
  <c r="M1461" i="2"/>
  <c r="N1461" i="2"/>
  <c r="O1461" i="2"/>
  <c r="G1461" i="2"/>
  <c r="I1461" i="2"/>
  <c r="H1461" i="2"/>
  <c r="M1208" i="2"/>
  <c r="N1208" i="2"/>
  <c r="O1208" i="2"/>
  <c r="G1208" i="2"/>
  <c r="H1208" i="2"/>
  <c r="I1208" i="2"/>
  <c r="J1208" i="2"/>
  <c r="K1208" i="2"/>
  <c r="L1208" i="2"/>
  <c r="H1103" i="2"/>
  <c r="I1103" i="2"/>
  <c r="J1103" i="2"/>
  <c r="K1103" i="2"/>
  <c r="L1103" i="2"/>
  <c r="N1103" i="2"/>
  <c r="O1103" i="2"/>
  <c r="G1103" i="2"/>
  <c r="M1103" i="2"/>
  <c r="O1102" i="2"/>
  <c r="G1102" i="2"/>
  <c r="I1102" i="2"/>
  <c r="J1102" i="2"/>
  <c r="K1102" i="2"/>
  <c r="L1102" i="2"/>
  <c r="H1102" i="2"/>
  <c r="M1102" i="2"/>
  <c r="N1102" i="2"/>
  <c r="G846" i="2"/>
  <c r="H846" i="2"/>
  <c r="I846" i="2"/>
  <c r="J846" i="2"/>
  <c r="K846" i="2"/>
  <c r="L846" i="2"/>
  <c r="M846" i="2"/>
  <c r="N846" i="2"/>
  <c r="O846" i="2"/>
  <c r="O704" i="2"/>
  <c r="J704" i="2"/>
  <c r="L704" i="2"/>
  <c r="G704" i="2"/>
  <c r="H704" i="2"/>
  <c r="I704" i="2"/>
  <c r="K704" i="2"/>
  <c r="M704" i="2"/>
  <c r="N704" i="2"/>
  <c r="I535" i="2"/>
  <c r="K535" i="2"/>
  <c r="L535" i="2"/>
  <c r="M535" i="2"/>
  <c r="N535" i="2"/>
  <c r="G535" i="2"/>
  <c r="H535" i="2"/>
  <c r="J535" i="2"/>
  <c r="O535" i="2"/>
  <c r="G312" i="2"/>
  <c r="I312" i="2"/>
  <c r="L312" i="2"/>
  <c r="N312" i="2"/>
  <c r="M312" i="2"/>
  <c r="H312" i="2"/>
  <c r="J312" i="2"/>
  <c r="K312" i="2"/>
  <c r="O312" i="2"/>
  <c r="J192" i="2"/>
  <c r="I192" i="2"/>
  <c r="L192" i="2"/>
  <c r="K192" i="2"/>
  <c r="G192" i="2"/>
  <c r="H192" i="2"/>
  <c r="M192" i="2"/>
  <c r="N192" i="2"/>
  <c r="O192" i="2"/>
  <c r="K2770" i="2"/>
  <c r="L2770" i="2"/>
  <c r="M2770" i="2"/>
  <c r="N2770" i="2"/>
  <c r="O2770" i="2"/>
  <c r="G2770" i="2"/>
  <c r="H2770" i="2"/>
  <c r="J2770" i="2"/>
  <c r="I2770" i="2"/>
  <c r="G2767" i="2"/>
  <c r="H2767" i="2"/>
  <c r="I2767" i="2"/>
  <c r="J2767" i="2"/>
  <c r="K2767" i="2"/>
  <c r="L2767" i="2"/>
  <c r="M2767" i="2"/>
  <c r="N2767" i="2"/>
  <c r="O2767" i="2"/>
  <c r="G685" i="2"/>
  <c r="H685" i="2"/>
  <c r="I685" i="2"/>
  <c r="J685" i="2"/>
  <c r="L685" i="2"/>
  <c r="M685" i="2"/>
  <c r="N685" i="2"/>
  <c r="O685" i="2"/>
  <c r="K685" i="2"/>
  <c r="O2743" i="2"/>
  <c r="G2743" i="2"/>
  <c r="H2743" i="2"/>
  <c r="I2743" i="2"/>
  <c r="J2743" i="2"/>
  <c r="K2743" i="2"/>
  <c r="L2743" i="2"/>
  <c r="N2743" i="2"/>
  <c r="M2743" i="2"/>
  <c r="K2786" i="2"/>
  <c r="L2786" i="2"/>
  <c r="M2786" i="2"/>
  <c r="N2786" i="2"/>
  <c r="O2786" i="2"/>
  <c r="G2786" i="2"/>
  <c r="H2786" i="2"/>
  <c r="J2786" i="2"/>
  <c r="I2786" i="2"/>
  <c r="I2338" i="2"/>
  <c r="J2338" i="2"/>
  <c r="K2338" i="2"/>
  <c r="L2338" i="2"/>
  <c r="M2338" i="2"/>
  <c r="O2338" i="2"/>
  <c r="N2338" i="2"/>
  <c r="G2338" i="2"/>
  <c r="H2338" i="2"/>
  <c r="K2288" i="2"/>
  <c r="L2288" i="2"/>
  <c r="M2288" i="2"/>
  <c r="N2288" i="2"/>
  <c r="O2288" i="2"/>
  <c r="G2288" i="2"/>
  <c r="H2288" i="2"/>
  <c r="J2288" i="2"/>
  <c r="I2288" i="2"/>
  <c r="K2050" i="2"/>
  <c r="L2050" i="2"/>
  <c r="M2050" i="2"/>
  <c r="N2050" i="2"/>
  <c r="O2050" i="2"/>
  <c r="G2050" i="2"/>
  <c r="H2050" i="2"/>
  <c r="J2050" i="2"/>
  <c r="I2050" i="2"/>
  <c r="G2047" i="2"/>
  <c r="H2047" i="2"/>
  <c r="I2047" i="2"/>
  <c r="J2047" i="2"/>
  <c r="K2047" i="2"/>
  <c r="L2047" i="2"/>
  <c r="M2047" i="2"/>
  <c r="N2047" i="2"/>
  <c r="O2047" i="2"/>
  <c r="G1975" i="2"/>
  <c r="H1975" i="2"/>
  <c r="I1975" i="2"/>
  <c r="J1975" i="2"/>
  <c r="K1975" i="2"/>
  <c r="L1975" i="2"/>
  <c r="M1975" i="2"/>
  <c r="N1975" i="2"/>
  <c r="O1975" i="2"/>
  <c r="M1828" i="2"/>
  <c r="N1828" i="2"/>
  <c r="O1828" i="2"/>
  <c r="G1828" i="2"/>
  <c r="H1828" i="2"/>
  <c r="I1828" i="2"/>
  <c r="J1828" i="2"/>
  <c r="L1828" i="2"/>
  <c r="K1828" i="2"/>
  <c r="M1517" i="2"/>
  <c r="N1517" i="2"/>
  <c r="O1517" i="2"/>
  <c r="G1517" i="2"/>
  <c r="H1517" i="2"/>
  <c r="I1517" i="2"/>
  <c r="J1517" i="2"/>
  <c r="L1517" i="2"/>
  <c r="K1517" i="2"/>
  <c r="J1401" i="2"/>
  <c r="K1401" i="2"/>
  <c r="L1401" i="2"/>
  <c r="M1401" i="2"/>
  <c r="N1401" i="2"/>
  <c r="O1401" i="2"/>
  <c r="G1401" i="2"/>
  <c r="I1401" i="2"/>
  <c r="H1401" i="2"/>
  <c r="I1247" i="2"/>
  <c r="J1247" i="2"/>
  <c r="K1247" i="2"/>
  <c r="L1247" i="2"/>
  <c r="O1247" i="2"/>
  <c r="N1247" i="2"/>
  <c r="G1247" i="2"/>
  <c r="M1247" i="2"/>
  <c r="H1247" i="2"/>
  <c r="G1043" i="2"/>
  <c r="H1043" i="2"/>
  <c r="I1043" i="2"/>
  <c r="J1043" i="2"/>
  <c r="K1043" i="2"/>
  <c r="L1043" i="2"/>
  <c r="M1043" i="2"/>
  <c r="N1043" i="2"/>
  <c r="O1043" i="2"/>
  <c r="G1039" i="2"/>
  <c r="H1039" i="2"/>
  <c r="I1039" i="2"/>
  <c r="J1039" i="2"/>
  <c r="K1039" i="2"/>
  <c r="L1039" i="2"/>
  <c r="M1039" i="2"/>
  <c r="N1039" i="2"/>
  <c r="O1039" i="2"/>
  <c r="G786" i="2"/>
  <c r="H786" i="2"/>
  <c r="I786" i="2"/>
  <c r="J786" i="2"/>
  <c r="K786" i="2"/>
  <c r="L786" i="2"/>
  <c r="M786" i="2"/>
  <c r="N786" i="2"/>
  <c r="O786" i="2"/>
  <c r="O674" i="2"/>
  <c r="G674" i="2"/>
  <c r="I674" i="2"/>
  <c r="J674" i="2"/>
  <c r="K674" i="2"/>
  <c r="L674" i="2"/>
  <c r="H674" i="2"/>
  <c r="M674" i="2"/>
  <c r="N674" i="2"/>
  <c r="L542" i="2"/>
  <c r="N542" i="2"/>
  <c r="H542" i="2"/>
  <c r="J542" i="2"/>
  <c r="K542" i="2"/>
  <c r="M542" i="2"/>
  <c r="O542" i="2"/>
  <c r="G542" i="2"/>
  <c r="I542" i="2"/>
  <c r="I265" i="2"/>
  <c r="O265" i="2"/>
  <c r="G265" i="2"/>
  <c r="H265" i="2"/>
  <c r="J265" i="2"/>
  <c r="K265" i="2"/>
  <c r="L265" i="2"/>
  <c r="M265" i="2"/>
  <c r="N265" i="2"/>
  <c r="N145" i="2"/>
  <c r="G145" i="2"/>
  <c r="H145" i="2"/>
  <c r="I145" i="2"/>
  <c r="M145" i="2"/>
  <c r="K145" i="2"/>
  <c r="J145" i="2"/>
  <c r="O145" i="2"/>
  <c r="L145" i="2"/>
  <c r="K1174" i="2"/>
  <c r="L1174" i="2"/>
  <c r="M1174" i="2"/>
  <c r="N1174" i="2"/>
  <c r="O1174" i="2"/>
  <c r="G1174" i="2"/>
  <c r="H1174" i="2"/>
  <c r="I1174" i="2"/>
  <c r="J1174" i="2"/>
  <c r="G1179" i="2"/>
  <c r="H1179" i="2"/>
  <c r="I1179" i="2"/>
  <c r="J1179" i="2"/>
  <c r="K1179" i="2"/>
  <c r="L1179" i="2"/>
  <c r="M1179" i="2"/>
  <c r="N1179" i="2"/>
  <c r="O1179" i="2"/>
  <c r="O5" i="2"/>
  <c r="G3" i="2"/>
  <c r="H3" i="2"/>
  <c r="G4" i="2"/>
  <c r="N3" i="2"/>
  <c r="L3" i="2"/>
  <c r="J9" i="2"/>
  <c r="I9" i="2"/>
  <c r="M9" i="2"/>
  <c r="I8" i="2"/>
  <c r="H6" i="2"/>
  <c r="O12" i="2"/>
  <c r="M13" i="2"/>
  <c r="K15" i="2"/>
  <c r="O10" i="2"/>
  <c r="H15" i="2"/>
  <c r="K10" i="2"/>
  <c r="J15" i="2"/>
  <c r="M10" i="2"/>
  <c r="I6" i="2"/>
  <c r="N14" i="2"/>
  <c r="M14" i="2"/>
  <c r="I7" i="2"/>
  <c r="J10" i="2"/>
  <c r="M7" i="2"/>
  <c r="H14" i="2"/>
  <c r="K14" i="2"/>
  <c r="I11" i="2"/>
  <c r="O6" i="2"/>
  <c r="J6" i="2"/>
  <c r="L6" i="2"/>
  <c r="J14" i="2"/>
  <c r="M6" i="2"/>
  <c r="J11" i="2"/>
  <c r="K13" i="2"/>
  <c r="L15" i="2"/>
  <c r="K6" i="2"/>
  <c r="H9" i="2"/>
  <c r="L10" i="2"/>
  <c r="J4" i="2"/>
  <c r="J12" i="2"/>
  <c r="O14" i="2"/>
  <c r="O7" i="2"/>
  <c r="N15" i="2"/>
  <c r="O3" i="2"/>
  <c r="L14" i="2"/>
  <c r="M11" i="2"/>
  <c r="O15" i="2"/>
  <c r="I5" i="2"/>
  <c r="N6" i="2"/>
  <c r="J2" i="2"/>
  <c r="M8" i="2"/>
  <c r="K4" i="2"/>
  <c r="L11" i="2"/>
  <c r="K2" i="2"/>
  <c r="N5" i="2"/>
  <c r="L4" i="2"/>
  <c r="I13" i="2"/>
  <c r="I2" i="2"/>
  <c r="N2" i="2"/>
  <c r="H5" i="2"/>
  <c r="H4" i="2"/>
  <c r="J13" i="2"/>
  <c r="H11" i="2"/>
  <c r="K12" i="2"/>
  <c r="L13" i="2"/>
  <c r="K7" i="2"/>
  <c r="N11" i="2"/>
  <c r="O2" i="2"/>
  <c r="L5" i="2"/>
  <c r="I15" i="2"/>
  <c r="I14" i="2"/>
  <c r="K11" i="2"/>
  <c r="L9" i="2"/>
  <c r="N10" i="2"/>
  <c r="K5" i="2"/>
  <c r="I10" i="2"/>
  <c r="I3" i="2"/>
  <c r="H13" i="2"/>
  <c r="L2" i="2"/>
  <c r="N13" i="2"/>
  <c r="L12" i="2"/>
  <c r="O13" i="2"/>
  <c r="J7" i="2"/>
  <c r="O11" i="2"/>
  <c r="J3" i="2"/>
  <c r="N9" i="2"/>
  <c r="H10" i="2"/>
  <c r="L8" i="2"/>
  <c r="M5" i="2"/>
  <c r="J5" i="2"/>
  <c r="H8" i="2"/>
  <c r="M12" i="2"/>
  <c r="H7" i="2"/>
  <c r="O9" i="2"/>
  <c r="O8" i="2"/>
  <c r="I12" i="2"/>
  <c r="N12" i="2"/>
  <c r="J8" i="2"/>
  <c r="N7" i="2"/>
  <c r="M3" i="2"/>
  <c r="H2" i="2"/>
  <c r="M4" i="2"/>
  <c r="I4" i="2"/>
  <c r="H12" i="2"/>
  <c r="K9" i="2"/>
  <c r="N8" i="2"/>
  <c r="O4" i="2"/>
  <c r="L7" i="2"/>
  <c r="K8" i="2"/>
  <c r="P1179" i="2" l="1"/>
  <c r="P1517" i="2"/>
  <c r="P1628" i="2"/>
  <c r="P2648" i="2"/>
  <c r="P2513" i="2"/>
  <c r="P81" i="2"/>
  <c r="P2757" i="2"/>
  <c r="P690" i="2"/>
  <c r="P452" i="2"/>
  <c r="P1917" i="2"/>
  <c r="P2366" i="2"/>
  <c r="P602" i="2"/>
  <c r="U603" i="2" s="1"/>
  <c r="P2515" i="2"/>
  <c r="P41" i="2"/>
  <c r="P2337" i="2"/>
  <c r="P199" i="2"/>
  <c r="P592" i="2"/>
  <c r="P1512" i="2"/>
  <c r="P1924" i="2"/>
  <c r="P2534" i="2"/>
  <c r="P643" i="2"/>
  <c r="P1370" i="2"/>
  <c r="P1401" i="2"/>
  <c r="P2396" i="2"/>
  <c r="P734" i="2"/>
  <c r="P2364" i="2"/>
  <c r="P419" i="2"/>
  <c r="P378" i="2"/>
  <c r="P659" i="2"/>
  <c r="P1976" i="2"/>
  <c r="P1881" i="2"/>
  <c r="P2816" i="2"/>
  <c r="P1269" i="2"/>
  <c r="P1744" i="2"/>
  <c r="P2075" i="2"/>
  <c r="P2890" i="2"/>
  <c r="P1523" i="2"/>
  <c r="P1788" i="2"/>
  <c r="P1007" i="2"/>
  <c r="P787" i="2"/>
  <c r="P1439" i="2"/>
  <c r="P2800" i="2"/>
  <c r="P1555" i="2"/>
  <c r="P1925" i="2"/>
  <c r="P1379" i="2"/>
  <c r="P2705" i="2"/>
  <c r="P1469" i="2"/>
  <c r="P2874" i="2"/>
  <c r="P2708" i="2"/>
  <c r="P2285" i="2"/>
  <c r="P2108" i="2"/>
  <c r="P2154" i="2"/>
  <c r="P1707" i="2"/>
  <c r="P312" i="2"/>
  <c r="P2420" i="2"/>
  <c r="P2455" i="2"/>
  <c r="P485" i="2"/>
  <c r="P1789" i="2"/>
  <c r="P1132" i="2"/>
  <c r="P1902" i="2"/>
  <c r="P1043" i="2"/>
  <c r="P2786" i="2"/>
  <c r="P685" i="2"/>
  <c r="P2770" i="2"/>
  <c r="P1102" i="2"/>
  <c r="P2350" i="2"/>
  <c r="P2317" i="2"/>
  <c r="P2412" i="2"/>
  <c r="P2096" i="2"/>
  <c r="P2381" i="2"/>
  <c r="U271" i="2"/>
  <c r="P2658" i="2"/>
  <c r="U2658" i="2" s="1"/>
  <c r="P47" i="2"/>
  <c r="P1453" i="2"/>
  <c r="P2646" i="2"/>
  <c r="P252" i="2"/>
  <c r="P2495" i="2"/>
  <c r="P44" i="2"/>
  <c r="P1931" i="2"/>
  <c r="P2000" i="2"/>
  <c r="P943" i="2"/>
  <c r="P1769" i="2"/>
  <c r="P2696" i="2"/>
  <c r="P2943" i="2"/>
  <c r="V2941" i="2" s="1"/>
  <c r="P1783" i="2"/>
  <c r="P774" i="2"/>
  <c r="P1940" i="2"/>
  <c r="P2015" i="2"/>
  <c r="P2256" i="2"/>
  <c r="P2914" i="2"/>
  <c r="P2916" i="2"/>
  <c r="P472" i="2"/>
  <c r="P1305" i="2"/>
  <c r="P2492" i="2"/>
  <c r="P1511" i="2"/>
  <c r="P69" i="2"/>
  <c r="U61" i="2" s="1"/>
  <c r="P1258" i="2"/>
  <c r="P855" i="2"/>
  <c r="P2109" i="2"/>
  <c r="P713" i="2"/>
  <c r="P878" i="2"/>
  <c r="U1415" i="2"/>
  <c r="U1803" i="2"/>
  <c r="P846" i="2"/>
  <c r="P2107" i="2"/>
  <c r="P377" i="2"/>
  <c r="P1423" i="2"/>
  <c r="P1330" i="2"/>
  <c r="P2245" i="2"/>
  <c r="P2526" i="2"/>
  <c r="P944" i="2"/>
  <c r="P1429" i="2"/>
  <c r="P2226" i="2"/>
  <c r="P795" i="2"/>
  <c r="P2049" i="2"/>
  <c r="P2313" i="2"/>
  <c r="P1294" i="2"/>
  <c r="P2574" i="2"/>
  <c r="P433" i="2"/>
  <c r="P2464" i="2"/>
  <c r="P1113" i="2"/>
  <c r="P2478" i="2"/>
  <c r="P2972" i="2"/>
  <c r="P2622" i="2"/>
  <c r="P270" i="2"/>
  <c r="P785" i="2"/>
  <c r="P1399" i="2"/>
  <c r="P2051" i="2"/>
  <c r="P1211" i="2"/>
  <c r="U2493" i="2"/>
  <c r="U2495" i="2"/>
  <c r="P1039" i="2"/>
  <c r="P704" i="2"/>
  <c r="P210" i="2"/>
  <c r="P875" i="2"/>
  <c r="P2141" i="2"/>
  <c r="P2898" i="2"/>
  <c r="P609" i="2"/>
  <c r="P111" i="2"/>
  <c r="P1875" i="2"/>
  <c r="P1784" i="2"/>
  <c r="P2222" i="2"/>
  <c r="P339" i="2"/>
  <c r="P1241" i="2"/>
  <c r="P1394" i="2"/>
  <c r="P2073" i="2"/>
  <c r="P608" i="2"/>
  <c r="P2895" i="2"/>
  <c r="P154" i="2"/>
  <c r="P462" i="2"/>
  <c r="U1682" i="2"/>
  <c r="P1151" i="2"/>
  <c r="P74" i="2"/>
  <c r="P1959" i="2"/>
  <c r="P416" i="2"/>
  <c r="P891" i="2"/>
  <c r="P1663" i="2"/>
  <c r="P772" i="2"/>
  <c r="P2712" i="2"/>
  <c r="P2137" i="2"/>
  <c r="U451" i="2"/>
  <c r="P550" i="2"/>
  <c r="P305" i="2"/>
  <c r="U1518" i="2"/>
  <c r="V1518" i="2" a="1"/>
  <c r="V1518" i="2" s="1"/>
  <c r="P1208" i="2"/>
  <c r="P596" i="2"/>
  <c r="U798" i="2"/>
  <c r="P32" i="2"/>
  <c r="P816" i="2"/>
  <c r="P1311" i="2"/>
  <c r="U511" i="2"/>
  <c r="P545" i="2"/>
  <c r="P2029" i="2"/>
  <c r="P145" i="2"/>
  <c r="P265" i="2"/>
  <c r="U256" i="2" s="1"/>
  <c r="P202" i="2"/>
  <c r="P2878" i="2"/>
  <c r="P2362" i="2"/>
  <c r="P234" i="2"/>
  <c r="U978" i="2"/>
  <c r="P2212" i="2"/>
  <c r="P78" i="2"/>
  <c r="P172" i="2"/>
  <c r="P1013" i="2"/>
  <c r="P2047" i="2"/>
  <c r="P2035" i="2"/>
  <c r="P1393" i="2"/>
  <c r="P1300" i="2"/>
  <c r="P2156" i="2"/>
  <c r="P866" i="2"/>
  <c r="P1896" i="2"/>
  <c r="U1186" i="2"/>
  <c r="U1187" i="2"/>
  <c r="P2328" i="2"/>
  <c r="P1264" i="2"/>
  <c r="P2456" i="2"/>
  <c r="P1360" i="2"/>
  <c r="P1503" i="2"/>
  <c r="P974" i="2"/>
  <c r="P768" i="2"/>
  <c r="P2017" i="2"/>
  <c r="P672" i="2"/>
  <c r="P2810" i="2"/>
  <c r="P1123" i="2"/>
  <c r="P1974" i="2"/>
  <c r="P542" i="2"/>
  <c r="P178" i="2"/>
  <c r="P1149" i="2"/>
  <c r="P1969" i="2"/>
  <c r="P1099" i="2"/>
  <c r="P2569" i="2"/>
  <c r="U2567" i="2" s="1"/>
  <c r="P2273" i="2"/>
  <c r="P2592" i="2"/>
  <c r="U768" i="2"/>
  <c r="U770" i="2"/>
  <c r="P812" i="2"/>
  <c r="P1212" i="2"/>
  <c r="P2298" i="2"/>
  <c r="P921" i="2"/>
  <c r="U917" i="2" s="1"/>
  <c r="P1670" i="2"/>
  <c r="P2644" i="2"/>
  <c r="P2422" i="2"/>
  <c r="P915" i="2"/>
  <c r="P2275" i="2"/>
  <c r="P2553" i="2"/>
  <c r="P326" i="2"/>
  <c r="P2255" i="2"/>
  <c r="P2765" i="2"/>
  <c r="P1792" i="2"/>
  <c r="P2289" i="2"/>
  <c r="U50" i="2"/>
  <c r="U1232" i="2"/>
  <c r="P2470" i="2"/>
  <c r="P1957" i="2"/>
  <c r="U1951" i="2" s="1"/>
  <c r="P1662" i="2"/>
  <c r="P2711" i="2"/>
  <c r="P918" i="2"/>
  <c r="P2434" i="2"/>
  <c r="P1358" i="2"/>
  <c r="U1355" i="2" s="1"/>
  <c r="P2682" i="2"/>
  <c r="P1064" i="2"/>
  <c r="P2771" i="2"/>
  <c r="P1127" i="2"/>
  <c r="P723" i="2"/>
  <c r="P396" i="2"/>
  <c r="U948" i="2"/>
  <c r="P1053" i="2"/>
  <c r="U320" i="2"/>
  <c r="P1280" i="2"/>
  <c r="P2195" i="2"/>
  <c r="P2984" i="2"/>
  <c r="P2465" i="2"/>
  <c r="P1975" i="2"/>
  <c r="P2767" i="2"/>
  <c r="P2846" i="2"/>
  <c r="P1611" i="2"/>
  <c r="P2822" i="2"/>
  <c r="P2010" i="2"/>
  <c r="P1541" i="2"/>
  <c r="P1950" i="2"/>
  <c r="P1181" i="2"/>
  <c r="P679" i="2"/>
  <c r="P2064" i="2"/>
  <c r="P48" i="2"/>
  <c r="P1454" i="2"/>
  <c r="P2498" i="2"/>
  <c r="P786" i="2"/>
  <c r="P2110" i="2"/>
  <c r="P947" i="2"/>
  <c r="P164" i="2"/>
  <c r="P1365" i="2"/>
  <c r="P1980" i="2"/>
  <c r="P1177" i="2"/>
  <c r="P2769" i="2"/>
  <c r="P2809" i="2"/>
  <c r="P2454" i="2"/>
  <c r="P1502" i="2"/>
  <c r="P674" i="2"/>
  <c r="P2050" i="2"/>
  <c r="P1577" i="2"/>
  <c r="P2815" i="2"/>
  <c r="V1128" i="2" a="1"/>
  <c r="V1128" i="2" s="1"/>
  <c r="P917" i="2"/>
  <c r="P2452" i="2"/>
  <c r="P404" i="2"/>
  <c r="P2126" i="2"/>
  <c r="P1355" i="2"/>
  <c r="P2493" i="2"/>
  <c r="P903" i="2"/>
  <c r="P2541" i="2"/>
  <c r="P1893" i="2"/>
  <c r="P1337" i="2"/>
  <c r="P2681" i="2"/>
  <c r="P2065" i="2"/>
  <c r="P1904" i="2"/>
  <c r="P139" i="2"/>
  <c r="P1045" i="2"/>
  <c r="V691" i="2"/>
  <c r="P1500" i="2"/>
  <c r="P2449" i="2"/>
  <c r="P2661" i="2"/>
  <c r="U2660" i="2" s="1"/>
  <c r="P595" i="2"/>
  <c r="P1095" i="2"/>
  <c r="P2642" i="2"/>
  <c r="P255" i="2"/>
  <c r="P1737" i="2"/>
  <c r="P2003" i="2"/>
  <c r="P2946" i="2"/>
  <c r="P1943" i="2"/>
  <c r="U1115" i="2"/>
  <c r="U2133" i="2"/>
  <c r="U2135" i="2"/>
  <c r="U1066" i="2"/>
  <c r="U1036" i="2"/>
  <c r="V1036" i="2"/>
  <c r="P2288" i="2"/>
  <c r="P2572" i="2"/>
  <c r="P2280" i="2"/>
  <c r="P1270" i="2"/>
  <c r="P397" i="2"/>
  <c r="P1011" i="2"/>
  <c r="P2505" i="2"/>
  <c r="P906" i="2"/>
  <c r="P1828" i="2"/>
  <c r="P2301" i="2"/>
  <c r="P1242" i="2"/>
  <c r="P1268" i="2"/>
  <c r="P2856" i="2"/>
  <c r="P2440" i="2"/>
  <c r="P2270" i="2"/>
  <c r="P1960" i="2"/>
  <c r="P1199" i="2"/>
  <c r="P130" i="2"/>
  <c r="P1518" i="2"/>
  <c r="P2319" i="2"/>
  <c r="P1932" i="2"/>
  <c r="P1247" i="2"/>
  <c r="P2338" i="2"/>
  <c r="P1243" i="2"/>
  <c r="P1916" i="2"/>
  <c r="P2142" i="2"/>
  <c r="P2867" i="2"/>
  <c r="P2901" i="2"/>
  <c r="P29" i="2"/>
  <c r="P1424" i="2"/>
  <c r="P978" i="2"/>
  <c r="P1324" i="2"/>
  <c r="P2214" i="2"/>
  <c r="P1482" i="2"/>
  <c r="P2239" i="2"/>
  <c r="P120" i="2"/>
  <c r="P33" i="2"/>
  <c r="P1147" i="2"/>
  <c r="P2523" i="2"/>
  <c r="P2998" i="2"/>
  <c r="P825" i="2"/>
  <c r="P932" i="2"/>
  <c r="P1320" i="2"/>
  <c r="P617" i="2"/>
  <c r="P1569" i="2"/>
  <c r="P1776" i="2"/>
  <c r="P1988" i="2"/>
  <c r="P2235" i="2"/>
  <c r="P2983" i="2"/>
  <c r="P2754" i="2"/>
  <c r="P2606" i="2"/>
  <c r="P137" i="2"/>
  <c r="P2287" i="2"/>
  <c r="P845" i="2"/>
  <c r="P1459" i="2"/>
  <c r="P1877" i="2"/>
  <c r="P2111" i="2"/>
  <c r="P2346" i="2"/>
  <c r="P715" i="2"/>
  <c r="U706" i="2" s="1"/>
  <c r="P880" i="2"/>
  <c r="P2868" i="2"/>
  <c r="P232" i="2"/>
  <c r="P611" i="2"/>
  <c r="P755" i="2"/>
  <c r="P1412" i="2"/>
  <c r="U1413" i="2" s="1"/>
  <c r="U1637" i="2"/>
  <c r="P2657" i="2"/>
  <c r="P2885" i="2"/>
  <c r="P981" i="2"/>
  <c r="P2216" i="2"/>
  <c r="P248" i="2"/>
  <c r="U170" i="2"/>
  <c r="P36" i="2"/>
  <c r="U32" i="2" s="1"/>
  <c r="P1282" i="2"/>
  <c r="P2535" i="2"/>
  <c r="P815" i="2"/>
  <c r="P933" i="2"/>
  <c r="P2197" i="2"/>
  <c r="P618" i="2"/>
  <c r="P1571" i="2"/>
  <c r="P1785" i="2"/>
  <c r="P1990" i="2"/>
  <c r="U1982" i="2" s="1"/>
  <c r="P1852" i="2"/>
  <c r="P1003" i="2"/>
  <c r="P2756" i="2"/>
  <c r="P2924" i="2"/>
  <c r="P386" i="2"/>
  <c r="P2627" i="2"/>
  <c r="P836" i="2"/>
  <c r="U830" i="2" s="1"/>
  <c r="P555" i="2"/>
  <c r="P2295" i="2"/>
  <c r="P2327" i="2"/>
  <c r="P2772" i="2"/>
  <c r="P1213" i="2"/>
  <c r="P1590" i="2"/>
  <c r="P2297" i="2"/>
  <c r="P2793" i="2"/>
  <c r="U2793" i="2" s="1"/>
  <c r="P1232" i="2"/>
  <c r="P2835" i="2"/>
  <c r="P930" i="2"/>
  <c r="P1025" i="2"/>
  <c r="P2457" i="2"/>
  <c r="P405" i="2"/>
  <c r="P425" i="2"/>
  <c r="P1329" i="2"/>
  <c r="P1673" i="2"/>
  <c r="P1548" i="2"/>
  <c r="P453" i="2"/>
  <c r="P1354" i="2"/>
  <c r="P2244" i="2"/>
  <c r="P2424" i="2"/>
  <c r="P2629" i="2"/>
  <c r="U2628" i="2" s="1"/>
  <c r="P1506" i="2"/>
  <c r="P2269" i="2"/>
  <c r="P295" i="2"/>
  <c r="P439" i="2"/>
  <c r="P2565" i="2"/>
  <c r="P962" i="2"/>
  <c r="P1350" i="2"/>
  <c r="P2019" i="2"/>
  <c r="P2258" i="2"/>
  <c r="P958" i="2"/>
  <c r="P913" i="2"/>
  <c r="P1168" i="2"/>
  <c r="P1659" i="2"/>
  <c r="P257" i="2"/>
  <c r="P552" i="2"/>
  <c r="P2330" i="2"/>
  <c r="P2736" i="2"/>
  <c r="P314" i="2"/>
  <c r="P2036" i="2"/>
  <c r="P2305" i="2"/>
  <c r="U2300" i="2" s="1"/>
  <c r="U467" i="2"/>
  <c r="P2132" i="2"/>
  <c r="P2323" i="2"/>
  <c r="P381" i="2"/>
  <c r="P1749" i="2"/>
  <c r="P2170" i="2"/>
  <c r="P398" i="2"/>
  <c r="P1301" i="2"/>
  <c r="P1645" i="2"/>
  <c r="P1714" i="2"/>
  <c r="P2887" i="2"/>
  <c r="P50" i="2"/>
  <c r="P156" i="2"/>
  <c r="P746" i="2"/>
  <c r="P1446" i="2"/>
  <c r="P2148" i="2"/>
  <c r="P2652" i="2"/>
  <c r="P2516" i="2"/>
  <c r="P2631" i="2"/>
  <c r="P579" i="2"/>
  <c r="P1505" i="2"/>
  <c r="P2988" i="2"/>
  <c r="P288" i="2"/>
  <c r="P1165" i="2"/>
  <c r="P1315" i="2"/>
  <c r="P2555" i="2"/>
  <c r="P2601" i="2"/>
  <c r="P486" i="2"/>
  <c r="P1991" i="2"/>
  <c r="P2230" i="2"/>
  <c r="P1220" i="2"/>
  <c r="U1786" i="2"/>
  <c r="P2612" i="2"/>
  <c r="P2703" i="2"/>
  <c r="P499" i="2"/>
  <c r="P1281" i="2"/>
  <c r="P1830" i="2"/>
  <c r="P2781" i="2"/>
  <c r="P536" i="2"/>
  <c r="P1097" i="2"/>
  <c r="P1583" i="2"/>
  <c r="P204" i="2"/>
  <c r="P714" i="2"/>
  <c r="P2057" i="2"/>
  <c r="P2873" i="2"/>
  <c r="P2828" i="2"/>
  <c r="P730" i="2"/>
  <c r="U721" i="2" s="1"/>
  <c r="P1395" i="2"/>
  <c r="P2091" i="2"/>
  <c r="P2899" i="2"/>
  <c r="P1060" i="2"/>
  <c r="P1717" i="2"/>
  <c r="V1711" i="2" s="1"/>
  <c r="P2387" i="2"/>
  <c r="P426" i="2"/>
  <c r="P587" i="2"/>
  <c r="P1802" i="2"/>
  <c r="P1473" i="2"/>
  <c r="P2634" i="2"/>
  <c r="P2524" i="2"/>
  <c r="P2539" i="2"/>
  <c r="P2991" i="2"/>
  <c r="P2004" i="2"/>
  <c r="P2691" i="2"/>
  <c r="P1193" i="2"/>
  <c r="P1343" i="2"/>
  <c r="P2673" i="2"/>
  <c r="P996" i="2"/>
  <c r="P1592" i="2"/>
  <c r="P2747" i="2"/>
  <c r="P854" i="2"/>
  <c r="P2140" i="2"/>
  <c r="P2643" i="2"/>
  <c r="P2268" i="2"/>
  <c r="P1955" i="2"/>
  <c r="P1049" i="2"/>
  <c r="P1525" i="2"/>
  <c r="P2780" i="2"/>
  <c r="P2735" i="2"/>
  <c r="P847" i="2"/>
  <c r="P1203" i="2"/>
  <c r="P2351" i="2"/>
  <c r="P1920" i="2"/>
  <c r="P2361" i="2"/>
  <c r="P2090" i="2"/>
  <c r="P1642" i="2"/>
  <c r="P1722" i="2"/>
  <c r="P2390" i="2"/>
  <c r="P427" i="2"/>
  <c r="P2208" i="2"/>
  <c r="P802" i="2"/>
  <c r="P1843" i="2"/>
  <c r="P364" i="2"/>
  <c r="P1730" i="2"/>
  <c r="P1926" i="2"/>
  <c r="P817" i="2"/>
  <c r="P1162" i="2"/>
  <c r="P1316" i="2"/>
  <c r="P2690" i="2"/>
  <c r="P975" i="2"/>
  <c r="P1563" i="2"/>
  <c r="P2231" i="2"/>
  <c r="P1378" i="2"/>
  <c r="P1791" i="2"/>
  <c r="P2748" i="2"/>
  <c r="U2750" i="2" s="1"/>
  <c r="P2625" i="2"/>
  <c r="P1633" i="2"/>
  <c r="P1252" i="2"/>
  <c r="P1967" i="2"/>
  <c r="U1967" i="2" s="1"/>
  <c r="P2783" i="2"/>
  <c r="P2738" i="2"/>
  <c r="P1206" i="2"/>
  <c r="P2807" i="2"/>
  <c r="U2810" i="2" s="1"/>
  <c r="P717" i="2"/>
  <c r="P2093" i="2"/>
  <c r="P1723" i="2"/>
  <c r="P2393" i="2"/>
  <c r="P2211" i="2"/>
  <c r="P87" i="2"/>
  <c r="P804" i="2"/>
  <c r="P1019" i="2"/>
  <c r="P116" i="2"/>
  <c r="P1733" i="2"/>
  <c r="P1935" i="2"/>
  <c r="P1317" i="2"/>
  <c r="P2693" i="2"/>
  <c r="P320" i="2"/>
  <c r="P898" i="2"/>
  <c r="P1566" i="2"/>
  <c r="P2232" i="2"/>
  <c r="P520" i="2"/>
  <c r="P1228" i="2"/>
  <c r="P1800" i="2"/>
  <c r="P1239" i="2"/>
  <c r="P2164" i="2"/>
  <c r="P1822" i="2"/>
  <c r="P2046" i="2"/>
  <c r="P1586" i="2"/>
  <c r="P2797" i="2"/>
  <c r="P884" i="2"/>
  <c r="P2831" i="2"/>
  <c r="P384" i="2"/>
  <c r="U376" i="2" s="1"/>
  <c r="P1032" i="2"/>
  <c r="P1632" i="2"/>
  <c r="P2180" i="2"/>
  <c r="U2177" i="2" s="1"/>
  <c r="P2571" i="2"/>
  <c r="P1323" i="2"/>
  <c r="P2155" i="2"/>
  <c r="P1552" i="2"/>
  <c r="P2238" i="2"/>
  <c r="P832" i="2"/>
  <c r="P1873" i="2"/>
  <c r="P1760" i="2"/>
  <c r="P1956" i="2"/>
  <c r="P1346" i="2"/>
  <c r="P2720" i="2"/>
  <c r="P2675" i="2"/>
  <c r="U2672" i="2" s="1"/>
  <c r="P2974" i="2"/>
  <c r="U1398" i="2"/>
  <c r="U1400" i="2"/>
  <c r="P1732" i="2"/>
  <c r="P1998" i="2"/>
  <c r="P2725" i="2"/>
  <c r="P667" i="2"/>
  <c r="P1971" i="2"/>
  <c r="P2779" i="2"/>
  <c r="P701" i="2"/>
  <c r="P2811" i="2"/>
  <c r="P719" i="2"/>
  <c r="P2063" i="2"/>
  <c r="P2138" i="2"/>
  <c r="P2357" i="2"/>
  <c r="U2358" i="2" s="1"/>
  <c r="P1266" i="2"/>
  <c r="P2089" i="2"/>
  <c r="P2385" i="2"/>
  <c r="P24" i="2"/>
  <c r="U20" i="2" s="1"/>
  <c r="P392" i="2"/>
  <c r="P1061" i="2"/>
  <c r="U1711" i="2"/>
  <c r="P2445" i="2"/>
  <c r="P2666" i="2"/>
  <c r="P428" i="2"/>
  <c r="P1094" i="2"/>
  <c r="P1444" i="2"/>
  <c r="P2508" i="2"/>
  <c r="P1352" i="2"/>
  <c r="U1353" i="2" s="1"/>
  <c r="P1691" i="2"/>
  <c r="P365" i="2"/>
  <c r="P1729" i="2"/>
  <c r="P2267" i="2"/>
  <c r="P640" i="2"/>
  <c r="P1900" i="2"/>
  <c r="V1893" i="2" s="1" a="1"/>
  <c r="V1893" i="2" s="1"/>
  <c r="P2689" i="2"/>
  <c r="P2599" i="2"/>
  <c r="P1983" i="2"/>
  <c r="P1848" i="2"/>
  <c r="P1367" i="2"/>
  <c r="P1598" i="2"/>
  <c r="P2917" i="2"/>
  <c r="P26" i="2"/>
  <c r="P824" i="2"/>
  <c r="P2742" i="2"/>
  <c r="P703" i="2"/>
  <c r="P843" i="2"/>
  <c r="U843" i="2" s="1"/>
  <c r="P885" i="2"/>
  <c r="P1238" i="2"/>
  <c r="P2139" i="2"/>
  <c r="P239" i="2"/>
  <c r="P1392" i="2"/>
  <c r="P2897" i="2"/>
  <c r="U2898" i="2" s="1"/>
  <c r="P758" i="2"/>
  <c r="P1328" i="2"/>
  <c r="P2475" i="2"/>
  <c r="P247" i="2"/>
  <c r="P557" i="2"/>
  <c r="P809" i="2"/>
  <c r="P2243" i="2"/>
  <c r="P2430" i="2"/>
  <c r="P1075" i="2"/>
  <c r="P1866" i="2"/>
  <c r="P2997" i="2"/>
  <c r="P813" i="2"/>
  <c r="P71" i="2"/>
  <c r="P1308" i="2"/>
  <c r="P2562" i="2"/>
  <c r="P2607" i="2"/>
  <c r="P628" i="2"/>
  <c r="P1657" i="2"/>
  <c r="U1653" i="2" s="1"/>
  <c r="P2223" i="2"/>
  <c r="P2025" i="2"/>
  <c r="P2876" i="2"/>
  <c r="P441" i="2"/>
  <c r="P328" i="2"/>
  <c r="P1986" i="2"/>
  <c r="P657" i="2"/>
  <c r="U1516" i="2"/>
  <c r="V1516" i="2"/>
  <c r="U1517" i="2"/>
  <c r="P2743" i="2"/>
  <c r="P2062" i="2"/>
  <c r="P2162" i="2"/>
  <c r="U2163" i="2" s="1"/>
  <c r="V46" i="2"/>
  <c r="P1086" i="2"/>
  <c r="P797" i="2"/>
  <c r="P1736" i="2"/>
  <c r="P294" i="2"/>
  <c r="P2608" i="2"/>
  <c r="P1850" i="2"/>
  <c r="P512" i="2"/>
  <c r="P1230" i="2"/>
  <c r="P1597" i="2"/>
  <c r="P1796" i="2"/>
  <c r="P1588" i="2"/>
  <c r="U2492" i="2"/>
  <c r="P524" i="2"/>
  <c r="P263" i="2"/>
  <c r="P692" i="2"/>
  <c r="U692" i="2" s="1"/>
  <c r="P1889" i="2"/>
  <c r="U2867" i="2"/>
  <c r="U2866" i="2"/>
  <c r="P231" i="2"/>
  <c r="P382" i="2"/>
  <c r="P1745" i="2"/>
  <c r="P756" i="2"/>
  <c r="P424" i="2"/>
  <c r="P169" i="2"/>
  <c r="U168" i="2" s="1"/>
  <c r="P867" i="2"/>
  <c r="U931" i="2"/>
  <c r="P1001" i="2"/>
  <c r="U453" i="2"/>
  <c r="P2587" i="2"/>
  <c r="P266" i="2"/>
  <c r="P1972" i="2"/>
  <c r="P184" i="2"/>
  <c r="V183" i="2" s="1" a="1"/>
  <c r="V183" i="2" s="1"/>
  <c r="P693" i="2"/>
  <c r="U1878" i="2"/>
  <c r="P2848" i="2"/>
  <c r="P2812" i="2"/>
  <c r="P468" i="2"/>
  <c r="P1492" i="2"/>
  <c r="P1748" i="2"/>
  <c r="P2128" i="2"/>
  <c r="P2437" i="2"/>
  <c r="V2656" i="2"/>
  <c r="P1085" i="2"/>
  <c r="P1809" i="2"/>
  <c r="P576" i="2"/>
  <c r="P1543" i="2"/>
  <c r="P407" i="2"/>
  <c r="P1432" i="2"/>
  <c r="P495" i="2"/>
  <c r="P1664" i="2"/>
  <c r="P2593" i="2"/>
  <c r="P2973" i="2"/>
  <c r="P2713" i="2"/>
  <c r="P1260" i="2"/>
  <c r="P309" i="2"/>
  <c r="P2384" i="2"/>
  <c r="P604" i="2"/>
  <c r="P161" i="2"/>
  <c r="P563" i="2"/>
  <c r="P113" i="2"/>
  <c r="P636" i="2"/>
  <c r="P2945" i="2"/>
  <c r="U961" i="2"/>
  <c r="P122" i="2"/>
  <c r="P525" i="2"/>
  <c r="P1799" i="2"/>
  <c r="P1050" i="2"/>
  <c r="U257" i="2"/>
  <c r="P264" i="2"/>
  <c r="P313" i="2"/>
  <c r="P695" i="2"/>
  <c r="P2113" i="2"/>
  <c r="P203" i="2"/>
  <c r="V2131" i="2"/>
  <c r="U2132" i="2"/>
  <c r="P21" i="2"/>
  <c r="P950" i="2"/>
  <c r="P2188" i="2"/>
  <c r="P599" i="2"/>
  <c r="P560" i="2"/>
  <c r="U556" i="2" s="1"/>
  <c r="P2960" i="2"/>
  <c r="P374" i="2"/>
  <c r="P445" i="2"/>
  <c r="U436" i="2" s="1"/>
  <c r="P857" i="2"/>
  <c r="U1760" i="2"/>
  <c r="U1758" i="2"/>
  <c r="P1775" i="2"/>
  <c r="P2728" i="2"/>
  <c r="P1856" i="2"/>
  <c r="P753" i="2"/>
  <c r="P79" i="2"/>
  <c r="P2968" i="2"/>
  <c r="P2979" i="2"/>
  <c r="P2299" i="2"/>
  <c r="U2057" i="2"/>
  <c r="P607" i="2"/>
  <c r="U2386" i="2"/>
  <c r="V2386" i="2"/>
  <c r="P1087" i="2"/>
  <c r="P2932" i="2"/>
  <c r="P2935" i="2"/>
  <c r="P85" i="2"/>
  <c r="P1068" i="2"/>
  <c r="P840" i="2"/>
  <c r="P910" i="2"/>
  <c r="P773" i="2"/>
  <c r="V1591" i="2"/>
  <c r="P577" i="2"/>
  <c r="V573" i="2" s="1" a="1"/>
  <c r="V573" i="2" s="1"/>
  <c r="P140" i="2"/>
  <c r="P1978" i="2"/>
  <c r="P537" i="2"/>
  <c r="P1880" i="2"/>
  <c r="P2818" i="2"/>
  <c r="P1908" i="2"/>
  <c r="P2443" i="2"/>
  <c r="P985" i="2"/>
  <c r="P2518" i="2"/>
  <c r="P86" i="2"/>
  <c r="P1120" i="2"/>
  <c r="P65" i="2"/>
  <c r="P410" i="2"/>
  <c r="P1993" i="2"/>
  <c r="P1227" i="2"/>
  <c r="P1528" i="2"/>
  <c r="P2833" i="2"/>
  <c r="P1447" i="2"/>
  <c r="P1779" i="2"/>
  <c r="P546" i="2"/>
  <c r="V1966" i="2"/>
  <c r="P1883" i="2"/>
  <c r="U1880" i="2" s="1"/>
  <c r="U2806" i="2"/>
  <c r="P334" i="2"/>
  <c r="P1273" i="2"/>
  <c r="P394" i="2"/>
  <c r="P2662" i="2"/>
  <c r="P984" i="2"/>
  <c r="P558" i="2"/>
  <c r="P68" i="2"/>
  <c r="P1764" i="2"/>
  <c r="P1899" i="2"/>
  <c r="P412" i="2"/>
  <c r="P1859" i="2"/>
  <c r="P1377" i="2"/>
  <c r="P1038" i="2"/>
  <c r="P1408" i="2"/>
  <c r="P195" i="2"/>
  <c r="P315" i="2"/>
  <c r="P732" i="2"/>
  <c r="P926" i="2"/>
  <c r="P1676" i="2"/>
  <c r="V1666" i="2" s="1"/>
  <c r="P1020" i="2"/>
  <c r="P112" i="2"/>
  <c r="U110" i="2" s="1"/>
  <c r="P96" i="2"/>
  <c r="P358" i="2"/>
  <c r="P779" i="2"/>
  <c r="P998" i="2"/>
  <c r="P1790" i="2"/>
  <c r="U1397" i="2"/>
  <c r="P193" i="2"/>
  <c r="P1387" i="2"/>
  <c r="P2692" i="2"/>
  <c r="P1884" i="2"/>
  <c r="V2356" i="2"/>
  <c r="U1745" i="2"/>
  <c r="V391" i="2"/>
  <c r="U391" i="2"/>
  <c r="P606" i="2"/>
  <c r="U602" i="2" s="1"/>
  <c r="P741" i="2"/>
  <c r="U1352" i="2"/>
  <c r="U1351" i="2"/>
  <c r="P1704" i="2"/>
  <c r="P911" i="2"/>
  <c r="U2266" i="2"/>
  <c r="V2266" i="2"/>
  <c r="P438" i="2"/>
  <c r="P637" i="2"/>
  <c r="U633" i="2" s="1"/>
  <c r="P1766" i="2"/>
  <c r="U1756" i="2" s="1"/>
  <c r="P413" i="2"/>
  <c r="P491" i="2"/>
  <c r="P308" i="2"/>
  <c r="P1808" i="2"/>
  <c r="P1348" i="2"/>
  <c r="P135" i="2"/>
  <c r="P1180" i="2"/>
  <c r="P143" i="2"/>
  <c r="P673" i="2"/>
  <c r="P720" i="2"/>
  <c r="P1912" i="2"/>
  <c r="P2359" i="2"/>
  <c r="U2897" i="2"/>
  <c r="V2896" i="2"/>
  <c r="P27" i="2"/>
  <c r="P989" i="2"/>
  <c r="P77" i="2"/>
  <c r="P370" i="2"/>
  <c r="U287" i="2"/>
  <c r="P859" i="2"/>
  <c r="P325" i="2"/>
  <c r="P2981" i="2"/>
  <c r="U2972" i="2" s="1"/>
  <c r="P2308" i="2"/>
  <c r="P1077" i="2"/>
  <c r="U1877" i="2"/>
  <c r="P1382" i="2"/>
  <c r="P2900" i="2"/>
  <c r="P2076" i="2"/>
  <c r="V601" i="2"/>
  <c r="P2576" i="2"/>
  <c r="P422" i="2"/>
  <c r="P597" i="2"/>
  <c r="P2940" i="2"/>
  <c r="P1483" i="2"/>
  <c r="P1152" i="2"/>
  <c r="P2525" i="2"/>
  <c r="P2481" i="2"/>
  <c r="P1961" i="2"/>
  <c r="U408" i="2"/>
  <c r="P973" i="2"/>
  <c r="P356" i="2"/>
  <c r="P1004" i="2"/>
  <c r="P1375" i="2"/>
  <c r="P2432" i="2"/>
  <c r="P2954" i="2"/>
  <c r="P1183" i="2"/>
  <c r="P1046" i="2"/>
  <c r="P1530" i="2"/>
  <c r="P2733" i="2"/>
  <c r="P2303" i="2"/>
  <c r="P1498" i="2"/>
  <c r="P1643" i="2"/>
  <c r="P60" i="2"/>
  <c r="P744" i="2"/>
  <c r="P1443" i="2"/>
  <c r="P2147" i="2"/>
  <c r="P2514" i="2"/>
  <c r="P2494" i="2"/>
  <c r="P2419" i="2"/>
  <c r="P1999" i="2"/>
  <c r="P1163" i="2"/>
  <c r="P1768" i="2"/>
  <c r="P2598" i="2"/>
  <c r="P98" i="2"/>
  <c r="U92" i="2" s="1"/>
  <c r="P892" i="2"/>
  <c r="P1989" i="2"/>
  <c r="P651" i="2"/>
  <c r="P1225" i="2"/>
  <c r="P1939" i="2"/>
  <c r="P2750" i="2"/>
  <c r="V2746" i="2" s="1"/>
  <c r="P876" i="2"/>
  <c r="P2376" i="2"/>
  <c r="P2250" i="2"/>
  <c r="P2291" i="2"/>
  <c r="P191" i="2"/>
  <c r="P850" i="2"/>
  <c r="P2342" i="2"/>
  <c r="P2838" i="2"/>
  <c r="P1612" i="2"/>
  <c r="P2880" i="2"/>
  <c r="P235" i="2"/>
  <c r="P1622" i="2"/>
  <c r="P2857" i="2"/>
  <c r="P760" i="2"/>
  <c r="P1416" i="2"/>
  <c r="P2118" i="2"/>
  <c r="P2663" i="2"/>
  <c r="P747" i="2"/>
  <c r="P1813" i="2"/>
  <c r="P250" i="2"/>
  <c r="P1700" i="2"/>
  <c r="P35" i="2"/>
  <c r="P1286" i="2"/>
  <c r="P2542" i="2"/>
  <c r="P820" i="2"/>
  <c r="P945" i="2"/>
  <c r="P1533" i="2"/>
  <c r="P2201" i="2"/>
  <c r="P630" i="2"/>
  <c r="P2582" i="2"/>
  <c r="P1219" i="2"/>
  <c r="P2702" i="2"/>
  <c r="P2925" i="2"/>
  <c r="P2377" i="2"/>
  <c r="P1570" i="2"/>
  <c r="P2331" i="2"/>
  <c r="U2327" i="2" s="1"/>
  <c r="U1096" i="2"/>
  <c r="V1096" i="2"/>
  <c r="P1202" i="2"/>
  <c r="P2349" i="2"/>
  <c r="P2805" i="2"/>
  <c r="P478" i="2"/>
  <c r="P1137" i="2"/>
  <c r="P1236" i="2"/>
  <c r="P1911" i="2"/>
  <c r="P2410" i="2"/>
  <c r="P2370" i="2"/>
  <c r="P1030" i="2"/>
  <c r="P1747" i="2"/>
  <c r="U1741" i="2" s="1"/>
  <c r="P1721" i="2"/>
  <c r="U1712" i="2" s="1"/>
  <c r="P1669" i="2"/>
  <c r="P2207" i="2"/>
  <c r="P1560" i="2"/>
  <c r="P570" i="2"/>
  <c r="P2427" i="2"/>
  <c r="P114" i="2"/>
  <c r="P1923" i="2"/>
  <c r="P635" i="2"/>
  <c r="P1314" i="2"/>
  <c r="P2556" i="2"/>
  <c r="P966" i="2"/>
  <c r="P1562" i="2"/>
  <c r="P2229" i="2"/>
  <c r="P1224" i="2"/>
  <c r="P680" i="2"/>
  <c r="P1034" i="2"/>
  <c r="P2882" i="2"/>
  <c r="P1325" i="2"/>
  <c r="P293" i="2"/>
  <c r="P2335" i="2"/>
  <c r="P183" i="2"/>
  <c r="V526" i="2"/>
  <c r="P2102" i="2"/>
  <c r="U2103" i="2" s="1"/>
  <c r="P2136" i="2"/>
  <c r="U2131" i="2" s="1"/>
  <c r="P1752" i="2"/>
  <c r="P2077" i="2"/>
  <c r="P400" i="2"/>
  <c r="P2178" i="2"/>
  <c r="P2891" i="2"/>
  <c r="P55" i="2"/>
  <c r="P153" i="2"/>
  <c r="P982" i="2"/>
  <c r="P2160" i="2"/>
  <c r="P1844" i="2"/>
  <c r="P1510" i="2"/>
  <c r="V1503" i="2" s="1" a="1"/>
  <c r="V1503" i="2" s="1"/>
  <c r="P2482" i="2"/>
  <c r="P448" i="2"/>
  <c r="P2560" i="2"/>
  <c r="P2718" i="2"/>
  <c r="P1858" i="2"/>
  <c r="P2613" i="2"/>
  <c r="P2262" i="2"/>
  <c r="P1607" i="2"/>
  <c r="P368" i="2"/>
  <c r="P2196" i="2"/>
  <c r="P627" i="2"/>
  <c r="P2103" i="2"/>
  <c r="U2105" i="2" s="1"/>
  <c r="P1910" i="2"/>
  <c r="P2145" i="2"/>
  <c r="P1753" i="2"/>
  <c r="P2079" i="2"/>
  <c r="P2181" i="2"/>
  <c r="P2892" i="2"/>
  <c r="P157" i="2"/>
  <c r="P2651" i="2"/>
  <c r="P1832" i="2"/>
  <c r="P1504" i="2"/>
  <c r="V1726" i="2"/>
  <c r="P2484" i="2"/>
  <c r="P2554" i="2"/>
  <c r="P2721" i="2"/>
  <c r="P654" i="2"/>
  <c r="V646" i="2" s="1"/>
  <c r="P1205" i="2"/>
  <c r="P395" i="2"/>
  <c r="U393" i="2" s="1"/>
  <c r="P2537" i="2"/>
  <c r="P862" i="2"/>
  <c r="P262" i="2"/>
  <c r="U260" i="2" s="1"/>
  <c r="P1526" i="2"/>
  <c r="P2737" i="2"/>
  <c r="P2766" i="2"/>
  <c r="P531" i="2"/>
  <c r="P697" i="2"/>
  <c r="P2028" i="2"/>
  <c r="P2845" i="2"/>
  <c r="P872" i="2"/>
  <c r="P1240" i="2"/>
  <c r="P2070" i="2"/>
  <c r="P2402" i="2"/>
  <c r="P238" i="2"/>
  <c r="P2451" i="2"/>
  <c r="P1293" i="2"/>
  <c r="P2125" i="2"/>
  <c r="P600" i="2"/>
  <c r="P1815" i="2"/>
  <c r="P2462" i="2"/>
  <c r="P2937" i="2"/>
  <c r="P2417" i="2"/>
  <c r="P2638" i="2"/>
  <c r="P1070" i="2"/>
  <c r="P572" i="2"/>
  <c r="P1874" i="2"/>
  <c r="P1540" i="2"/>
  <c r="P2602" i="2"/>
  <c r="P321" i="2"/>
  <c r="P483" i="2"/>
  <c r="P2590" i="2"/>
  <c r="P1605" i="2"/>
  <c r="P671" i="2"/>
  <c r="P2283" i="2"/>
  <c r="P2115" i="2"/>
  <c r="P1915" i="2"/>
  <c r="P2363" i="2"/>
  <c r="P1031" i="2"/>
  <c r="U1025" i="2" s="1"/>
  <c r="P2172" i="2"/>
  <c r="P2175" i="2"/>
  <c r="P2082" i="2"/>
  <c r="P281" i="2"/>
  <c r="P1063" i="2"/>
  <c r="P1414" i="2"/>
  <c r="P2213" i="2"/>
  <c r="P2649" i="2"/>
  <c r="P1122" i="2"/>
  <c r="P1836" i="2"/>
  <c r="P2967" i="2"/>
  <c r="P119" i="2"/>
  <c r="P1278" i="2"/>
  <c r="P2532" i="2"/>
  <c r="V2523" i="2" s="1" a="1"/>
  <c r="V2523" i="2" s="1"/>
  <c r="P2487" i="2"/>
  <c r="P1997" i="2"/>
  <c r="P2193" i="2"/>
  <c r="P620" i="2"/>
  <c r="P1568" i="2"/>
  <c r="P2977" i="2"/>
  <c r="P1937" i="2"/>
  <c r="P2753" i="2"/>
  <c r="P2030" i="2"/>
  <c r="P1863" i="2"/>
  <c r="P1762" i="2"/>
  <c r="P548" i="2"/>
  <c r="P783" i="2"/>
  <c r="P682" i="2"/>
  <c r="P1209" i="2"/>
  <c r="P2033" i="2"/>
  <c r="P1139" i="2"/>
  <c r="P2059" i="2"/>
  <c r="U2058" i="2" s="1"/>
  <c r="P2325" i="2"/>
  <c r="P2373" i="2"/>
  <c r="P605" i="2"/>
  <c r="P1298" i="2"/>
  <c r="P2436" i="2"/>
  <c r="P2883" i="2"/>
  <c r="U2882" i="2" s="1"/>
  <c r="P430" i="2"/>
  <c r="P2468" i="2"/>
  <c r="P2520" i="2"/>
  <c r="P1114" i="2"/>
  <c r="U1113" i="2" s="1"/>
  <c r="P1356" i="2"/>
  <c r="P1693" i="2"/>
  <c r="P108" i="2"/>
  <c r="P2271" i="2"/>
  <c r="U2268" i="2" s="1"/>
  <c r="P864" i="2"/>
  <c r="V856" i="2" s="1"/>
  <c r="U481" i="2"/>
  <c r="P1661" i="2"/>
  <c r="P1995" i="2"/>
  <c r="P1860" i="2"/>
  <c r="P650" i="2"/>
  <c r="P1594" i="2"/>
  <c r="P2709" i="2"/>
  <c r="P842" i="2"/>
  <c r="P1275" i="2"/>
  <c r="P593" i="2"/>
  <c r="P2463" i="2"/>
  <c r="U2465" i="2" s="1"/>
  <c r="P1927" i="2"/>
  <c r="P1174" i="2"/>
  <c r="P192" i="2"/>
  <c r="P1495" i="2"/>
  <c r="U378" i="2"/>
  <c r="P1389" i="2"/>
  <c r="P28" i="2"/>
  <c r="P1725" i="2"/>
  <c r="P2645" i="2"/>
  <c r="P2510" i="2"/>
  <c r="U797" i="2"/>
  <c r="P1074" i="2"/>
  <c r="U33" i="2"/>
  <c r="U35" i="2"/>
  <c r="P644" i="2"/>
  <c r="P2982" i="2"/>
  <c r="P1369" i="2"/>
  <c r="U2223" i="2"/>
  <c r="U2225" i="2"/>
  <c r="P532" i="2"/>
  <c r="P1207" i="2"/>
  <c r="P2104" i="2"/>
  <c r="P200" i="2"/>
  <c r="P502" i="2"/>
  <c r="P1671" i="2"/>
  <c r="P2157" i="2"/>
  <c r="P1364" i="2"/>
  <c r="P2279" i="2"/>
  <c r="U2973" i="2"/>
  <c r="P2450" i="2"/>
  <c r="P2284" i="2"/>
  <c r="P1244" i="2"/>
  <c r="P2414" i="2"/>
  <c r="P506" i="2"/>
  <c r="U1383" i="2"/>
  <c r="U423" i="2"/>
  <c r="P1668" i="2"/>
  <c r="P80" i="2"/>
  <c r="P1834" i="2"/>
  <c r="P214" i="2"/>
  <c r="P2540" i="2"/>
  <c r="P73" i="2"/>
  <c r="V406" i="2"/>
  <c r="P1457" i="2"/>
  <c r="U1458" i="2" s="1"/>
  <c r="P1493" i="2"/>
  <c r="P1133" i="2"/>
  <c r="P2067" i="2"/>
  <c r="P2144" i="2"/>
  <c r="P389" i="2"/>
  <c r="P1627" i="2"/>
  <c r="P761" i="2"/>
  <c r="P2669" i="2"/>
  <c r="P2469" i="2"/>
  <c r="P2647" i="2"/>
  <c r="P463" i="2"/>
  <c r="P1698" i="2"/>
  <c r="V1696" i="2" s="1"/>
  <c r="P1079" i="2"/>
  <c r="P1849" i="2"/>
  <c r="P1602" i="2"/>
  <c r="P2014" i="2"/>
  <c r="P1368" i="2"/>
  <c r="U1366" i="2" s="1"/>
  <c r="P1465" i="2"/>
  <c r="U2343" i="2"/>
  <c r="V2343" i="2" a="1"/>
  <c r="V2343" i="2" s="1"/>
  <c r="U2345" i="2"/>
  <c r="U1623" i="2"/>
  <c r="P2441" i="2"/>
  <c r="P1695" i="2"/>
  <c r="P2480" i="2"/>
  <c r="P66" i="2"/>
  <c r="U857" i="2"/>
  <c r="P1436" i="2"/>
  <c r="P1653" i="2"/>
  <c r="U2703" i="2"/>
  <c r="U2705" i="2"/>
  <c r="P1648" i="2"/>
  <c r="P1172" i="2"/>
  <c r="P1048" i="2"/>
  <c r="P2292" i="2"/>
  <c r="P311" i="2"/>
  <c r="U1201" i="2"/>
  <c r="V1201" i="2"/>
  <c r="U1202" i="2"/>
  <c r="P879" i="2"/>
  <c r="P1332" i="2"/>
  <c r="U2210" i="2"/>
  <c r="P1018" i="2"/>
  <c r="P2247" i="2"/>
  <c r="P1514" i="2"/>
  <c r="P1867" i="2"/>
  <c r="P2950" i="2"/>
  <c r="U1565" i="2"/>
  <c r="U2883" i="2"/>
  <c r="U2885" i="2"/>
  <c r="P475" i="2"/>
  <c r="P1130" i="2"/>
  <c r="U1128" i="2" s="1"/>
  <c r="P1487" i="2"/>
  <c r="P2174" i="2"/>
  <c r="P20" i="2"/>
  <c r="P1415" i="2"/>
  <c r="P805" i="2"/>
  <c r="P1763" i="2"/>
  <c r="P492" i="2"/>
  <c r="P2920" i="2"/>
  <c r="U1608" i="2"/>
  <c r="P1713" i="2"/>
  <c r="P253" i="2"/>
  <c r="P789" i="2"/>
  <c r="P681" i="2"/>
  <c r="P186" i="2"/>
  <c r="P206" i="2"/>
  <c r="P1488" i="2"/>
  <c r="U1488" i="2" s="1"/>
  <c r="P228" i="2"/>
  <c r="P1027" i="2"/>
  <c r="P23" i="2"/>
  <c r="P949" i="2"/>
  <c r="V946" i="2" s="1"/>
  <c r="P1418" i="2"/>
  <c r="P2159" i="2"/>
  <c r="P246" i="2"/>
  <c r="P174" i="2"/>
  <c r="P465" i="2"/>
  <c r="U1833" i="2"/>
  <c r="P2637" i="2"/>
  <c r="P2959" i="2"/>
  <c r="P1080" i="2"/>
  <c r="P573" i="2"/>
  <c r="P1289" i="2"/>
  <c r="P2529" i="2"/>
  <c r="P298" i="2"/>
  <c r="P449" i="2"/>
  <c r="P2204" i="2"/>
  <c r="P1772" i="2"/>
  <c r="P155" i="2"/>
  <c r="U2538" i="2"/>
  <c r="P1110" i="2"/>
  <c r="P2306" i="2"/>
  <c r="P2320" i="2"/>
  <c r="U2403" i="2"/>
  <c r="P1091" i="2"/>
  <c r="U2418" i="2"/>
  <c r="U571" i="2"/>
  <c r="U572" i="2"/>
  <c r="P835" i="2"/>
  <c r="P1819" i="2"/>
  <c r="P677" i="2"/>
  <c r="P185" i="2"/>
  <c r="P1105" i="2"/>
  <c r="P338" i="2"/>
  <c r="P1135" i="2"/>
  <c r="P1619" i="2"/>
  <c r="P2907" i="2"/>
  <c r="P2864" i="2"/>
  <c r="U753" i="2"/>
  <c r="P957" i="2"/>
  <c r="P2189" i="2"/>
  <c r="U241" i="2"/>
  <c r="P2504" i="2"/>
  <c r="P2549" i="2"/>
  <c r="U1998" i="2"/>
  <c r="U2000" i="2"/>
  <c r="P290" i="2"/>
  <c r="P863" i="2"/>
  <c r="P1428" i="2"/>
  <c r="U1428" i="2" s="1"/>
  <c r="P319" i="2"/>
  <c r="P2729" i="2"/>
  <c r="P1256" i="2"/>
  <c r="P1979" i="2"/>
  <c r="P1887" i="2"/>
  <c r="P2819" i="2"/>
  <c r="P473" i="2"/>
  <c r="P2134" i="2"/>
  <c r="P1274" i="2"/>
  <c r="P1746" i="2"/>
  <c r="P2084" i="2"/>
  <c r="P2655" i="2"/>
  <c r="U78" i="2"/>
  <c r="P2969" i="2"/>
  <c r="P222" i="2"/>
  <c r="P912" i="2"/>
  <c r="P2489" i="2"/>
  <c r="P2619" i="2"/>
  <c r="U2615" i="2" s="1"/>
  <c r="P2912" i="2"/>
  <c r="P2624" i="2"/>
  <c r="P1477" i="2"/>
  <c r="P1694" i="2"/>
  <c r="V31" i="2"/>
  <c r="P369" i="2"/>
  <c r="P1567" i="2"/>
  <c r="P999" i="2"/>
  <c r="P2752" i="2"/>
  <c r="U2746" i="2" s="1"/>
  <c r="P2908" i="2"/>
  <c r="P162" i="2"/>
  <c r="P565" i="2"/>
  <c r="U2221" i="2"/>
  <c r="V2221" i="2"/>
  <c r="U2222" i="2"/>
  <c r="P663" i="2"/>
  <c r="P1829" i="2"/>
  <c r="P1128" i="2"/>
  <c r="P2413" i="2"/>
  <c r="P726" i="2"/>
  <c r="P2382" i="2"/>
  <c r="P403" i="2"/>
  <c r="P1056" i="2"/>
  <c r="P568" i="2"/>
  <c r="P1840" i="2"/>
  <c r="P317" i="2"/>
  <c r="V316" i="2" s="1"/>
  <c r="P888" i="2"/>
  <c r="P971" i="2"/>
  <c r="U2971" i="2"/>
  <c r="U648" i="2"/>
  <c r="P767" i="2"/>
  <c r="P711" i="2"/>
  <c r="U710" i="2" s="1"/>
  <c r="P1150" i="2"/>
  <c r="P666" i="2"/>
  <c r="U1818" i="2"/>
  <c r="U1820" i="2"/>
  <c r="P2788" i="2"/>
  <c r="P684" i="2"/>
  <c r="P1131" i="2"/>
  <c r="P2407" i="2"/>
  <c r="P735" i="2"/>
  <c r="U1381" i="2"/>
  <c r="P2098" i="2"/>
  <c r="P1065" i="2"/>
  <c r="P2398" i="2"/>
  <c r="V421" i="2"/>
  <c r="U421" i="2"/>
  <c r="U422" i="2"/>
  <c r="P739" i="2"/>
  <c r="V736" i="2" s="1"/>
  <c r="P167" i="2"/>
  <c r="P1116" i="2"/>
  <c r="P2961" i="2"/>
  <c r="P827" i="2"/>
  <c r="P2698" i="2"/>
  <c r="P2683" i="2"/>
  <c r="U1456" i="2"/>
  <c r="P2092" i="2"/>
  <c r="U2431" i="2"/>
  <c r="V2431" i="2"/>
  <c r="P197" i="2"/>
  <c r="P337" i="2"/>
  <c r="P874" i="2"/>
  <c r="P233" i="2"/>
  <c r="P18" i="2"/>
  <c r="P1720" i="2"/>
  <c r="U2147" i="2"/>
  <c r="V2146" i="2"/>
  <c r="P810" i="2"/>
  <c r="P373" i="2"/>
  <c r="P1870" i="2"/>
  <c r="P2987" i="2"/>
  <c r="V2988" i="2" s="1" a="1"/>
  <c r="V2988" i="2" s="1"/>
  <c r="P1773" i="2"/>
  <c r="P1854" i="2"/>
  <c r="P2919" i="2"/>
  <c r="P2053" i="2"/>
  <c r="P529" i="2"/>
  <c r="U526" i="2" s="1"/>
  <c r="P1214" i="2"/>
  <c r="P1462" i="2"/>
  <c r="U2341" i="2"/>
  <c r="U2342" i="2"/>
  <c r="P333" i="2"/>
  <c r="P1496" i="2"/>
  <c r="P920" i="2"/>
  <c r="U1621" i="2"/>
  <c r="P275" i="2"/>
  <c r="U273" i="2" s="1"/>
  <c r="P2578" i="2"/>
  <c r="P1090" i="2"/>
  <c r="V1081" i="2" s="1"/>
  <c r="P461" i="2"/>
  <c r="P1357" i="2"/>
  <c r="P1154" i="2"/>
  <c r="P2272" i="2"/>
  <c r="P1963" i="2"/>
  <c r="P1200" i="2"/>
  <c r="U2582" i="2"/>
  <c r="P354" i="2"/>
  <c r="V2701" i="2"/>
  <c r="P1537" i="2"/>
  <c r="U1173" i="2"/>
  <c r="V1173" i="2" a="1"/>
  <c r="V1173" i="2" s="1"/>
  <c r="P480" i="2"/>
  <c r="P2324" i="2"/>
  <c r="P510" i="2"/>
  <c r="U155" i="2"/>
  <c r="U153" i="2"/>
  <c r="P983" i="2"/>
  <c r="U2207" i="2"/>
  <c r="U2206" i="2"/>
  <c r="P1118" i="2"/>
  <c r="P1841" i="2"/>
  <c r="P363" i="2"/>
  <c r="P619" i="2"/>
  <c r="P896" i="2"/>
  <c r="U1561" i="2"/>
  <c r="V1561" i="2"/>
  <c r="U2881" i="2"/>
  <c r="U1008" i="2"/>
  <c r="P353" i="2"/>
  <c r="P261" i="2"/>
  <c r="P1251" i="2"/>
  <c r="P1820" i="2"/>
  <c r="P689" i="2"/>
  <c r="U2101" i="2"/>
  <c r="U2102" i="2"/>
  <c r="U1486" i="2"/>
  <c r="V1486" i="2"/>
  <c r="U1487" i="2"/>
  <c r="P500" i="2"/>
  <c r="P2902" i="2"/>
  <c r="P955" i="2"/>
  <c r="P245" i="2"/>
  <c r="P1688" i="2"/>
  <c r="P2965" i="2"/>
  <c r="P1288" i="2"/>
  <c r="P2527" i="2"/>
  <c r="P440" i="2"/>
  <c r="P861" i="2"/>
  <c r="P938" i="2"/>
  <c r="P2203" i="2"/>
  <c r="P1438" i="2"/>
  <c r="P1780" i="2"/>
  <c r="P129" i="2"/>
  <c r="P352" i="2"/>
  <c r="U1606" i="2"/>
  <c r="V1606" i="2"/>
  <c r="U1607" i="2"/>
  <c r="P642" i="2"/>
  <c r="P1823" i="2"/>
  <c r="P2294" i="2"/>
  <c r="P503" i="2"/>
  <c r="P2163" i="2"/>
  <c r="P954" i="2"/>
  <c r="P737" i="2"/>
  <c r="P1117" i="2"/>
  <c r="U1831" i="2"/>
  <c r="P1690" i="2"/>
  <c r="U1681" i="2" s="1"/>
  <c r="P2964" i="2"/>
  <c r="P34" i="2"/>
  <c r="U31" i="2" s="1"/>
  <c r="P442" i="2"/>
  <c r="P870" i="2"/>
  <c r="P940" i="2"/>
  <c r="V931" i="2" s="1"/>
  <c r="P1655" i="2"/>
  <c r="U1773" i="2"/>
  <c r="U1775" i="2"/>
  <c r="P131" i="2"/>
  <c r="U2536" i="2"/>
  <c r="V2536" i="2"/>
  <c r="P1218" i="2"/>
  <c r="P2332" i="2"/>
  <c r="P209" i="2"/>
  <c r="U872" i="2"/>
  <c r="V871" i="2"/>
  <c r="U871" i="2"/>
  <c r="P1646" i="2"/>
  <c r="P1724" i="2"/>
  <c r="U2462" i="2"/>
  <c r="V2461" i="2"/>
  <c r="P243" i="2"/>
  <c r="U242" i="2" s="1"/>
  <c r="U2416" i="2"/>
  <c r="P220" i="2"/>
  <c r="P366" i="2"/>
  <c r="P1507" i="2"/>
  <c r="P2993" i="2"/>
  <c r="P1166" i="2"/>
  <c r="P1318" i="2"/>
  <c r="P2557" i="2"/>
  <c r="P417" i="2"/>
  <c r="P899" i="2"/>
  <c r="P968" i="2"/>
  <c r="P2233" i="2"/>
  <c r="P519" i="2"/>
  <c r="P543" i="2"/>
  <c r="P1824" i="2"/>
  <c r="U680" i="2"/>
  <c r="P208" i="2"/>
  <c r="P477" i="2"/>
  <c r="V751" i="2"/>
  <c r="P589" i="2"/>
  <c r="P562" i="2"/>
  <c r="P216" i="2"/>
  <c r="P829" i="2"/>
  <c r="P1148" i="2"/>
  <c r="U1142" i="2" s="1"/>
  <c r="V1996" i="2"/>
  <c r="P2951" i="2"/>
  <c r="P1660" i="2"/>
  <c r="U1937" i="2"/>
  <c r="U1936" i="2"/>
  <c r="P1826" i="2"/>
  <c r="P1706" i="2"/>
  <c r="P1134" i="2"/>
  <c r="P2409" i="2"/>
  <c r="P722" i="2"/>
  <c r="P393" i="2"/>
  <c r="U395" i="2" s="1"/>
  <c r="P959" i="2"/>
  <c r="P1052" i="2"/>
  <c r="P1679" i="2"/>
  <c r="U77" i="2"/>
  <c r="U76" i="2"/>
  <c r="P1835" i="2"/>
  <c r="U1832" i="2" s="1"/>
  <c r="P1901" i="2"/>
  <c r="U2913" i="2"/>
  <c r="U842" i="2"/>
  <c r="V841" i="2"/>
  <c r="U841" i="2"/>
  <c r="P848" i="2"/>
  <c r="U845" i="2" s="1"/>
  <c r="P1878" i="2"/>
  <c r="P2112" i="2"/>
  <c r="P2837" i="2"/>
  <c r="P2814" i="2"/>
  <c r="U1908" i="2"/>
  <c r="U1910" i="2"/>
  <c r="P2871" i="2"/>
  <c r="P1413" i="2"/>
  <c r="P2117" i="2"/>
  <c r="P2660" i="2"/>
  <c r="P2888" i="2"/>
  <c r="P594" i="2"/>
  <c r="P990" i="2"/>
  <c r="P2509" i="2"/>
  <c r="P45" i="2"/>
  <c r="P1284" i="2"/>
  <c r="P2522" i="2"/>
  <c r="V2986" i="2"/>
  <c r="P818" i="2"/>
  <c r="P936" i="2"/>
  <c r="P1532" i="2"/>
  <c r="P2199" i="2"/>
  <c r="P621" i="2"/>
  <c r="P1556" i="2"/>
  <c r="U665" i="2"/>
  <c r="U663" i="2"/>
  <c r="P790" i="2"/>
  <c r="P1821" i="2"/>
  <c r="P2778" i="2"/>
  <c r="P687" i="2"/>
  <c r="P1580" i="2"/>
  <c r="P1615" i="2"/>
  <c r="P2870" i="2"/>
  <c r="P2825" i="2"/>
  <c r="P728" i="2"/>
  <c r="P1386" i="2"/>
  <c r="P2088" i="2"/>
  <c r="P2905" i="2"/>
  <c r="P2860" i="2"/>
  <c r="P754" i="2"/>
  <c r="P2388" i="2"/>
  <c r="P1814" i="2"/>
  <c r="P1472" i="2"/>
  <c r="P2632" i="2"/>
  <c r="U2627" i="2" s="1"/>
  <c r="P2530" i="2"/>
  <c r="V1756" i="2"/>
  <c r="P2688" i="2"/>
  <c r="P1190" i="2"/>
  <c r="P1340" i="2"/>
  <c r="P2985" i="2"/>
  <c r="P993" i="2"/>
  <c r="P2257" i="2"/>
  <c r="P1944" i="2"/>
  <c r="P2616" i="2"/>
  <c r="U2611" i="2" s="1"/>
  <c r="P2953" i="2"/>
  <c r="U1171" i="2"/>
  <c r="P1250" i="2"/>
  <c r="P2333" i="2"/>
  <c r="P182" i="2"/>
  <c r="P1499" i="2"/>
  <c r="P1751" i="2"/>
  <c r="P1639" i="2"/>
  <c r="V1636" i="2" s="1"/>
  <c r="P2177" i="2"/>
  <c r="P2889" i="2"/>
  <c r="V2881" i="2" s="1"/>
  <c r="P152" i="2"/>
  <c r="U152" i="2" s="1"/>
  <c r="P1455" i="2"/>
  <c r="P2151" i="2"/>
  <c r="P2472" i="2"/>
  <c r="P2517" i="2"/>
  <c r="P559" i="2"/>
  <c r="P1508" i="2"/>
  <c r="P446" i="2"/>
  <c r="P1159" i="2"/>
  <c r="P2558" i="2"/>
  <c r="P100" i="2"/>
  <c r="P490" i="2"/>
  <c r="P1992" i="2"/>
  <c r="P2717" i="2"/>
  <c r="P124" i="2"/>
  <c r="P656" i="2"/>
  <c r="P2022" i="2"/>
  <c r="P782" i="2"/>
  <c r="U1007" i="2"/>
  <c r="P1692" i="2"/>
  <c r="P1654" i="2"/>
  <c r="P1582" i="2"/>
  <c r="P2850" i="2"/>
  <c r="P1616" i="2"/>
  <c r="P2827" i="2"/>
  <c r="P379" i="2"/>
  <c r="P1631" i="2"/>
  <c r="V1621" i="2" s="1"/>
  <c r="P2861" i="2"/>
  <c r="P2080" i="2"/>
  <c r="P952" i="2"/>
  <c r="U950" i="2" s="1"/>
  <c r="P2130" i="2"/>
  <c r="P2659" i="2"/>
  <c r="P749" i="2"/>
  <c r="P2150" i="2"/>
  <c r="P1361" i="2"/>
  <c r="P1705" i="2"/>
  <c r="P2962" i="2"/>
  <c r="U2957" i="2" s="1"/>
  <c r="P40" i="2"/>
  <c r="P578" i="2"/>
  <c r="P2276" i="2"/>
  <c r="U2267" i="2" s="1"/>
  <c r="P2546" i="2"/>
  <c r="P1545" i="2"/>
  <c r="P1342" i="2"/>
  <c r="P2583" i="2"/>
  <c r="P2615" i="2"/>
  <c r="P2760" i="2"/>
  <c r="P1845" i="2"/>
  <c r="P1930" i="2"/>
  <c r="P2707" i="2"/>
  <c r="U2702" i="2" s="1"/>
  <c r="P1584" i="2"/>
  <c r="P1617" i="2"/>
  <c r="P2829" i="2"/>
  <c r="P2862" i="2"/>
  <c r="U740" i="2"/>
  <c r="P1322" i="2"/>
  <c r="P2153" i="2"/>
  <c r="P1699" i="2"/>
  <c r="P2237" i="2"/>
  <c r="P367" i="2"/>
  <c r="U365" i="2" s="1"/>
  <c r="P580" i="2"/>
  <c r="V571" i="2" s="1"/>
  <c r="P2547" i="2"/>
  <c r="P2479" i="2"/>
  <c r="P626" i="2"/>
  <c r="P1344" i="2"/>
  <c r="V1771" i="2"/>
  <c r="U1772" i="2"/>
  <c r="P2595" i="2"/>
  <c r="P2751" i="2"/>
  <c r="U2748" i="2" s="1"/>
  <c r="P2677" i="2"/>
  <c r="P2710" i="2"/>
  <c r="P1968" i="2"/>
  <c r="U1966" i="2" s="1"/>
  <c r="P2785" i="2"/>
  <c r="P2740" i="2"/>
  <c r="P699" i="2"/>
  <c r="P1215" i="2"/>
  <c r="P2353" i="2"/>
  <c r="P2808" i="2"/>
  <c r="P718" i="2"/>
  <c r="P2060" i="2"/>
  <c r="V2056" i="2" s="1"/>
  <c r="P2135" i="2"/>
  <c r="P2358" i="2"/>
  <c r="P1263" i="2"/>
  <c r="P2095" i="2"/>
  <c r="P22" i="2"/>
  <c r="V16" i="2" s="1"/>
  <c r="P1059" i="2"/>
  <c r="P2433" i="2"/>
  <c r="P2664" i="2"/>
  <c r="P2395" i="2"/>
  <c r="P1093" i="2"/>
  <c r="P2220" i="2"/>
  <c r="P89" i="2"/>
  <c r="P806" i="2"/>
  <c r="P1689" i="2"/>
  <c r="P37" i="2"/>
  <c r="P1735" i="2"/>
  <c r="P2992" i="2"/>
  <c r="P638" i="2"/>
  <c r="P1903" i="2"/>
  <c r="P2695" i="2"/>
  <c r="P1575" i="2"/>
  <c r="P1847" i="2"/>
  <c r="P1595" i="2"/>
  <c r="U1592" i="2" s="1"/>
  <c r="P2185" i="2"/>
  <c r="P1069" i="2"/>
  <c r="P2755" i="2"/>
  <c r="U2747" i="2" s="1"/>
  <c r="P1409" i="2"/>
  <c r="P304" i="2"/>
  <c r="P1587" i="2"/>
  <c r="P2799" i="2"/>
  <c r="P2832" i="2"/>
  <c r="P733" i="2"/>
  <c r="P1033" i="2"/>
  <c r="P2183" i="2"/>
  <c r="P1326" i="2"/>
  <c r="P1677" i="2"/>
  <c r="P2149" i="2"/>
  <c r="P1554" i="2"/>
  <c r="P1015" i="2"/>
  <c r="P2241" i="2"/>
  <c r="P834" i="2"/>
  <c r="P1759" i="2"/>
  <c r="P1347" i="2"/>
  <c r="P2723" i="2"/>
  <c r="P2678" i="2"/>
  <c r="P2614" i="2"/>
  <c r="P2365" i="2"/>
  <c r="P414" i="2"/>
  <c r="P1973" i="2"/>
  <c r="P2048" i="2"/>
  <c r="P2310" i="2"/>
  <c r="P2844" i="2"/>
  <c r="U2840" i="2" s="1"/>
  <c r="P2813" i="2"/>
  <c r="P1265" i="2"/>
  <c r="U1053" i="2"/>
  <c r="V1053" i="2" a="1"/>
  <c r="V1053" i="2" s="1"/>
  <c r="P2124" i="2"/>
  <c r="P2438" i="2"/>
  <c r="U2435" i="2" s="1"/>
  <c r="P1452" i="2"/>
  <c r="P2209" i="2"/>
  <c r="V2206" i="2" s="1"/>
  <c r="P1008" i="2"/>
  <c r="P2496" i="2"/>
  <c r="P902" i="2"/>
  <c r="P2001" i="2"/>
  <c r="P1539" i="2"/>
  <c r="P1892" i="2"/>
  <c r="P1958" i="2"/>
  <c r="P2205" i="2"/>
  <c r="P623" i="2"/>
  <c r="U617" i="2" s="1"/>
  <c r="P1564" i="2"/>
  <c r="P2679" i="2"/>
  <c r="P1941" i="2"/>
  <c r="P2749" i="2"/>
  <c r="U2912" i="2"/>
  <c r="P1255" i="2"/>
  <c r="U1250" i="2" s="1"/>
  <c r="P2252" i="2"/>
  <c r="V541" i="2"/>
  <c r="U541" i="2"/>
  <c r="P341" i="2"/>
  <c r="P707" i="2"/>
  <c r="P1237" i="2"/>
  <c r="P1755" i="2"/>
  <c r="U2073" i="2"/>
  <c r="U2075" i="2"/>
  <c r="P434" i="2"/>
  <c r="P1667" i="2"/>
  <c r="P1708" i="2"/>
  <c r="U2960" i="2"/>
  <c r="U2958" i="2"/>
  <c r="V2958" i="2" a="1"/>
  <c r="V2958" i="2" s="1"/>
  <c r="U2478" i="2"/>
  <c r="P2989" i="2"/>
  <c r="P418" i="2"/>
  <c r="P329" i="2"/>
  <c r="P349" i="2"/>
  <c r="P2621" i="2"/>
  <c r="U2013" i="2"/>
  <c r="U2015" i="2"/>
  <c r="P2044" i="2"/>
  <c r="P2339" i="2"/>
  <c r="P194" i="2"/>
  <c r="P1470" i="2"/>
  <c r="P2309" i="2"/>
  <c r="P2847" i="2"/>
  <c r="P2804" i="2"/>
  <c r="P1635" i="2"/>
  <c r="P273" i="2"/>
  <c r="P1650" i="2"/>
  <c r="P2127" i="2"/>
  <c r="P745" i="2"/>
  <c r="U737" i="2" s="1"/>
  <c r="P1451" i="2"/>
  <c r="P1807" i="2"/>
  <c r="P1559" i="2"/>
  <c r="P2633" i="2"/>
  <c r="P584" i="2"/>
  <c r="U1503" i="2"/>
  <c r="U1505" i="2"/>
  <c r="P2009" i="2"/>
  <c r="P1158" i="2"/>
  <c r="P1542" i="2"/>
  <c r="P1954" i="2"/>
  <c r="U1955" i="2" s="1"/>
  <c r="P2564" i="2"/>
  <c r="U618" i="2"/>
  <c r="U620" i="2"/>
  <c r="V766" i="2"/>
  <c r="P1374" i="2"/>
  <c r="P1949" i="2"/>
  <c r="V106" i="2"/>
  <c r="U106" i="2"/>
  <c r="U815" i="2"/>
  <c r="P964" i="2"/>
  <c r="P539" i="2"/>
  <c r="U2795" i="2"/>
  <c r="P1624" i="2"/>
  <c r="U1622" i="2" s="1"/>
  <c r="P276" i="2"/>
  <c r="P1637" i="2"/>
  <c r="U1638" i="2" s="1"/>
  <c r="U1548" i="2"/>
  <c r="U1550" i="2"/>
  <c r="P2635" i="2"/>
  <c r="U826" i="2"/>
  <c r="V826" i="2"/>
  <c r="U827" i="2"/>
  <c r="U65" i="2"/>
  <c r="P1161" i="2"/>
  <c r="P1905" i="2"/>
  <c r="P2714" i="2"/>
  <c r="P267" i="2"/>
  <c r="P1463" i="2"/>
  <c r="P1494" i="2"/>
  <c r="P1907" i="2"/>
  <c r="P2404" i="2"/>
  <c r="V2401" i="2" s="1"/>
  <c r="P2367" i="2"/>
  <c r="P2169" i="2"/>
  <c r="V2161" i="2" s="1"/>
  <c r="P2910" i="2"/>
  <c r="P285" i="2"/>
  <c r="U2120" i="2"/>
  <c r="P2439" i="2"/>
  <c r="P2217" i="2"/>
  <c r="P1481" i="2"/>
  <c r="P1837" i="2"/>
  <c r="V1833" i="2" s="1" a="1"/>
  <c r="V1833" i="2" s="1"/>
  <c r="P1686" i="2"/>
  <c r="U2523" i="2"/>
  <c r="U1533" i="2"/>
  <c r="P1434" i="2"/>
  <c r="P1430" i="2"/>
  <c r="P1191" i="2"/>
  <c r="V1186" i="2" s="1"/>
  <c r="P1572" i="2"/>
  <c r="P1652" i="2"/>
  <c r="P1984" i="2"/>
  <c r="P2594" i="2"/>
  <c r="U125" i="2"/>
  <c r="V123" i="2" a="1"/>
  <c r="V123" i="2" s="1"/>
  <c r="U123" i="2"/>
  <c r="P1002" i="2"/>
  <c r="P702" i="2"/>
  <c r="P2411" i="2"/>
  <c r="U1265" i="2"/>
  <c r="P2667" i="2"/>
  <c r="P2996" i="2"/>
  <c r="U2990" i="2" s="1"/>
  <c r="U661" i="2"/>
  <c r="P1405" i="2"/>
  <c r="P1109" i="2"/>
  <c r="P2375" i="2"/>
  <c r="U1473" i="2"/>
  <c r="U1475" i="2"/>
  <c r="P1731" i="2"/>
  <c r="P2545" i="2"/>
  <c r="V2538" i="2" s="1" a="1"/>
  <c r="V2538" i="2" s="1"/>
  <c r="P411" i="2"/>
  <c r="P103" i="2"/>
  <c r="U2673" i="2"/>
  <c r="U2675" i="2"/>
  <c r="U2313" i="2"/>
  <c r="U2315" i="2"/>
  <c r="P553" i="2"/>
  <c r="U183" i="2"/>
  <c r="U185" i="2"/>
  <c r="P2037" i="2"/>
  <c r="P2114" i="2"/>
  <c r="P1302" i="2"/>
  <c r="U2178" i="2"/>
  <c r="V2178" i="2" a="1"/>
  <c r="V2178" i="2" s="1"/>
  <c r="P742" i="2"/>
  <c r="P803" i="2"/>
  <c r="P1697" i="2"/>
  <c r="P223" i="2"/>
  <c r="P291" i="2"/>
  <c r="P1309" i="2"/>
  <c r="P2224" i="2"/>
  <c r="U2718" i="2"/>
  <c r="U2720" i="2"/>
  <c r="P1857" i="2"/>
  <c r="U783" i="2"/>
  <c r="U785" i="2"/>
  <c r="U2043" i="2"/>
  <c r="U2045" i="2"/>
  <c r="P1466" i="2"/>
  <c r="P227" i="2"/>
  <c r="P1272" i="2"/>
  <c r="P1385" i="2"/>
  <c r="P759" i="2"/>
  <c r="U2568" i="2"/>
  <c r="U2570" i="2"/>
  <c r="P244" i="2"/>
  <c r="U243" i="2" s="1"/>
  <c r="P458" i="2"/>
  <c r="P1009" i="2"/>
  <c r="P1146" i="2"/>
  <c r="P2485" i="2"/>
  <c r="P1897" i="2"/>
  <c r="U1953" i="2"/>
  <c r="P622" i="2"/>
  <c r="P1665" i="2"/>
  <c r="P2978" i="2"/>
  <c r="P534" i="2"/>
  <c r="P2849" i="2"/>
  <c r="P919" i="2"/>
  <c r="P1388" i="2"/>
  <c r="P1625" i="2"/>
  <c r="P2074" i="2"/>
  <c r="P274" i="2"/>
  <c r="P613" i="2"/>
  <c r="P2129" i="2"/>
  <c r="U736" i="2"/>
  <c r="U1323" i="2"/>
  <c r="P1362" i="2"/>
  <c r="U2238" i="2"/>
  <c r="U2240" i="2"/>
  <c r="P907" i="2"/>
  <c r="P1155" i="2"/>
  <c r="P2277" i="2"/>
  <c r="P1544" i="2"/>
  <c r="P2561" i="2"/>
  <c r="P1185" i="2"/>
  <c r="P851" i="2"/>
  <c r="U2373" i="2"/>
  <c r="U2375" i="2"/>
  <c r="P1450" i="2"/>
  <c r="U2508" i="2"/>
  <c r="V2508" i="2" a="1"/>
  <c r="V2508" i="2" s="1"/>
  <c r="U2510" i="2"/>
  <c r="P821" i="2"/>
  <c r="P2605" i="2"/>
  <c r="U1983" i="2"/>
  <c r="V1983" i="2" a="1"/>
  <c r="V1983" i="2" s="1"/>
  <c r="U1985" i="2"/>
  <c r="P1229" i="2"/>
  <c r="P1136" i="2"/>
  <c r="U1130" i="2" s="1"/>
  <c r="P2939" i="2"/>
  <c r="U1308" i="2"/>
  <c r="V1308" i="2" a="1"/>
  <c r="V1308" i="2" s="1"/>
  <c r="P994" i="2"/>
  <c r="P883" i="2"/>
  <c r="P2406" i="2"/>
  <c r="U2402" i="2" s="1"/>
  <c r="P927" i="2"/>
  <c r="P1626" i="2"/>
  <c r="V1623" i="2" s="1" a="1"/>
  <c r="V1623" i="2" s="1"/>
  <c r="P1478" i="2"/>
  <c r="P1872" i="2"/>
  <c r="P2264" i="2"/>
  <c r="P544" i="2"/>
  <c r="P198" i="2"/>
  <c r="U198" i="2" s="1"/>
  <c r="P1827" i="2"/>
  <c r="P310" i="2"/>
  <c r="P1100" i="2"/>
  <c r="U1098" i="2" s="1"/>
  <c r="P1458" i="2"/>
  <c r="V1456" i="2" s="1"/>
  <c r="P1589" i="2"/>
  <c r="P2877" i="2"/>
  <c r="P2834" i="2"/>
  <c r="U1051" i="2"/>
  <c r="V1051" i="2"/>
  <c r="P2573" i="2"/>
  <c r="P163" i="2"/>
  <c r="P1142" i="2"/>
  <c r="V1141" i="2" s="1"/>
  <c r="P450" i="2"/>
  <c r="P1767" i="2"/>
  <c r="U1893" i="2"/>
  <c r="P2952" i="2"/>
  <c r="P1440" i="2"/>
  <c r="P1198" i="2"/>
  <c r="P1349" i="2"/>
  <c r="P2589" i="2"/>
  <c r="P997" i="2"/>
  <c r="P2704" i="2"/>
  <c r="U2253" i="2"/>
  <c r="P2182" i="2"/>
  <c r="P431" i="2"/>
  <c r="U1670" i="2"/>
  <c r="U1668" i="2"/>
  <c r="P567" i="2"/>
  <c r="P1112" i="2"/>
  <c r="U1111" i="2" s="1"/>
  <c r="P1838" i="2"/>
  <c r="U1835" i="2" s="1"/>
  <c r="P2957" i="2"/>
  <c r="U212" i="2"/>
  <c r="V2476" i="2"/>
  <c r="U2477" i="2"/>
  <c r="P72" i="2"/>
  <c r="P415" i="2"/>
  <c r="P97" i="2"/>
  <c r="P887" i="2"/>
  <c r="U888" i="2" s="1"/>
  <c r="P969" i="2"/>
  <c r="P2722" i="2"/>
  <c r="U2011" i="2"/>
  <c r="V2011" i="2"/>
  <c r="P2617" i="2"/>
  <c r="P1104" i="2"/>
  <c r="U1100" i="2" s="1"/>
  <c r="P470" i="2"/>
  <c r="U466" i="2" s="1"/>
  <c r="P1026" i="2"/>
  <c r="U1502" i="2"/>
  <c r="U1501" i="2"/>
  <c r="V1501" i="2"/>
  <c r="P299" i="2"/>
  <c r="P632" i="2"/>
  <c r="P1886" i="2"/>
  <c r="P1082" i="2"/>
  <c r="P107" i="2"/>
  <c r="U812" i="2"/>
  <c r="V811" i="2"/>
  <c r="P1248" i="2"/>
  <c r="P1106" i="2"/>
  <c r="U1097" i="2" s="1"/>
  <c r="V2791" i="2"/>
  <c r="P335" i="2"/>
  <c r="P497" i="2"/>
  <c r="P1035" i="2"/>
  <c r="P1327" i="2"/>
  <c r="U1546" i="2"/>
  <c r="P569" i="2"/>
  <c r="P2242" i="2"/>
  <c r="P110" i="2"/>
  <c r="P225" i="2"/>
  <c r="P1933" i="2"/>
  <c r="U62" i="2"/>
  <c r="V61" i="2"/>
  <c r="P633" i="2"/>
  <c r="P1770" i="2"/>
  <c r="P2955" i="2"/>
  <c r="P518" i="2"/>
  <c r="P615" i="2"/>
  <c r="P939" i="2"/>
  <c r="P1197" i="2"/>
  <c r="P538" i="2"/>
  <c r="P696" i="2"/>
  <c r="U2837" i="2"/>
  <c r="U2836" i="2"/>
  <c r="P332" i="2"/>
  <c r="P476" i="2"/>
  <c r="U1235" i="2"/>
  <c r="P1267" i="2"/>
  <c r="P1750" i="2"/>
  <c r="U2116" i="2"/>
  <c r="V2116" i="2"/>
  <c r="P1088" i="2"/>
  <c r="P1811" i="2"/>
  <c r="U1801" i="2" s="1"/>
  <c r="P249" i="2"/>
  <c r="V241" i="2" s="1"/>
  <c r="P1010" i="2"/>
  <c r="P585" i="2"/>
  <c r="U2522" i="2"/>
  <c r="U2521" i="2"/>
  <c r="V2521" i="2"/>
  <c r="U1532" i="2"/>
  <c r="U1531" i="2"/>
  <c r="V1531" i="2"/>
  <c r="U1655" i="2"/>
  <c r="P2976" i="2"/>
  <c r="V121" i="2"/>
  <c r="U121" i="2"/>
  <c r="P348" i="2"/>
  <c r="U1261" i="2"/>
  <c r="V1261" i="2"/>
  <c r="P1259" i="2"/>
  <c r="P1402" i="2"/>
  <c r="U1396" i="2" s="1"/>
  <c r="P2773" i="2"/>
  <c r="P710" i="2"/>
  <c r="U707" i="2" s="1"/>
  <c r="P2068" i="2"/>
  <c r="P501" i="2"/>
  <c r="U496" i="2" s="1"/>
  <c r="P2458" i="2"/>
  <c r="P603" i="2"/>
  <c r="P2933" i="2"/>
  <c r="P566" i="2"/>
  <c r="U1471" i="2"/>
  <c r="V1471" i="2"/>
  <c r="U1472" i="2"/>
  <c r="P2497" i="2"/>
  <c r="U2491" i="2" s="1"/>
  <c r="P1067" i="2"/>
  <c r="P221" i="2"/>
  <c r="U211" i="2" s="1"/>
  <c r="P831" i="2"/>
  <c r="P908" i="2"/>
  <c r="P2002" i="2"/>
  <c r="P1898" i="2"/>
  <c r="P330" i="2"/>
  <c r="U2671" i="2"/>
  <c r="V2671" i="2"/>
  <c r="P649" i="2"/>
  <c r="P1371" i="2"/>
  <c r="P1603" i="2"/>
  <c r="P1942" i="2"/>
  <c r="U1940" i="2" s="1"/>
  <c r="P530" i="2"/>
  <c r="U2311" i="2"/>
  <c r="P429" i="2"/>
  <c r="U302" i="2"/>
  <c r="P698" i="2"/>
  <c r="P844" i="2"/>
  <c r="P30" i="2"/>
  <c r="P399" i="2"/>
  <c r="U392" i="2" s="1"/>
  <c r="P953" i="2"/>
  <c r="V948" i="2" s="1" a="1"/>
  <c r="V948" i="2" s="1"/>
  <c r="U2176" i="2"/>
  <c r="V2176" i="2"/>
  <c r="U588" i="2"/>
  <c r="U590" i="2"/>
  <c r="U1700" i="2"/>
  <c r="U1698" i="2"/>
  <c r="P1685" i="2"/>
  <c r="P2963" i="2"/>
  <c r="P375" i="2"/>
  <c r="P814" i="2"/>
  <c r="P300" i="2"/>
  <c r="P858" i="2"/>
  <c r="U858" i="2" s="1"/>
  <c r="P935" i="2"/>
  <c r="P1761" i="2"/>
  <c r="P1778" i="2"/>
  <c r="U1771" i="2" s="1"/>
  <c r="U2717" i="2"/>
  <c r="U2716" i="2"/>
  <c r="V2716" i="2"/>
  <c r="P1222" i="2"/>
  <c r="U781" i="2"/>
  <c r="P1795" i="2"/>
  <c r="P549" i="2"/>
  <c r="P668" i="2"/>
  <c r="U2041" i="2"/>
  <c r="U2042" i="2"/>
  <c r="P303" i="2"/>
  <c r="U301" i="2" s="1"/>
  <c r="P345" i="2"/>
  <c r="U228" i="2"/>
  <c r="U230" i="2"/>
  <c r="P925" i="2"/>
  <c r="P280" i="2"/>
  <c r="P612" i="2"/>
  <c r="P1054" i="2"/>
  <c r="U2566" i="2"/>
  <c r="P1333" i="2"/>
  <c r="P2248" i="2"/>
  <c r="P118" i="2"/>
  <c r="P575" i="2"/>
  <c r="P1869" i="2"/>
  <c r="V1951" i="2"/>
  <c r="U1952" i="2"/>
  <c r="P99" i="2"/>
  <c r="P357" i="2"/>
  <c r="P142" i="2"/>
  <c r="U137" i="2" s="1"/>
  <c r="P551" i="2"/>
  <c r="P670" i="2"/>
  <c r="P1037" i="2"/>
  <c r="P306" i="2"/>
  <c r="V303" i="2" s="1" a="1"/>
  <c r="V303" i="2" s="1"/>
  <c r="P882" i="2"/>
  <c r="P1234" i="2"/>
  <c r="P383" i="2"/>
  <c r="P924" i="2"/>
  <c r="P49" i="2"/>
  <c r="U1322" i="2"/>
  <c r="U1321" i="2"/>
  <c r="V1321" i="2"/>
  <c r="P1674" i="2"/>
  <c r="U2237" i="2"/>
  <c r="U2236" i="2"/>
  <c r="V2236" i="2"/>
  <c r="P1871" i="2"/>
  <c r="P101" i="2"/>
  <c r="P487" i="2"/>
  <c r="P2980" i="2"/>
  <c r="P355" i="2"/>
  <c r="P778" i="2"/>
  <c r="P995" i="2"/>
  <c r="P2122" i="2"/>
  <c r="P150" i="2"/>
  <c r="P554" i="2"/>
  <c r="P1885" i="2"/>
  <c r="P1754" i="2"/>
  <c r="U2371" i="2"/>
  <c r="U2372" i="2"/>
  <c r="P2893" i="2"/>
  <c r="P159" i="2"/>
  <c r="P986" i="2"/>
  <c r="U2506" i="2"/>
  <c r="V2506" i="2"/>
  <c r="U2507" i="2"/>
  <c r="P564" i="2"/>
  <c r="P1363" i="2"/>
  <c r="P909" i="2"/>
  <c r="P2278" i="2"/>
  <c r="P70" i="2"/>
  <c r="P489" i="2"/>
  <c r="U485" i="2" s="1"/>
  <c r="U1981" i="2"/>
  <c r="U1848" i="2"/>
  <c r="V1848" i="2" a="1"/>
  <c r="V1848" i="2" s="1"/>
  <c r="P2083" i="2"/>
  <c r="U1306" i="2"/>
  <c r="V1306" i="2"/>
  <c r="U1307" i="2"/>
  <c r="P1041" i="2"/>
  <c r="P852" i="2"/>
  <c r="P1204" i="2"/>
  <c r="P385" i="2"/>
  <c r="P2389" i="2"/>
  <c r="P1805" i="2"/>
  <c r="V1803" i="2" s="1" a="1"/>
  <c r="V1803" i="2" s="1"/>
  <c r="P179" i="2"/>
  <c r="P459" i="2"/>
  <c r="P2639" i="2"/>
  <c r="P822" i="2"/>
  <c r="P67" i="2"/>
  <c r="P93" i="2"/>
  <c r="P780" i="2"/>
  <c r="P1000" i="2"/>
  <c r="P1217" i="2"/>
  <c r="P1793" i="2"/>
  <c r="P56" i="2"/>
  <c r="P533" i="2"/>
  <c r="P387" i="2"/>
  <c r="P507" i="2"/>
  <c r="P929" i="2"/>
  <c r="P1022" i="2"/>
  <c r="P1634" i="2"/>
  <c r="P1649" i="2"/>
  <c r="V558" i="2" a="1"/>
  <c r="V558" i="2" s="1"/>
  <c r="U558" i="2"/>
  <c r="P582" i="2"/>
  <c r="P837" i="2"/>
  <c r="V901" i="2"/>
  <c r="U902" i="2"/>
  <c r="U901" i="2"/>
  <c r="U1145" i="2"/>
  <c r="P1169" i="2"/>
  <c r="V1891" i="2"/>
  <c r="U1892" i="2"/>
  <c r="U1891" i="2"/>
  <c r="P893" i="2"/>
  <c r="P126" i="2"/>
  <c r="P658" i="2"/>
  <c r="U2252" i="2"/>
  <c r="P647" i="2"/>
  <c r="U650" i="2" s="1"/>
  <c r="P1223" i="2"/>
  <c r="U1220" i="2" s="1"/>
  <c r="P1599" i="2"/>
  <c r="P2018" i="2"/>
  <c r="P2265" i="2"/>
  <c r="P2923" i="2"/>
  <c r="P928" i="2"/>
  <c r="P2215" i="2"/>
  <c r="P769" i="2"/>
  <c r="P2016" i="2"/>
  <c r="V2013" i="2" s="1" a="1"/>
  <c r="V2013" i="2" s="1"/>
  <c r="P1182" i="2"/>
  <c r="P1044" i="2"/>
  <c r="P1249" i="2"/>
  <c r="P1521" i="2"/>
  <c r="U1520" i="2" s="1"/>
  <c r="P2732" i="2"/>
  <c r="P2300" i="2"/>
  <c r="P2066" i="2"/>
  <c r="U2056" i="2" s="1"/>
  <c r="P2321" i="2"/>
  <c r="V2313" i="2" s="1" a="1"/>
  <c r="V2313" i="2" s="1"/>
  <c r="U497" i="2"/>
  <c r="V496" i="2"/>
  <c r="P2168" i="2"/>
  <c r="U2165" i="2" s="1"/>
  <c r="P2383" i="2"/>
  <c r="P1640" i="2"/>
  <c r="P2670" i="2"/>
  <c r="P51" i="2"/>
  <c r="P590" i="2"/>
  <c r="P1442" i="2"/>
  <c r="P2512" i="2"/>
  <c r="P1016" i="2"/>
  <c r="P2500" i="2"/>
  <c r="P2005" i="2"/>
  <c r="P444" i="2"/>
  <c r="U437" i="2" s="1"/>
  <c r="P1160" i="2"/>
  <c r="P1310" i="2"/>
  <c r="P2597" i="2"/>
  <c r="U2600" i="2" s="1"/>
  <c r="P95" i="2"/>
  <c r="P1987" i="2"/>
  <c r="V1981" i="2" s="1"/>
  <c r="P2225" i="2"/>
  <c r="P648" i="2"/>
  <c r="P1601" i="2"/>
  <c r="P1798" i="2"/>
  <c r="P1945" i="2"/>
  <c r="V1936" i="2" s="1"/>
  <c r="P2020" i="2"/>
  <c r="U2012" i="2" s="1"/>
  <c r="P988" i="2"/>
  <c r="P788" i="2"/>
  <c r="U782" i="2" s="1"/>
  <c r="P1818" i="2"/>
  <c r="P2052" i="2"/>
  <c r="V2043" i="2" s="1" a="1"/>
  <c r="V2043" i="2" s="1"/>
  <c r="P2777" i="2"/>
  <c r="P189" i="2"/>
  <c r="U200" i="2"/>
  <c r="P1613" i="2"/>
  <c r="P2415" i="2"/>
  <c r="P725" i="2"/>
  <c r="P1383" i="2"/>
  <c r="P2087" i="2"/>
  <c r="P2903" i="2"/>
  <c r="P2858" i="2"/>
  <c r="P2085" i="2"/>
  <c r="P610" i="2"/>
  <c r="P960" i="2"/>
  <c r="P1055" i="2"/>
  <c r="P2577" i="2"/>
  <c r="P598" i="2"/>
  <c r="P170" i="2"/>
  <c r="P1484" i="2"/>
  <c r="P1153" i="2"/>
  <c r="P2528" i="2"/>
  <c r="P2490" i="2"/>
  <c r="P64" i="2"/>
  <c r="U63" i="2" s="1"/>
  <c r="P1962" i="2"/>
  <c r="P2687" i="2"/>
  <c r="U1651" i="2"/>
  <c r="V1651" i="2"/>
  <c r="U1652" i="2"/>
  <c r="P992" i="2"/>
  <c r="P1335" i="2"/>
  <c r="P1520" i="2"/>
  <c r="P2340" i="2"/>
  <c r="P2347" i="2"/>
  <c r="P2796" i="2"/>
  <c r="P479" i="2"/>
  <c r="P877" i="2"/>
  <c r="P1233" i="2"/>
  <c r="P724" i="2"/>
  <c r="P1028" i="2"/>
  <c r="P1719" i="2"/>
  <c r="P1331" i="2"/>
  <c r="P1675" i="2"/>
  <c r="U1667" i="2" s="1"/>
  <c r="P1551" i="2"/>
  <c r="U1547" i="2" s="1"/>
  <c r="P2246" i="2"/>
  <c r="P2426" i="2"/>
  <c r="U2417" i="2" s="1"/>
  <c r="P1515" i="2"/>
  <c r="P1922" i="2"/>
  <c r="U1923" i="2" s="1"/>
  <c r="P1312" i="2"/>
  <c r="P2552" i="2"/>
  <c r="P963" i="2"/>
  <c r="P2227" i="2"/>
  <c r="P134" i="2"/>
  <c r="P125" i="2"/>
  <c r="U122" i="2" s="1"/>
  <c r="P1787" i="2"/>
  <c r="P2021" i="2"/>
  <c r="P2260" i="2"/>
  <c r="V2251" i="2" s="1"/>
  <c r="P2259" i="2"/>
  <c r="P794" i="2"/>
  <c r="P2105" i="2"/>
  <c r="P340" i="2"/>
  <c r="P1353" i="2"/>
  <c r="P1600" i="2"/>
  <c r="P268" i="2"/>
  <c r="P1890" i="2"/>
  <c r="P2355" i="2"/>
  <c r="P2841" i="2"/>
  <c r="P1614" i="2"/>
  <c r="P390" i="2"/>
  <c r="P1271" i="2"/>
  <c r="P1623" i="2"/>
  <c r="P2859" i="2"/>
  <c r="U2855" i="2" s="1"/>
  <c r="P2078" i="2"/>
  <c r="P1425" i="2"/>
  <c r="P2121" i="2"/>
  <c r="P2442" i="2"/>
  <c r="P2665" i="2"/>
  <c r="U2657" i="2" s="1"/>
  <c r="P748" i="2"/>
  <c r="P457" i="2"/>
  <c r="V451" i="2" s="1"/>
  <c r="P1359" i="2"/>
  <c r="P1703" i="2"/>
  <c r="P38" i="2"/>
  <c r="P1287" i="2"/>
  <c r="P2274" i="2"/>
  <c r="P2544" i="2"/>
  <c r="P1536" i="2"/>
  <c r="P2202" i="2"/>
  <c r="P1437" i="2"/>
  <c r="P94" i="2"/>
  <c r="U91" i="2" s="1"/>
  <c r="P1195" i="2"/>
  <c r="P2586" i="2"/>
  <c r="P360" i="2"/>
  <c r="P2820" i="2"/>
  <c r="P2852" i="2"/>
  <c r="P1295" i="2"/>
  <c r="P1522" i="2"/>
  <c r="P2790" i="2"/>
  <c r="P2762" i="2"/>
  <c r="P1585" i="2"/>
  <c r="P2840" i="2"/>
  <c r="P2795" i="2"/>
  <c r="P205" i="2"/>
  <c r="P716" i="2"/>
  <c r="P2058" i="2"/>
  <c r="U2060" i="2" s="1"/>
  <c r="P2875" i="2"/>
  <c r="V2866" i="2" s="1"/>
  <c r="P2830" i="2"/>
  <c r="V226" i="2"/>
  <c r="U227" i="2"/>
  <c r="P729" i="2"/>
  <c r="P922" i="2"/>
  <c r="P2100" i="2"/>
  <c r="P2447" i="2"/>
  <c r="P2120" i="2"/>
  <c r="U2118" i="2" s="1"/>
  <c r="P2400" i="2"/>
  <c r="P588" i="2"/>
  <c r="P1672" i="2"/>
  <c r="P1803" i="2"/>
  <c r="V1801" i="2" s="1"/>
  <c r="P1550" i="2"/>
  <c r="P1476" i="2"/>
  <c r="P2636" i="2"/>
  <c r="P2006" i="2"/>
  <c r="P639" i="2"/>
  <c r="P1535" i="2"/>
  <c r="U1535" i="2" s="1"/>
  <c r="P2700" i="2"/>
  <c r="P1189" i="2"/>
  <c r="P1345" i="2"/>
  <c r="P2585" i="2"/>
  <c r="P2676" i="2"/>
  <c r="P776" i="2"/>
  <c r="U766" i="2" s="1"/>
  <c r="P1005" i="2"/>
  <c r="P1593" i="2"/>
  <c r="P1946" i="2"/>
  <c r="P2261" i="2"/>
  <c r="P1107" i="2"/>
  <c r="P2801" i="2"/>
  <c r="P1407" i="2"/>
  <c r="P1524" i="2"/>
  <c r="P2763" i="2"/>
  <c r="P528" i="2"/>
  <c r="P2027" i="2"/>
  <c r="P2843" i="2"/>
  <c r="P2798" i="2"/>
  <c r="P2061" i="2"/>
  <c r="P2869" i="2"/>
  <c r="P731" i="2"/>
  <c r="P2374" i="2"/>
  <c r="P2448" i="2"/>
  <c r="P1292" i="2"/>
  <c r="P2123" i="2"/>
  <c r="U2117" i="2" s="1"/>
  <c r="P2391" i="2"/>
  <c r="P432" i="2"/>
  <c r="P591" i="2"/>
  <c r="P1806" i="2"/>
  <c r="U1802" i="2" s="1"/>
  <c r="P1553" i="2"/>
  <c r="P1485" i="2"/>
  <c r="P2502" i="2"/>
  <c r="P641" i="2"/>
  <c r="P1538" i="2"/>
  <c r="P2947" i="2"/>
  <c r="P2588" i="2"/>
  <c r="P2685" i="2"/>
  <c r="P1596" i="2"/>
  <c r="P2618" i="2"/>
  <c r="P1970" i="2"/>
  <c r="P2421" i="2"/>
  <c r="P914" i="2"/>
  <c r="P624" i="2"/>
  <c r="P669" i="2"/>
  <c r="U662" i="2" s="1"/>
  <c r="P1253" i="2"/>
  <c r="P2282" i="2"/>
  <c r="P1882" i="2"/>
  <c r="P2106" i="2"/>
  <c r="P1129" i="2"/>
  <c r="P1913" i="2"/>
  <c r="P2360" i="2"/>
  <c r="P1029" i="2"/>
  <c r="P2906" i="2"/>
  <c r="U2900" i="2" s="1"/>
  <c r="P2081" i="2"/>
  <c r="P1062" i="2"/>
  <c r="P2190" i="2"/>
  <c r="P2210" i="2"/>
  <c r="P1702" i="2"/>
  <c r="P1833" i="2"/>
  <c r="P1684" i="2"/>
  <c r="U1685" i="2" s="1"/>
  <c r="P117" i="2"/>
  <c r="P1277" i="2"/>
  <c r="P2486" i="2"/>
  <c r="P634" i="2"/>
  <c r="P2192" i="2"/>
  <c r="U1430" i="2"/>
  <c r="V1428" i="2" a="1"/>
  <c r="V1428" i="2" s="1"/>
  <c r="P625" i="2"/>
  <c r="P1565" i="2"/>
  <c r="P2730" i="2"/>
  <c r="U1846" i="2"/>
  <c r="V1846" i="2"/>
  <c r="P2040" i="2"/>
  <c r="P230" i="2"/>
  <c r="P146" i="2"/>
  <c r="U136" i="2" s="1"/>
  <c r="P269" i="2"/>
  <c r="P1527" i="2"/>
  <c r="P2739" i="2"/>
  <c r="P2775" i="2"/>
  <c r="P705" i="2"/>
  <c r="P2031" i="2"/>
  <c r="P2839" i="2"/>
  <c r="P873" i="2"/>
  <c r="U873" i="2" s="1"/>
  <c r="P1235" i="2"/>
  <c r="U1233" i="2" s="1"/>
  <c r="P1489" i="2"/>
  <c r="P2314" i="2"/>
  <c r="P240" i="2"/>
  <c r="P2460" i="2"/>
  <c r="P1296" i="2"/>
  <c r="P1647" i="2"/>
  <c r="P2119" i="2"/>
  <c r="P158" i="2"/>
  <c r="P1092" i="2"/>
  <c r="P2466" i="2"/>
  <c r="U2461" i="2" s="1"/>
  <c r="P2938" i="2"/>
  <c r="P1014" i="2"/>
  <c r="P1687" i="2"/>
  <c r="P2418" i="2"/>
  <c r="P1073" i="2"/>
  <c r="V1066" i="2" s="1"/>
  <c r="P574" i="2"/>
  <c r="P1509" i="2"/>
  <c r="P1862" i="2"/>
  <c r="P1928" i="2"/>
  <c r="P1534" i="2"/>
  <c r="P2604" i="2"/>
  <c r="P900" i="2"/>
  <c r="P2584" i="2"/>
  <c r="P132" i="2"/>
  <c r="P2013" i="2"/>
  <c r="P149" i="2"/>
  <c r="P2045" i="2"/>
  <c r="P2286" i="2"/>
  <c r="P2741" i="2"/>
  <c r="U2735" i="2" s="1"/>
  <c r="P1909" i="2"/>
  <c r="P1938" i="2"/>
  <c r="P1040" i="2"/>
  <c r="P2784" i="2"/>
  <c r="P683" i="2"/>
  <c r="P2768" i="2"/>
  <c r="P2802" i="2"/>
  <c r="V721" i="2"/>
  <c r="U1023" i="2"/>
  <c r="P2094" i="2"/>
  <c r="P2165" i="2"/>
  <c r="P2379" i="2"/>
  <c r="V2373" i="2" s="1" a="1"/>
  <c r="V2373" i="2" s="1"/>
  <c r="P1422" i="2"/>
  <c r="P2179" i="2"/>
  <c r="P59" i="2"/>
  <c r="P1557" i="2"/>
  <c r="P88" i="2"/>
  <c r="P455" i="2"/>
  <c r="P1124" i="2"/>
  <c r="P1474" i="2"/>
  <c r="P2628" i="2"/>
  <c r="P1929" i="2"/>
  <c r="P287" i="2"/>
  <c r="P2694" i="2"/>
  <c r="P2942" i="2"/>
  <c r="P2719" i="2"/>
  <c r="P771" i="2"/>
  <c r="P2253" i="2"/>
  <c r="P2620" i="2"/>
  <c r="U2612" i="2" s="1"/>
  <c r="P2435" i="2"/>
  <c r="P2240" i="2"/>
  <c r="P1103" i="2"/>
  <c r="P1461" i="2"/>
  <c r="U1457" i="2" s="1"/>
  <c r="U1578" i="2"/>
  <c r="U1580" i="2"/>
  <c r="U1126" i="2"/>
  <c r="V1126" i="2"/>
  <c r="U1127" i="2"/>
  <c r="U2823" i="2"/>
  <c r="V2823" i="2" a="1"/>
  <c r="V2823" i="2" s="1"/>
  <c r="U2825" i="2"/>
  <c r="P272" i="2"/>
  <c r="P1638" i="2"/>
  <c r="V1638" i="2" s="1" a="1"/>
  <c r="V1638" i="2" s="1"/>
  <c r="P2575" i="2"/>
  <c r="P743" i="2"/>
  <c r="P1449" i="2"/>
  <c r="P2630" i="2"/>
  <c r="P583" i="2"/>
  <c r="P838" i="2"/>
  <c r="P1144" i="2"/>
  <c r="P1157" i="2"/>
  <c r="U1338" i="2"/>
  <c r="U1340" i="2"/>
  <c r="P2591" i="2"/>
  <c r="P1042" i="2"/>
  <c r="P1410" i="2"/>
  <c r="P2787" i="2"/>
  <c r="P2744" i="2"/>
  <c r="P2764" i="2"/>
  <c r="P2344" i="2"/>
  <c r="P207" i="2"/>
  <c r="P2097" i="2"/>
  <c r="P1421" i="2"/>
  <c r="P2397" i="2"/>
  <c r="U2643" i="2"/>
  <c r="U2645" i="2"/>
  <c r="P2423" i="2"/>
  <c r="P43" i="2"/>
  <c r="P942" i="2"/>
  <c r="P1758" i="2"/>
  <c r="P2697" i="2"/>
  <c r="P2609" i="2"/>
  <c r="P1782" i="2"/>
  <c r="P359" i="2"/>
  <c r="P515" i="2"/>
  <c r="U647" i="2"/>
  <c r="P1797" i="2"/>
  <c r="P2913" i="2"/>
  <c r="P2570" i="2"/>
  <c r="P865" i="2"/>
  <c r="U856" i="2" s="1"/>
  <c r="P144" i="2"/>
  <c r="U140" i="2" s="1"/>
  <c r="U2733" i="2"/>
  <c r="P388" i="2"/>
  <c r="U1445" i="2"/>
  <c r="P464" i="2"/>
  <c r="P1701" i="2"/>
  <c r="P2425" i="2"/>
  <c r="U2420" i="2" s="1"/>
  <c r="P1078" i="2"/>
  <c r="P1738" i="2"/>
  <c r="P2999" i="2"/>
  <c r="U2598" i="2"/>
  <c r="V2598" i="2" a="1"/>
  <c r="V2598" i="2" s="1"/>
  <c r="P2336" i="2"/>
  <c r="P138" i="2"/>
  <c r="P1403" i="2"/>
  <c r="U2778" i="2"/>
  <c r="U2780" i="2"/>
  <c r="U197" i="2"/>
  <c r="V196" i="2"/>
  <c r="V1906" i="2"/>
  <c r="U1907" i="2"/>
  <c r="U1906" i="2"/>
  <c r="P498" i="2"/>
  <c r="U2088" i="2"/>
  <c r="U2090" i="2"/>
  <c r="P2187" i="2"/>
  <c r="P2399" i="2"/>
  <c r="P1680" i="2"/>
  <c r="P2970" i="2"/>
  <c r="P1279" i="2"/>
  <c r="P2543" i="2"/>
  <c r="P2194" i="2"/>
  <c r="U2688" i="2"/>
  <c r="U2690" i="2"/>
  <c r="P408" i="2"/>
  <c r="U407" i="2" s="1"/>
  <c r="P972" i="2"/>
  <c r="P2727" i="2"/>
  <c r="P2684" i="2"/>
  <c r="U993" i="2"/>
  <c r="V993" i="2" a="1"/>
  <c r="V993" i="2" s="1"/>
  <c r="U995" i="2"/>
  <c r="P1262" i="2"/>
  <c r="P1431" i="2"/>
  <c r="P467" i="2"/>
  <c r="P2929" i="2"/>
  <c r="U361" i="2"/>
  <c r="U362" i="2"/>
  <c r="V361" i="2"/>
  <c r="V1923" i="2" a="1"/>
  <c r="V1923" i="2" s="1"/>
  <c r="U1925" i="2"/>
  <c r="U2553" i="2"/>
  <c r="V2553" i="2" a="1"/>
  <c r="V2553" i="2" s="1"/>
  <c r="U2555" i="2"/>
  <c r="P258" i="2"/>
  <c r="V256" i="2" s="1"/>
  <c r="P1977" i="2"/>
  <c r="P2054" i="2"/>
  <c r="P1464" i="2"/>
  <c r="P1460" i="2"/>
  <c r="P2817" i="2"/>
  <c r="P2879" i="2"/>
  <c r="P2171" i="2"/>
  <c r="U2162" i="2" s="1"/>
  <c r="P2579" i="2"/>
  <c r="P2884" i="2"/>
  <c r="P1812" i="2"/>
  <c r="P180" i="2"/>
  <c r="P1143" i="2"/>
  <c r="P2483" i="2"/>
  <c r="U2476" i="2" s="1"/>
  <c r="P75" i="2"/>
  <c r="P1964" i="2"/>
  <c r="P323" i="2"/>
  <c r="P1656" i="2"/>
  <c r="P2975" i="2"/>
  <c r="P133" i="2"/>
  <c r="P1380" i="2"/>
  <c r="P2254" i="2"/>
  <c r="U2853" i="2"/>
  <c r="P547" i="2"/>
  <c r="U542" i="2" s="1"/>
  <c r="P1406" i="2"/>
  <c r="U2763" i="2"/>
  <c r="V2763" i="2" a="1"/>
  <c r="V2763" i="2" s="1"/>
  <c r="U2765" i="2"/>
  <c r="P1098" i="2"/>
  <c r="P709" i="2"/>
  <c r="P2315" i="2"/>
  <c r="P2408" i="2"/>
  <c r="U2401" i="2" s="1"/>
  <c r="P2380" i="2"/>
  <c r="V2371" i="2" s="1"/>
  <c r="U2448" i="2"/>
  <c r="V2448" i="2" a="1"/>
  <c r="V2448" i="2" s="1"/>
  <c r="U2450" i="2"/>
  <c r="P1089" i="2"/>
  <c r="U1081" i="2" s="1"/>
  <c r="P2934" i="2"/>
  <c r="P561" i="2"/>
  <c r="U560" i="2" s="1"/>
  <c r="P2501" i="2"/>
  <c r="P830" i="2"/>
  <c r="P904" i="2"/>
  <c r="P1740" i="2"/>
  <c r="P289" i="2"/>
  <c r="V288" i="2" s="1" a="1"/>
  <c r="V288" i="2" s="1"/>
  <c r="P660" i="2"/>
  <c r="V648" i="2" s="1" a="1"/>
  <c r="V648" i="2" s="1"/>
  <c r="P2789" i="2"/>
  <c r="P1101" i="2"/>
  <c r="P1579" i="2"/>
  <c r="U2028" i="2"/>
  <c r="V2028" i="2" a="1"/>
  <c r="V2028" i="2" s="1"/>
  <c r="U2030" i="2"/>
  <c r="P2304" i="2"/>
  <c r="P712" i="2"/>
  <c r="P2318" i="2"/>
  <c r="V2311" i="2" s="1"/>
  <c r="P2824" i="2"/>
  <c r="P2099" i="2"/>
  <c r="U1295" i="2"/>
  <c r="P2474" i="2"/>
  <c r="P2936" i="2"/>
  <c r="U2927" i="2" s="1"/>
  <c r="P2429" i="2"/>
  <c r="P833" i="2"/>
  <c r="P1727" i="2"/>
  <c r="P2007" i="2"/>
  <c r="P2699" i="2"/>
  <c r="P1339" i="2"/>
  <c r="P1373" i="2"/>
  <c r="P1947" i="2"/>
  <c r="P2024" i="2"/>
  <c r="P791" i="2"/>
  <c r="U2283" i="2"/>
  <c r="V2283" i="2" a="1"/>
  <c r="V2283" i="2" s="1"/>
  <c r="U2285" i="2"/>
  <c r="P678" i="2"/>
  <c r="P1491" i="2"/>
  <c r="P2173" i="2"/>
  <c r="P25" i="2"/>
  <c r="P764" i="2"/>
  <c r="P1420" i="2"/>
  <c r="P58" i="2"/>
  <c r="P1121" i="2"/>
  <c r="V1111" i="2" s="1"/>
  <c r="U1278" i="2"/>
  <c r="V1278" i="2" a="1"/>
  <c r="V1278" i="2" s="1"/>
  <c r="U1280" i="2"/>
  <c r="P2531" i="2"/>
  <c r="P437" i="2"/>
  <c r="P860" i="2"/>
  <c r="P934" i="2"/>
  <c r="U933" i="2" s="1"/>
  <c r="P1765" i="2"/>
  <c r="U2193" i="2"/>
  <c r="V2193" i="2" a="1"/>
  <c r="V2193" i="2" s="1"/>
  <c r="P1427" i="2"/>
  <c r="U1427" i="2" s="1"/>
  <c r="P1774" i="2"/>
  <c r="P652" i="2"/>
  <c r="P1119" i="2"/>
  <c r="P2334" i="2"/>
  <c r="U2326" i="2" s="1"/>
  <c r="U676" i="2"/>
  <c r="V676" i="2"/>
  <c r="U677" i="2"/>
  <c r="P2307" i="2"/>
  <c r="P2794" i="2"/>
  <c r="P2069" i="2"/>
  <c r="P1712" i="2"/>
  <c r="P1549" i="2"/>
  <c r="P90" i="2"/>
  <c r="P109" i="2"/>
  <c r="U1863" i="2"/>
  <c r="U1865" i="2"/>
  <c r="P1167" i="2"/>
  <c r="P1319" i="2"/>
  <c r="P2559" i="2"/>
  <c r="P2234" i="2"/>
  <c r="P350" i="2"/>
  <c r="P1604" i="2"/>
  <c r="P82" i="2"/>
  <c r="P1398" i="2"/>
  <c r="P1529" i="2"/>
  <c r="P853" i="2"/>
  <c r="P2348" i="2"/>
  <c r="V2341" i="2" s="1"/>
  <c r="U725" i="2"/>
  <c r="V723" i="2" a="1"/>
  <c r="V723" i="2" s="1"/>
  <c r="U723" i="2"/>
  <c r="U1021" i="2"/>
  <c r="U1022" i="2"/>
  <c r="P2453" i="2"/>
  <c r="P283" i="2"/>
  <c r="P282" i="2"/>
  <c r="P2394" i="2"/>
  <c r="U2387" i="2" s="1"/>
  <c r="P1334" i="2"/>
  <c r="U2930" i="2"/>
  <c r="P2249" i="2"/>
  <c r="P823" i="2"/>
  <c r="U290" i="2"/>
  <c r="U288" i="2"/>
  <c r="U2943" i="2"/>
  <c r="V2943" i="2" a="1"/>
  <c r="V2943" i="2" s="1"/>
  <c r="U2945" i="2"/>
  <c r="P482" i="2"/>
  <c r="U483" i="2" s="1"/>
  <c r="P967" i="2"/>
  <c r="P2674" i="2"/>
  <c r="P347" i="2"/>
  <c r="P535" i="2"/>
  <c r="U1576" i="2"/>
  <c r="V1576" i="2"/>
  <c r="U1577" i="2"/>
  <c r="P2803" i="2"/>
  <c r="U2821" i="2"/>
  <c r="V2821" i="2"/>
  <c r="U2822" i="2"/>
  <c r="U918" i="2"/>
  <c r="U920" i="2"/>
  <c r="P1023" i="2"/>
  <c r="U275" i="2"/>
  <c r="P762" i="2"/>
  <c r="P1558" i="2"/>
  <c r="P212" i="2"/>
  <c r="V213" i="2" s="1" a="1"/>
  <c r="V213" i="2" s="1"/>
  <c r="P1513" i="2"/>
  <c r="P447" i="2"/>
  <c r="P2563" i="2"/>
  <c r="P629" i="2"/>
  <c r="P895" i="2"/>
  <c r="U886" i="2" s="1"/>
  <c r="U1336" i="2"/>
  <c r="V1336" i="2"/>
  <c r="U1337" i="2"/>
  <c r="P213" i="2"/>
  <c r="P307" i="2"/>
  <c r="V301" i="2" s="1"/>
  <c r="P380" i="2"/>
  <c r="U380" i="2" s="1"/>
  <c r="P2166" i="2"/>
  <c r="P1715" i="2"/>
  <c r="V1713" i="2" s="1" a="1"/>
  <c r="V1713" i="2" s="1"/>
  <c r="U2641" i="2"/>
  <c r="V2641" i="2"/>
  <c r="P176" i="2"/>
  <c r="U167" i="2" s="1"/>
  <c r="P798" i="2"/>
  <c r="P1709" i="2"/>
  <c r="P371" i="2"/>
  <c r="P1865" i="2"/>
  <c r="P443" i="2"/>
  <c r="P92" i="2"/>
  <c r="V93" i="2" s="1" a="1"/>
  <c r="V93" i="2" s="1"/>
  <c r="P1853" i="2"/>
  <c r="U1850" i="2" s="1"/>
  <c r="U2731" i="2"/>
  <c r="V2731" i="2"/>
  <c r="U2732" i="2"/>
  <c r="P187" i="2"/>
  <c r="P2032" i="2"/>
  <c r="U2026" i="2" s="1"/>
  <c r="P201" i="2"/>
  <c r="P343" i="2"/>
  <c r="P2143" i="2"/>
  <c r="U498" i="2"/>
  <c r="P17" i="2"/>
  <c r="U18" i="2" s="1"/>
  <c r="P1297" i="2"/>
  <c r="U1291" i="2" s="1"/>
  <c r="P1718" i="2"/>
  <c r="U1441" i="2"/>
  <c r="V1441" i="2"/>
  <c r="U1442" i="2"/>
  <c r="P2158" i="2"/>
  <c r="P2467" i="2"/>
  <c r="V166" i="2"/>
  <c r="P801" i="2"/>
  <c r="P372" i="2"/>
  <c r="P1868" i="2"/>
  <c r="P292" i="2"/>
  <c r="U2596" i="2"/>
  <c r="V2596" i="2"/>
  <c r="U2597" i="2"/>
  <c r="P889" i="2"/>
  <c r="P1855" i="2"/>
  <c r="P2623" i="2"/>
  <c r="P2533" i="2"/>
  <c r="P148" i="2"/>
  <c r="P675" i="2"/>
  <c r="P1257" i="2"/>
  <c r="U2777" i="2"/>
  <c r="U2776" i="2"/>
  <c r="P686" i="2"/>
  <c r="P1108" i="2"/>
  <c r="P708" i="2"/>
  <c r="P2322" i="2"/>
  <c r="P1630" i="2"/>
  <c r="U2087" i="2"/>
  <c r="U2086" i="2"/>
  <c r="V2086" i="2"/>
  <c r="P2930" i="2"/>
  <c r="P83" i="2"/>
  <c r="V78" i="2" s="1" a="1"/>
  <c r="V78" i="2" s="1"/>
  <c r="P1125" i="2"/>
  <c r="P828" i="2"/>
  <c r="U828" i="2" s="1"/>
  <c r="P905" i="2"/>
  <c r="P1739" i="2"/>
  <c r="P1895" i="2"/>
  <c r="U2687" i="2"/>
  <c r="U2686" i="2"/>
  <c r="V2686" i="2"/>
  <c r="P318" i="2"/>
  <c r="U316" i="2" s="1"/>
  <c r="P484" i="2"/>
  <c r="V481" i="2" s="1"/>
  <c r="P775" i="2"/>
  <c r="U767" i="2" s="1"/>
  <c r="V991" i="2"/>
  <c r="U992" i="2"/>
  <c r="U991" i="2"/>
  <c r="P1184" i="2"/>
  <c r="P662" i="2"/>
  <c r="P1047" i="2"/>
  <c r="U468" i="2"/>
  <c r="V468" i="2" a="1"/>
  <c r="V468" i="2" s="1"/>
  <c r="U470" i="2"/>
  <c r="P1138" i="2"/>
  <c r="P1918" i="2"/>
  <c r="P2368" i="2"/>
  <c r="P980" i="2"/>
  <c r="P2218" i="2"/>
  <c r="P84" i="2"/>
  <c r="U80" i="2" s="1"/>
  <c r="P1017" i="2"/>
  <c r="P1115" i="2"/>
  <c r="P1839" i="2"/>
  <c r="P115" i="2"/>
  <c r="P362" i="2"/>
  <c r="U363" i="2" s="1"/>
  <c r="U1921" i="2"/>
  <c r="V1921" i="2"/>
  <c r="U1922" i="2"/>
  <c r="P645" i="2"/>
  <c r="U2552" i="2"/>
  <c r="U2551" i="2"/>
  <c r="V2551" i="2"/>
  <c r="P2948" i="2"/>
  <c r="P894" i="2"/>
  <c r="P1573" i="2"/>
  <c r="P523" i="2"/>
  <c r="U1788" i="2"/>
  <c r="V1788" i="2" a="1"/>
  <c r="V1788" i="2" s="1"/>
  <c r="U1790" i="2"/>
  <c r="P2758" i="2"/>
  <c r="P2263" i="2"/>
  <c r="P2152" i="2"/>
  <c r="P2488" i="2"/>
  <c r="P147" i="2"/>
  <c r="P665" i="2"/>
  <c r="P784" i="2"/>
  <c r="P302" i="2"/>
  <c r="U1203" i="2"/>
  <c r="P336" i="2"/>
  <c r="P923" i="2"/>
  <c r="V918" i="2" s="1" a="1"/>
  <c r="V918" i="2" s="1"/>
  <c r="P278" i="2"/>
  <c r="P757" i="2"/>
  <c r="P765" i="2"/>
  <c r="P2653" i="2"/>
  <c r="P251" i="2"/>
  <c r="P514" i="2"/>
  <c r="P1948" i="2"/>
  <c r="U2851" i="2"/>
  <c r="V2851" i="2"/>
  <c r="U2852" i="2"/>
  <c r="P102" i="2"/>
  <c r="U2761" i="2"/>
  <c r="V2761" i="2"/>
  <c r="U2762" i="2"/>
  <c r="P527" i="2"/>
  <c r="P2038" i="2"/>
  <c r="P2302" i="2"/>
  <c r="P1024" i="2"/>
  <c r="U2446" i="2"/>
  <c r="V2446" i="2"/>
  <c r="U2447" i="2"/>
  <c r="P1303" i="2"/>
  <c r="P2473" i="2"/>
  <c r="P168" i="2"/>
  <c r="P2428" i="2"/>
  <c r="P1071" i="2"/>
  <c r="U1067" i="2" s="1"/>
  <c r="P215" i="2"/>
  <c r="U215" i="2" s="1"/>
  <c r="P327" i="2"/>
  <c r="P324" i="2"/>
  <c r="P1372" i="2"/>
  <c r="P2023" i="2"/>
  <c r="P277" i="2"/>
  <c r="P2392" i="2"/>
  <c r="P260" i="2"/>
  <c r="P2329" i="2"/>
  <c r="U2027" i="2"/>
  <c r="V2026" i="2"/>
  <c r="P1140" i="2"/>
  <c r="P2403" i="2"/>
  <c r="U1292" i="2"/>
  <c r="V1291" i="2"/>
  <c r="P1644" i="2"/>
  <c r="U1640" i="2" s="1"/>
  <c r="P799" i="2"/>
  <c r="V1728" i="2" a="1"/>
  <c r="V1728" i="2" s="1"/>
  <c r="U1730" i="2"/>
  <c r="U1728" i="2"/>
  <c r="P2990" i="2"/>
  <c r="P1164" i="2"/>
  <c r="U1160" i="2" s="1"/>
  <c r="P322" i="2"/>
  <c r="P965" i="2"/>
  <c r="P2915" i="2"/>
  <c r="P2842" i="2"/>
  <c r="P237" i="2"/>
  <c r="P1825" i="2"/>
  <c r="V2281" i="2"/>
  <c r="U2282" i="2"/>
  <c r="P1468" i="2"/>
  <c r="P1618" i="2"/>
  <c r="P2872" i="2"/>
  <c r="P505" i="2"/>
  <c r="P2167" i="2"/>
  <c r="P2863" i="2"/>
  <c r="P401" i="2"/>
  <c r="P956" i="2"/>
  <c r="U946" i="2" s="1"/>
  <c r="P52" i="2"/>
  <c r="P738" i="2"/>
  <c r="P175" i="2"/>
  <c r="U166" i="2" s="1"/>
  <c r="P454" i="2"/>
  <c r="P2503" i="2"/>
  <c r="P2966" i="2"/>
  <c r="U575" i="2"/>
  <c r="U573" i="2"/>
  <c r="P1145" i="2"/>
  <c r="U1276" i="2"/>
  <c r="V1276" i="2"/>
  <c r="U1277" i="2"/>
  <c r="P2548" i="2"/>
  <c r="P2008" i="2"/>
  <c r="U438" i="2"/>
  <c r="U440" i="2"/>
  <c r="V438" i="2" a="1"/>
  <c r="V438" i="2" s="1"/>
  <c r="U2191" i="2"/>
  <c r="V2191" i="2"/>
  <c r="U2192" i="2"/>
  <c r="P2949" i="2"/>
  <c r="U1426" i="2"/>
  <c r="V1426" i="2"/>
  <c r="P1194" i="2"/>
  <c r="U1190" i="2" s="1"/>
  <c r="P1658" i="2"/>
  <c r="P123" i="2"/>
  <c r="P513" i="2"/>
  <c r="U513" i="2" s="1"/>
  <c r="P2782" i="2"/>
  <c r="P750" i="2"/>
  <c r="P1175" i="2"/>
  <c r="P792" i="2"/>
  <c r="P540" i="2"/>
  <c r="P2354" i="2"/>
  <c r="P19" i="2"/>
  <c r="U16" i="2" s="1"/>
  <c r="P752" i="2"/>
  <c r="U1713" i="2"/>
  <c r="U1715" i="2"/>
  <c r="P54" i="2"/>
  <c r="P242" i="2"/>
  <c r="P807" i="2"/>
  <c r="V1861" i="2"/>
  <c r="U1862" i="2"/>
  <c r="U1861" i="2"/>
  <c r="P2994" i="2"/>
  <c r="U2987" i="2" s="1"/>
  <c r="P2995" i="2"/>
  <c r="P970" i="2"/>
  <c r="P521" i="2"/>
  <c r="U515" i="2" s="1"/>
  <c r="P1178" i="2"/>
  <c r="U1175" i="2" s="1"/>
  <c r="P1417" i="2"/>
  <c r="U1411" i="2" s="1"/>
  <c r="P259" i="2"/>
  <c r="P188" i="2"/>
  <c r="P1497" i="2"/>
  <c r="P229" i="2"/>
  <c r="U226" i="2" s="1"/>
  <c r="P2668" i="2"/>
  <c r="P1083" i="2"/>
  <c r="U1083" i="2" s="1"/>
  <c r="P1810" i="2"/>
  <c r="U1805" i="2" s="1"/>
  <c r="U2926" i="2"/>
  <c r="V2926" i="2"/>
  <c r="P42" i="2"/>
  <c r="P1734" i="2"/>
  <c r="P941" i="2"/>
  <c r="U2942" i="2"/>
  <c r="U2941" i="2"/>
  <c r="P409" i="2"/>
  <c r="V408" i="2" s="1" a="1"/>
  <c r="V408" i="2" s="1"/>
  <c r="P105" i="2"/>
  <c r="P1781" i="2"/>
  <c r="V1773" i="2" s="1" a="1"/>
  <c r="V1773" i="2" s="1"/>
  <c r="U348" i="2"/>
  <c r="U350" i="2"/>
  <c r="P517" i="2"/>
  <c r="P1221" i="2"/>
  <c r="P1794" i="2"/>
  <c r="P2921" i="2"/>
  <c r="P2918" i="2"/>
  <c r="P284" i="2"/>
  <c r="P177" i="2"/>
  <c r="P14" i="2"/>
  <c r="P9" i="2"/>
  <c r="P8" i="2"/>
  <c r="P15" i="2"/>
  <c r="P7" i="2"/>
  <c r="P11" i="2"/>
  <c r="U5" i="2" s="1"/>
  <c r="P5" i="2"/>
  <c r="P6" i="2"/>
  <c r="P2" i="2"/>
  <c r="P12" i="2"/>
  <c r="P13" i="2"/>
  <c r="P4" i="2"/>
  <c r="P3" i="2"/>
  <c r="P10" i="2"/>
  <c r="V1758" i="2" l="1" a="1"/>
  <c r="V1758" i="2" s="1"/>
  <c r="V2793" i="2" a="1"/>
  <c r="V2793" i="2" s="1"/>
  <c r="V2253" i="2" a="1"/>
  <c r="V2253" i="2" s="1"/>
  <c r="V258" i="2" a="1"/>
  <c r="V258" i="2" s="1"/>
  <c r="V2733" i="2" a="1"/>
  <c r="V2733" i="2" s="1"/>
  <c r="V1968" i="2" a="1"/>
  <c r="V1968" i="2" s="1"/>
  <c r="V2418" i="2" a="1"/>
  <c r="V2418" i="2" s="1"/>
  <c r="V2238" i="2" a="1"/>
  <c r="V2238" i="2" s="1"/>
  <c r="V603" i="2" a="1"/>
  <c r="V603" i="2" s="1"/>
  <c r="V1203" i="2" a="1"/>
  <c r="V1203" i="2" s="1"/>
  <c r="V2673" i="2" a="1"/>
  <c r="V2673" i="2" s="1"/>
  <c r="V1593" i="2" a="1"/>
  <c r="V1593" i="2" s="1"/>
  <c r="V2898" i="2" a="1"/>
  <c r="V2898" i="2" s="1"/>
  <c r="V228" i="2" a="1"/>
  <c r="V228" i="2" s="1"/>
  <c r="V528" i="2" a="1"/>
  <c r="V528" i="2" s="1"/>
  <c r="V2583" i="2" a="1"/>
  <c r="V2583" i="2" s="1"/>
  <c r="V588" i="2" a="1"/>
  <c r="V588" i="2" s="1"/>
  <c r="V693" i="2" a="1"/>
  <c r="V693" i="2" s="1"/>
  <c r="V1068" i="2" a="1"/>
  <c r="V1068" i="2" s="1"/>
  <c r="V1023" i="2" a="1"/>
  <c r="V1023" i="2" s="1"/>
  <c r="V2658" i="2" a="1"/>
  <c r="V2658" i="2" s="1"/>
  <c r="V1368" i="2" a="1"/>
  <c r="V1368" i="2" s="1"/>
  <c r="V978" i="2" a="1"/>
  <c r="V978" i="2" s="1"/>
  <c r="V198" i="2" a="1"/>
  <c r="V198" i="2" s="1"/>
  <c r="V843" i="2" a="1"/>
  <c r="V843" i="2" s="1"/>
  <c r="V1878" i="2" a="1"/>
  <c r="V1878" i="2" s="1"/>
  <c r="V1998" i="2" a="1"/>
  <c r="V1998" i="2" s="1"/>
  <c r="U2583" i="2"/>
  <c r="V168" i="2" a="1"/>
  <c r="V168" i="2" s="1"/>
  <c r="V783" i="2" a="1"/>
  <c r="V783" i="2" s="1"/>
  <c r="U528" i="2"/>
  <c r="V2103" i="2" a="1"/>
  <c r="V2103" i="2" s="1"/>
  <c r="V798" i="2" a="1"/>
  <c r="V798" i="2" s="1"/>
  <c r="V138" i="2" a="1"/>
  <c r="V138" i="2" s="1"/>
  <c r="W301" i="2"/>
  <c r="Z301" i="2"/>
  <c r="Z2206" i="2"/>
  <c r="W2206" i="2"/>
  <c r="U2297" i="2"/>
  <c r="V498" i="2" a="1"/>
  <c r="V498" i="2" s="1"/>
  <c r="U691" i="2"/>
  <c r="U2180" i="2"/>
  <c r="U646" i="2"/>
  <c r="W1606" i="2"/>
  <c r="Z1606" i="2"/>
  <c r="V2626" i="2"/>
  <c r="W226" i="2"/>
  <c r="Z226" i="2"/>
  <c r="W2191" i="2"/>
  <c r="Z2191" i="2"/>
  <c r="Z316" i="2"/>
  <c r="W316" i="2"/>
  <c r="U2911" i="2"/>
  <c r="U2433" i="2"/>
  <c r="V2433" i="2" a="1"/>
  <c r="V2433" i="2" s="1"/>
  <c r="Z1531" i="2"/>
  <c r="W1531" i="2"/>
  <c r="V2568" i="2" a="1"/>
  <c r="V2568" i="2" s="1"/>
  <c r="U1697" i="2"/>
  <c r="U332" i="2"/>
  <c r="W1771" i="2"/>
  <c r="Z1771" i="2"/>
  <c r="U1262" i="2"/>
  <c r="V661" i="2"/>
  <c r="Z661" i="2" s="1"/>
  <c r="V108" i="2" a="1"/>
  <c r="V108" i="2" s="1"/>
  <c r="U108" i="2"/>
  <c r="U1205" i="2"/>
  <c r="V181" i="2"/>
  <c r="U245" i="2"/>
  <c r="U1847" i="2"/>
  <c r="U1158" i="2"/>
  <c r="V1158" i="2" a="1"/>
  <c r="V1158" i="2" s="1"/>
  <c r="Z721" i="2"/>
  <c r="W721" i="2"/>
  <c r="U545" i="2"/>
  <c r="V1396" i="2"/>
  <c r="Z1396" i="2" s="1"/>
  <c r="U1156" i="2"/>
  <c r="U1443" i="2"/>
  <c r="V1443" i="2" a="1"/>
  <c r="V1443" i="2" s="1"/>
  <c r="U2298" i="2"/>
  <c r="V2298" i="2" a="1"/>
  <c r="V2298" i="2" s="1"/>
  <c r="U286" i="2"/>
  <c r="U1696" i="2"/>
  <c r="U751" i="2"/>
  <c r="W2476" i="2"/>
  <c r="Z2476" i="2"/>
  <c r="V781" i="2"/>
  <c r="Z2401" i="2"/>
  <c r="W2401" i="2"/>
  <c r="Z2461" i="2"/>
  <c r="W2461" i="2"/>
  <c r="V1578" i="2" a="1"/>
  <c r="V1578" i="2" s="1"/>
  <c r="U963" i="2"/>
  <c r="V963" i="2" a="1"/>
  <c r="V963" i="2" s="1"/>
  <c r="U722" i="2"/>
  <c r="W1651" i="2"/>
  <c r="Z1651" i="2"/>
  <c r="W1471" i="2"/>
  <c r="Z1471" i="2"/>
  <c r="V2581" i="2"/>
  <c r="V1818" i="2" a="1"/>
  <c r="V1818" i="2" s="1"/>
  <c r="U2161" i="2"/>
  <c r="W856" i="2"/>
  <c r="Z856" i="2"/>
  <c r="W766" i="2"/>
  <c r="Z766" i="2"/>
  <c r="V1831" i="2"/>
  <c r="Z1831" i="2" s="1"/>
  <c r="Z166" i="2"/>
  <c r="W166" i="2"/>
  <c r="U2281" i="2"/>
  <c r="V631" i="2"/>
  <c r="V348" i="2" a="1"/>
  <c r="V348" i="2" s="1"/>
  <c r="U48" i="2"/>
  <c r="V48" i="2" a="1"/>
  <c r="V48" i="2" s="1"/>
  <c r="W31" i="2"/>
  <c r="Z31" i="2"/>
  <c r="W526" i="2"/>
  <c r="Z526" i="2"/>
  <c r="V2403" i="2" a="1"/>
  <c r="V2403" i="2" s="1"/>
  <c r="V616" i="2"/>
  <c r="V1231" i="2"/>
  <c r="W946" i="2"/>
  <c r="Z946" i="2"/>
  <c r="Z1291" i="2"/>
  <c r="W1291" i="2"/>
  <c r="V933" i="2" a="1"/>
  <c r="V933" i="2" s="1"/>
  <c r="V828" i="2" a="1"/>
  <c r="V828" i="2" s="1"/>
  <c r="U1938" i="2"/>
  <c r="V1938" i="2" a="1"/>
  <c r="V1938" i="2" s="1"/>
  <c r="V2688" i="2" a="1"/>
  <c r="V2688" i="2" s="1"/>
  <c r="V586" i="2"/>
  <c r="W2131" i="2"/>
  <c r="Z2131" i="2"/>
  <c r="W2941" i="2"/>
  <c r="Z2941" i="2"/>
  <c r="Z2686" i="2"/>
  <c r="W2686" i="2"/>
  <c r="Z2116" i="2"/>
  <c r="W2116" i="2"/>
  <c r="V1171" i="2"/>
  <c r="Z1171" i="2" s="1"/>
  <c r="V678" i="2" a="1"/>
  <c r="V678" i="2" s="1"/>
  <c r="W1831" i="2"/>
  <c r="U755" i="2"/>
  <c r="W1201" i="2"/>
  <c r="Z1201" i="2"/>
  <c r="U1625" i="2"/>
  <c r="U2148" i="2"/>
  <c r="W481" i="2"/>
  <c r="Z481" i="2"/>
  <c r="V243" i="2" a="1"/>
  <c r="V243" i="2" s="1"/>
  <c r="W1516" i="2"/>
  <c r="Z1516" i="2"/>
  <c r="U138" i="2"/>
  <c r="W16" i="2"/>
  <c r="Z16" i="2"/>
  <c r="V513" i="2" a="1"/>
  <c r="V513" i="2" s="1"/>
  <c r="Z1906" i="2"/>
  <c r="W1906" i="2"/>
  <c r="W1981" i="2"/>
  <c r="Z1981" i="2"/>
  <c r="W2671" i="2"/>
  <c r="Z2671" i="2"/>
  <c r="W1261" i="2"/>
  <c r="Z1261" i="2"/>
  <c r="V211" i="2"/>
  <c r="W211" i="2" s="1"/>
  <c r="U1895" i="2"/>
  <c r="U1052" i="2"/>
  <c r="W736" i="2"/>
  <c r="Z736" i="2"/>
  <c r="V1533" i="2" a="1"/>
  <c r="V1533" i="2" s="1"/>
  <c r="V2838" i="2" a="1"/>
  <c r="V2838" i="2" s="1"/>
  <c r="U1757" i="2"/>
  <c r="U530" i="2"/>
  <c r="Z2431" i="2"/>
  <c r="W2431" i="2"/>
  <c r="U2988" i="2"/>
  <c r="U601" i="2"/>
  <c r="W391" i="2"/>
  <c r="Z391" i="2"/>
  <c r="V633" i="2" a="1"/>
  <c r="V633" i="2" s="1"/>
  <c r="W1711" i="2"/>
  <c r="Z1711" i="2"/>
  <c r="U213" i="2"/>
  <c r="V393" i="2" a="1"/>
  <c r="V393" i="2" s="1"/>
  <c r="U1231" i="2"/>
  <c r="V1353" i="2" a="1"/>
  <c r="V1353" i="2" s="1"/>
  <c r="V2163" i="2" a="1"/>
  <c r="V2163" i="2" s="1"/>
  <c r="W1951" i="2"/>
  <c r="Z1951" i="2"/>
  <c r="W2011" i="2"/>
  <c r="Z2011" i="2"/>
  <c r="U2255" i="2"/>
  <c r="W661" i="2"/>
  <c r="V2118" i="2" a="1"/>
  <c r="V2118" i="2" s="1"/>
  <c r="U2838" i="2"/>
  <c r="W826" i="2"/>
  <c r="Z826" i="2"/>
  <c r="W871" i="2"/>
  <c r="Z871" i="2"/>
  <c r="W2881" i="2"/>
  <c r="Z2881" i="2"/>
  <c r="U2432" i="2"/>
  <c r="U425" i="2"/>
  <c r="V483" i="2" a="1"/>
  <c r="V483" i="2" s="1"/>
  <c r="U1188" i="2"/>
  <c r="V376" i="2"/>
  <c r="W376" i="2" s="1"/>
  <c r="U693" i="2"/>
  <c r="U557" i="2"/>
  <c r="Z2056" i="2"/>
  <c r="W2056" i="2"/>
  <c r="V3" i="2" a="1"/>
  <c r="V3" i="2" s="1"/>
  <c r="V1021" i="2"/>
  <c r="W781" i="2"/>
  <c r="Z781" i="2"/>
  <c r="U2312" i="2"/>
  <c r="Z121" i="2"/>
  <c r="W121" i="2"/>
  <c r="Z2521" i="2"/>
  <c r="W2521" i="2"/>
  <c r="V1233" i="2" a="1"/>
  <c r="V1233" i="2" s="1"/>
  <c r="W1051" i="2"/>
  <c r="Z1051" i="2"/>
  <c r="W541" i="2"/>
  <c r="Z541" i="2"/>
  <c r="U303" i="2"/>
  <c r="Z1756" i="2"/>
  <c r="W1756" i="2"/>
  <c r="Z1936" i="2"/>
  <c r="W1936" i="2"/>
  <c r="U752" i="2"/>
  <c r="V2416" i="2"/>
  <c r="W2416" i="2" s="1"/>
  <c r="Z2341" i="2"/>
  <c r="W2341" i="2"/>
  <c r="W421" i="2"/>
  <c r="Z421" i="2"/>
  <c r="V423" i="2" a="1"/>
  <c r="V423" i="2" s="1"/>
  <c r="V363" i="2" a="1"/>
  <c r="V363" i="2" s="1"/>
  <c r="U2896" i="2"/>
  <c r="U1367" i="2"/>
  <c r="Z2266" i="2"/>
  <c r="W2266" i="2"/>
  <c r="U1591" i="2"/>
  <c r="W256" i="2"/>
  <c r="Z256" i="2"/>
  <c r="U605" i="2"/>
  <c r="U47" i="2"/>
  <c r="U1787" i="2"/>
  <c r="V18" i="2" a="1"/>
  <c r="V18" i="2" s="1"/>
  <c r="Z1066" i="2"/>
  <c r="W1066" i="2"/>
  <c r="V136" i="2"/>
  <c r="W136" i="2" s="1"/>
  <c r="V708" i="2" a="1"/>
  <c r="V708" i="2" s="1"/>
  <c r="U377" i="2"/>
  <c r="U800" i="2"/>
  <c r="U2360" i="2"/>
  <c r="V2493" i="2" a="1"/>
  <c r="V2493" i="2" s="1"/>
  <c r="V556" i="2"/>
  <c r="Z556" i="2" s="1"/>
  <c r="V2058" i="2" a="1"/>
  <c r="V2058" i="2" s="1"/>
  <c r="Z1966" i="2"/>
  <c r="W1966" i="2"/>
  <c r="Z2026" i="2"/>
  <c r="W2026" i="2"/>
  <c r="Z2551" i="2"/>
  <c r="W2551" i="2"/>
  <c r="W991" i="2"/>
  <c r="Z991" i="2"/>
  <c r="V2776" i="2"/>
  <c r="Z2776" i="2" s="1"/>
  <c r="W2596" i="2"/>
  <c r="Z2596" i="2"/>
  <c r="W1441" i="2"/>
  <c r="Z1441" i="2"/>
  <c r="W1021" i="2"/>
  <c r="Z1021" i="2"/>
  <c r="U2195" i="2"/>
  <c r="V2643" i="2" a="1"/>
  <c r="V2643" i="2" s="1"/>
  <c r="W1126" i="2"/>
  <c r="Z1126" i="2"/>
  <c r="V1143" i="2" a="1"/>
  <c r="V1143" i="2" s="1"/>
  <c r="Z2371" i="2"/>
  <c r="W2371" i="2"/>
  <c r="Z2176" i="2"/>
  <c r="W2176" i="2"/>
  <c r="U2792" i="2"/>
  <c r="V1953" i="2" a="1"/>
  <c r="V1953" i="2" s="1"/>
  <c r="U2525" i="2"/>
  <c r="V76" i="2"/>
  <c r="W76" i="2" s="1"/>
  <c r="Z1561" i="2"/>
  <c r="W1561" i="2"/>
  <c r="V153" i="2" a="1"/>
  <c r="V153" i="2" s="1"/>
  <c r="U2146" i="2"/>
  <c r="U875" i="2"/>
  <c r="V2883" i="2" a="1"/>
  <c r="V2883" i="2" s="1"/>
  <c r="U2975" i="2"/>
  <c r="U527" i="2"/>
  <c r="V1366" i="2"/>
  <c r="W1366" i="2" s="1"/>
  <c r="U181" i="2"/>
  <c r="U2626" i="2"/>
  <c r="U2656" i="2"/>
  <c r="U635" i="2"/>
  <c r="Z2866" i="2"/>
  <c r="W2866" i="2"/>
  <c r="V1786" i="2"/>
  <c r="U1085" i="2"/>
  <c r="U708" i="2"/>
  <c r="V768" i="2" a="1"/>
  <c r="V768" i="2" s="1"/>
  <c r="U977" i="2"/>
  <c r="U695" i="2"/>
  <c r="V2358" i="2" a="1"/>
  <c r="V2358" i="2" s="1"/>
  <c r="V2613" i="2" a="1"/>
  <c r="V2613" i="2" s="1"/>
  <c r="V91" i="2"/>
  <c r="Z91" i="2" s="1"/>
  <c r="U616" i="2"/>
  <c r="W1801" i="2"/>
  <c r="Z1801" i="2"/>
  <c r="W2761" i="2"/>
  <c r="Z2761" i="2"/>
  <c r="Z2641" i="2"/>
  <c r="W2641" i="2"/>
  <c r="U196" i="2"/>
  <c r="U1143" i="2"/>
  <c r="W1306" i="2"/>
  <c r="Z1306" i="2"/>
  <c r="Z2311" i="2"/>
  <c r="W2311" i="2"/>
  <c r="V618" i="2" a="1"/>
  <c r="V618" i="2" s="1"/>
  <c r="U305" i="2"/>
  <c r="W841" i="2"/>
  <c r="Z841" i="2"/>
  <c r="U1562" i="2"/>
  <c r="U2701" i="2"/>
  <c r="Z241" i="2"/>
  <c r="W241" i="2"/>
  <c r="V873" i="2" a="1"/>
  <c r="V873" i="2" s="1"/>
  <c r="V2208" i="2" a="1"/>
  <c r="V2208" i="2" s="1"/>
  <c r="V2973" i="2" a="1"/>
  <c r="V2973" i="2" s="1"/>
  <c r="V33" i="2" a="1"/>
  <c r="V33" i="2" s="1"/>
  <c r="V378" i="2" a="1"/>
  <c r="V378" i="2" s="1"/>
  <c r="U1727" i="2"/>
  <c r="V1743" i="2" a="1"/>
  <c r="V1743" i="2" s="1"/>
  <c r="V151" i="2"/>
  <c r="U182" i="2"/>
  <c r="V1188" i="2" a="1"/>
  <c r="V1188" i="2" s="1"/>
  <c r="U46" i="2"/>
  <c r="W1786" i="2"/>
  <c r="Z1786" i="2"/>
  <c r="V2956" i="2"/>
  <c r="V976" i="2"/>
  <c r="V1098" i="2" a="1"/>
  <c r="V1098" i="2" s="1"/>
  <c r="V2748" i="2" a="1"/>
  <c r="V2748" i="2" s="1"/>
  <c r="U2613" i="2"/>
  <c r="U452" i="2"/>
  <c r="U587" i="2"/>
  <c r="V1413" i="2" a="1"/>
  <c r="V1413" i="2" s="1"/>
  <c r="U1666" i="2"/>
  <c r="W1081" i="2"/>
  <c r="Z1081" i="2"/>
  <c r="U2642" i="2"/>
  <c r="W1336" i="2"/>
  <c r="Z1336" i="2"/>
  <c r="W2821" i="2"/>
  <c r="Z2821" i="2"/>
  <c r="V1293" i="2" a="1"/>
  <c r="V1293" i="2" s="1"/>
  <c r="U2251" i="2"/>
  <c r="W901" i="2"/>
  <c r="Z901" i="2"/>
  <c r="Z2236" i="2"/>
  <c r="W2236" i="2"/>
  <c r="V1546" i="2"/>
  <c r="W1546" i="2" s="1"/>
  <c r="U2791" i="2"/>
  <c r="Z1501" i="2"/>
  <c r="W1501" i="2"/>
  <c r="V1548" i="2" a="1"/>
  <c r="V1548" i="2" s="1"/>
  <c r="V663" i="2" a="1"/>
  <c r="V663" i="2" s="1"/>
  <c r="U2986" i="2"/>
  <c r="W1456" i="2"/>
  <c r="Z1456" i="2"/>
  <c r="V2971" i="2"/>
  <c r="W2971" i="2" s="1"/>
  <c r="U2208" i="2"/>
  <c r="U1217" i="2"/>
  <c r="U1743" i="2"/>
  <c r="U151" i="2"/>
  <c r="V2296" i="2"/>
  <c r="V453" i="2" a="1"/>
  <c r="V453" i="2" s="1"/>
  <c r="V346" i="2"/>
  <c r="V1038" i="2" a="1"/>
  <c r="V1038" i="2" s="1"/>
  <c r="V466" i="2"/>
  <c r="W466" i="2" s="1"/>
  <c r="V331" i="2"/>
  <c r="U632" i="2"/>
  <c r="U2956" i="2"/>
  <c r="V2133" i="2" a="1"/>
  <c r="V2133" i="2" s="1"/>
  <c r="V1083" i="2" a="1"/>
  <c r="V1083" i="2" s="1"/>
  <c r="U947" i="2"/>
  <c r="U976" i="2"/>
  <c r="Z451" i="2"/>
  <c r="W451" i="2"/>
  <c r="V1681" i="2"/>
  <c r="W1681" i="2" s="1"/>
  <c r="U2330" i="2"/>
  <c r="Z2746" i="2"/>
  <c r="W2746" i="2"/>
  <c r="W2731" i="2"/>
  <c r="Z2731" i="2"/>
  <c r="V2928" i="2" a="1"/>
  <c r="V2928" i="2" s="1"/>
  <c r="U1293" i="2"/>
  <c r="V1338" i="2" a="1"/>
  <c r="V1338" i="2" s="1"/>
  <c r="V1473" i="2" a="1"/>
  <c r="V1473" i="2" s="1"/>
  <c r="V1263" i="2" a="1"/>
  <c r="V1263" i="2" s="1"/>
  <c r="V813" i="2" a="1"/>
  <c r="V813" i="2" s="1"/>
  <c r="V738" i="2" a="1"/>
  <c r="V738" i="2" s="1"/>
  <c r="W1486" i="2"/>
  <c r="Z1486" i="2"/>
  <c r="V2463" i="2" a="1"/>
  <c r="V2463" i="2" s="1"/>
  <c r="V2703" i="2" a="1"/>
  <c r="V2703" i="2" s="1"/>
  <c r="V333" i="2" a="1"/>
  <c r="V333" i="2" s="1"/>
  <c r="U406" i="2"/>
  <c r="U1385" i="2"/>
  <c r="U1726" i="2"/>
  <c r="W1096" i="2"/>
  <c r="Z1096" i="2"/>
  <c r="U410" i="2"/>
  <c r="V1216" i="2"/>
  <c r="V1351" i="2"/>
  <c r="Z1351" i="2" s="1"/>
  <c r="V2806" i="2"/>
  <c r="Z2806" i="2" s="1"/>
  <c r="U2296" i="2"/>
  <c r="V1683" i="2" a="1"/>
  <c r="V1683" i="2" s="1"/>
  <c r="U346" i="2"/>
  <c r="V436" i="2"/>
  <c r="W436" i="2" s="1"/>
  <c r="U1038" i="2"/>
  <c r="U1068" i="2"/>
  <c r="U1037" i="2"/>
  <c r="U258" i="2"/>
  <c r="V2328" i="2" a="1"/>
  <c r="V2328" i="2" s="1"/>
  <c r="V706" i="2"/>
  <c r="Z706" i="2" s="1"/>
  <c r="U586" i="2"/>
  <c r="V916" i="2"/>
  <c r="U543" i="2"/>
  <c r="V2808" i="2" a="1"/>
  <c r="V2808" i="2" s="1"/>
  <c r="U2870" i="2"/>
  <c r="U1968" i="2"/>
  <c r="W1426" i="2"/>
  <c r="Z1426" i="2"/>
  <c r="U2928" i="2"/>
  <c r="W361" i="2"/>
  <c r="Z361" i="2"/>
  <c r="W496" i="2"/>
  <c r="Z496" i="2"/>
  <c r="Z2716" i="2"/>
  <c r="W2716" i="2"/>
  <c r="U905" i="2"/>
  <c r="U1325" i="2"/>
  <c r="V2718" i="2" a="1"/>
  <c r="V2718" i="2" s="1"/>
  <c r="U1263" i="2"/>
  <c r="U813" i="2"/>
  <c r="U738" i="2"/>
  <c r="V1006" i="2"/>
  <c r="V1908" i="2" a="1"/>
  <c r="V1908" i="2" s="1"/>
  <c r="U2915" i="2"/>
  <c r="U1996" i="2"/>
  <c r="U678" i="2"/>
  <c r="U2537" i="2"/>
  <c r="U1010" i="2"/>
  <c r="U2581" i="2"/>
  <c r="Z1621" i="2"/>
  <c r="W1621" i="2"/>
  <c r="U1382" i="2"/>
  <c r="V753" i="2" a="1"/>
  <c r="V753" i="2" s="1"/>
  <c r="U2463" i="2"/>
  <c r="V1563" i="2" a="1"/>
  <c r="V1563" i="2" s="1"/>
  <c r="U333" i="2"/>
  <c r="V1383" i="2" a="1"/>
  <c r="V1383" i="2" s="1"/>
  <c r="V1876" i="2"/>
  <c r="V286" i="2"/>
  <c r="U1216" i="2"/>
  <c r="U2356" i="2"/>
  <c r="W2806" i="2"/>
  <c r="Z2386" i="2"/>
  <c r="W2386" i="2"/>
  <c r="U455" i="2"/>
  <c r="U317" i="2"/>
  <c r="U1683" i="2"/>
  <c r="U347" i="2"/>
  <c r="V1398" i="2" a="1"/>
  <c r="V1398" i="2" s="1"/>
  <c r="U331" i="2"/>
  <c r="U631" i="2"/>
  <c r="U890" i="2"/>
  <c r="U1368" i="2"/>
  <c r="V318" i="2" a="1"/>
  <c r="V318" i="2" s="1"/>
  <c r="U2072" i="2"/>
  <c r="U1817" i="2"/>
  <c r="V1218" i="2" a="1"/>
  <c r="V1218" i="2" s="1"/>
  <c r="U2390" i="2"/>
  <c r="U1246" i="2"/>
  <c r="U512" i="2"/>
  <c r="U1157" i="2"/>
  <c r="U2328" i="2"/>
  <c r="U916" i="2"/>
  <c r="U2808" i="2"/>
  <c r="V2868" i="2" a="1"/>
  <c r="V2868" i="2" s="1"/>
  <c r="W571" i="2"/>
  <c r="Z571" i="2"/>
  <c r="W1111" i="2"/>
  <c r="Z1111" i="2"/>
  <c r="Z1186" i="2"/>
  <c r="W1186" i="2"/>
  <c r="U1593" i="2"/>
  <c r="Z2926" i="2"/>
  <c r="W2926" i="2"/>
  <c r="W1276" i="2"/>
  <c r="Z1276" i="2"/>
  <c r="W2851" i="2"/>
  <c r="Z2851" i="2"/>
  <c r="W1921" i="2"/>
  <c r="Z1921" i="2"/>
  <c r="Z2086" i="2"/>
  <c r="W2086" i="2"/>
  <c r="V273" i="2" a="1"/>
  <c r="V273" i="2" s="1"/>
  <c r="Z676" i="2"/>
  <c r="W676" i="2"/>
  <c r="V2778" i="2" a="1"/>
  <c r="V2778" i="2" s="1"/>
  <c r="U887" i="2"/>
  <c r="W1846" i="2"/>
  <c r="Z1846" i="2"/>
  <c r="V2566" i="2"/>
  <c r="Z2566" i="2" s="1"/>
  <c r="V1653" i="2" a="1"/>
  <c r="V1653" i="2" s="1"/>
  <c r="V2836" i="2"/>
  <c r="W61" i="2"/>
  <c r="Z61" i="2"/>
  <c r="U811" i="2"/>
  <c r="V903" i="2" a="1"/>
  <c r="V903" i="2" s="1"/>
  <c r="V1323" i="2" a="1"/>
  <c r="V1323" i="2" s="1"/>
  <c r="U107" i="2"/>
  <c r="U2480" i="2"/>
  <c r="V2073" i="2" a="1"/>
  <c r="V2073" i="2" s="1"/>
  <c r="U1055" i="2"/>
  <c r="U1006" i="2"/>
  <c r="U1997" i="2"/>
  <c r="V2101" i="2"/>
  <c r="V1381" i="2"/>
  <c r="Z1381" i="2" s="1"/>
  <c r="U1610" i="2"/>
  <c r="U1563" i="2"/>
  <c r="U2150" i="2"/>
  <c r="U93" i="2"/>
  <c r="V796" i="2"/>
  <c r="U1742" i="2"/>
  <c r="V1488" i="2" a="1"/>
  <c r="V1488" i="2" s="1"/>
  <c r="U860" i="2"/>
  <c r="V1458" i="2" a="1"/>
  <c r="V1458" i="2" s="1"/>
  <c r="U1876" i="2"/>
  <c r="U2357" i="2"/>
  <c r="U2807" i="2"/>
  <c r="U962" i="2"/>
  <c r="U1412" i="2"/>
  <c r="W931" i="2"/>
  <c r="Z931" i="2"/>
  <c r="U1040" i="2"/>
  <c r="U1070" i="2"/>
  <c r="U1636" i="2"/>
  <c r="Z1036" i="2"/>
  <c r="W1036" i="2"/>
  <c r="U318" i="2"/>
  <c r="V2071" i="2"/>
  <c r="V1816" i="2"/>
  <c r="U1218" i="2"/>
  <c r="U2270" i="2"/>
  <c r="V2388" i="2" a="1"/>
  <c r="V2388" i="2" s="1"/>
  <c r="U980" i="2"/>
  <c r="U1247" i="2"/>
  <c r="V511" i="2"/>
  <c r="W511" i="2" s="1"/>
  <c r="V1248" i="2" a="1"/>
  <c r="V1248" i="2" s="1"/>
  <c r="V1156" i="2"/>
  <c r="U272" i="2"/>
  <c r="V543" i="2" a="1"/>
  <c r="V543" i="2" s="1"/>
  <c r="U2630" i="2"/>
  <c r="U2868" i="2"/>
  <c r="W1861" i="2"/>
  <c r="Z1861" i="2"/>
  <c r="W2446" i="2"/>
  <c r="Z2446" i="2"/>
  <c r="U500" i="2"/>
  <c r="W1576" i="2"/>
  <c r="Z1576" i="2"/>
  <c r="V1863" i="2" a="1"/>
  <c r="V1863" i="2" s="1"/>
  <c r="V2853" i="2" a="1"/>
  <c r="V2853" i="2" s="1"/>
  <c r="V2088" i="2" a="1"/>
  <c r="V2088" i="2" s="1"/>
  <c r="V886" i="2"/>
  <c r="W886" i="2" s="1"/>
  <c r="U1141" i="2"/>
  <c r="W1891" i="2"/>
  <c r="Z1891" i="2"/>
  <c r="W2506" i="2"/>
  <c r="Z2506" i="2"/>
  <c r="Z1321" i="2"/>
  <c r="W1321" i="2"/>
  <c r="W2566" i="2"/>
  <c r="V2041" i="2"/>
  <c r="W2041" i="2" s="1"/>
  <c r="V1698" i="2" a="1"/>
  <c r="V1698" i="2" s="1"/>
  <c r="Z2836" i="2"/>
  <c r="W2836" i="2"/>
  <c r="V1668" i="2" a="1"/>
  <c r="V1668" i="2" s="1"/>
  <c r="U903" i="2"/>
  <c r="U1310" i="2"/>
  <c r="V63" i="2" a="1"/>
  <c r="V63" i="2" s="1"/>
  <c r="W106" i="2"/>
  <c r="Z106" i="2"/>
  <c r="V2478" i="2" a="1"/>
  <c r="V2478" i="2" s="1"/>
  <c r="V2911" i="2"/>
  <c r="U1172" i="2"/>
  <c r="V2913" i="2" a="1"/>
  <c r="V2913" i="2" s="1"/>
  <c r="W2536" i="2"/>
  <c r="Z2536" i="2"/>
  <c r="W2101" i="2"/>
  <c r="Z2101" i="2"/>
  <c r="V1008" i="2" a="1"/>
  <c r="V1008" i="2" s="1"/>
  <c r="W2221" i="2"/>
  <c r="Z2221" i="2"/>
  <c r="U2405" i="2"/>
  <c r="U2540" i="2"/>
  <c r="V1608" i="2" a="1"/>
  <c r="V1608" i="2" s="1"/>
  <c r="U2585" i="2"/>
  <c r="V2148" i="2" a="1"/>
  <c r="V2148" i="2" s="1"/>
  <c r="U335" i="2"/>
  <c r="U95" i="2"/>
  <c r="V2223" i="2" a="1"/>
  <c r="V2223" i="2" s="1"/>
  <c r="U796" i="2"/>
  <c r="U482" i="2"/>
  <c r="V1741" i="2"/>
  <c r="W1741" i="2" s="1"/>
  <c r="U1490" i="2"/>
  <c r="V858" i="2" a="1"/>
  <c r="V858" i="2" s="1"/>
  <c r="U1460" i="2"/>
  <c r="V2611" i="2"/>
  <c r="Z2611" i="2" s="1"/>
  <c r="V961" i="2"/>
  <c r="W961" i="2" s="1"/>
  <c r="V2326" i="2"/>
  <c r="Z2326" i="2" s="1"/>
  <c r="V1411" i="2"/>
  <c r="W1411" i="2" s="1"/>
  <c r="U1082" i="2"/>
  <c r="U932" i="2"/>
  <c r="V2491" i="2"/>
  <c r="Z2491" i="2" s="1"/>
  <c r="U1112" i="2"/>
  <c r="U17" i="2"/>
  <c r="V1113" i="2" a="1"/>
  <c r="V1113" i="2" s="1"/>
  <c r="V888" i="2" a="1"/>
  <c r="V888" i="2" s="1"/>
  <c r="U1370" i="2"/>
  <c r="U2071" i="2"/>
  <c r="U1816" i="2"/>
  <c r="U935" i="2"/>
  <c r="U965" i="2"/>
  <c r="V2268" i="2" a="1"/>
  <c r="V2268" i="2" s="1"/>
  <c r="U2388" i="2"/>
  <c r="V1246" i="2"/>
  <c r="U1248" i="2"/>
  <c r="U1970" i="2"/>
  <c r="U1595" i="2"/>
  <c r="V271" i="2"/>
  <c r="W271" i="2" s="1"/>
  <c r="V2628" i="2" a="1"/>
  <c r="V2628" i="2" s="1"/>
  <c r="U3" i="2"/>
  <c r="G2" i="2"/>
  <c r="Z886" i="2" l="1"/>
  <c r="W888" i="2" s="1"/>
  <c r="X888" i="2" s="1"/>
  <c r="W1396" i="2"/>
  <c r="W2491" i="2"/>
  <c r="Z1411" i="2"/>
  <c r="W1171" i="2"/>
  <c r="W2326" i="2"/>
  <c r="Z136" i="2"/>
  <c r="X511" i="2"/>
  <c r="Y511" i="2" s="1"/>
  <c r="W512" i="2" s="1"/>
  <c r="AC2776" i="2"/>
  <c r="W2778" i="2"/>
  <c r="X2416" i="2"/>
  <c r="Y2416" i="2" s="1"/>
  <c r="AC1396" i="2"/>
  <c r="W1398" i="2"/>
  <c r="X376" i="2"/>
  <c r="Y376" i="2" s="1"/>
  <c r="W377" i="2" s="1"/>
  <c r="X466" i="2"/>
  <c r="Y466" i="2" s="1"/>
  <c r="X1741" i="2"/>
  <c r="Y1741" i="2" s="1"/>
  <c r="W1742" i="2" s="1"/>
  <c r="AC1351" i="2"/>
  <c r="W1353" i="2"/>
  <c r="AC706" i="2"/>
  <c r="W708" i="2"/>
  <c r="X1681" i="2"/>
  <c r="Y1681" i="2" s="1"/>
  <c r="X136" i="2"/>
  <c r="Y136" i="2" s="1"/>
  <c r="AC661" i="2"/>
  <c r="W663" i="2"/>
  <c r="AC1831" i="2"/>
  <c r="W1833" i="2"/>
  <c r="AC1381" i="2"/>
  <c r="W1383" i="2"/>
  <c r="X211" i="2"/>
  <c r="X886" i="2"/>
  <c r="Y886" i="2" s="1"/>
  <c r="W887" i="2" s="1"/>
  <c r="AC1171" i="2"/>
  <c r="W1173" i="2"/>
  <c r="AC2491" i="2"/>
  <c r="W2493" i="2"/>
  <c r="X1411" i="2"/>
  <c r="Y1411" i="2"/>
  <c r="X1546" i="2"/>
  <c r="Y1546" i="2"/>
  <c r="X1366" i="2"/>
  <c r="Y1366" i="2"/>
  <c r="X271" i="2"/>
  <c r="Y271" i="2" s="1"/>
  <c r="W272" i="2" s="1"/>
  <c r="AC91" i="2"/>
  <c r="W93" i="2"/>
  <c r="AC2326" i="2"/>
  <c r="W2328" i="2"/>
  <c r="AC2566" i="2"/>
  <c r="W2568" i="2"/>
  <c r="X76" i="2"/>
  <c r="Y76" i="2" s="1"/>
  <c r="X961" i="2"/>
  <c r="Y961" i="2" s="1"/>
  <c r="W962" i="2" s="1"/>
  <c r="X2041" i="2"/>
  <c r="Y2041" i="2" s="1"/>
  <c r="X436" i="2"/>
  <c r="Y436" i="2"/>
  <c r="AC556" i="2"/>
  <c r="W558" i="2"/>
  <c r="AC2611" i="2"/>
  <c r="W2613" i="2"/>
  <c r="X2971" i="2"/>
  <c r="Y2971" i="2"/>
  <c r="X1051" i="2"/>
  <c r="Y1051" i="2"/>
  <c r="X166" i="2"/>
  <c r="Y166" i="2" s="1"/>
  <c r="AC886" i="2"/>
  <c r="W1141" i="2"/>
  <c r="Z1141" i="2"/>
  <c r="X61" i="2"/>
  <c r="Y61" i="2" s="1"/>
  <c r="AC2806" i="2"/>
  <c r="W2808" i="2"/>
  <c r="AC2746" i="2"/>
  <c r="W2748" i="2"/>
  <c r="W243" i="2"/>
  <c r="AC241" i="2"/>
  <c r="AC991" i="2"/>
  <c r="W993" i="2"/>
  <c r="AC1531" i="2"/>
  <c r="W1533" i="2"/>
  <c r="AC1861" i="2"/>
  <c r="W1863" i="2"/>
  <c r="X1891" i="2"/>
  <c r="Y1891" i="2" s="1"/>
  <c r="X2446" i="2"/>
  <c r="Y2446" i="2"/>
  <c r="X2851" i="2"/>
  <c r="X2716" i="2"/>
  <c r="Y2716" i="2" s="1"/>
  <c r="AC496" i="2"/>
  <c r="W498" i="2"/>
  <c r="AC2731" i="2"/>
  <c r="W2733" i="2"/>
  <c r="W2791" i="2"/>
  <c r="Z2791" i="2"/>
  <c r="W2626" i="2"/>
  <c r="Z2626" i="2"/>
  <c r="X2596" i="2"/>
  <c r="Y2596" i="2" s="1"/>
  <c r="AC2026" i="2"/>
  <c r="W2028" i="2"/>
  <c r="X2341" i="2"/>
  <c r="Y2341" i="2" s="1"/>
  <c r="AC1051" i="2"/>
  <c r="W1053" i="2"/>
  <c r="AC121" i="2"/>
  <c r="W123" i="2"/>
  <c r="AC871" i="2"/>
  <c r="W873" i="2"/>
  <c r="X826" i="2"/>
  <c r="Y826" i="2" s="1"/>
  <c r="Z601" i="2"/>
  <c r="W601" i="2"/>
  <c r="X481" i="2"/>
  <c r="Y481" i="2" s="1"/>
  <c r="W482" i="2" s="1"/>
  <c r="X2941" i="2"/>
  <c r="Y2941" i="2" s="1"/>
  <c r="AC526" i="2"/>
  <c r="W528" i="2"/>
  <c r="AC1471" i="2"/>
  <c r="W1473" i="2"/>
  <c r="X721" i="2"/>
  <c r="Y721" i="2" s="1"/>
  <c r="W722" i="2" s="1"/>
  <c r="X1396" i="2"/>
  <c r="Y1396" i="2" s="1"/>
  <c r="AC316" i="2"/>
  <c r="W318" i="2"/>
  <c r="AC1606" i="2"/>
  <c r="W1608" i="2"/>
  <c r="Z211" i="2"/>
  <c r="W2956" i="2"/>
  <c r="Z2956" i="2"/>
  <c r="AC1336" i="2"/>
  <c r="W1338" i="2"/>
  <c r="X931" i="2"/>
  <c r="Y931" i="2"/>
  <c r="AC61" i="2"/>
  <c r="W63" i="2"/>
  <c r="X63" i="2" s="1"/>
  <c r="X2806" i="2"/>
  <c r="X1621" i="2"/>
  <c r="Y1621" i="2" s="1"/>
  <c r="X1096" i="2"/>
  <c r="Y1096" i="2" s="1"/>
  <c r="AC1486" i="2"/>
  <c r="W1488" i="2"/>
  <c r="X2746" i="2"/>
  <c r="W976" i="2"/>
  <c r="Z976" i="2"/>
  <c r="W2986" i="2"/>
  <c r="Z2986" i="2"/>
  <c r="AC2236" i="2"/>
  <c r="W2238" i="2"/>
  <c r="X1336" i="2"/>
  <c r="Y1336" i="2"/>
  <c r="X241" i="2"/>
  <c r="Y241" i="2"/>
  <c r="AC841" i="2"/>
  <c r="W843" i="2"/>
  <c r="X1561" i="2"/>
  <c r="Y1561" i="2"/>
  <c r="W1562" i="2" s="1"/>
  <c r="X1021" i="2"/>
  <c r="Y1021" i="2"/>
  <c r="AC2011" i="2"/>
  <c r="W2013" i="2"/>
  <c r="X2671" i="2"/>
  <c r="AC31" i="2"/>
  <c r="W33" i="2"/>
  <c r="AC166" i="2"/>
  <c r="W168" i="2"/>
  <c r="AC2476" i="2"/>
  <c r="W2478" i="2"/>
  <c r="X1531" i="2"/>
  <c r="Y1531" i="2" s="1"/>
  <c r="X2191" i="2"/>
  <c r="Y2191" i="2" s="1"/>
  <c r="AC2191" i="2"/>
  <c r="W2193" i="2"/>
  <c r="X2836" i="2"/>
  <c r="Y2836" i="2" s="1"/>
  <c r="X31" i="2"/>
  <c r="Y31" i="2" s="1"/>
  <c r="X2476" i="2"/>
  <c r="Y2476" i="2" s="1"/>
  <c r="X1171" i="2"/>
  <c r="X2101" i="2"/>
  <c r="Y2101" i="2"/>
  <c r="AC2836" i="2"/>
  <c r="W2838" i="2"/>
  <c r="AC1321" i="2"/>
  <c r="W1323" i="2"/>
  <c r="AC1111" i="2"/>
  <c r="W1113" i="2"/>
  <c r="Z961" i="2"/>
  <c r="Z2581" i="2"/>
  <c r="W2581" i="2"/>
  <c r="Z1996" i="2"/>
  <c r="W1996" i="2"/>
  <c r="Z2296" i="2"/>
  <c r="W2296" i="2"/>
  <c r="W181" i="2"/>
  <c r="Z181" i="2"/>
  <c r="AC2371" i="2"/>
  <c r="W2373" i="2"/>
  <c r="X991" i="2"/>
  <c r="Y991" i="2" s="1"/>
  <c r="X1066" i="2"/>
  <c r="Y1066" i="2" s="1"/>
  <c r="Y1756" i="2"/>
  <c r="W1757" i="2" s="1"/>
  <c r="X1756" i="2"/>
  <c r="Z76" i="2"/>
  <c r="AC1951" i="2"/>
  <c r="W1953" i="2"/>
  <c r="AC2116" i="2"/>
  <c r="W2118" i="2"/>
  <c r="W556" i="2"/>
  <c r="AC1651" i="2"/>
  <c r="W1653" i="2"/>
  <c r="X2461" i="2"/>
  <c r="Y2461" i="2" s="1"/>
  <c r="Z1156" i="2"/>
  <c r="W1156" i="2"/>
  <c r="AC226" i="2"/>
  <c r="W228" i="2"/>
  <c r="X228" i="2" s="1"/>
  <c r="X2206" i="2"/>
  <c r="AC2716" i="2"/>
  <c r="W2718" i="2"/>
  <c r="X1471" i="2"/>
  <c r="Y1471" i="2" s="1"/>
  <c r="W1816" i="2"/>
  <c r="Z1816" i="2"/>
  <c r="W2071" i="2"/>
  <c r="Z2071" i="2"/>
  <c r="X2011" i="2"/>
  <c r="X1831" i="2"/>
  <c r="Y1831" i="2" s="1"/>
  <c r="W108" i="2"/>
  <c r="AC106" i="2"/>
  <c r="Z1636" i="2"/>
  <c r="W1636" i="2"/>
  <c r="AC1846" i="2"/>
  <c r="W1848" i="2"/>
  <c r="X2086" i="2"/>
  <c r="Y2086" i="2" s="1"/>
  <c r="AC1276" i="2"/>
  <c r="W1278" i="2"/>
  <c r="X1111" i="2"/>
  <c r="Y1111" i="2" s="1"/>
  <c r="W1112" i="2" s="1"/>
  <c r="Z631" i="2"/>
  <c r="W631" i="2"/>
  <c r="Z511" i="2"/>
  <c r="X451" i="2"/>
  <c r="Y451" i="2" s="1"/>
  <c r="Z1666" i="2"/>
  <c r="W1666" i="2"/>
  <c r="W46" i="2"/>
  <c r="Z46" i="2"/>
  <c r="X2641" i="2"/>
  <c r="Y2641" i="2"/>
  <c r="W2642" i="2" s="1"/>
  <c r="AC1066" i="2"/>
  <c r="W1068" i="2"/>
  <c r="AC1756" i="2"/>
  <c r="W1758" i="2"/>
  <c r="X1758" i="2" s="1"/>
  <c r="AC781" i="2"/>
  <c r="W783" i="2"/>
  <c r="X1951" i="2"/>
  <c r="Y1951" i="2"/>
  <c r="Z1741" i="2"/>
  <c r="AC2131" i="2"/>
  <c r="W2133" i="2"/>
  <c r="X1291" i="2"/>
  <c r="Y1291" i="2" s="1"/>
  <c r="X1651" i="2"/>
  <c r="AC2461" i="2"/>
  <c r="W2463" i="2"/>
  <c r="W286" i="2"/>
  <c r="Z286" i="2"/>
  <c r="W91" i="2"/>
  <c r="W2611" i="2"/>
  <c r="X226" i="2"/>
  <c r="Y226" i="2"/>
  <c r="Z466" i="2"/>
  <c r="AC2206" i="2"/>
  <c r="W2208" i="2"/>
  <c r="AC1576" i="2"/>
  <c r="W1578" i="2"/>
  <c r="AC1096" i="2"/>
  <c r="W1098" i="2"/>
  <c r="W2701" i="2"/>
  <c r="Z2701" i="2"/>
  <c r="AC721" i="2"/>
  <c r="W723" i="2"/>
  <c r="X723" i="2" s="1"/>
  <c r="W138" i="2"/>
  <c r="AC136" i="2"/>
  <c r="AC2101" i="2"/>
  <c r="W2103" i="2"/>
  <c r="AC1621" i="2"/>
  <c r="W1623" i="2"/>
  <c r="X1486" i="2"/>
  <c r="Y1486" i="2" s="1"/>
  <c r="AC1561" i="2"/>
  <c r="W1563" i="2"/>
  <c r="X1563" i="2" s="1"/>
  <c r="X2326" i="2"/>
  <c r="Y106" i="2"/>
  <c r="W107" i="2" s="1"/>
  <c r="X106" i="2"/>
  <c r="X1846" i="2"/>
  <c r="AC2086" i="2"/>
  <c r="W2088" i="2"/>
  <c r="X1276" i="2"/>
  <c r="Y1276" i="2" s="1"/>
  <c r="X2926" i="2"/>
  <c r="Z1246" i="2"/>
  <c r="W1246" i="2"/>
  <c r="Z2356" i="2"/>
  <c r="W2356" i="2"/>
  <c r="Z1546" i="2"/>
  <c r="AC451" i="2"/>
  <c r="W453" i="2"/>
  <c r="Z151" i="2"/>
  <c r="W151" i="2"/>
  <c r="AC1306" i="2"/>
  <c r="W1308" i="2"/>
  <c r="AC2641" i="2"/>
  <c r="W2643" i="2"/>
  <c r="AC2761" i="2"/>
  <c r="W2763" i="2"/>
  <c r="AC1801" i="2"/>
  <c r="W1803" i="2"/>
  <c r="X2866" i="2"/>
  <c r="X2551" i="2"/>
  <c r="Y2551" i="2"/>
  <c r="W543" i="2"/>
  <c r="AC541" i="2"/>
  <c r="X781" i="2"/>
  <c r="Y781" i="2"/>
  <c r="AC1711" i="2"/>
  <c r="W1713" i="2"/>
  <c r="Z271" i="2"/>
  <c r="X2131" i="2"/>
  <c r="Y2131" i="2" s="1"/>
  <c r="AC1291" i="2"/>
  <c r="W1293" i="2"/>
  <c r="W768" i="2"/>
  <c r="AC766" i="2"/>
  <c r="X2401" i="2"/>
  <c r="Y2401" i="2" s="1"/>
  <c r="W1773" i="2"/>
  <c r="AC1771" i="2"/>
  <c r="W706" i="2"/>
  <c r="AC301" i="2"/>
  <c r="W303" i="2"/>
  <c r="AC2671" i="2"/>
  <c r="W2673" i="2"/>
  <c r="X2673" i="2" s="1"/>
  <c r="Z1696" i="2"/>
  <c r="W1696" i="2"/>
  <c r="Z196" i="2"/>
  <c r="W196" i="2"/>
  <c r="W646" i="2"/>
  <c r="Z646" i="2"/>
  <c r="X676" i="2"/>
  <c r="AC2926" i="2"/>
  <c r="W2928" i="2"/>
  <c r="W1351" i="2"/>
  <c r="X1306" i="2"/>
  <c r="Y1306" i="2" s="1"/>
  <c r="X2761" i="2"/>
  <c r="Y2761" i="2" s="1"/>
  <c r="X1801" i="2"/>
  <c r="Y1801" i="2"/>
  <c r="AC2866" i="2"/>
  <c r="W2868" i="2"/>
  <c r="Z2971" i="2"/>
  <c r="AC2551" i="2"/>
  <c r="W2553" i="2"/>
  <c r="X2553" i="2" s="1"/>
  <c r="X1966" i="2"/>
  <c r="Y1966" i="2" s="1"/>
  <c r="X541" i="2"/>
  <c r="Y541" i="2" s="1"/>
  <c r="AC2881" i="2"/>
  <c r="W2883" i="2"/>
  <c r="X2883" i="2" s="1"/>
  <c r="W1231" i="2"/>
  <c r="Z1231" i="2"/>
  <c r="X1711" i="2"/>
  <c r="Y1711" i="2"/>
  <c r="AC391" i="2"/>
  <c r="W393" i="2"/>
  <c r="AC16" i="2"/>
  <c r="W18" i="2"/>
  <c r="Z2041" i="2"/>
  <c r="X2686" i="2"/>
  <c r="Y2686" i="2" s="1"/>
  <c r="X766" i="2"/>
  <c r="Y766" i="2" s="1"/>
  <c r="AC2401" i="2"/>
  <c r="W2403" i="2"/>
  <c r="Z436" i="2"/>
  <c r="X1771" i="2"/>
  <c r="Y1771" i="2" s="1"/>
  <c r="X301" i="2"/>
  <c r="Y301" i="2" s="1"/>
  <c r="AC931" i="2"/>
  <c r="W933" i="2"/>
  <c r="Z1591" i="2"/>
  <c r="W1591" i="2"/>
  <c r="W1381" i="2"/>
  <c r="AC2536" i="2"/>
  <c r="W2538" i="2"/>
  <c r="X1861" i="2"/>
  <c r="Y1861" i="2" s="1"/>
  <c r="AC676" i="2"/>
  <c r="W678" i="2"/>
  <c r="AC361" i="2"/>
  <c r="W363" i="2"/>
  <c r="Z346" i="2"/>
  <c r="W346" i="2"/>
  <c r="Z1726" i="2"/>
  <c r="W1726" i="2"/>
  <c r="AC901" i="2"/>
  <c r="W903" i="2"/>
  <c r="AC1081" i="2"/>
  <c r="W1083" i="2"/>
  <c r="X2176" i="2"/>
  <c r="Y2176" i="2"/>
  <c r="AC1966" i="2"/>
  <c r="W1968" i="2"/>
  <c r="X1968" i="2" s="1"/>
  <c r="X2266" i="2"/>
  <c r="Y2266" i="2"/>
  <c r="X2881" i="2"/>
  <c r="X391" i="2"/>
  <c r="Y391" i="2" s="1"/>
  <c r="AC736" i="2"/>
  <c r="W738" i="2"/>
  <c r="X16" i="2"/>
  <c r="Y16" i="2" s="1"/>
  <c r="W17" i="2" s="1"/>
  <c r="AC1516" i="2"/>
  <c r="W1518" i="2"/>
  <c r="AC1201" i="2"/>
  <c r="W1203" i="2"/>
  <c r="AC2686" i="2"/>
  <c r="W2688" i="2"/>
  <c r="W2281" i="2"/>
  <c r="Z2281" i="2"/>
  <c r="AC856" i="2"/>
  <c r="W858" i="2"/>
  <c r="Z2911" i="2"/>
  <c r="W2911" i="2"/>
  <c r="Z376" i="2"/>
  <c r="X2566" i="2"/>
  <c r="Y2566" i="2"/>
  <c r="X496" i="2"/>
  <c r="Y496" i="2" s="1"/>
  <c r="X2236" i="2"/>
  <c r="Y2236" i="2" s="1"/>
  <c r="X871" i="2"/>
  <c r="Y871" i="2" s="1"/>
  <c r="W1052" i="2"/>
  <c r="AC2221" i="2"/>
  <c r="W2223" i="2"/>
  <c r="X2221" i="2"/>
  <c r="Y2221" i="2" s="1"/>
  <c r="X841" i="2"/>
  <c r="Y841" i="2" s="1"/>
  <c r="AC2506" i="2"/>
  <c r="W2508" i="2"/>
  <c r="X2506" i="2"/>
  <c r="Y2506" i="2" s="1"/>
  <c r="X2536" i="2"/>
  <c r="X1036" i="2"/>
  <c r="Y1036" i="2" s="1"/>
  <c r="W1876" i="2"/>
  <c r="Z1876" i="2"/>
  <c r="AC1921" i="2"/>
  <c r="W1923" i="2"/>
  <c r="W331" i="2"/>
  <c r="Z331" i="2"/>
  <c r="X2386" i="2"/>
  <c r="Y2386" i="2" s="1"/>
  <c r="Z1216" i="2"/>
  <c r="W1216" i="2"/>
  <c r="X361" i="2"/>
  <c r="Y361" i="2"/>
  <c r="AC1426" i="2"/>
  <c r="W1428" i="2"/>
  <c r="X901" i="2"/>
  <c r="Y901" i="2"/>
  <c r="X1081" i="2"/>
  <c r="Y1081" i="2"/>
  <c r="AC1786" i="2"/>
  <c r="W1788" i="2"/>
  <c r="AC2176" i="2"/>
  <c r="W2178" i="2"/>
  <c r="AC1441" i="2"/>
  <c r="W1443" i="2"/>
  <c r="AC2266" i="2"/>
  <c r="W2268" i="2"/>
  <c r="X2268" i="2" s="1"/>
  <c r="AC421" i="2"/>
  <c r="W423" i="2"/>
  <c r="X2521" i="2"/>
  <c r="Y2521" i="2" s="1"/>
  <c r="X2056" i="2"/>
  <c r="Y2056" i="2" s="1"/>
  <c r="X2431" i="2"/>
  <c r="Y2431" i="2" s="1"/>
  <c r="X736" i="2"/>
  <c r="Y736" i="2" s="1"/>
  <c r="X1516" i="2"/>
  <c r="Y1516" i="2" s="1"/>
  <c r="X1201" i="2"/>
  <c r="Z1681" i="2"/>
  <c r="AC946" i="2"/>
  <c r="W948" i="2"/>
  <c r="X856" i="2"/>
  <c r="Y856" i="2" s="1"/>
  <c r="Z1366" i="2"/>
  <c r="W811" i="2"/>
  <c r="Z811" i="2"/>
  <c r="AC1021" i="2"/>
  <c r="W1023" i="2"/>
  <c r="X1023" i="2" s="1"/>
  <c r="X526" i="2"/>
  <c r="Y526" i="2" s="1"/>
  <c r="W527" i="2" s="1"/>
  <c r="X2491" i="2"/>
  <c r="Y2491" i="2" s="1"/>
  <c r="W1412" i="2"/>
  <c r="W796" i="2"/>
  <c r="Z796" i="2"/>
  <c r="AC1036" i="2"/>
  <c r="W1038" i="2"/>
  <c r="X1921" i="2"/>
  <c r="Y1921" i="2"/>
  <c r="X1186" i="2"/>
  <c r="AC571" i="2"/>
  <c r="W573" i="2"/>
  <c r="AC2386" i="2"/>
  <c r="W2388" i="2"/>
  <c r="X1426" i="2"/>
  <c r="Y1426" i="2" s="1"/>
  <c r="W586" i="2"/>
  <c r="Z586" i="2"/>
  <c r="W406" i="2"/>
  <c r="Z406" i="2"/>
  <c r="AC1456" i="2"/>
  <c r="W1458" i="2"/>
  <c r="X1501" i="2"/>
  <c r="Y1501" i="2"/>
  <c r="W2251" i="2"/>
  <c r="Z2251" i="2"/>
  <c r="AC2821" i="2"/>
  <c r="W2823" i="2"/>
  <c r="X1786" i="2"/>
  <c r="Y1786" i="2" s="1"/>
  <c r="X2311" i="2"/>
  <c r="W2776" i="2"/>
  <c r="Z2146" i="2"/>
  <c r="W2146" i="2"/>
  <c r="Z2416" i="2"/>
  <c r="AC1126" i="2"/>
  <c r="W1128" i="2"/>
  <c r="X1441" i="2"/>
  <c r="Y1441" i="2"/>
  <c r="AC256" i="2"/>
  <c r="W258" i="2"/>
  <c r="W1367" i="2"/>
  <c r="X421" i="2"/>
  <c r="Y421" i="2" s="1"/>
  <c r="X1936" i="2"/>
  <c r="AC2521" i="2"/>
  <c r="W2523" i="2"/>
  <c r="AC2056" i="2"/>
  <c r="W2058" i="2"/>
  <c r="AC2431" i="2"/>
  <c r="W2433" i="2"/>
  <c r="W1263" i="2"/>
  <c r="X1263" i="2" s="1"/>
  <c r="AC1261" i="2"/>
  <c r="AC1981" i="2"/>
  <c r="W1983" i="2"/>
  <c r="X1906" i="2"/>
  <c r="Y1906" i="2"/>
  <c r="X946" i="2"/>
  <c r="Y946" i="2"/>
  <c r="W947" i="2" s="1"/>
  <c r="W2161" i="2"/>
  <c r="Z2161" i="2"/>
  <c r="W691" i="2"/>
  <c r="Z691" i="2"/>
  <c r="X2731" i="2"/>
  <c r="Y2731" i="2"/>
  <c r="W616" i="2"/>
  <c r="Z616" i="2"/>
  <c r="AC2341" i="2"/>
  <c r="W2343" i="2"/>
  <c r="AC1411" i="2"/>
  <c r="W1413" i="2"/>
  <c r="X1413" i="2" s="1"/>
  <c r="X1606" i="2"/>
  <c r="Y1606" i="2" s="1"/>
  <c r="X1576" i="2"/>
  <c r="Y1576" i="2" s="1"/>
  <c r="X1321" i="2"/>
  <c r="Y1321" i="2" s="1"/>
  <c r="W916" i="2"/>
  <c r="Z916" i="2"/>
  <c r="X2371" i="2"/>
  <c r="Y2371" i="2" s="1"/>
  <c r="X661" i="2"/>
  <c r="Y661" i="2"/>
  <c r="X2116" i="2"/>
  <c r="Y2116" i="2"/>
  <c r="AC1891" i="2"/>
  <c r="W1893" i="2"/>
  <c r="AC2446" i="2"/>
  <c r="W2448" i="2"/>
  <c r="W1006" i="2"/>
  <c r="Z1006" i="2"/>
  <c r="AC2851" i="2"/>
  <c r="W2853" i="2"/>
  <c r="AC1186" i="2"/>
  <c r="W1188" i="2"/>
  <c r="X571" i="2"/>
  <c r="Y571" i="2"/>
  <c r="X1456" i="2"/>
  <c r="Y1456" i="2"/>
  <c r="AC1501" i="2"/>
  <c r="W1503" i="2"/>
  <c r="X2821" i="2"/>
  <c r="Y2821" i="2"/>
  <c r="AC2311" i="2"/>
  <c r="W2313" i="2"/>
  <c r="W2656" i="2"/>
  <c r="Z2656" i="2"/>
  <c r="X1126" i="2"/>
  <c r="Y1126" i="2" s="1"/>
  <c r="AC2596" i="2"/>
  <c r="W2598" i="2"/>
  <c r="X2598" i="2" s="1"/>
  <c r="X2026" i="2"/>
  <c r="Y2026" i="2" s="1"/>
  <c r="X256" i="2"/>
  <c r="Y256" i="2" s="1"/>
  <c r="Z2896" i="2"/>
  <c r="W2896" i="2"/>
  <c r="AC1936" i="2"/>
  <c r="W1938" i="2"/>
  <c r="X121" i="2"/>
  <c r="Y121" i="2" s="1"/>
  <c r="AC826" i="2"/>
  <c r="W828" i="2"/>
  <c r="X1261" i="2"/>
  <c r="Y1261" i="2"/>
  <c r="X1981" i="2"/>
  <c r="Y1981" i="2" s="1"/>
  <c r="AC1906" i="2"/>
  <c r="W1908" i="2"/>
  <c r="X1908" i="2" s="1"/>
  <c r="AC481" i="2"/>
  <c r="W483" i="2"/>
  <c r="AC2941" i="2"/>
  <c r="W2943" i="2"/>
  <c r="Z751" i="2"/>
  <c r="W751" i="2"/>
  <c r="X316" i="2"/>
  <c r="Y316" i="2" s="1"/>
  <c r="W317" i="2" s="1"/>
  <c r="U2" i="2"/>
  <c r="V1" i="2"/>
  <c r="U1" i="2"/>
  <c r="X1098" i="2" l="1"/>
  <c r="W932" i="2"/>
  <c r="X932" i="2" s="1"/>
  <c r="Y932" i="2" s="1"/>
  <c r="W1262" i="2"/>
  <c r="X1203" i="2"/>
  <c r="X363" i="2"/>
  <c r="X1623" i="2"/>
  <c r="X168" i="2"/>
  <c r="X1458" i="2"/>
  <c r="X2088" i="2"/>
  <c r="Y2088" i="2" s="1"/>
  <c r="Z2088" i="2" s="1"/>
  <c r="X2103" i="2"/>
  <c r="X1053" i="2"/>
  <c r="X993" i="2"/>
  <c r="Y993" i="2" s="1"/>
  <c r="X828" i="2"/>
  <c r="W1082" i="2"/>
  <c r="Y1082" i="2" s="1"/>
  <c r="X453" i="2"/>
  <c r="X483" i="2"/>
  <c r="X318" i="2"/>
  <c r="X1428" i="2"/>
  <c r="X1953" i="2"/>
  <c r="X17" i="2"/>
  <c r="Y17" i="2"/>
  <c r="X482" i="2"/>
  <c r="Y482" i="2"/>
  <c r="X377" i="2"/>
  <c r="Y377" i="2" s="1"/>
  <c r="X107" i="2"/>
  <c r="Y107" i="2"/>
  <c r="X1082" i="2"/>
  <c r="X527" i="2"/>
  <c r="Y527" i="2" s="1"/>
  <c r="X722" i="2"/>
  <c r="Y722" i="2" s="1"/>
  <c r="X1742" i="2"/>
  <c r="Y1742" i="2"/>
  <c r="X1262" i="2"/>
  <c r="Y1262" i="2" s="1"/>
  <c r="X1112" i="2"/>
  <c r="X1757" i="2"/>
  <c r="Y1757" i="2"/>
  <c r="X887" i="2"/>
  <c r="Y887" i="2" s="1"/>
  <c r="X317" i="2"/>
  <c r="X272" i="2"/>
  <c r="Y272" i="2" s="1"/>
  <c r="X512" i="2"/>
  <c r="Y512" i="2" s="1"/>
  <c r="X947" i="2"/>
  <c r="Y947" i="2" s="1"/>
  <c r="W183" i="2"/>
  <c r="AC181" i="2"/>
  <c r="W572" i="2"/>
  <c r="W1517" i="2"/>
  <c r="Y1908" i="2"/>
  <c r="Z1908" i="2"/>
  <c r="X916" i="2"/>
  <c r="Y916" i="2" s="1"/>
  <c r="X616" i="2"/>
  <c r="X1983" i="2"/>
  <c r="AC2416" i="2"/>
  <c r="W2418" i="2"/>
  <c r="X2418" i="2" s="1"/>
  <c r="X2251" i="2"/>
  <c r="Y2251" i="2" s="1"/>
  <c r="X1038" i="2"/>
  <c r="Y1023" i="2"/>
  <c r="Z1023" i="2"/>
  <c r="X423" i="2"/>
  <c r="Y2536" i="2"/>
  <c r="X2538" i="2" s="1"/>
  <c r="X933" i="2"/>
  <c r="AC1231" i="2"/>
  <c r="W1233" i="2"/>
  <c r="X2868" i="2"/>
  <c r="Y2866" i="2"/>
  <c r="W2867" i="2" s="1"/>
  <c r="AC151" i="2"/>
  <c r="W153" i="2"/>
  <c r="Y723" i="2"/>
  <c r="X1068" i="2"/>
  <c r="X631" i="2"/>
  <c r="Y631" i="2"/>
  <c r="Y1171" i="2"/>
  <c r="W1172" i="2" s="1"/>
  <c r="Y1053" i="2"/>
  <c r="Z1053" i="2"/>
  <c r="W452" i="2"/>
  <c r="X1141" i="2"/>
  <c r="Y1141" i="2" s="1"/>
  <c r="X2493" i="2"/>
  <c r="X663" i="2"/>
  <c r="W2387" i="2"/>
  <c r="X1231" i="2"/>
  <c r="Y1231" i="2" s="1"/>
  <c r="X1488" i="2"/>
  <c r="W2732" i="2"/>
  <c r="AC331" i="2"/>
  <c r="W333" i="2"/>
  <c r="X181" i="2"/>
  <c r="Y181" i="2" s="1"/>
  <c r="X2791" i="2"/>
  <c r="Y2791" i="2" s="1"/>
  <c r="X2896" i="2"/>
  <c r="Y2896" i="2" s="1"/>
  <c r="Y1263" i="2"/>
  <c r="Z1263" i="2" s="1"/>
  <c r="X1367" i="2"/>
  <c r="Y1367" i="2" s="1"/>
  <c r="Y1458" i="2"/>
  <c r="Z1458" i="2" s="1"/>
  <c r="X811" i="2"/>
  <c r="Y811" i="2" s="1"/>
  <c r="X331" i="2"/>
  <c r="X2223" i="2"/>
  <c r="W2567" i="2"/>
  <c r="X1518" i="2"/>
  <c r="W2267" i="2"/>
  <c r="AC1726" i="2"/>
  <c r="W1728" i="2"/>
  <c r="W2687" i="2"/>
  <c r="AC646" i="2"/>
  <c r="W648" i="2"/>
  <c r="Y706" i="2"/>
  <c r="X708" i="2" s="1"/>
  <c r="X706" i="2"/>
  <c r="W273" i="2"/>
  <c r="X273" i="2" s="1"/>
  <c r="AC271" i="2"/>
  <c r="X1803" i="2"/>
  <c r="AC1546" i="2"/>
  <c r="W1548" i="2"/>
  <c r="X1548" i="2" s="1"/>
  <c r="AC2701" i="2"/>
  <c r="W2703" i="2"/>
  <c r="X2133" i="2"/>
  <c r="AC2071" i="2"/>
  <c r="W2073" i="2"/>
  <c r="X1156" i="2"/>
  <c r="Y1156" i="2" s="1"/>
  <c r="AC76" i="2"/>
  <c r="W78" i="2"/>
  <c r="X78" i="2" s="1"/>
  <c r="W2477" i="2"/>
  <c r="W1532" i="2"/>
  <c r="W2342" i="2"/>
  <c r="X2733" i="2"/>
  <c r="W2447" i="2"/>
  <c r="Y888" i="2"/>
  <c r="W437" i="2"/>
  <c r="Y483" i="2"/>
  <c r="Z483" i="2" s="1"/>
  <c r="Y228" i="2"/>
  <c r="Z228" i="2" s="1"/>
  <c r="Y2268" i="2"/>
  <c r="Z2268" i="2" s="1"/>
  <c r="W2132" i="2"/>
  <c r="AC691" i="2"/>
  <c r="W693" i="2"/>
  <c r="X693" i="2" s="1"/>
  <c r="W1577" i="2"/>
  <c r="X691" i="2"/>
  <c r="Y691" i="2" s="1"/>
  <c r="X2433" i="2"/>
  <c r="X258" i="2"/>
  <c r="X2776" i="2"/>
  <c r="Y2776" i="2"/>
  <c r="X573" i="2"/>
  <c r="AC1366" i="2"/>
  <c r="W1368" i="2"/>
  <c r="X1368" i="2" s="1"/>
  <c r="W737" i="2"/>
  <c r="W1787" i="2"/>
  <c r="W902" i="2"/>
  <c r="X1923" i="2"/>
  <c r="W378" i="2"/>
  <c r="X378" i="2" s="1"/>
  <c r="AC376" i="2"/>
  <c r="Y1968" i="2"/>
  <c r="Z1968" i="2" s="1"/>
  <c r="X346" i="2"/>
  <c r="Y346" i="2"/>
  <c r="X1381" i="2"/>
  <c r="Y1381" i="2" s="1"/>
  <c r="AC2041" i="2"/>
  <c r="W2043" i="2"/>
  <c r="X2043" i="2" s="1"/>
  <c r="W542" i="2"/>
  <c r="W1802" i="2"/>
  <c r="X646" i="2"/>
  <c r="Y646" i="2" s="1"/>
  <c r="X1713" i="2"/>
  <c r="X2701" i="2"/>
  <c r="Y2701" i="2" s="1"/>
  <c r="W227" i="2"/>
  <c r="W48" i="2"/>
  <c r="AC46" i="2"/>
  <c r="X2071" i="2"/>
  <c r="Y2071" i="2" s="1"/>
  <c r="AC1156" i="2"/>
  <c r="W1158" i="2"/>
  <c r="X2478" i="2"/>
  <c r="W2432" i="2"/>
  <c r="W1337" i="2"/>
  <c r="W1097" i="2"/>
  <c r="X1338" i="2"/>
  <c r="W1397" i="2"/>
  <c r="X601" i="2"/>
  <c r="Y601" i="2"/>
  <c r="X243" i="2"/>
  <c r="W167" i="2"/>
  <c r="X1398" i="2"/>
  <c r="Y453" i="2"/>
  <c r="Y318" i="2"/>
  <c r="Z318" i="2" s="1"/>
  <c r="W1502" i="2"/>
  <c r="X1726" i="2"/>
  <c r="AC466" i="2"/>
  <c r="W468" i="2"/>
  <c r="X468" i="2" s="1"/>
  <c r="W137" i="2"/>
  <c r="X2656" i="2"/>
  <c r="Y2656" i="2" s="1"/>
  <c r="AC2896" i="2"/>
  <c r="W2898" i="2"/>
  <c r="W2117" i="2"/>
  <c r="Y2311" i="2"/>
  <c r="W2312" i="2" s="1"/>
  <c r="AC406" i="2"/>
  <c r="W408" i="2"/>
  <c r="AC796" i="2"/>
  <c r="W798" i="2"/>
  <c r="X1443" i="2"/>
  <c r="X2911" i="2"/>
  <c r="Y2911" i="2" s="1"/>
  <c r="AC346" i="2"/>
  <c r="W348" i="2"/>
  <c r="X348" i="2" s="1"/>
  <c r="X196" i="2"/>
  <c r="Y196" i="2" s="1"/>
  <c r="X1773" i="2"/>
  <c r="X2763" i="2"/>
  <c r="Y1846" i="2"/>
  <c r="W1847" i="2" s="1"/>
  <c r="W1487" i="2"/>
  <c r="X2611" i="2"/>
  <c r="Y2611" i="2" s="1"/>
  <c r="X2613" i="2" s="1"/>
  <c r="AC1741" i="2"/>
  <c r="W1743" i="2"/>
  <c r="X1743" i="2" s="1"/>
  <c r="X46" i="2"/>
  <c r="Y46" i="2" s="1"/>
  <c r="AC1816" i="2"/>
  <c r="W1818" i="2"/>
  <c r="X2296" i="2"/>
  <c r="Y2296" i="2" s="1"/>
  <c r="W32" i="2"/>
  <c r="X2238" i="2"/>
  <c r="AC601" i="2"/>
  <c r="W603" i="2"/>
  <c r="X2028" i="2"/>
  <c r="X498" i="2"/>
  <c r="W1892" i="2"/>
  <c r="X2748" i="2"/>
  <c r="W2042" i="2"/>
  <c r="W1682" i="2"/>
  <c r="AC631" i="2"/>
  <c r="W633" i="2"/>
  <c r="X633" i="2" s="1"/>
  <c r="W2192" i="2"/>
  <c r="W467" i="2"/>
  <c r="W2222" i="2"/>
  <c r="X1173" i="2"/>
  <c r="W1607" i="2"/>
  <c r="AC1876" i="2"/>
  <c r="W1878" i="2"/>
  <c r="X1052" i="2"/>
  <c r="Y1052" i="2" s="1"/>
  <c r="AC2911" i="2"/>
  <c r="W2913" i="2"/>
  <c r="X2913" i="2" s="1"/>
  <c r="Y363" i="2"/>
  <c r="Z363" i="2" s="1"/>
  <c r="X1591" i="2"/>
  <c r="Y1591" i="2" s="1"/>
  <c r="W1772" i="2"/>
  <c r="X18" i="2"/>
  <c r="W2762" i="2"/>
  <c r="W198" i="2"/>
  <c r="AC196" i="2"/>
  <c r="X2356" i="2"/>
  <c r="Y2356" i="2" s="1"/>
  <c r="Y1623" i="2"/>
  <c r="Z1623" i="2" s="1"/>
  <c r="Y1098" i="2"/>
  <c r="Z1098" i="2" s="1"/>
  <c r="X91" i="2"/>
  <c r="Y91" i="2" s="1"/>
  <c r="Y1666" i="2"/>
  <c r="X1666" i="2"/>
  <c r="X1278" i="2"/>
  <c r="X108" i="2"/>
  <c r="X1816" i="2"/>
  <c r="Y1816" i="2"/>
  <c r="W2462" i="2"/>
  <c r="AC2296" i="2"/>
  <c r="W2298" i="2"/>
  <c r="X1323" i="2"/>
  <c r="X1562" i="2"/>
  <c r="Y1562" i="2" s="1"/>
  <c r="Y168" i="2"/>
  <c r="Z168" i="2" s="1"/>
  <c r="W1022" i="2"/>
  <c r="W1622" i="2"/>
  <c r="AC2956" i="2"/>
  <c r="W2958" i="2"/>
  <c r="W212" i="2"/>
  <c r="X303" i="2"/>
  <c r="W422" i="2"/>
  <c r="W1277" i="2"/>
  <c r="X406" i="2"/>
  <c r="Y406" i="2" s="1"/>
  <c r="W662" i="2"/>
  <c r="Y1413" i="2"/>
  <c r="Z1413" i="2"/>
  <c r="X2161" i="2"/>
  <c r="Y2161" i="2" s="1"/>
  <c r="X2058" i="2"/>
  <c r="W1442" i="2"/>
  <c r="AC586" i="2"/>
  <c r="W588" i="2"/>
  <c r="Y1186" i="2"/>
  <c r="W1187" i="2" s="1"/>
  <c r="X1412" i="2"/>
  <c r="Y1412" i="2" s="1"/>
  <c r="W857" i="2"/>
  <c r="X2178" i="2"/>
  <c r="X1876" i="2"/>
  <c r="Y1876" i="2"/>
  <c r="W2507" i="2"/>
  <c r="X858" i="2"/>
  <c r="X738" i="2"/>
  <c r="W2177" i="2"/>
  <c r="AC1591" i="2"/>
  <c r="W1593" i="2"/>
  <c r="X1696" i="2"/>
  <c r="Y1696" i="2" s="1"/>
  <c r="W2402" i="2"/>
  <c r="W782" i="2"/>
  <c r="X2643" i="2"/>
  <c r="AC2356" i="2"/>
  <c r="W2358" i="2"/>
  <c r="X962" i="2"/>
  <c r="Y962" i="2"/>
  <c r="AC286" i="2"/>
  <c r="W288" i="2"/>
  <c r="W1952" i="2"/>
  <c r="AC1666" i="2"/>
  <c r="W1668" i="2"/>
  <c r="X1653" i="2"/>
  <c r="X1996" i="2"/>
  <c r="Y1996" i="2" s="1"/>
  <c r="AC2986" i="2"/>
  <c r="W2988" i="2"/>
  <c r="Y2806" i="2"/>
  <c r="W2807" i="2" s="1"/>
  <c r="X2956" i="2"/>
  <c r="Y2956" i="2"/>
  <c r="W827" i="2"/>
  <c r="Y211" i="2"/>
  <c r="W2417" i="2"/>
  <c r="W1127" i="2"/>
  <c r="W767" i="2"/>
  <c r="X1636" i="2"/>
  <c r="AC2791" i="2"/>
  <c r="W2793" i="2"/>
  <c r="W2658" i="2"/>
  <c r="X2658" i="2" s="1"/>
  <c r="AC2656" i="2"/>
  <c r="Y2883" i="2"/>
  <c r="AC1636" i="2"/>
  <c r="W1638" i="2"/>
  <c r="W242" i="2"/>
  <c r="W257" i="2"/>
  <c r="AC1006" i="2"/>
  <c r="W1008" i="2"/>
  <c r="X1006" i="2"/>
  <c r="Y1006" i="2" s="1"/>
  <c r="X586" i="2"/>
  <c r="Y586" i="2" s="1"/>
  <c r="X948" i="2"/>
  <c r="W2057" i="2"/>
  <c r="X2508" i="2"/>
  <c r="W872" i="2"/>
  <c r="AC436" i="2"/>
  <c r="W438" i="2"/>
  <c r="X438" i="2" s="1"/>
  <c r="X393" i="2"/>
  <c r="W1967" i="2"/>
  <c r="W1307" i="2"/>
  <c r="AC1696" i="2"/>
  <c r="W1698" i="2"/>
  <c r="Y2103" i="2"/>
  <c r="X1578" i="2"/>
  <c r="X286" i="2"/>
  <c r="Y286" i="2" s="1"/>
  <c r="X783" i="2"/>
  <c r="W1472" i="2"/>
  <c r="W1067" i="2"/>
  <c r="AC1996" i="2"/>
  <c r="W1998" i="2"/>
  <c r="X2838" i="2"/>
  <c r="W2837" i="2"/>
  <c r="X33" i="2"/>
  <c r="X2986" i="2"/>
  <c r="Y2986" i="2" s="1"/>
  <c r="W1037" i="2"/>
  <c r="X1473" i="2"/>
  <c r="X873" i="2"/>
  <c r="W2597" i="2"/>
  <c r="W2717" i="2"/>
  <c r="X1383" i="2"/>
  <c r="X2778" i="2"/>
  <c r="Y1203" i="2"/>
  <c r="Z1203" i="2" s="1"/>
  <c r="X1113" i="2"/>
  <c r="W2942" i="2"/>
  <c r="AC811" i="2"/>
  <c r="W813" i="2"/>
  <c r="Y676" i="2"/>
  <c r="X678" i="2" s="1"/>
  <c r="Y1428" i="2"/>
  <c r="Z1428" i="2" s="1"/>
  <c r="Y828" i="2"/>
  <c r="Z828" i="2" s="1"/>
  <c r="W2027" i="2"/>
  <c r="X2448" i="2"/>
  <c r="X2343" i="2"/>
  <c r="X2523" i="2"/>
  <c r="X1128" i="2"/>
  <c r="X2823" i="2"/>
  <c r="W1922" i="2"/>
  <c r="W2492" i="2"/>
  <c r="W362" i="2"/>
  <c r="AC2281" i="2"/>
  <c r="W2283" i="2"/>
  <c r="X1083" i="2"/>
  <c r="Y2553" i="2"/>
  <c r="Z2553" i="2" s="1"/>
  <c r="Y2673" i="2"/>
  <c r="Z2673" i="2" s="1"/>
  <c r="X543" i="2"/>
  <c r="X1308" i="2"/>
  <c r="X1246" i="2"/>
  <c r="Y1246" i="2" s="1"/>
  <c r="X2463" i="2"/>
  <c r="W2087" i="2"/>
  <c r="X2718" i="2"/>
  <c r="X556" i="2"/>
  <c r="Y556" i="2" s="1"/>
  <c r="X2581" i="2"/>
  <c r="Y2581" i="2"/>
  <c r="X2193" i="2"/>
  <c r="AC976" i="2"/>
  <c r="W978" i="2"/>
  <c r="X1863" i="2"/>
  <c r="W2972" i="2"/>
  <c r="W77" i="2"/>
  <c r="W1547" i="2"/>
  <c r="X1938" i="2"/>
  <c r="X2146" i="2"/>
  <c r="Y2146" i="2"/>
  <c r="W1862" i="2"/>
  <c r="X2642" i="2"/>
  <c r="Y2642" i="2"/>
  <c r="W1322" i="2"/>
  <c r="Y1563" i="2"/>
  <c r="Z1563" i="2"/>
  <c r="W1982" i="2"/>
  <c r="AC2161" i="2"/>
  <c r="W2163" i="2"/>
  <c r="X2163" i="2" s="1"/>
  <c r="X796" i="2"/>
  <c r="Y796" i="2" s="1"/>
  <c r="X1503" i="2"/>
  <c r="Z2598" i="2"/>
  <c r="Y2598" i="2"/>
  <c r="W1427" i="2"/>
  <c r="AC1681" i="2"/>
  <c r="W1683" i="2"/>
  <c r="X1683" i="2" s="1"/>
  <c r="W2522" i="2"/>
  <c r="X1788" i="2"/>
  <c r="X1216" i="2"/>
  <c r="Y1216" i="2" s="1"/>
  <c r="W2237" i="2"/>
  <c r="X2281" i="2"/>
  <c r="Y2281" i="2" s="1"/>
  <c r="W392" i="2"/>
  <c r="X2403" i="2"/>
  <c r="X1351" i="2"/>
  <c r="X1353" i="2" s="1"/>
  <c r="Y1351" i="2"/>
  <c r="X768" i="2"/>
  <c r="AC1246" i="2"/>
  <c r="W1248" i="2"/>
  <c r="Y1758" i="2"/>
  <c r="Z1758" i="2" s="1"/>
  <c r="AC511" i="2"/>
  <c r="W513" i="2"/>
  <c r="X513" i="2" s="1"/>
  <c r="X1848" i="2"/>
  <c r="W1832" i="2"/>
  <c r="X2118" i="2"/>
  <c r="W992" i="2"/>
  <c r="AC2581" i="2"/>
  <c r="W2583" i="2"/>
  <c r="X2583" i="2" s="1"/>
  <c r="X976" i="2"/>
  <c r="Y976" i="2"/>
  <c r="Y63" i="2"/>
  <c r="Z63" i="2" s="1"/>
  <c r="AC211" i="2"/>
  <c r="W213" i="2"/>
  <c r="X213" i="2" s="1"/>
  <c r="X528" i="2"/>
  <c r="X123" i="2"/>
  <c r="AC2626" i="2"/>
  <c r="W2628" i="2"/>
  <c r="W62" i="2"/>
  <c r="X2568" i="2"/>
  <c r="X1833" i="2"/>
  <c r="X2388" i="2"/>
  <c r="Y1953" i="2"/>
  <c r="AC2146" i="2"/>
  <c r="W2148" i="2"/>
  <c r="W302" i="2"/>
  <c r="W1292" i="2"/>
  <c r="W2822" i="2"/>
  <c r="X751" i="2"/>
  <c r="Y751" i="2" s="1"/>
  <c r="AC751" i="2"/>
  <c r="W753" i="2"/>
  <c r="W2372" i="2"/>
  <c r="X2943" i="2"/>
  <c r="W122" i="2"/>
  <c r="W1457" i="2"/>
  <c r="X1893" i="2"/>
  <c r="AC916" i="2"/>
  <c r="W918" i="2"/>
  <c r="AC616" i="2"/>
  <c r="W618" i="2"/>
  <c r="X618" i="2" s="1"/>
  <c r="W1907" i="2"/>
  <c r="Y1936" i="2"/>
  <c r="W1937" i="2" s="1"/>
  <c r="AC2251" i="2"/>
  <c r="W2253" i="2"/>
  <c r="Y1201" i="2"/>
  <c r="W1202" i="2" s="1"/>
  <c r="AC1216" i="2"/>
  <c r="W1218" i="2"/>
  <c r="W842" i="2"/>
  <c r="W497" i="2"/>
  <c r="X2688" i="2"/>
  <c r="Y2881" i="2"/>
  <c r="W2882" i="2" s="1"/>
  <c r="X903" i="2"/>
  <c r="W1712" i="2"/>
  <c r="AC2971" i="2"/>
  <c r="W2973" i="2"/>
  <c r="X2973" i="2" s="1"/>
  <c r="X1293" i="2"/>
  <c r="W2552" i="2"/>
  <c r="X151" i="2"/>
  <c r="Y151" i="2" s="1"/>
  <c r="Y2926" i="2"/>
  <c r="W2927" i="2" s="1"/>
  <c r="Y2326" i="2"/>
  <c r="X2328" i="2" s="1"/>
  <c r="X138" i="2"/>
  <c r="Y1651" i="2"/>
  <c r="W1652" i="2" s="1"/>
  <c r="Y2011" i="2"/>
  <c r="W2012" i="2" s="1"/>
  <c r="Y2206" i="2"/>
  <c r="X2208" i="2" s="1"/>
  <c r="X2373" i="2"/>
  <c r="AC961" i="2"/>
  <c r="W963" i="2"/>
  <c r="X963" i="2" s="1"/>
  <c r="W2102" i="2"/>
  <c r="Y2671" i="2"/>
  <c r="W2672" i="2" s="1"/>
  <c r="X843" i="2"/>
  <c r="Y2746" i="2"/>
  <c r="W2747" i="2" s="1"/>
  <c r="X1608" i="2"/>
  <c r="X2626" i="2"/>
  <c r="Y2626" i="2" s="1"/>
  <c r="Y2851" i="2"/>
  <c r="W2852" i="2" s="1"/>
  <c r="X1533" i="2"/>
  <c r="AC1141" i="2"/>
  <c r="W1143" i="2"/>
  <c r="Z1" i="2"/>
  <c r="W1" i="2"/>
  <c r="X2148" i="2" l="1"/>
  <c r="X1008" i="2"/>
  <c r="Z1008" i="2" s="1"/>
  <c r="X93" i="2"/>
  <c r="Z93" i="2" s="1"/>
  <c r="X2853" i="2"/>
  <c r="X1233" i="2"/>
  <c r="Y1233" i="2" s="1"/>
  <c r="Z1233" i="2" s="1"/>
  <c r="X1668" i="2"/>
  <c r="X2898" i="2"/>
  <c r="X1998" i="2"/>
  <c r="W677" i="2"/>
  <c r="Z993" i="2"/>
  <c r="X648" i="2"/>
  <c r="X2808" i="2"/>
  <c r="Y2808" i="2" s="1"/>
  <c r="X2253" i="2"/>
  <c r="X2958" i="2"/>
  <c r="X2358" i="2"/>
  <c r="Z2358" i="2" s="1"/>
  <c r="X2013" i="2"/>
  <c r="Y2013" i="2" s="1"/>
  <c r="Z2013" i="2" s="1"/>
  <c r="X2313" i="2"/>
  <c r="X2672" i="2"/>
  <c r="AC2674" i="2" s="1"/>
  <c r="Y2613" i="2"/>
  <c r="Z2613" i="2"/>
  <c r="Y1353" i="2"/>
  <c r="Z1353" i="2"/>
  <c r="X2807" i="2"/>
  <c r="Y2807" i="2" s="1"/>
  <c r="Y678" i="2"/>
  <c r="Z678" i="2" s="1"/>
  <c r="X2867" i="2"/>
  <c r="Y2867" i="2"/>
  <c r="X2012" i="2"/>
  <c r="Y2012" i="2" s="1"/>
  <c r="X1847" i="2"/>
  <c r="X2312" i="2"/>
  <c r="Y2312" i="2" s="1"/>
  <c r="X2852" i="2"/>
  <c r="Y2852" i="2" s="1"/>
  <c r="X1937" i="2"/>
  <c r="Y1937" i="2" s="1"/>
  <c r="X1172" i="2"/>
  <c r="Y1172" i="2"/>
  <c r="Y2328" i="2"/>
  <c r="Z2328" i="2" s="1"/>
  <c r="X2927" i="2"/>
  <c r="Y2927" i="2"/>
  <c r="X1187" i="2"/>
  <c r="Y1187" i="2" s="1"/>
  <c r="Y708" i="2"/>
  <c r="Z708" i="2" s="1"/>
  <c r="Y2208" i="2"/>
  <c r="Z2208" i="2" s="1"/>
  <c r="X2747" i="2"/>
  <c r="Y2747" i="2"/>
  <c r="Y2538" i="2"/>
  <c r="Z2538" i="2" s="1"/>
  <c r="X2837" i="2"/>
  <c r="Y2837" i="2"/>
  <c r="X677" i="2"/>
  <c r="Y677" i="2"/>
  <c r="X2687" i="2"/>
  <c r="Y2687" i="2" s="1"/>
  <c r="Y2868" i="2"/>
  <c r="Z2868" i="2" s="1"/>
  <c r="W977" i="2"/>
  <c r="X978" i="2"/>
  <c r="Y1278" i="2"/>
  <c r="Z1278" i="2" s="1"/>
  <c r="X2567" i="2"/>
  <c r="Y2567" i="2"/>
  <c r="X497" i="2"/>
  <c r="Y1893" i="2"/>
  <c r="Z1893" i="2" s="1"/>
  <c r="Y1608" i="2"/>
  <c r="Y138" i="2"/>
  <c r="Z138" i="2" s="1"/>
  <c r="X842" i="2"/>
  <c r="Y842" i="2"/>
  <c r="X1457" i="2"/>
  <c r="AC1459" i="2" s="1"/>
  <c r="AC1462" i="2" s="1"/>
  <c r="X1832" i="2"/>
  <c r="Y1832" i="2"/>
  <c r="X1248" i="2"/>
  <c r="Y1427" i="2"/>
  <c r="X1427" i="2"/>
  <c r="W2147" i="2"/>
  <c r="W2582" i="2"/>
  <c r="Y543" i="2"/>
  <c r="X2492" i="2"/>
  <c r="Y2492" i="2" s="1"/>
  <c r="Y33" i="2"/>
  <c r="Z33" i="2" s="1"/>
  <c r="W1007" i="2"/>
  <c r="X257" i="2"/>
  <c r="X2507" i="2"/>
  <c r="Y2507" i="2"/>
  <c r="Y2178" i="2"/>
  <c r="Z2178" i="2"/>
  <c r="W1817" i="2"/>
  <c r="W2357" i="2"/>
  <c r="X2762" i="2"/>
  <c r="Y2762" i="2" s="1"/>
  <c r="Y1173" i="2"/>
  <c r="Z1173" i="2" s="1"/>
  <c r="Z1743" i="2"/>
  <c r="Y1743" i="2"/>
  <c r="Z453" i="2"/>
  <c r="Z2043" i="2"/>
  <c r="Y2043" i="2"/>
  <c r="W707" i="2"/>
  <c r="X2267" i="2"/>
  <c r="AC2269" i="2" s="1"/>
  <c r="Y2267" i="2"/>
  <c r="X452" i="2"/>
  <c r="Y1068" i="2"/>
  <c r="Y423" i="2"/>
  <c r="Z423" i="2" s="1"/>
  <c r="X1517" i="2"/>
  <c r="Y1517" i="2"/>
  <c r="Y1008" i="2"/>
  <c r="W2792" i="2"/>
  <c r="Y2463" i="2"/>
  <c r="Z2463" i="2" s="1"/>
  <c r="Y1533" i="2"/>
  <c r="Z1533" i="2" s="1"/>
  <c r="Y1833" i="2"/>
  <c r="Z1833" i="2" s="1"/>
  <c r="W2282" i="2"/>
  <c r="Y2718" i="2"/>
  <c r="Z2718" i="2" s="1"/>
  <c r="Y1128" i="2"/>
  <c r="X813" i="2"/>
  <c r="Y1998" i="2"/>
  <c r="Z1998" i="2" s="1"/>
  <c r="X1472" i="2"/>
  <c r="Y1472" i="2" s="1"/>
  <c r="X1698" i="2"/>
  <c r="X872" i="2"/>
  <c r="Y872" i="2"/>
  <c r="AC1414" i="2"/>
  <c r="AC1412" i="2" s="1"/>
  <c r="W1667" i="2"/>
  <c r="W2612" i="2"/>
  <c r="X1502" i="2"/>
  <c r="Y1502" i="2" s="1"/>
  <c r="X167" i="2"/>
  <c r="AC169" i="2" s="1"/>
  <c r="W602" i="2"/>
  <c r="X48" i="2"/>
  <c r="W2702" i="2"/>
  <c r="W1382" i="2"/>
  <c r="Y693" i="2"/>
  <c r="Z693" i="2" s="1"/>
  <c r="X2073" i="2"/>
  <c r="Y2223" i="2"/>
  <c r="W812" i="2"/>
  <c r="W182" i="2"/>
  <c r="X153" i="2"/>
  <c r="X183" i="2"/>
  <c r="AC1759" i="2"/>
  <c r="AC1757" i="2" s="1"/>
  <c r="X1218" i="2"/>
  <c r="X362" i="2"/>
  <c r="AC364" i="2" s="1"/>
  <c r="X227" i="2"/>
  <c r="AC229" i="2" s="1"/>
  <c r="X1202" i="2"/>
  <c r="AC1204" i="2" s="1"/>
  <c r="AC1207" i="2" s="1"/>
  <c r="Y963" i="2"/>
  <c r="Z963" i="2" s="1"/>
  <c r="X1772" i="2"/>
  <c r="Y1772" i="2"/>
  <c r="Y1398" i="2"/>
  <c r="Z1398" i="2"/>
  <c r="X753" i="2"/>
  <c r="Y2568" i="2"/>
  <c r="Z2568" i="2" s="1"/>
  <c r="X2237" i="2"/>
  <c r="Y2237" i="2"/>
  <c r="X1547" i="2"/>
  <c r="Y1547" i="2"/>
  <c r="X2087" i="2"/>
  <c r="AC2089" i="2" s="1"/>
  <c r="Y2087" i="2"/>
  <c r="Y2523" i="2"/>
  <c r="Z2523" i="2" s="1"/>
  <c r="X2027" i="2"/>
  <c r="Y2027" i="2" s="1"/>
  <c r="Y783" i="2"/>
  <c r="Z783" i="2" s="1"/>
  <c r="Y2508" i="2"/>
  <c r="W587" i="2"/>
  <c r="Y2658" i="2"/>
  <c r="Z2658" i="2" s="1"/>
  <c r="Y93" i="2"/>
  <c r="X1622" i="2"/>
  <c r="Y1622" i="2" s="1"/>
  <c r="W1592" i="2"/>
  <c r="X1487" i="2"/>
  <c r="Y1773" i="2"/>
  <c r="Z1773" i="2" s="1"/>
  <c r="Y1443" i="2"/>
  <c r="Z1443" i="2" s="1"/>
  <c r="X408" i="2"/>
  <c r="Y243" i="2"/>
  <c r="X1397" i="2"/>
  <c r="Y1923" i="2"/>
  <c r="AC2272" i="2"/>
  <c r="X333" i="2"/>
  <c r="Y1488" i="2"/>
  <c r="Z1488" i="2"/>
  <c r="Y933" i="2"/>
  <c r="Z933" i="2" s="1"/>
  <c r="Y1038" i="2"/>
  <c r="Z1038" i="2" s="1"/>
  <c r="Y1848" i="2"/>
  <c r="Z1848" i="2" s="1"/>
  <c r="Y1938" i="2"/>
  <c r="X2057" i="2"/>
  <c r="Y2057" i="2" s="1"/>
  <c r="X2117" i="2"/>
  <c r="Y2117" i="2" s="1"/>
  <c r="X1577" i="2"/>
  <c r="Y1577" i="2" s="1"/>
  <c r="W1142" i="2"/>
  <c r="Y2838" i="2"/>
  <c r="Z2838" i="2" s="1"/>
  <c r="Y2373" i="2"/>
  <c r="W152" i="2"/>
  <c r="X2552" i="2"/>
  <c r="Y2552" i="2" s="1"/>
  <c r="Y2148" i="2"/>
  <c r="Z2148" i="2" s="1"/>
  <c r="Z1953" i="2"/>
  <c r="X2628" i="2"/>
  <c r="AC1762" i="2"/>
  <c r="Y1503" i="2"/>
  <c r="Z1503" i="2" s="1"/>
  <c r="X77" i="2"/>
  <c r="Y77" i="2"/>
  <c r="Y2343" i="2"/>
  <c r="Y2778" i="2"/>
  <c r="Z2778" i="2" s="1"/>
  <c r="X2717" i="2"/>
  <c r="X1067" i="2"/>
  <c r="Y1067" i="2" s="1"/>
  <c r="X1307" i="2"/>
  <c r="Y1307" i="2" s="1"/>
  <c r="X2793" i="2"/>
  <c r="X767" i="2"/>
  <c r="Y767" i="2" s="1"/>
  <c r="X588" i="2"/>
  <c r="X1277" i="2"/>
  <c r="Y1277" i="2"/>
  <c r="X1682" i="2"/>
  <c r="Y1682" i="2" s="1"/>
  <c r="X798" i="2"/>
  <c r="Z1338" i="2"/>
  <c r="Y1338" i="2"/>
  <c r="W347" i="2"/>
  <c r="X902" i="2"/>
  <c r="Y902" i="2" s="1"/>
  <c r="X1188" i="2"/>
  <c r="Y2133" i="2"/>
  <c r="Y331" i="2"/>
  <c r="W332" i="2" s="1"/>
  <c r="Y1112" i="2"/>
  <c r="Y18" i="2"/>
  <c r="Z18" i="2" s="1"/>
  <c r="AC19" i="2" s="1"/>
  <c r="AC17" i="2" s="1"/>
  <c r="W1157" i="2"/>
  <c r="Y513" i="2"/>
  <c r="Z513" i="2" s="1"/>
  <c r="Y1113" i="2"/>
  <c r="X1022" i="2"/>
  <c r="Y1022" i="2"/>
  <c r="Y1293" i="2"/>
  <c r="Z1293" i="2"/>
  <c r="X1907" i="2"/>
  <c r="Y1907" i="2"/>
  <c r="X2372" i="2"/>
  <c r="Y2372" i="2" s="1"/>
  <c r="Y62" i="2"/>
  <c r="X62" i="2"/>
  <c r="W1217" i="2"/>
  <c r="X1322" i="2"/>
  <c r="Y1322" i="2" s="1"/>
  <c r="X1862" i="2"/>
  <c r="Y1862" i="2" s="1"/>
  <c r="X2972" i="2"/>
  <c r="AC2974" i="2" s="1"/>
  <c r="Z2448" i="2"/>
  <c r="Y2448" i="2"/>
  <c r="X2597" i="2"/>
  <c r="AC2599" i="2" s="1"/>
  <c r="Y2597" i="2"/>
  <c r="W287" i="2"/>
  <c r="X1967" i="2"/>
  <c r="AC1969" i="2" s="1"/>
  <c r="AC1972" i="2" s="1"/>
  <c r="X1127" i="2"/>
  <c r="Y1668" i="2"/>
  <c r="Z1668" i="2"/>
  <c r="Y2358" i="2"/>
  <c r="X422" i="2"/>
  <c r="Y422" i="2" s="1"/>
  <c r="AC1564" i="2"/>
  <c r="AC1562" i="2" s="1"/>
  <c r="W92" i="2"/>
  <c r="AC367" i="2"/>
  <c r="X2042" i="2"/>
  <c r="Y2042" i="2" s="1"/>
  <c r="Y2763" i="2"/>
  <c r="W197" i="2"/>
  <c r="W2912" i="2"/>
  <c r="Y1097" i="2"/>
  <c r="X1097" i="2"/>
  <c r="AC1099" i="2" s="1"/>
  <c r="Y378" i="2"/>
  <c r="Z378" i="2" s="1"/>
  <c r="X1787" i="2"/>
  <c r="AC1789" i="2" s="1"/>
  <c r="X2132" i="2"/>
  <c r="Y2132" i="2" s="1"/>
  <c r="X2703" i="2"/>
  <c r="AC2092" i="2"/>
  <c r="X2732" i="2"/>
  <c r="Y2732" i="2" s="1"/>
  <c r="W1232" i="2"/>
  <c r="W2252" i="2"/>
  <c r="X1143" i="2"/>
  <c r="X1922" i="2"/>
  <c r="W2327" i="2"/>
  <c r="X2283" i="2"/>
  <c r="W407" i="2"/>
  <c r="Y2313" i="2"/>
  <c r="X1292" i="2"/>
  <c r="Y1292" i="2" s="1"/>
  <c r="Z2403" i="2"/>
  <c r="Y2403" i="2"/>
  <c r="Y1788" i="2"/>
  <c r="Z1788" i="2"/>
  <c r="W797" i="2"/>
  <c r="Y1863" i="2"/>
  <c r="Z1863" i="2" s="1"/>
  <c r="Y1383" i="2"/>
  <c r="Z1383" i="2" s="1"/>
  <c r="Y873" i="2"/>
  <c r="Z873" i="2" s="1"/>
  <c r="Y1578" i="2"/>
  <c r="Y393" i="2"/>
  <c r="Z393" i="2" s="1"/>
  <c r="X2417" i="2"/>
  <c r="Y2417" i="2" s="1"/>
  <c r="X827" i="2"/>
  <c r="Y827" i="2" s="1"/>
  <c r="W1997" i="2"/>
  <c r="X1442" i="2"/>
  <c r="Y1323" i="2"/>
  <c r="Z1323" i="2" s="1"/>
  <c r="Z2913" i="2"/>
  <c r="Y2913" i="2"/>
  <c r="Y2748" i="2"/>
  <c r="Z2748" i="2" s="1"/>
  <c r="Y348" i="2"/>
  <c r="Z348" i="2"/>
  <c r="X1337" i="2"/>
  <c r="Y1337" i="2" s="1"/>
  <c r="X737" i="2"/>
  <c r="Y737" i="2" s="1"/>
  <c r="Y1548" i="2"/>
  <c r="Z1548" i="2" s="1"/>
  <c r="X2387" i="2"/>
  <c r="Y2387" i="2"/>
  <c r="Y2418" i="2"/>
  <c r="AC319" i="2"/>
  <c r="AC322" i="2" s="1"/>
  <c r="X392" i="2"/>
  <c r="W557" i="2"/>
  <c r="AC232" i="2"/>
  <c r="X2882" i="2"/>
  <c r="Y2882" i="2" s="1"/>
  <c r="Y2118" i="2"/>
  <c r="Z2118" i="2" s="1"/>
  <c r="Y2958" i="2"/>
  <c r="Z2958" i="2"/>
  <c r="W2627" i="2"/>
  <c r="X2928" i="2"/>
  <c r="Y2973" i="2"/>
  <c r="Z2973" i="2"/>
  <c r="Y903" i="2"/>
  <c r="Z903" i="2"/>
  <c r="X2822" i="2"/>
  <c r="Y2822" i="2" s="1"/>
  <c r="X302" i="2"/>
  <c r="Y302" i="2" s="1"/>
  <c r="Z528" i="2"/>
  <c r="Y528" i="2"/>
  <c r="AC529" i="2" s="1"/>
  <c r="AC527" i="2" s="1"/>
  <c r="X2522" i="2"/>
  <c r="Y2522" i="2" s="1"/>
  <c r="Y2163" i="2"/>
  <c r="Z2163" i="2" s="1"/>
  <c r="Y1473" i="2"/>
  <c r="Z1473" i="2" s="1"/>
  <c r="Y438" i="2"/>
  <c r="Z438" i="2" s="1"/>
  <c r="Y1636" i="2"/>
  <c r="W1637" i="2" s="1"/>
  <c r="Y1653" i="2"/>
  <c r="Z1653" i="2" s="1"/>
  <c r="X1952" i="2"/>
  <c r="Y1952" i="2" s="1"/>
  <c r="Z2643" i="2"/>
  <c r="AC2644" i="2" s="1"/>
  <c r="AC2642" i="2" s="1"/>
  <c r="Y2643" i="2"/>
  <c r="Y2058" i="2"/>
  <c r="Z2058" i="2" s="1"/>
  <c r="X2298" i="2"/>
  <c r="AC1102" i="2"/>
  <c r="X1892" i="2"/>
  <c r="AC1894" i="2" s="1"/>
  <c r="X32" i="2"/>
  <c r="Y32" i="2" s="1"/>
  <c r="X2432" i="2"/>
  <c r="Y2432" i="2" s="1"/>
  <c r="Y1368" i="2"/>
  <c r="W2777" i="2"/>
  <c r="Y663" i="2"/>
  <c r="Z663" i="2"/>
  <c r="W2207" i="2"/>
  <c r="Y317" i="2"/>
  <c r="AC1264" i="2"/>
  <c r="AC1262" i="2" s="1"/>
  <c r="AC484" i="2"/>
  <c r="AC482" i="2" s="1"/>
  <c r="Y2193" i="2"/>
  <c r="Z2193" i="2" s="1"/>
  <c r="Y108" i="2"/>
  <c r="AC109" i="2" s="1"/>
  <c r="AC107" i="2" s="1"/>
  <c r="Z108" i="2"/>
  <c r="W2072" i="2"/>
  <c r="X1652" i="2"/>
  <c r="Y1652" i="2" s="1"/>
  <c r="W1877" i="2"/>
  <c r="W917" i="2"/>
  <c r="Y618" i="2"/>
  <c r="Z618" i="2" s="1"/>
  <c r="Y123" i="2"/>
  <c r="Z123" i="2"/>
  <c r="X918" i="2"/>
  <c r="Y213" i="2"/>
  <c r="Z213" i="2"/>
  <c r="W1352" i="2"/>
  <c r="Y1683" i="2"/>
  <c r="X1037" i="2"/>
  <c r="AC1039" i="2" s="1"/>
  <c r="Z2103" i="2"/>
  <c r="W2957" i="2"/>
  <c r="X288" i="2"/>
  <c r="X782" i="2"/>
  <c r="Y782" i="2" s="1"/>
  <c r="X2177" i="2"/>
  <c r="Y2177" i="2" s="1"/>
  <c r="Y303" i="2"/>
  <c r="Z303" i="2" s="1"/>
  <c r="Y467" i="2"/>
  <c r="X467" i="2"/>
  <c r="Y498" i="2"/>
  <c r="Z498" i="2" s="1"/>
  <c r="Y2898" i="2"/>
  <c r="Z2898" i="2"/>
  <c r="W2657" i="2"/>
  <c r="Y2478" i="2"/>
  <c r="W647" i="2"/>
  <c r="Y258" i="2"/>
  <c r="Z258" i="2" s="1"/>
  <c r="X2447" i="2"/>
  <c r="AC2449" i="2" s="1"/>
  <c r="Y2447" i="2"/>
  <c r="X1532" i="2"/>
  <c r="Y1532" i="2" s="1"/>
  <c r="Y1803" i="2"/>
  <c r="Z1803" i="2" s="1"/>
  <c r="Y2493" i="2"/>
  <c r="Z2493" i="2"/>
  <c r="W2537" i="2"/>
  <c r="X2942" i="2"/>
  <c r="X662" i="2"/>
  <c r="AC664" i="2" s="1"/>
  <c r="Y2253" i="2"/>
  <c r="Z2253" i="2" s="1"/>
  <c r="Z2823" i="2"/>
  <c r="Y2823" i="2"/>
  <c r="Z2883" i="2"/>
  <c r="X2222" i="2"/>
  <c r="Y2222" i="2"/>
  <c r="Y2853" i="2"/>
  <c r="Y1726" i="2"/>
  <c r="W1727" i="2" s="1"/>
  <c r="AC1744" i="2"/>
  <c r="AC1742" i="2" s="1"/>
  <c r="W752" i="2"/>
  <c r="X1712" i="2"/>
  <c r="Y1712" i="2" s="1"/>
  <c r="Y2688" i="2"/>
  <c r="Z2688" i="2" s="1"/>
  <c r="X122" i="2"/>
  <c r="Y122" i="2"/>
  <c r="Y768" i="2"/>
  <c r="Z768" i="2" s="1"/>
  <c r="X1982" i="2"/>
  <c r="W1247" i="2"/>
  <c r="AC2677" i="2"/>
  <c r="X242" i="2"/>
  <c r="Y242" i="2"/>
  <c r="X2402" i="2"/>
  <c r="Y2402" i="2" s="1"/>
  <c r="X1593" i="2"/>
  <c r="Y738" i="2"/>
  <c r="Z738" i="2"/>
  <c r="W2162" i="2"/>
  <c r="X2462" i="2"/>
  <c r="Y2462" i="2" s="1"/>
  <c r="AC1054" i="2"/>
  <c r="AC1052" i="2" s="1"/>
  <c r="X2192" i="2"/>
  <c r="Y2192" i="2" s="1"/>
  <c r="Y2028" i="2"/>
  <c r="Z2028" i="2"/>
  <c r="W2297" i="2"/>
  <c r="X137" i="2"/>
  <c r="Y137" i="2" s="1"/>
  <c r="X1158" i="2"/>
  <c r="Y1713" i="2"/>
  <c r="X1802" i="2"/>
  <c r="Y1802" i="2"/>
  <c r="Y573" i="2"/>
  <c r="Z573" i="2"/>
  <c r="Y2433" i="2"/>
  <c r="Z2433" i="2"/>
  <c r="X437" i="2"/>
  <c r="Y437" i="2" s="1"/>
  <c r="Y2733" i="2"/>
  <c r="Z2733" i="2" s="1"/>
  <c r="X2477" i="2"/>
  <c r="Y2477" i="2" s="1"/>
  <c r="Y1983" i="2"/>
  <c r="X2102" i="2"/>
  <c r="Y2102" i="2" s="1"/>
  <c r="X992" i="2"/>
  <c r="Y992" i="2" s="1"/>
  <c r="Y1083" i="2"/>
  <c r="Z1083" i="2"/>
  <c r="X857" i="2"/>
  <c r="Y857" i="2"/>
  <c r="Z1518" i="2"/>
  <c r="Y1518" i="2"/>
  <c r="X572" i="2"/>
  <c r="Y2388" i="2"/>
  <c r="Y948" i="2"/>
  <c r="Z948" i="2" s="1"/>
  <c r="Y648" i="2"/>
  <c r="Z648" i="2" s="1"/>
  <c r="Y843" i="2"/>
  <c r="Z843" i="2"/>
  <c r="Y2943" i="2"/>
  <c r="Y2583" i="2"/>
  <c r="Z2583" i="2" s="1"/>
  <c r="Y1308" i="2"/>
  <c r="W2987" i="2"/>
  <c r="X2988" i="2"/>
  <c r="W1697" i="2"/>
  <c r="Y858" i="2"/>
  <c r="Z858" i="2" s="1"/>
  <c r="X212" i="2"/>
  <c r="Y212" i="2" s="1"/>
  <c r="X198" i="2"/>
  <c r="X1878" i="2"/>
  <c r="X1607" i="2"/>
  <c r="Y1607" i="2" s="1"/>
  <c r="Y633" i="2"/>
  <c r="Z633" i="2" s="1"/>
  <c r="X603" i="2"/>
  <c r="Y2238" i="2"/>
  <c r="Z2238" i="2"/>
  <c r="X1818" i="2"/>
  <c r="W47" i="2"/>
  <c r="Y468" i="2"/>
  <c r="Z468" i="2"/>
  <c r="X542" i="2"/>
  <c r="Y542" i="2"/>
  <c r="W692" i="2"/>
  <c r="Z888" i="2"/>
  <c r="AC889" i="2" s="1"/>
  <c r="X2342" i="2"/>
  <c r="AC2344" i="2" s="1"/>
  <c r="Y78" i="2"/>
  <c r="Z78" i="2"/>
  <c r="Y273" i="2"/>
  <c r="Z273" i="2" s="1"/>
  <c r="W2897" i="2"/>
  <c r="X558" i="2"/>
  <c r="W632" i="2"/>
  <c r="Z723" i="2"/>
  <c r="AC724" i="2" s="1"/>
  <c r="Y616" i="2"/>
  <c r="W617" i="2" s="1"/>
  <c r="AC1084" i="2"/>
  <c r="AC1082" i="2" s="1"/>
  <c r="X1" i="2"/>
  <c r="AC1" i="2"/>
  <c r="W3" i="2"/>
  <c r="Y2972" i="2" l="1"/>
  <c r="Y1202" i="2"/>
  <c r="AC1417" i="2"/>
  <c r="AC949" i="2"/>
  <c r="AC947" i="2" s="1"/>
  <c r="AE955" i="2" s="1"/>
  <c r="AC1174" i="2"/>
  <c r="AC274" i="2"/>
  <c r="AC272" i="2" s="1"/>
  <c r="X1728" i="2"/>
  <c r="AC1444" i="2"/>
  <c r="AC934" i="2"/>
  <c r="AC932" i="2" s="1"/>
  <c r="Z2808" i="2"/>
  <c r="Y227" i="2"/>
  <c r="X1638" i="2"/>
  <c r="Y2342" i="2"/>
  <c r="Y662" i="2"/>
  <c r="AC964" i="2"/>
  <c r="AC962" i="2" s="1"/>
  <c r="U964" i="2" s="1" a="1"/>
  <c r="U964" i="2" s="1"/>
  <c r="AC1984" i="2"/>
  <c r="AC394" i="2"/>
  <c r="AC2869" i="2"/>
  <c r="X617" i="2"/>
  <c r="Y617" i="2" s="1"/>
  <c r="AC887" i="2"/>
  <c r="AC892" i="2"/>
  <c r="U2644" i="2" a="1"/>
  <c r="U2644" i="2" s="1"/>
  <c r="X332" i="2"/>
  <c r="Y332" i="2"/>
  <c r="U109" i="2" a="1"/>
  <c r="U109" i="2" s="1"/>
  <c r="AC722" i="2"/>
  <c r="AC727" i="2"/>
  <c r="X1637" i="2"/>
  <c r="Y1637" i="2" s="1"/>
  <c r="U949" i="2" a="1"/>
  <c r="U949" i="2" s="1"/>
  <c r="W949" i="2" s="1"/>
  <c r="AC951" i="2" s="1"/>
  <c r="AC948" i="2" s="1"/>
  <c r="W950" i="2" s="1"/>
  <c r="AC950" i="2" s="1"/>
  <c r="AE952" i="2" s="1"/>
  <c r="U19" i="2" a="1"/>
  <c r="U19" i="2" s="1"/>
  <c r="U274" i="2" a="1"/>
  <c r="U274" i="2" s="1"/>
  <c r="X1727" i="2"/>
  <c r="Y1727" i="2"/>
  <c r="X692" i="2"/>
  <c r="Y692" i="2" s="1"/>
  <c r="AC1172" i="2"/>
  <c r="AC2867" i="2"/>
  <c r="AC859" i="2"/>
  <c r="AC857" i="2" s="1"/>
  <c r="AC1267" i="2"/>
  <c r="Y918" i="2"/>
  <c r="Z918" i="2" s="1"/>
  <c r="U529" i="2" a="1"/>
  <c r="U529" i="2" s="1"/>
  <c r="W529" i="2" s="1"/>
  <c r="AC531" i="2" s="1"/>
  <c r="AC528" i="2" s="1"/>
  <c r="X2207" i="2"/>
  <c r="AC2209" i="2" s="1"/>
  <c r="X2777" i="2"/>
  <c r="AC2779" i="2" s="1"/>
  <c r="AC317" i="2"/>
  <c r="AC1294" i="2"/>
  <c r="AC1292" i="2" s="1"/>
  <c r="U934" i="2" a="1"/>
  <c r="U934" i="2" s="1"/>
  <c r="Y588" i="2"/>
  <c r="Z588" i="2" s="1"/>
  <c r="X152" i="2"/>
  <c r="AC2029" i="2"/>
  <c r="AC2027" i="2" s="1"/>
  <c r="Y753" i="2"/>
  <c r="Z753" i="2" s="1"/>
  <c r="Y362" i="2"/>
  <c r="AC362" i="2" s="1"/>
  <c r="Y167" i="2"/>
  <c r="AC167" i="2" s="1"/>
  <c r="Y452" i="2"/>
  <c r="AC454" i="2" s="1"/>
  <c r="AC1834" i="2"/>
  <c r="AC1832" i="2" s="1"/>
  <c r="Y1457" i="2"/>
  <c r="AC2569" i="2"/>
  <c r="AC2567" i="2" s="1"/>
  <c r="Y978" i="2"/>
  <c r="Z978" i="2" s="1"/>
  <c r="AC139" i="2"/>
  <c r="AC137" i="2" s="1"/>
  <c r="Y408" i="2"/>
  <c r="AC2194" i="2"/>
  <c r="AC2192" i="2" s="1"/>
  <c r="AC2464" i="2"/>
  <c r="AC2462" i="2" s="1"/>
  <c r="U1264" i="2" a="1"/>
  <c r="U1264" i="2" s="1"/>
  <c r="W1264" i="2" s="1"/>
  <c r="AC1266" i="2" s="1"/>
  <c r="AC1263" i="2" s="1"/>
  <c r="W1265" i="2" s="1"/>
  <c r="AC1265" i="2" s="1"/>
  <c r="AE1269" i="2" s="1"/>
  <c r="AC2524" i="2"/>
  <c r="AC2522" i="2" s="1"/>
  <c r="Y2283" i="2"/>
  <c r="X2912" i="2"/>
  <c r="AC2914" i="2" s="1"/>
  <c r="AC2917" i="2" s="1"/>
  <c r="Y2912" i="2"/>
  <c r="AC1864" i="2"/>
  <c r="AC1862" i="2" s="1"/>
  <c r="X1157" i="2"/>
  <c r="Y1157" i="2" s="1"/>
  <c r="AC1447" i="2"/>
  <c r="Y977" i="2"/>
  <c r="X977" i="2"/>
  <c r="AC1939" i="2"/>
  <c r="AC1937" i="2" s="1"/>
  <c r="U1084" i="2" a="1"/>
  <c r="U1084" i="2" s="1"/>
  <c r="Y1818" i="2"/>
  <c r="Z1818" i="2"/>
  <c r="Y2988" i="2"/>
  <c r="Z2988" i="2" s="1"/>
  <c r="AC1087" i="2"/>
  <c r="U1054" i="2" a="1"/>
  <c r="U1054" i="2" s="1"/>
  <c r="X2162" i="2"/>
  <c r="AC2164" i="2" s="1"/>
  <c r="Y2162" i="2"/>
  <c r="Z2853" i="2"/>
  <c r="AC469" i="2"/>
  <c r="AC467" i="2" s="1"/>
  <c r="X917" i="2"/>
  <c r="AC919" i="2" s="1"/>
  <c r="AC667" i="2"/>
  <c r="Z1368" i="2"/>
  <c r="AC532" i="2"/>
  <c r="Z2418" i="2"/>
  <c r="X1997" i="2"/>
  <c r="Y1997" i="2" s="1"/>
  <c r="Z2313" i="2"/>
  <c r="X2252" i="2"/>
  <c r="AC2254" i="2" s="1"/>
  <c r="Y2252" i="2"/>
  <c r="AC1097" i="2"/>
  <c r="X197" i="2"/>
  <c r="Y197" i="2"/>
  <c r="Y1967" i="2"/>
  <c r="AC64" i="2"/>
  <c r="Z2343" i="2"/>
  <c r="AC2347" i="2" s="1"/>
  <c r="Z2373" i="2"/>
  <c r="AC2374" i="2" s="1"/>
  <c r="X1142" i="2"/>
  <c r="Y1142" i="2" s="1"/>
  <c r="AC1114" i="2"/>
  <c r="AC1112" i="2" s="1"/>
  <c r="X587" i="2"/>
  <c r="Y587" i="2" s="1"/>
  <c r="AC2527" i="2"/>
  <c r="Y1218" i="2"/>
  <c r="Z1218" i="2" s="1"/>
  <c r="AC874" i="2"/>
  <c r="AC872" i="2" s="1"/>
  <c r="AC2267" i="2"/>
  <c r="AC1747" i="2"/>
  <c r="AC844" i="2"/>
  <c r="AC842" i="2" s="1"/>
  <c r="Y1248" i="2"/>
  <c r="Z1248" i="2" s="1"/>
  <c r="Y1143" i="2"/>
  <c r="Z1143" i="2" s="1"/>
  <c r="Y1638" i="2"/>
  <c r="Z1638" i="2" s="1"/>
  <c r="X1877" i="2"/>
  <c r="AC34" i="2"/>
  <c r="AC32" i="2" s="1"/>
  <c r="Y407" i="2"/>
  <c r="X407" i="2"/>
  <c r="X1232" i="2"/>
  <c r="Y1232" i="2" s="1"/>
  <c r="AC1129" i="2"/>
  <c r="AC1967" i="2"/>
  <c r="AC1324" i="2"/>
  <c r="AC1322" i="2" s="1"/>
  <c r="AC22" i="2"/>
  <c r="AC769" i="2"/>
  <c r="AC767" i="2" s="1"/>
  <c r="AC514" i="2"/>
  <c r="AC512" i="2" s="1"/>
  <c r="U1759" i="2" a="1"/>
  <c r="U1759" i="2" s="1"/>
  <c r="W1759" i="2" s="1"/>
  <c r="AC1761" i="2" s="1"/>
  <c r="AC1758" i="2" s="1"/>
  <c r="AE1765" i="2" s="1"/>
  <c r="Y153" i="2"/>
  <c r="Z153" i="2" s="1"/>
  <c r="AC1504" i="2"/>
  <c r="AC1502" i="2" s="1"/>
  <c r="U1414" i="2" a="1"/>
  <c r="U1414" i="2" s="1"/>
  <c r="W1414" i="2" s="1"/>
  <c r="AC1416" i="2" s="1"/>
  <c r="AC1413" i="2" s="1"/>
  <c r="W1415" i="2" s="1"/>
  <c r="AC1415" i="2" s="1"/>
  <c r="AE1420" i="2"/>
  <c r="Y1698" i="2"/>
  <c r="Z1698" i="2" s="1"/>
  <c r="X707" i="2"/>
  <c r="AC709" i="2" s="1"/>
  <c r="AC712" i="2" s="1"/>
  <c r="AC2494" i="2"/>
  <c r="AC2492" i="2" s="1"/>
  <c r="AC2872" i="2"/>
  <c r="AC2854" i="2"/>
  <c r="AC2852" i="2" s="1"/>
  <c r="AC2809" i="2"/>
  <c r="AC2807" i="2" s="1"/>
  <c r="Y198" i="2"/>
  <c r="Z198" i="2" s="1"/>
  <c r="U1744" i="2" a="1"/>
  <c r="U1744" i="2" s="1"/>
  <c r="W1744" i="2" s="1"/>
  <c r="AC1746" i="2" s="1"/>
  <c r="AC1743" i="2" s="1"/>
  <c r="U484" i="2" a="1"/>
  <c r="U484" i="2" s="1"/>
  <c r="Y1787" i="2"/>
  <c r="AC1787" i="2" s="1"/>
  <c r="AC1279" i="2"/>
  <c r="AC1277" i="2" s="1"/>
  <c r="X602" i="2"/>
  <c r="Y602" i="2"/>
  <c r="AC2749" i="2"/>
  <c r="AC2747" i="2" s="1"/>
  <c r="X632" i="2"/>
  <c r="AC634" i="2" s="1"/>
  <c r="AC637" i="2" s="1"/>
  <c r="AC862" i="2"/>
  <c r="Y558" i="2"/>
  <c r="Z558" i="2" s="1"/>
  <c r="AC277" i="2"/>
  <c r="X2987" i="2"/>
  <c r="Y2987" i="2" s="1"/>
  <c r="AC952" i="2"/>
  <c r="AC994" i="2"/>
  <c r="AC1534" i="2"/>
  <c r="AC1532" i="2" s="1"/>
  <c r="AC2434" i="2"/>
  <c r="AC2432" i="2" s="1"/>
  <c r="Y1892" i="2"/>
  <c r="AC1892" i="2" s="1"/>
  <c r="Y2298" i="2"/>
  <c r="AC829" i="2"/>
  <c r="Z2763" i="2"/>
  <c r="Y1127" i="2"/>
  <c r="X287" i="2"/>
  <c r="X1217" i="2"/>
  <c r="Y1217" i="2" s="1"/>
  <c r="AC1909" i="2"/>
  <c r="AC379" i="2"/>
  <c r="AC377" i="2" s="1"/>
  <c r="Z2793" i="2"/>
  <c r="Y2793" i="2"/>
  <c r="AC79" i="2"/>
  <c r="AC77" i="2" s="1"/>
  <c r="AC1579" i="2"/>
  <c r="AC1577" i="2" s="1"/>
  <c r="Z2508" i="2"/>
  <c r="AC2509" i="2" s="1"/>
  <c r="AC2087" i="2"/>
  <c r="AC1774" i="2"/>
  <c r="AC1772" i="2" s="1"/>
  <c r="Y183" i="2"/>
  <c r="Z183" i="2"/>
  <c r="X182" i="2"/>
  <c r="Y182" i="2" s="1"/>
  <c r="X2612" i="2"/>
  <c r="Y2612" i="2" s="1"/>
  <c r="AC1519" i="2"/>
  <c r="AC1517" i="2" s="1"/>
  <c r="Y1878" i="2"/>
  <c r="Z1878" i="2" s="1"/>
  <c r="Y392" i="2"/>
  <c r="AC392" i="2" s="1"/>
  <c r="AC2554" i="2"/>
  <c r="AC2179" i="2"/>
  <c r="AC2177" i="2" s="1"/>
  <c r="AC1654" i="2"/>
  <c r="AC1652" i="2" s="1"/>
  <c r="AC304" i="2"/>
  <c r="AC302" i="2" s="1"/>
  <c r="AC2884" i="2"/>
  <c r="AC1369" i="2"/>
  <c r="AC1367" i="2" s="1"/>
  <c r="AC1327" i="2"/>
  <c r="AC2734" i="2"/>
  <c r="AC2732" i="2" s="1"/>
  <c r="AC1567" i="2"/>
  <c r="AC1042" i="2"/>
  <c r="Y1487" i="2"/>
  <c r="AC1489" i="2" s="1"/>
  <c r="X812" i="2"/>
  <c r="Y812" i="2"/>
  <c r="Y2073" i="2"/>
  <c r="X1667" i="2"/>
  <c r="AC1669" i="2" s="1"/>
  <c r="AC1672" i="2" s="1"/>
  <c r="AC1474" i="2"/>
  <c r="AC1472" i="2" s="1"/>
  <c r="Z543" i="2"/>
  <c r="AC544" i="2" s="1"/>
  <c r="AC2689" i="2"/>
  <c r="AC2687" i="2" s="1"/>
  <c r="AC679" i="2"/>
  <c r="AC677" i="2" s="1"/>
  <c r="AC2314" i="2"/>
  <c r="AC2312" i="2" s="1"/>
  <c r="X752" i="2"/>
  <c r="Y752" i="2" s="1"/>
  <c r="AC424" i="2"/>
  <c r="AC422" i="2" s="1"/>
  <c r="AC2719" i="2"/>
  <c r="AC214" i="2"/>
  <c r="AC212" i="2" s="1"/>
  <c r="Y603" i="2"/>
  <c r="Z603" i="2" s="1"/>
  <c r="Y1593" i="2"/>
  <c r="Z1593" i="2" s="1"/>
  <c r="AC82" i="2"/>
  <c r="Z1308" i="2"/>
  <c r="Z2388" i="2"/>
  <c r="AC2389" i="2" s="1"/>
  <c r="AC2104" i="2"/>
  <c r="AC1804" i="2"/>
  <c r="AC1802" i="2" s="1"/>
  <c r="AC2447" i="2"/>
  <c r="X647" i="2"/>
  <c r="AC649" i="2" s="1"/>
  <c r="AC652" i="2" s="1"/>
  <c r="Y647" i="2"/>
  <c r="X2072" i="2"/>
  <c r="Y2072" i="2" s="1"/>
  <c r="AC1552" i="2"/>
  <c r="AC739" i="2"/>
  <c r="AC737" i="2" s="1"/>
  <c r="Y1442" i="2"/>
  <c r="AC1442" i="2" s="1"/>
  <c r="AC2419" i="2"/>
  <c r="AC2417" i="2" s="1"/>
  <c r="X797" i="2"/>
  <c r="Y797" i="2"/>
  <c r="AC2044" i="2"/>
  <c r="AC2042" i="2" s="1"/>
  <c r="AC2597" i="2"/>
  <c r="AC1297" i="2"/>
  <c r="Z2133" i="2"/>
  <c r="AC1309" i="2"/>
  <c r="AC1307" i="2" s="1"/>
  <c r="AC2119" i="2"/>
  <c r="AC2117" i="2" s="1"/>
  <c r="AC487" i="2"/>
  <c r="Z1923" i="2"/>
  <c r="AC1924" i="2" s="1"/>
  <c r="X1592" i="2"/>
  <c r="Y1592" i="2" s="1"/>
  <c r="AC1549" i="2"/>
  <c r="AC1547" i="2" s="1"/>
  <c r="AC967" i="2"/>
  <c r="X2582" i="2"/>
  <c r="Y2582" i="2" s="1"/>
  <c r="Z1608" i="2"/>
  <c r="AC1609" i="2" s="1"/>
  <c r="AC1607" i="2" s="1"/>
  <c r="AC1849" i="2"/>
  <c r="X2627" i="2"/>
  <c r="Y2627" i="2" s="1"/>
  <c r="AC499" i="2"/>
  <c r="AC502" i="2" s="1"/>
  <c r="Z1578" i="2"/>
  <c r="X1007" i="2"/>
  <c r="AC1009" i="2" s="1"/>
  <c r="AC1012" i="2" s="1"/>
  <c r="X47" i="2"/>
  <c r="Y47" i="2" s="1"/>
  <c r="AC2404" i="2"/>
  <c r="AC2402" i="2" s="1"/>
  <c r="AC2692" i="2"/>
  <c r="AC784" i="2"/>
  <c r="AC782" i="2" s="1"/>
  <c r="AC2824" i="2"/>
  <c r="AC2822" i="2" s="1"/>
  <c r="Z2703" i="2"/>
  <c r="Y2703" i="2"/>
  <c r="Y1188" i="2"/>
  <c r="Z1188" i="2" s="1"/>
  <c r="Y347" i="2"/>
  <c r="X347" i="2"/>
  <c r="Y798" i="2"/>
  <c r="Z798" i="2"/>
  <c r="AC937" i="2"/>
  <c r="Y333" i="2"/>
  <c r="Z333" i="2" s="1"/>
  <c r="AC172" i="2"/>
  <c r="Z2223" i="2"/>
  <c r="AC2224" i="2" s="1"/>
  <c r="AC2602" i="2"/>
  <c r="AC1837" i="2"/>
  <c r="AC1057" i="2"/>
  <c r="AC2764" i="2"/>
  <c r="AC2762" i="2" s="1"/>
  <c r="X2147" i="2"/>
  <c r="AC2149" i="2" s="1"/>
  <c r="AC2839" i="2"/>
  <c r="AC2837" i="2" s="1"/>
  <c r="Y1847" i="2"/>
  <c r="X2792" i="2"/>
  <c r="AC2794" i="2" s="1"/>
  <c r="Y2792" i="2"/>
  <c r="AC439" i="2"/>
  <c r="AC437" i="2" s="1"/>
  <c r="AC2972" i="2"/>
  <c r="AC1457" i="2"/>
  <c r="X1697" i="2"/>
  <c r="Y1697" i="2"/>
  <c r="X2897" i="2"/>
  <c r="AC2899" i="2" s="1"/>
  <c r="AC1987" i="2"/>
  <c r="AC2342" i="2"/>
  <c r="Y572" i="2"/>
  <c r="AC574" i="2" s="1"/>
  <c r="AC572" i="2" s="1"/>
  <c r="Z1983" i="2"/>
  <c r="AC2479" i="2"/>
  <c r="AC2477" i="2" s="1"/>
  <c r="Z1713" i="2"/>
  <c r="X1247" i="2"/>
  <c r="Y1247" i="2" s="1"/>
  <c r="AC772" i="2"/>
  <c r="AC124" i="2"/>
  <c r="AC122" i="2" s="1"/>
  <c r="AC2257" i="2"/>
  <c r="AC662" i="2"/>
  <c r="X2537" i="2"/>
  <c r="AC2539" i="2" s="1"/>
  <c r="Y2537" i="2"/>
  <c r="Z2478" i="2"/>
  <c r="Y288" i="2"/>
  <c r="Z288" i="2" s="1"/>
  <c r="Y1037" i="2"/>
  <c r="AC1037" i="2" s="1"/>
  <c r="Z1683" i="2"/>
  <c r="AC1687" i="2" s="1"/>
  <c r="AC112" i="2"/>
  <c r="AC2647" i="2"/>
  <c r="AC2977" i="2"/>
  <c r="AC1792" i="2"/>
  <c r="X2327" i="2"/>
  <c r="AC2329" i="2" s="1"/>
  <c r="AC2332" i="2" s="1"/>
  <c r="X92" i="2"/>
  <c r="AC94" i="2" s="1"/>
  <c r="AC97" i="2" s="1"/>
  <c r="AC2452" i="2"/>
  <c r="AC1024" i="2"/>
  <c r="AC2059" i="2"/>
  <c r="AC2057" i="2" s="1"/>
  <c r="Y1397" i="2"/>
  <c r="AC1399" i="2" s="1"/>
  <c r="AC2239" i="2"/>
  <c r="AC2237" i="2" s="1"/>
  <c r="AC1202" i="2"/>
  <c r="X1382" i="2"/>
  <c r="Y1382" i="2"/>
  <c r="Y813" i="2"/>
  <c r="Z813" i="2" s="1"/>
  <c r="X2282" i="2"/>
  <c r="Y2282" i="2" s="1"/>
  <c r="AC1177" i="2"/>
  <c r="X2357" i="2"/>
  <c r="AC2359" i="2" s="1"/>
  <c r="AC1429" i="2"/>
  <c r="AC1897" i="2"/>
  <c r="AC2542" i="2"/>
  <c r="Y2672" i="2"/>
  <c r="AC2672" i="2" s="1"/>
  <c r="Y48" i="2"/>
  <c r="AC2032" i="2"/>
  <c r="AC2902" i="2"/>
  <c r="AC1954" i="2"/>
  <c r="Z2943" i="2"/>
  <c r="Y1728" i="2"/>
  <c r="Y1158" i="2"/>
  <c r="Z1158" i="2" s="1"/>
  <c r="X2297" i="2"/>
  <c r="AC2299" i="2" s="1"/>
  <c r="Y1982" i="2"/>
  <c r="AC1982" i="2" s="1"/>
  <c r="AC1714" i="2"/>
  <c r="AC1712" i="2" s="1"/>
  <c r="Y2942" i="2"/>
  <c r="X2657" i="2"/>
  <c r="AC2659" i="2" s="1"/>
  <c r="X2957" i="2"/>
  <c r="AC2959" i="2" s="1"/>
  <c r="AC2962" i="2" s="1"/>
  <c r="X1352" i="2"/>
  <c r="AC1354" i="2" s="1"/>
  <c r="AC1357" i="2" s="1"/>
  <c r="Y2928" i="2"/>
  <c r="AC2929" i="2" s="1"/>
  <c r="AC2927" i="2" s="1"/>
  <c r="X557" i="2"/>
  <c r="AC559" i="2" s="1"/>
  <c r="AC1339" i="2"/>
  <c r="AC1337" i="2" s="1"/>
  <c r="AC397" i="2"/>
  <c r="Y1922" i="2"/>
  <c r="AC2134" i="2"/>
  <c r="AC2132" i="2" s="1"/>
  <c r="U1564" i="2" a="1"/>
  <c r="U1564" i="2" s="1"/>
  <c r="W1564" i="2" s="1"/>
  <c r="AC1566" i="2" s="1"/>
  <c r="AC1563" i="2" s="1"/>
  <c r="AE1565" i="2" s="1"/>
  <c r="Z1113" i="2"/>
  <c r="AC904" i="2"/>
  <c r="AC902" i="2" s="1"/>
  <c r="AC1684" i="2"/>
  <c r="AC1682" i="2" s="1"/>
  <c r="Y2717" i="2"/>
  <c r="Y2628" i="2"/>
  <c r="Z2628" i="2" s="1"/>
  <c r="Z1938" i="2"/>
  <c r="AC1942" i="2" s="1"/>
  <c r="Z243" i="2"/>
  <c r="AC244" i="2" s="1"/>
  <c r="AC1624" i="2"/>
  <c r="AC2572" i="2"/>
  <c r="AC227" i="2"/>
  <c r="X2702" i="2"/>
  <c r="AC2704" i="2" s="1"/>
  <c r="Z1128" i="2"/>
  <c r="AC2467" i="2"/>
  <c r="Z1068" i="2"/>
  <c r="AC1069" i="2" s="1"/>
  <c r="X1817" i="2"/>
  <c r="Y1817" i="2" s="1"/>
  <c r="Y257" i="2"/>
  <c r="AC259" i="2" s="1"/>
  <c r="Y497" i="2"/>
  <c r="AC2014" i="2"/>
  <c r="AC2012" i="2" s="1"/>
  <c r="Y1" i="2"/>
  <c r="X3" i="2" s="1"/>
  <c r="AE1760" i="2" l="1"/>
  <c r="Y917" i="2"/>
  <c r="AC2717" i="2"/>
  <c r="AE1261" i="2"/>
  <c r="AC1342" i="2"/>
  <c r="Z2928" i="2"/>
  <c r="AC1522" i="2"/>
  <c r="Y2357" i="2"/>
  <c r="AE946" i="2"/>
  <c r="Q948" i="2" s="1"/>
  <c r="AC2137" i="2"/>
  <c r="AC1127" i="2"/>
  <c r="Y2702" i="2"/>
  <c r="W1565" i="2"/>
  <c r="AC1565" i="2" s="1"/>
  <c r="AE1567" i="2" s="1"/>
  <c r="Y2327" i="2"/>
  <c r="Y2897" i="2"/>
  <c r="Y2147" i="2"/>
  <c r="AE1570" i="2"/>
  <c r="Y2657" i="2"/>
  <c r="AC517" i="2"/>
  <c r="AE1761" i="2"/>
  <c r="AC2944" i="2"/>
  <c r="AC2947" i="2" s="1"/>
  <c r="Y1007" i="2"/>
  <c r="Y1667" i="2"/>
  <c r="AE1411" i="2"/>
  <c r="AE1417" i="2"/>
  <c r="AC2372" i="2"/>
  <c r="AC2377" i="2"/>
  <c r="U1444" i="2" a="1"/>
  <c r="U1444" i="2" s="1"/>
  <c r="W1444" i="2" s="1"/>
  <c r="AC1446" i="2" s="1"/>
  <c r="AC1443" i="2" s="1"/>
  <c r="AE1450" i="2" s="1"/>
  <c r="AC2942" i="2"/>
  <c r="AC1922" i="2"/>
  <c r="AC1927" i="2"/>
  <c r="AC2387" i="2"/>
  <c r="AC2392" i="2"/>
  <c r="U2674" i="2" a="1"/>
  <c r="U2674" i="2" s="1"/>
  <c r="W2674" i="2" s="1"/>
  <c r="AC2676" i="2" s="1"/>
  <c r="AC2673" i="2" s="1"/>
  <c r="W2675" i="2" s="1"/>
  <c r="AC2675" i="2" s="1"/>
  <c r="AE2677" i="2" s="1"/>
  <c r="AE2680" i="2"/>
  <c r="AC242" i="2"/>
  <c r="AC247" i="2"/>
  <c r="U1984" i="2" a="1"/>
  <c r="U1984" i="2" s="1"/>
  <c r="W1984" i="2" s="1"/>
  <c r="AC1986" i="2" s="1"/>
  <c r="AC1983" i="2" s="1"/>
  <c r="W1985" i="2" s="1"/>
  <c r="AC1985" i="2" s="1"/>
  <c r="AC257" i="2"/>
  <c r="AC262" i="2"/>
  <c r="AC1397" i="2"/>
  <c r="AC1402" i="2"/>
  <c r="AC2222" i="2"/>
  <c r="AC2227" i="2"/>
  <c r="AC2507" i="2"/>
  <c r="AC2512" i="2"/>
  <c r="AC452" i="2"/>
  <c r="AC457" i="2"/>
  <c r="U1039" i="2" a="1"/>
  <c r="U1039" i="2" s="1"/>
  <c r="W1039" i="2" s="1"/>
  <c r="AC1041" i="2" s="1"/>
  <c r="AC1038" i="2" s="1"/>
  <c r="AE1045" i="2" s="1"/>
  <c r="U169" i="2" a="1"/>
  <c r="U169" i="2" s="1"/>
  <c r="W169" i="2" s="1"/>
  <c r="AC171" i="2" s="1"/>
  <c r="AC168" i="2" s="1"/>
  <c r="W170" i="2" s="1"/>
  <c r="AC170" i="2" s="1"/>
  <c r="U394" i="2" a="1"/>
  <c r="U394" i="2" s="1"/>
  <c r="W394" i="2" s="1"/>
  <c r="AC396" i="2" s="1"/>
  <c r="AC393" i="2" s="1"/>
  <c r="AE400" i="2" s="1"/>
  <c r="U1894" i="2" a="1"/>
  <c r="U1894" i="2" s="1"/>
  <c r="W1894" i="2" s="1"/>
  <c r="AC1896" i="2" s="1"/>
  <c r="AC1893" i="2" s="1"/>
  <c r="W1895" i="2" s="1"/>
  <c r="AC1895" i="2" s="1"/>
  <c r="AE1897" i="2" s="1"/>
  <c r="Q1264" i="2"/>
  <c r="AC542" i="2"/>
  <c r="AC547" i="2"/>
  <c r="AC1487" i="2"/>
  <c r="AC1492" i="2"/>
  <c r="AC1067" i="2"/>
  <c r="AC1072" i="2"/>
  <c r="AE527" i="2"/>
  <c r="AE529" i="2"/>
  <c r="AE533" i="2"/>
  <c r="U1459" i="2" a="1"/>
  <c r="U1459" i="2" s="1"/>
  <c r="W1459" i="2" s="1"/>
  <c r="AC1461" i="2" s="1"/>
  <c r="AC1458" i="2" s="1"/>
  <c r="W1460" i="2" s="1"/>
  <c r="AC1460" i="2" s="1"/>
  <c r="AC1384" i="2"/>
  <c r="U229" i="2" a="1"/>
  <c r="U229" i="2" s="1"/>
  <c r="W229" i="2" s="1"/>
  <c r="AC231" i="2" s="1"/>
  <c r="AC228" i="2" s="1"/>
  <c r="AE1566" i="2"/>
  <c r="U1339" i="2" a="1"/>
  <c r="U1339" i="2" s="1"/>
  <c r="AC2657" i="2"/>
  <c r="U1204" i="2" a="1"/>
  <c r="U1204" i="2" s="1"/>
  <c r="W1204" i="2" s="1"/>
  <c r="AC1206" i="2" s="1"/>
  <c r="AC1203" i="2" s="1"/>
  <c r="AE1210" i="2" s="1"/>
  <c r="U664" i="2" a="1"/>
  <c r="U664" i="2" s="1"/>
  <c r="W664" i="2" s="1"/>
  <c r="AC666" i="2" s="1"/>
  <c r="AC663" i="2" s="1"/>
  <c r="AE670" i="2" s="1"/>
  <c r="AC1717" i="2"/>
  <c r="AC349" i="2"/>
  <c r="AC2482" i="2"/>
  <c r="AC1594" i="2"/>
  <c r="AC1592" i="2" s="1"/>
  <c r="U2419" i="2" a="1"/>
  <c r="U2419" i="2" s="1"/>
  <c r="U1804" i="2" a="1"/>
  <c r="U1804" i="2" s="1"/>
  <c r="AC217" i="2"/>
  <c r="AC1312" i="2"/>
  <c r="AC184" i="2"/>
  <c r="AC182" i="2" s="1"/>
  <c r="AC1907" i="2"/>
  <c r="AC1912" i="2"/>
  <c r="AC1132" i="2"/>
  <c r="U1324" i="2" a="1"/>
  <c r="U1324" i="2" s="1"/>
  <c r="W1324" i="2" s="1"/>
  <c r="AC1326" i="2" s="1"/>
  <c r="AC1323" i="2" s="1"/>
  <c r="AE1325" i="2" s="1"/>
  <c r="AC307" i="2"/>
  <c r="AC2047" i="2"/>
  <c r="AC1144" i="2"/>
  <c r="AC1142" i="2" s="1"/>
  <c r="AC1807" i="2"/>
  <c r="AC2437" i="2"/>
  <c r="AC37" i="2"/>
  <c r="AC1159" i="2"/>
  <c r="AC1157" i="2" s="1"/>
  <c r="AC1372" i="2"/>
  <c r="U2464" i="2" a="1"/>
  <c r="U2464" i="2" s="1"/>
  <c r="W2464" i="2" s="1"/>
  <c r="AC2466" i="2" s="1"/>
  <c r="AC2463" i="2" s="1"/>
  <c r="AE2466" i="2"/>
  <c r="W2465" i="2"/>
  <c r="AC2465" i="2" s="1"/>
  <c r="AE2467" i="2" s="1"/>
  <c r="AE2470" i="2"/>
  <c r="AC2182" i="2"/>
  <c r="AE1295" i="2"/>
  <c r="U1294" i="2" a="1"/>
  <c r="U1294" i="2" s="1"/>
  <c r="W1294" i="2" s="1"/>
  <c r="AC1296" i="2" s="1"/>
  <c r="AC1293" i="2" s="1"/>
  <c r="AE535" i="2"/>
  <c r="U2869" i="2" a="1"/>
  <c r="U2869" i="2" s="1"/>
  <c r="W2869" i="2" s="1"/>
  <c r="AC2871" i="2" s="1"/>
  <c r="AC2868" i="2" s="1"/>
  <c r="W2870" i="2" s="1"/>
  <c r="AC2870" i="2" s="1"/>
  <c r="AE2866" i="2" s="1"/>
  <c r="U724" i="2" a="1"/>
  <c r="U724" i="2" s="1"/>
  <c r="W724" i="2" s="1"/>
  <c r="AC726" i="2" s="1"/>
  <c r="AC723" i="2" s="1"/>
  <c r="AE730" i="2" s="1"/>
  <c r="U2434" i="2" a="1"/>
  <c r="U2434" i="2" s="1"/>
  <c r="U1714" i="2" a="1"/>
  <c r="U1714" i="2" s="1"/>
  <c r="W1714" i="2" s="1"/>
  <c r="AC1716" i="2" s="1"/>
  <c r="AC1713" i="2" s="1"/>
  <c r="AE1715" i="2" s="1"/>
  <c r="AC1219" i="2"/>
  <c r="AC1217" i="2" s="1"/>
  <c r="U2059" i="2" a="1"/>
  <c r="U2059" i="2" s="1"/>
  <c r="U574" i="2" a="1"/>
  <c r="U574" i="2" s="1"/>
  <c r="AC1847" i="2"/>
  <c r="U424" i="2" a="1"/>
  <c r="U424" i="2" s="1"/>
  <c r="AC1867" i="2"/>
  <c r="AC2497" i="2"/>
  <c r="U1774" i="2" a="1"/>
  <c r="U1774" i="2" s="1"/>
  <c r="AC289" i="2"/>
  <c r="AC2767" i="2"/>
  <c r="U874" i="2" a="1"/>
  <c r="U874" i="2" s="1"/>
  <c r="AC2162" i="2"/>
  <c r="W1084" i="2"/>
  <c r="AC1086" i="2" s="1"/>
  <c r="U364" i="2" a="1"/>
  <c r="U364" i="2" s="1"/>
  <c r="W364" i="2" s="1"/>
  <c r="AC366" i="2" s="1"/>
  <c r="AC363" i="2" s="1"/>
  <c r="AC2912" i="2"/>
  <c r="AE1267" i="2"/>
  <c r="Z408" i="2"/>
  <c r="AC1657" i="2"/>
  <c r="AE530" i="2"/>
  <c r="AC1117" i="2"/>
  <c r="W274" i="2"/>
  <c r="AC276" i="2" s="1"/>
  <c r="AE951" i="2"/>
  <c r="U2809" i="2" a="1"/>
  <c r="U2809" i="2" s="1"/>
  <c r="U1969" i="2" a="1"/>
  <c r="U1969" i="2" s="1"/>
  <c r="W1969" i="2" s="1"/>
  <c r="AC1971" i="2" s="1"/>
  <c r="AC1968" i="2" s="1"/>
  <c r="W1970" i="2" s="1"/>
  <c r="AC1970" i="2" s="1"/>
  <c r="AE1972" i="2" s="1"/>
  <c r="U1864" i="2" a="1"/>
  <c r="U1864" i="2" s="1"/>
  <c r="W1864" i="2" s="1"/>
  <c r="AC1866" i="2" s="1"/>
  <c r="AC1863" i="2" s="1"/>
  <c r="W1865" i="2" s="1"/>
  <c r="AC1865" i="2" s="1"/>
  <c r="AE1867" i="2" s="1"/>
  <c r="U2734" i="2" a="1"/>
  <c r="U2734" i="2" s="1"/>
  <c r="AC2357" i="2"/>
  <c r="U2929" i="2" a="1"/>
  <c r="U2929" i="2" s="1"/>
  <c r="AC1819" i="2"/>
  <c r="AC1817" i="2" s="1"/>
  <c r="AE1569" i="2"/>
  <c r="AC2932" i="2"/>
  <c r="Y2297" i="2"/>
  <c r="AC2297" i="2" s="1"/>
  <c r="AC2897" i="2"/>
  <c r="U2839" i="2" a="1"/>
  <c r="U2839" i="2" s="1"/>
  <c r="AC2707" i="2"/>
  <c r="U2119" i="2" a="1"/>
  <c r="U2119" i="2" s="1"/>
  <c r="AC907" i="2"/>
  <c r="AC1667" i="2"/>
  <c r="AE2090" i="2"/>
  <c r="U2089" i="2" a="1"/>
  <c r="U2089" i="2" s="1"/>
  <c r="W2089" i="2" s="1"/>
  <c r="AC2091" i="2" s="1"/>
  <c r="AC2088" i="2" s="1"/>
  <c r="AE2095" i="2"/>
  <c r="W2090" i="2"/>
  <c r="AC2090" i="2" s="1"/>
  <c r="AE2094" i="2" s="1"/>
  <c r="AE2091" i="2"/>
  <c r="Y287" i="2"/>
  <c r="Y632" i="2"/>
  <c r="AC632" i="2" s="1"/>
  <c r="AE1416" i="2"/>
  <c r="AE1757" i="2"/>
  <c r="AE1759" i="2"/>
  <c r="AE1763" i="2"/>
  <c r="AC62" i="2"/>
  <c r="AC67" i="2"/>
  <c r="AC2662" i="2"/>
  <c r="AC382" i="2"/>
  <c r="AE1270" i="2"/>
  <c r="Y2777" i="2"/>
  <c r="AC2777" i="2" s="1"/>
  <c r="AE954" i="2"/>
  <c r="AC2629" i="2"/>
  <c r="AC2627" i="2" s="1"/>
  <c r="AC2552" i="2"/>
  <c r="AC2557" i="2"/>
  <c r="AE1561" i="2"/>
  <c r="U124" i="2" a="1"/>
  <c r="U124" i="2" s="1"/>
  <c r="AC187" i="2"/>
  <c r="U1129" i="2" a="1"/>
  <c r="U1129" i="2" s="1"/>
  <c r="W1129" i="2" s="1"/>
  <c r="AC1131" i="2" s="1"/>
  <c r="AC1128" i="2" s="1"/>
  <c r="AE1135" i="2" s="1"/>
  <c r="AE1131" i="2"/>
  <c r="U1369" i="2" a="1"/>
  <c r="U1369" i="2" s="1"/>
  <c r="W1369" i="2" s="1"/>
  <c r="AC1371" i="2" s="1"/>
  <c r="AC1368" i="2" s="1"/>
  <c r="W1370" i="2" s="1"/>
  <c r="AC1370" i="2" s="1"/>
  <c r="AC742" i="2"/>
  <c r="U2494" i="2" a="1"/>
  <c r="U2494" i="2" s="1"/>
  <c r="AE1412" i="2"/>
  <c r="AE1418" i="2"/>
  <c r="AE1413" i="2"/>
  <c r="AE1414" i="2"/>
  <c r="AC1234" i="2"/>
  <c r="AC2122" i="2"/>
  <c r="AE1266" i="2"/>
  <c r="U139" i="2" a="1"/>
  <c r="U139" i="2" s="1"/>
  <c r="AC922" i="2"/>
  <c r="W2644" i="2"/>
  <c r="AC2646" i="2" s="1"/>
  <c r="U1609" i="2" a="1"/>
  <c r="U1609" i="2" s="1"/>
  <c r="U319" i="2" a="1"/>
  <c r="U319" i="2" s="1"/>
  <c r="W319" i="2" s="1"/>
  <c r="AC321" i="2" s="1"/>
  <c r="AC318" i="2" s="1"/>
  <c r="W320" i="2" s="1"/>
  <c r="AC320" i="2" s="1"/>
  <c r="U1534" i="2" a="1"/>
  <c r="U1534" i="2" s="1"/>
  <c r="AC1249" i="2"/>
  <c r="AC1247" i="2" s="1"/>
  <c r="W484" i="2"/>
  <c r="AC486" i="2" s="1"/>
  <c r="AE1562" i="2"/>
  <c r="AE1563" i="2"/>
  <c r="AE1568" i="2"/>
  <c r="AE1564" i="2"/>
  <c r="Y1352" i="2"/>
  <c r="AC1352" i="2" s="1"/>
  <c r="Z48" i="2"/>
  <c r="AC1022" i="2"/>
  <c r="AC1027" i="2"/>
  <c r="AC1699" i="2"/>
  <c r="AC1697" i="2" s="1"/>
  <c r="AC2147" i="2"/>
  <c r="AC1007" i="2"/>
  <c r="AC2584" i="2"/>
  <c r="AC2074" i="2"/>
  <c r="AC2072" i="2" s="1"/>
  <c r="Z2073" i="2"/>
  <c r="AC2882" i="2"/>
  <c r="AC2887" i="2"/>
  <c r="AC142" i="2"/>
  <c r="AC577" i="2"/>
  <c r="U2749" i="2" a="1"/>
  <c r="U2749" i="2" s="1"/>
  <c r="Y707" i="2"/>
  <c r="AE1415" i="2"/>
  <c r="AC787" i="2"/>
  <c r="AC409" i="2"/>
  <c r="AC407" i="2" s="1"/>
  <c r="AC2812" i="2"/>
  <c r="AC2842" i="2"/>
  <c r="Z2283" i="2"/>
  <c r="AC2284" i="2" s="1"/>
  <c r="U2029" i="2" a="1"/>
  <c r="U2029" i="2" s="1"/>
  <c r="W2029" i="2" s="1"/>
  <c r="AC2031" i="2" s="1"/>
  <c r="AC2028" i="2" s="1"/>
  <c r="AE2030" i="2" s="1"/>
  <c r="AE2035" i="2"/>
  <c r="Y2207" i="2"/>
  <c r="AC694" i="2"/>
  <c r="AC1952" i="2"/>
  <c r="AC1957" i="2"/>
  <c r="U739" i="2" a="1"/>
  <c r="U739" i="2" s="1"/>
  <c r="AC562" i="2"/>
  <c r="AC1999" i="2"/>
  <c r="U2764" i="2" a="1"/>
  <c r="U2764" i="2" s="1"/>
  <c r="W2764" i="2" s="1"/>
  <c r="AC2766" i="2" s="1"/>
  <c r="AC2763" i="2" s="1"/>
  <c r="AE2765" i="2" s="1"/>
  <c r="AE1742" i="2"/>
  <c r="AE1744" i="2"/>
  <c r="W1745" i="2"/>
  <c r="AC1745" i="2" s="1"/>
  <c r="AE1747" i="2" s="1"/>
  <c r="AE1748" i="2"/>
  <c r="AC707" i="2"/>
  <c r="U1504" i="2" a="1"/>
  <c r="U1504" i="2" s="1"/>
  <c r="W1504" i="2" s="1"/>
  <c r="AC1506" i="2" s="1"/>
  <c r="AC1503" i="2" s="1"/>
  <c r="AE1505" i="2" s="1"/>
  <c r="U1789" i="2" a="1"/>
  <c r="U1789" i="2" s="1"/>
  <c r="W1789" i="2" s="1"/>
  <c r="AC1791" i="2" s="1"/>
  <c r="AC1788" i="2" s="1"/>
  <c r="AE1795" i="2"/>
  <c r="AC2017" i="2"/>
  <c r="AC682" i="2"/>
  <c r="AC2317" i="2"/>
  <c r="AC1852" i="2"/>
  <c r="AC2207" i="2"/>
  <c r="AE1750" i="2"/>
  <c r="AE947" i="2"/>
  <c r="AE949" i="2"/>
  <c r="AE948" i="2"/>
  <c r="Q958" i="2" s="1"/>
  <c r="AE953" i="2"/>
  <c r="W109" i="2"/>
  <c r="AC111" i="2" s="1"/>
  <c r="AE1746" i="2"/>
  <c r="AC1427" i="2"/>
  <c r="AC1432" i="2"/>
  <c r="U2194" i="2" a="1"/>
  <c r="U2194" i="2" s="1"/>
  <c r="AE1175" i="2"/>
  <c r="U1174" i="2" a="1"/>
  <c r="U1174" i="2" s="1"/>
  <c r="W1174" i="2" s="1"/>
  <c r="AC1176" i="2" s="1"/>
  <c r="AC1173" i="2" s="1"/>
  <c r="AE1180" i="2" s="1"/>
  <c r="U1474" i="2" a="1"/>
  <c r="U1474" i="2" s="1"/>
  <c r="W1474" i="2" s="1"/>
  <c r="AC1476" i="2" s="1"/>
  <c r="AC1473" i="2" s="1"/>
  <c r="W1475" i="2" s="1"/>
  <c r="AC1475" i="2" s="1"/>
  <c r="AE1477" i="2" s="1"/>
  <c r="U2854" i="2" a="1"/>
  <c r="U2854" i="2" s="1"/>
  <c r="AC2197" i="2"/>
  <c r="AC292" i="2"/>
  <c r="U304" i="2" a="1"/>
  <c r="U304" i="2" s="1"/>
  <c r="W304" i="2" s="1"/>
  <c r="AC306" i="2" s="1"/>
  <c r="AC303" i="2" s="1"/>
  <c r="AE306" i="2"/>
  <c r="AE310" i="2"/>
  <c r="W305" i="2"/>
  <c r="AC305" i="2" s="1"/>
  <c r="AE309" i="2" s="1"/>
  <c r="U1579" i="2" a="1"/>
  <c r="U1579" i="2" s="1"/>
  <c r="AC827" i="2"/>
  <c r="AC832" i="2"/>
  <c r="AC992" i="2"/>
  <c r="AC997" i="2"/>
  <c r="AE1262" i="2"/>
  <c r="AE1268" i="2"/>
  <c r="AE1264" i="2"/>
  <c r="AE1263" i="2"/>
  <c r="AC2722" i="2"/>
  <c r="U1684" i="2" a="1"/>
  <c r="U1684" i="2" s="1"/>
  <c r="W1684" i="2" s="1"/>
  <c r="AC1686" i="2" s="1"/>
  <c r="AC1683" i="2" s="1"/>
  <c r="W1685" i="2" s="1"/>
  <c r="AC1685" i="2" s="1"/>
  <c r="U2134" i="2" a="1"/>
  <c r="U2134" i="2" s="1"/>
  <c r="W2134" i="2" s="1"/>
  <c r="AC2136" i="2" s="1"/>
  <c r="AC2133" i="2" s="1"/>
  <c r="AC2737" i="2"/>
  <c r="AC2167" i="2"/>
  <c r="Y92" i="2"/>
  <c r="AC92" i="2" s="1"/>
  <c r="U2974" i="2" a="1"/>
  <c r="U2974" i="2" s="1"/>
  <c r="W2974" i="2" s="1"/>
  <c r="AC2976" i="2" s="1"/>
  <c r="AC2973" i="2" s="1"/>
  <c r="AE2975" i="2" s="1"/>
  <c r="AC427" i="2"/>
  <c r="AC1477" i="2"/>
  <c r="U2599" i="2" a="1"/>
  <c r="U2599" i="2" s="1"/>
  <c r="W2599" i="2" s="1"/>
  <c r="AC2601" i="2" s="1"/>
  <c r="AC2598" i="2" s="1"/>
  <c r="AE2600" i="2" s="1"/>
  <c r="AC647" i="2"/>
  <c r="AC1189" i="2"/>
  <c r="AC1187" i="2" s="1"/>
  <c r="AC814" i="2"/>
  <c r="AC812" i="2" s="1"/>
  <c r="U1519" i="2" a="1"/>
  <c r="U1519" i="2" s="1"/>
  <c r="W1519" i="2" s="1"/>
  <c r="AC1521" i="2" s="1"/>
  <c r="AC1518" i="2" s="1"/>
  <c r="W1520" i="2" s="1"/>
  <c r="AC1520" i="2" s="1"/>
  <c r="U79" i="2" a="1"/>
  <c r="U79" i="2" s="1"/>
  <c r="W79" i="2" s="1"/>
  <c r="AC81" i="2" s="1"/>
  <c r="AC78" i="2" s="1"/>
  <c r="AE80" i="2" s="1"/>
  <c r="AC604" i="2"/>
  <c r="AC602" i="2" s="1"/>
  <c r="AE1745" i="2"/>
  <c r="AC1537" i="2"/>
  <c r="AC1777" i="2"/>
  <c r="AC199" i="2"/>
  <c r="AC197" i="2" s="1"/>
  <c r="U1939" i="2" a="1"/>
  <c r="U1939" i="2" s="1"/>
  <c r="W1939" i="2" s="1"/>
  <c r="AC1941" i="2" s="1"/>
  <c r="AC1938" i="2" s="1"/>
  <c r="AE1940" i="2" s="1"/>
  <c r="AE1945" i="2"/>
  <c r="W1940" i="2"/>
  <c r="AC1940" i="2" s="1"/>
  <c r="AE1942" i="2" s="1"/>
  <c r="AC877" i="2"/>
  <c r="AE1265" i="2"/>
  <c r="AC154" i="2"/>
  <c r="AC157" i="2" s="1"/>
  <c r="AE860" i="2"/>
  <c r="U859" i="2" a="1"/>
  <c r="U859" i="2" s="1"/>
  <c r="W859" i="2" s="1"/>
  <c r="AC861" i="2" s="1"/>
  <c r="AC858" i="2" s="1"/>
  <c r="AE865" i="2" s="1"/>
  <c r="W860" i="2"/>
  <c r="AC860" i="2" s="1"/>
  <c r="AE856" i="2" s="1"/>
  <c r="AE950" i="2"/>
  <c r="U2014" i="2" a="1"/>
  <c r="U2014" i="2" s="1"/>
  <c r="AC2632" i="2"/>
  <c r="AC49" i="2"/>
  <c r="AC47" i="2" s="1"/>
  <c r="U2479" i="2" a="1"/>
  <c r="U2479" i="2" s="1"/>
  <c r="U2314" i="2" a="1"/>
  <c r="U2314" i="2" s="1"/>
  <c r="U904" i="2" a="1"/>
  <c r="U904" i="2" s="1"/>
  <c r="W904" i="2" s="1"/>
  <c r="AC906" i="2" s="1"/>
  <c r="AC903" i="2" s="1"/>
  <c r="Y2957" i="2"/>
  <c r="AC2957" i="2" s="1"/>
  <c r="Z1728" i="2"/>
  <c r="AC1729" i="2" s="1"/>
  <c r="AC1727" i="2" s="1"/>
  <c r="U439" i="2" a="1"/>
  <c r="U439" i="2" s="1"/>
  <c r="W439" i="2" s="1"/>
  <c r="AC441" i="2" s="1"/>
  <c r="AC438" i="2" s="1"/>
  <c r="AE445" i="2" s="1"/>
  <c r="AE441" i="2"/>
  <c r="AC1507" i="2"/>
  <c r="AC2062" i="2"/>
  <c r="AC127" i="2"/>
  <c r="U2044" i="2" a="1"/>
  <c r="U2044" i="2" s="1"/>
  <c r="W2044" i="2" s="1"/>
  <c r="AC2046" i="2" s="1"/>
  <c r="AC2043" i="2" s="1"/>
  <c r="AE2045" i="2" s="1"/>
  <c r="AE2450" i="2"/>
  <c r="U2449" i="2" a="1"/>
  <c r="U2449" i="2" s="1"/>
  <c r="W2449" i="2" s="1"/>
  <c r="AC2451" i="2" s="1"/>
  <c r="AC2448" i="2" s="1"/>
  <c r="AE2455" i="2" s="1"/>
  <c r="U679" i="2" a="1"/>
  <c r="U679" i="2" s="1"/>
  <c r="W679" i="2" s="1"/>
  <c r="AC681" i="2" s="1"/>
  <c r="AC678" i="2" s="1"/>
  <c r="U1654" i="2" a="1"/>
  <c r="U1654" i="2" s="1"/>
  <c r="W1654" i="2" s="1"/>
  <c r="AC1656" i="2" s="1"/>
  <c r="AC1653" i="2" s="1"/>
  <c r="AE1660" i="2" s="1"/>
  <c r="AC2797" i="2"/>
  <c r="AC442" i="2"/>
  <c r="U1279" i="2" a="1"/>
  <c r="U1279" i="2" s="1"/>
  <c r="AC202" i="2"/>
  <c r="U514" i="2" a="1"/>
  <c r="U514" i="2" s="1"/>
  <c r="W514" i="2" s="1"/>
  <c r="AC516" i="2" s="1"/>
  <c r="AC513" i="2" s="1"/>
  <c r="W515" i="2" s="1"/>
  <c r="AC515" i="2" s="1"/>
  <c r="U34" i="2" a="1"/>
  <c r="U34" i="2" s="1"/>
  <c r="W34" i="2" s="1"/>
  <c r="AC36" i="2" s="1"/>
  <c r="AC33" i="2" s="1"/>
  <c r="U844" i="2" a="1"/>
  <c r="U844" i="2" s="1"/>
  <c r="AC589" i="2"/>
  <c r="AC587" i="2" s="1"/>
  <c r="U1099" i="2" a="1"/>
  <c r="U1099" i="2" s="1"/>
  <c r="W1099" i="2" s="1"/>
  <c r="AC1101" i="2" s="1"/>
  <c r="AC1098" i="2" s="1"/>
  <c r="AE1105" i="2" s="1"/>
  <c r="AE1101" i="2"/>
  <c r="AC917" i="2"/>
  <c r="AC2212" i="2"/>
  <c r="W964" i="2"/>
  <c r="AC966" i="2" s="1"/>
  <c r="AC2752" i="2"/>
  <c r="U2569" i="2" a="1"/>
  <c r="U2569" i="2" s="1"/>
  <c r="W2569" i="2" s="1"/>
  <c r="AC2571" i="2" s="1"/>
  <c r="AC2568" i="2" s="1"/>
  <c r="AE2575" i="2" s="1"/>
  <c r="Y152" i="2"/>
  <c r="AE531" i="2"/>
  <c r="AC847" i="2"/>
  <c r="AE890" i="2"/>
  <c r="U889" i="2" a="1"/>
  <c r="U889" i="2" s="1"/>
  <c r="W889" i="2" s="1"/>
  <c r="AC891" i="2" s="1"/>
  <c r="AC888" i="2" s="1"/>
  <c r="W890" i="2" s="1"/>
  <c r="AC890" i="2" s="1"/>
  <c r="AE886" i="2" s="1"/>
  <c r="AE895" i="2"/>
  <c r="U2269" i="2" a="1"/>
  <c r="U2269" i="2" s="1"/>
  <c r="W2269" i="2" s="1"/>
  <c r="AC2271" i="2" s="1"/>
  <c r="AC2268" i="2" s="1"/>
  <c r="AE2270" i="2" s="1"/>
  <c r="W530" i="2"/>
  <c r="AC530" i="2" s="1"/>
  <c r="AE532" i="2" s="1"/>
  <c r="AC1622" i="2"/>
  <c r="AC1627" i="2"/>
  <c r="U2719" i="2" a="1"/>
  <c r="U2719" i="2" s="1"/>
  <c r="W2719" i="2" s="1"/>
  <c r="AC2721" i="2" s="1"/>
  <c r="AC2718" i="2" s="1"/>
  <c r="W2720" i="2" s="1"/>
  <c r="AC2720" i="2" s="1"/>
  <c r="AE2722" i="2" s="1"/>
  <c r="AE2721" i="2"/>
  <c r="U1309" i="2" a="1"/>
  <c r="U1309" i="2" s="1"/>
  <c r="W1309" i="2" s="1"/>
  <c r="AC1311" i="2" s="1"/>
  <c r="AC1308" i="2" s="1"/>
  <c r="AE1310" i="2" s="1"/>
  <c r="AC2407" i="2"/>
  <c r="U1549" i="2" a="1"/>
  <c r="U1549" i="2" s="1"/>
  <c r="W1549" i="2" s="1"/>
  <c r="AC1551" i="2" s="1"/>
  <c r="AC1548" i="2" s="1"/>
  <c r="W1550" i="2" s="1"/>
  <c r="AC1550" i="2" s="1"/>
  <c r="AC2827" i="2"/>
  <c r="U214" i="2" a="1"/>
  <c r="U214" i="2" s="1"/>
  <c r="W214" i="2" s="1"/>
  <c r="AC216" i="2" s="1"/>
  <c r="AC213" i="2" s="1"/>
  <c r="AE220" i="2" s="1"/>
  <c r="U2689" i="2" a="1"/>
  <c r="U2689" i="2" s="1"/>
  <c r="W2689" i="2" s="1"/>
  <c r="AC2691" i="2" s="1"/>
  <c r="AC2688" i="2" s="1"/>
  <c r="U2179" i="2" a="1"/>
  <c r="U2179" i="2" s="1"/>
  <c r="AC2614" i="2"/>
  <c r="AC2989" i="2"/>
  <c r="AC2987" i="2" s="1"/>
  <c r="AC1702" i="2"/>
  <c r="U769" i="2" a="1"/>
  <c r="U769" i="2" s="1"/>
  <c r="W769" i="2" s="1"/>
  <c r="AC771" i="2" s="1"/>
  <c r="AC768" i="2" s="1"/>
  <c r="AE770" i="2" s="1"/>
  <c r="AE775" i="2"/>
  <c r="AC1879" i="2"/>
  <c r="U1114" i="2" a="1"/>
  <c r="U1114" i="2" s="1"/>
  <c r="W1114" i="2" s="1"/>
  <c r="AC1116" i="2" s="1"/>
  <c r="AC1113" i="2" s="1"/>
  <c r="AE1115" i="2" s="1"/>
  <c r="W1115" i="2"/>
  <c r="AC1115" i="2" s="1"/>
  <c r="AE1117" i="2" s="1"/>
  <c r="W1054" i="2"/>
  <c r="AC1056" i="2" s="1"/>
  <c r="AC979" i="2"/>
  <c r="AC977" i="2" s="1"/>
  <c r="AC2422" i="2"/>
  <c r="AC2152" i="2"/>
  <c r="W934" i="2"/>
  <c r="AC936" i="2" s="1"/>
  <c r="AE534" i="2"/>
  <c r="AC472" i="2"/>
  <c r="AC1639" i="2"/>
  <c r="AC1637" i="2" s="1"/>
  <c r="AC334" i="2"/>
  <c r="AC332" i="2" s="1"/>
  <c r="U2239" i="2" a="1"/>
  <c r="U2239" i="2" s="1"/>
  <c r="W2239" i="2" s="1"/>
  <c r="AC2241" i="2" s="1"/>
  <c r="AC2238" i="2" s="1"/>
  <c r="AE2245" i="2" s="1"/>
  <c r="AE2241" i="2"/>
  <c r="AC2102" i="2"/>
  <c r="AC2107" i="2"/>
  <c r="Y557" i="2"/>
  <c r="AC557" i="2" s="1"/>
  <c r="U2404" i="2" a="1"/>
  <c r="U2404" i="2" s="1"/>
  <c r="W2404" i="2" s="1"/>
  <c r="AC2406" i="2" s="1"/>
  <c r="AC2403" i="2" s="1"/>
  <c r="AC1642" i="2"/>
  <c r="AC754" i="2"/>
  <c r="AC752" i="2" s="1"/>
  <c r="AC1162" i="2"/>
  <c r="U2824" i="2" a="1"/>
  <c r="U2824" i="2" s="1"/>
  <c r="AC497" i="2"/>
  <c r="AC2702" i="2"/>
  <c r="AC2362" i="2"/>
  <c r="AC2327" i="2"/>
  <c r="AC2537" i="2"/>
  <c r="U2344" i="2" a="1"/>
  <c r="U2344" i="2" s="1"/>
  <c r="W2344" i="2" s="1"/>
  <c r="AC2346" i="2" s="1"/>
  <c r="AC2343" i="2" s="1"/>
  <c r="AE2350" i="2" s="1"/>
  <c r="W2345" i="2"/>
  <c r="AC2345" i="2" s="1"/>
  <c r="AE2341" i="2" s="1"/>
  <c r="AC2792" i="2"/>
  <c r="U784" i="2" a="1"/>
  <c r="U784" i="2" s="1"/>
  <c r="W784" i="2" s="1"/>
  <c r="AC786" i="2" s="1"/>
  <c r="AC783" i="2" s="1"/>
  <c r="AE790" i="2" s="1"/>
  <c r="AC1582" i="2"/>
  <c r="AC799" i="2"/>
  <c r="AC797" i="2" s="1"/>
  <c r="AC1612" i="2"/>
  <c r="U379" i="2" a="1"/>
  <c r="U379" i="2" s="1"/>
  <c r="W379" i="2" s="1"/>
  <c r="AC381" i="2" s="1"/>
  <c r="AC378" i="2" s="1"/>
  <c r="AE385" i="2" s="1"/>
  <c r="W380" i="2"/>
  <c r="AC380" i="2" s="1"/>
  <c r="AE376" i="2" s="1"/>
  <c r="AE381" i="2"/>
  <c r="AE382" i="2"/>
  <c r="AE384" i="2"/>
  <c r="Z2298" i="2"/>
  <c r="AC2302" i="2" s="1"/>
  <c r="AC2242" i="2"/>
  <c r="AC1282" i="2"/>
  <c r="AE1419" i="2"/>
  <c r="W1760" i="2"/>
  <c r="AC1760" i="2" s="1"/>
  <c r="AE1758" i="2" s="1"/>
  <c r="Y1877" i="2"/>
  <c r="AC2252" i="2"/>
  <c r="U469" i="2" a="1"/>
  <c r="U469" i="2" s="1"/>
  <c r="W469" i="2" s="1"/>
  <c r="AC471" i="2" s="1"/>
  <c r="AC468" i="2" s="1"/>
  <c r="W470" i="2"/>
  <c r="AC470" i="2" s="1"/>
  <c r="AE474" i="2" s="1"/>
  <c r="U2524" i="2" a="1"/>
  <c r="U2524" i="2" s="1"/>
  <c r="W2524" i="2" s="1"/>
  <c r="AC2526" i="2" s="1"/>
  <c r="AC2523" i="2" s="1"/>
  <c r="W2525" i="2" s="1"/>
  <c r="AC2525" i="2" s="1"/>
  <c r="AE2526" i="2"/>
  <c r="AC2857" i="2"/>
  <c r="U1834" i="2" a="1"/>
  <c r="U1834" i="2" s="1"/>
  <c r="W1834" i="2" s="1"/>
  <c r="AC1836" i="2" s="1"/>
  <c r="AC1833" i="2" s="1"/>
  <c r="AE1835" i="2" s="1"/>
  <c r="AC2782" i="2"/>
  <c r="AE526" i="2"/>
  <c r="W19" i="2"/>
  <c r="AC21" i="2" s="1"/>
  <c r="AC619" i="2"/>
  <c r="Y3" i="2"/>
  <c r="W2" i="2"/>
  <c r="AE2529" i="2" l="1"/>
  <c r="AE2527" i="2"/>
  <c r="AE1554" i="2"/>
  <c r="AE1552" i="2"/>
  <c r="W1835" i="2"/>
  <c r="AC1835" i="2" s="1"/>
  <c r="AE1837" i="2" s="1"/>
  <c r="AE466" i="2"/>
  <c r="AE2406" i="2"/>
  <c r="AE1555" i="2"/>
  <c r="W1100" i="2"/>
  <c r="AC1100" i="2" s="1"/>
  <c r="AE1096" i="2" s="1"/>
  <c r="W440" i="2"/>
  <c r="AC440" i="2" s="1"/>
  <c r="AE1936" i="2"/>
  <c r="AE81" i="2"/>
  <c r="Q1271" i="2"/>
  <c r="W2929" i="2"/>
  <c r="AC2931" i="2" s="1"/>
  <c r="AC2928" i="2" s="1"/>
  <c r="AE2930" i="2" s="1"/>
  <c r="AE1206" i="2"/>
  <c r="W2405" i="2"/>
  <c r="AC2405" i="2" s="1"/>
  <c r="AE2407" i="2" s="1"/>
  <c r="AE1551" i="2"/>
  <c r="AE2571" i="2"/>
  <c r="AE910" i="2"/>
  <c r="AE1944" i="2"/>
  <c r="W80" i="2"/>
  <c r="AC80" i="2" s="1"/>
  <c r="AE82" i="2" s="1"/>
  <c r="AE1480" i="2"/>
  <c r="AE1506" i="2"/>
  <c r="W124" i="2"/>
  <c r="AC126" i="2" s="1"/>
  <c r="AC123" i="2" s="1"/>
  <c r="AE2461" i="2"/>
  <c r="Q2472" i="2" s="1"/>
  <c r="AE1900" i="2"/>
  <c r="AE2525" i="2"/>
  <c r="W1534" i="2"/>
  <c r="AC1536" i="2" s="1"/>
  <c r="AC1533" i="2" s="1"/>
  <c r="W1535" i="2" s="1"/>
  <c r="AC1535" i="2" s="1"/>
  <c r="AC1147" i="2"/>
  <c r="AE2874" i="2"/>
  <c r="AE2405" i="2"/>
  <c r="W2570" i="2"/>
  <c r="AC2570" i="2" s="1"/>
  <c r="W1655" i="2"/>
  <c r="AC1655" i="2" s="1"/>
  <c r="AE1657" i="2" s="1"/>
  <c r="AE436" i="2"/>
  <c r="W2314" i="2"/>
  <c r="AC2316" i="2" s="1"/>
  <c r="AC2313" i="2" s="1"/>
  <c r="AE1941" i="2"/>
  <c r="AE1525" i="2"/>
  <c r="AE325" i="2"/>
  <c r="AE1861" i="2"/>
  <c r="W395" i="2"/>
  <c r="AC395" i="2" s="1"/>
  <c r="AE397" i="2" s="1"/>
  <c r="AE1119" i="2"/>
  <c r="AE1315" i="2"/>
  <c r="W2045" i="2"/>
  <c r="AC2045" i="2" s="1"/>
  <c r="AE861" i="2"/>
  <c r="W1175" i="2"/>
  <c r="AC1175" i="2" s="1"/>
  <c r="AE1177" i="2" s="1"/>
  <c r="Q956" i="2"/>
  <c r="AE1866" i="2"/>
  <c r="W1295" i="2"/>
  <c r="AC1295" i="2" s="1"/>
  <c r="AE1297" i="2" s="1"/>
  <c r="Q949" i="2"/>
  <c r="AE2530" i="2"/>
  <c r="AE786" i="2"/>
  <c r="AE2691" i="2"/>
  <c r="AE1311" i="2"/>
  <c r="AE520" i="2"/>
  <c r="AE1651" i="2"/>
  <c r="AE2050" i="2"/>
  <c r="W1339" i="2"/>
  <c r="AC1341" i="2" s="1"/>
  <c r="AC1338" i="2" s="1"/>
  <c r="AE396" i="2"/>
  <c r="AE1659" i="2"/>
  <c r="W785" i="2"/>
  <c r="AC785" i="2" s="1"/>
  <c r="AE789" i="2" s="1"/>
  <c r="AE1116" i="2"/>
  <c r="W2690" i="2"/>
  <c r="AC2690" i="2" s="1"/>
  <c r="AE2692" i="2" s="1"/>
  <c r="AE891" i="2"/>
  <c r="AE516" i="2"/>
  <c r="AE2046" i="2"/>
  <c r="AE1690" i="2"/>
  <c r="AE1179" i="2"/>
  <c r="AE2031" i="2"/>
  <c r="W2839" i="2"/>
  <c r="AC2841" i="2" s="1"/>
  <c r="AC2838" i="2" s="1"/>
  <c r="AE1869" i="2"/>
  <c r="AE391" i="2"/>
  <c r="Q394" i="2" s="1"/>
  <c r="W1310" i="2"/>
  <c r="AC1310" i="2" s="1"/>
  <c r="AE515" i="2"/>
  <c r="AE906" i="2"/>
  <c r="AC607" i="2"/>
  <c r="W905" i="2"/>
  <c r="AC905" i="2" s="1"/>
  <c r="AE907" i="2" s="1"/>
  <c r="W2765" i="2"/>
  <c r="AC2765" i="2" s="1"/>
  <c r="AE2767" i="2" s="1"/>
  <c r="W139" i="2"/>
  <c r="AC141" i="2" s="1"/>
  <c r="AC138" i="2" s="1"/>
  <c r="AE145" i="2" s="1"/>
  <c r="AE1974" i="2"/>
  <c r="AE1716" i="2"/>
  <c r="AE475" i="2"/>
  <c r="AE2346" i="2"/>
  <c r="AE2410" i="2"/>
  <c r="AC1877" i="2"/>
  <c r="U1879" i="2" s="1" a="1"/>
  <c r="U1879" i="2" s="1"/>
  <c r="W874" i="2"/>
  <c r="AC876" i="2" s="1"/>
  <c r="AC873" i="2" s="1"/>
  <c r="W2450" i="2"/>
  <c r="AC2450" i="2" s="1"/>
  <c r="AE2446" i="2" s="1"/>
  <c r="W2014" i="2"/>
  <c r="AC2016" i="2" s="1"/>
  <c r="AE76" i="2"/>
  <c r="AE2976" i="2"/>
  <c r="AC2992" i="2"/>
  <c r="AC52" i="2"/>
  <c r="Q2872" i="2"/>
  <c r="Q2877" i="2"/>
  <c r="AE324" i="2"/>
  <c r="AE322" i="2"/>
  <c r="U559" i="2" a="1"/>
  <c r="U559" i="2" s="1"/>
  <c r="W559" i="2" s="1"/>
  <c r="AC561" i="2" s="1"/>
  <c r="AC558" i="2" s="1"/>
  <c r="AE565" i="2" s="1"/>
  <c r="AE1516" i="2"/>
  <c r="AE1522" i="2"/>
  <c r="Q893" i="2"/>
  <c r="Q392" i="2"/>
  <c r="Q403" i="2"/>
  <c r="AE517" i="2"/>
  <c r="AE519" i="2"/>
  <c r="AE511" i="2"/>
  <c r="AE1681" i="2"/>
  <c r="AE1687" i="2"/>
  <c r="AE172" i="2"/>
  <c r="AE166" i="2"/>
  <c r="AE174" i="2"/>
  <c r="AE1374" i="2"/>
  <c r="AE1372" i="2"/>
  <c r="AE1987" i="2"/>
  <c r="AE1989" i="2"/>
  <c r="AE1531" i="2"/>
  <c r="AE1537" i="2"/>
  <c r="Q2350" i="2"/>
  <c r="AC2282" i="2"/>
  <c r="AC2287" i="2"/>
  <c r="AE1462" i="2"/>
  <c r="AE1464" i="2"/>
  <c r="Q857" i="2"/>
  <c r="U94" i="2" a="1"/>
  <c r="U94" i="2" s="1"/>
  <c r="W94" i="2" s="1"/>
  <c r="AC96" i="2" s="1"/>
  <c r="AC93" i="2" s="1"/>
  <c r="W95" i="2" s="1"/>
  <c r="AC95" i="2" s="1"/>
  <c r="AE97" i="2" s="1"/>
  <c r="Q383" i="2"/>
  <c r="Q467" i="2"/>
  <c r="Q1102" i="2"/>
  <c r="U919" i="2" a="1"/>
  <c r="U919" i="2" s="1"/>
  <c r="W919" i="2" s="1"/>
  <c r="AC921" i="2" s="1"/>
  <c r="AC918" i="2" s="1"/>
  <c r="W920" i="2" s="1"/>
  <c r="AC920" i="2" s="1"/>
  <c r="U2074" i="2" a="1"/>
  <c r="U2074" i="2" s="1"/>
  <c r="AC2582" i="2"/>
  <c r="AC2587" i="2"/>
  <c r="AE2349" i="2"/>
  <c r="AC933" i="2"/>
  <c r="AE936" i="2"/>
  <c r="AE2686" i="2"/>
  <c r="AE1832" i="2"/>
  <c r="AE1833" i="2"/>
  <c r="AE1834" i="2"/>
  <c r="AE1838" i="2"/>
  <c r="AE2347" i="2"/>
  <c r="U2959" i="2" a="1"/>
  <c r="U2959" i="2" s="1"/>
  <c r="W2959" i="2" s="1"/>
  <c r="AC2961" i="2" s="1"/>
  <c r="AC2958" i="2" s="1"/>
  <c r="W2960" i="2" s="1"/>
  <c r="AC2960" i="2" s="1"/>
  <c r="AE2962" i="2" s="1"/>
  <c r="AE2409" i="2"/>
  <c r="W2240" i="2"/>
  <c r="AC2240" i="2" s="1"/>
  <c r="AC2612" i="2"/>
  <c r="AC2617" i="2"/>
  <c r="AE2695" i="2"/>
  <c r="AE215" i="2"/>
  <c r="AE2725" i="2"/>
  <c r="AE2275" i="2"/>
  <c r="AE40" i="2"/>
  <c r="AE2049" i="2"/>
  <c r="U49" i="2" a="1"/>
  <c r="U49" i="2" s="1"/>
  <c r="W49" i="2" s="1"/>
  <c r="AC51" i="2" s="1"/>
  <c r="AC48" i="2" s="1"/>
  <c r="AE55" i="2" s="1"/>
  <c r="AE864" i="2"/>
  <c r="U604" i="2" a="1"/>
  <c r="U604" i="2" s="1"/>
  <c r="W604" i="2" s="1"/>
  <c r="AC606" i="2" s="1"/>
  <c r="AC603" i="2" s="1"/>
  <c r="AE610" i="2" s="1"/>
  <c r="AE2972" i="2"/>
  <c r="AE2978" i="2"/>
  <c r="AE2974" i="2"/>
  <c r="AE2135" i="2"/>
  <c r="W1579" i="2"/>
  <c r="AC1581" i="2" s="1"/>
  <c r="AE1471" i="2"/>
  <c r="AE1791" i="2"/>
  <c r="AE1502" i="2"/>
  <c r="AE1504" i="2"/>
  <c r="AE1508" i="2"/>
  <c r="AE2761" i="2"/>
  <c r="W739" i="2"/>
  <c r="AC741" i="2" s="1"/>
  <c r="AE2027" i="2"/>
  <c r="AE2029" i="2"/>
  <c r="AE2033" i="2"/>
  <c r="AC1597" i="2"/>
  <c r="AE1535" i="2"/>
  <c r="AC1882" i="2"/>
  <c r="AE126" i="2"/>
  <c r="W2840" i="2"/>
  <c r="AC2840" i="2" s="1"/>
  <c r="AE2842" i="2" s="1"/>
  <c r="W1774" i="2"/>
  <c r="AC1776" i="2" s="1"/>
  <c r="U1849" i="2" a="1"/>
  <c r="U1849" i="2" s="1"/>
  <c r="W1849" i="2" s="1"/>
  <c r="AC1851" i="2" s="1"/>
  <c r="AC1848" i="2" s="1"/>
  <c r="AE1855" i="2" s="1"/>
  <c r="AE1720" i="2"/>
  <c r="AE1292" i="2"/>
  <c r="AE1294" i="2"/>
  <c r="AE1293" i="2"/>
  <c r="AE1298" i="2"/>
  <c r="U1159" i="2" a="1"/>
  <c r="U1159" i="2" s="1"/>
  <c r="W1159" i="2" s="1"/>
  <c r="AC1161" i="2" s="1"/>
  <c r="AC1158" i="2" s="1"/>
  <c r="AE1165" i="2" s="1"/>
  <c r="W1325" i="2"/>
  <c r="AC1325" i="2" s="1"/>
  <c r="AE1327" i="2" s="1"/>
  <c r="AE665" i="2"/>
  <c r="AE1341" i="2"/>
  <c r="AE1460" i="2"/>
  <c r="Q957" i="2"/>
  <c r="U1489" i="2" a="1"/>
  <c r="U1489" i="2" s="1"/>
  <c r="W1489" i="2" s="1"/>
  <c r="AC1491" i="2" s="1"/>
  <c r="AC1488" i="2" s="1"/>
  <c r="AE1495" i="2"/>
  <c r="Q1267" i="2"/>
  <c r="AE1895" i="2"/>
  <c r="AE1040" i="2"/>
  <c r="AE1986" i="2"/>
  <c r="W1445" i="2"/>
  <c r="AC1445" i="2" s="1"/>
  <c r="AE227" i="2"/>
  <c r="AE233" i="2"/>
  <c r="AE229" i="2"/>
  <c r="AE472" i="2"/>
  <c r="AC273" i="2"/>
  <c r="AE276" i="2"/>
  <c r="AE2872" i="2"/>
  <c r="U544" i="2" a="1"/>
  <c r="U544" i="2" s="1"/>
  <c r="W544" i="2" s="1"/>
  <c r="AC546" i="2" s="1"/>
  <c r="AC543" i="2" s="1"/>
  <c r="W545" i="2" s="1"/>
  <c r="AC545" i="2" s="1"/>
  <c r="AE550" i="2"/>
  <c r="U454" i="2" a="1"/>
  <c r="U454" i="2" s="1"/>
  <c r="W454" i="2" s="1"/>
  <c r="AC456" i="2" s="1"/>
  <c r="AC453" i="2" s="1"/>
  <c r="W455" i="2" s="1"/>
  <c r="AC455" i="2" s="1"/>
  <c r="AE457" i="2" s="1"/>
  <c r="AC1053" i="2"/>
  <c r="AE1056" i="2"/>
  <c r="Q446" i="2"/>
  <c r="Q448" i="2"/>
  <c r="Q450" i="2"/>
  <c r="AE1517" i="2"/>
  <c r="AE1523" i="2"/>
  <c r="AE1518" i="2"/>
  <c r="AE1519" i="2"/>
  <c r="AE1686" i="2"/>
  <c r="U994" i="2" a="1"/>
  <c r="U994" i="2" s="1"/>
  <c r="W994" i="2" s="1"/>
  <c r="AC996" i="2" s="1"/>
  <c r="AC993" i="2" s="1"/>
  <c r="AE1000" i="2" s="1"/>
  <c r="AE1475" i="2"/>
  <c r="U1954" i="2" a="1"/>
  <c r="U1954" i="2" s="1"/>
  <c r="W1954" i="2" s="1"/>
  <c r="AC1956" i="2" s="1"/>
  <c r="AC1953" i="2" s="1"/>
  <c r="AE1960" i="2" s="1"/>
  <c r="AE1956" i="2"/>
  <c r="U1009" i="2" a="1"/>
  <c r="U1009" i="2" s="1"/>
  <c r="W1009" i="2" s="1"/>
  <c r="AC1011" i="2" s="1"/>
  <c r="AC1008" i="2" s="1"/>
  <c r="AC483" i="2"/>
  <c r="AE486" i="2"/>
  <c r="W1609" i="2"/>
  <c r="AC1611" i="2" s="1"/>
  <c r="AE137" i="2"/>
  <c r="AE139" i="2"/>
  <c r="AE143" i="2"/>
  <c r="AE1366" i="2"/>
  <c r="Q1574" i="2"/>
  <c r="Q1565" i="2"/>
  <c r="Q1562" i="2"/>
  <c r="Q1566" i="2"/>
  <c r="Q1568" i="2"/>
  <c r="Q1569" i="2"/>
  <c r="Q1564" i="2"/>
  <c r="Q1575" i="2"/>
  <c r="Q1567" i="2"/>
  <c r="Q1573" i="2"/>
  <c r="Q1563" i="2"/>
  <c r="Q1572" i="2"/>
  <c r="Q1570" i="2"/>
  <c r="Q1571" i="2"/>
  <c r="U64" i="2" a="1"/>
  <c r="U64" i="2" s="1"/>
  <c r="W64" i="2" s="1"/>
  <c r="AC66" i="2" s="1"/>
  <c r="AC63" i="2" s="1"/>
  <c r="AE70" i="2" s="1"/>
  <c r="AE66" i="2"/>
  <c r="AE2092" i="2"/>
  <c r="U2899" i="2" a="1"/>
  <c r="U2899" i="2" s="1"/>
  <c r="W2899" i="2" s="1"/>
  <c r="AC2901" i="2" s="1"/>
  <c r="AC2898" i="2" s="1"/>
  <c r="AE2905" i="2" s="1"/>
  <c r="AE2901" i="2"/>
  <c r="AE1967" i="2"/>
  <c r="AE1968" i="2"/>
  <c r="AE1973" i="2"/>
  <c r="AE1969" i="2"/>
  <c r="AE362" i="2"/>
  <c r="AE368" i="2"/>
  <c r="AE364" i="2"/>
  <c r="AE2867" i="2"/>
  <c r="AE2868" i="2"/>
  <c r="AE2873" i="2"/>
  <c r="AE2869" i="2"/>
  <c r="W1804" i="2"/>
  <c r="AC1806" i="2" s="1"/>
  <c r="AC347" i="2"/>
  <c r="AC352" i="2"/>
  <c r="AC1382" i="2"/>
  <c r="AC1387" i="2"/>
  <c r="Q954" i="2"/>
  <c r="Q1268" i="2"/>
  <c r="AE399" i="2"/>
  <c r="AE167" i="2"/>
  <c r="AE169" i="2"/>
  <c r="AE168" i="2"/>
  <c r="AE173" i="2"/>
  <c r="AE1990" i="2"/>
  <c r="AE2672" i="2"/>
  <c r="AE2674" i="2"/>
  <c r="AE2673" i="2"/>
  <c r="AE2678" i="2"/>
  <c r="AE2267" i="2"/>
  <c r="AE2269" i="2"/>
  <c r="AE2273" i="2"/>
  <c r="AE122" i="2"/>
  <c r="AE128" i="2"/>
  <c r="AE124" i="2"/>
  <c r="Q1656" i="2"/>
  <c r="AE1712" i="2"/>
  <c r="AE1718" i="2"/>
  <c r="AE1714" i="2"/>
  <c r="AE230" i="2"/>
  <c r="Q1263" i="2"/>
  <c r="AE2720" i="2"/>
  <c r="Q530" i="2"/>
  <c r="Q536" i="2"/>
  <c r="AE471" i="2"/>
  <c r="AE787" i="2"/>
  <c r="AE1111" i="2"/>
  <c r="AE771" i="2"/>
  <c r="AE2690" i="2"/>
  <c r="AE1546" i="2"/>
  <c r="AE894" i="2"/>
  <c r="AE2572" i="2"/>
  <c r="AE1104" i="2"/>
  <c r="AE1656" i="2"/>
  <c r="AE862" i="2"/>
  <c r="AE84" i="2"/>
  <c r="AE1520" i="2"/>
  <c r="AE1689" i="2"/>
  <c r="AE1787" i="2"/>
  <c r="AE1789" i="2"/>
  <c r="AE1793" i="2"/>
  <c r="AC1997" i="2"/>
  <c r="AC2002" i="2"/>
  <c r="AC692" i="2"/>
  <c r="AC697" i="2"/>
  <c r="AC1822" i="2"/>
  <c r="AC337" i="2"/>
  <c r="U1249" i="2" a="1"/>
  <c r="U1249" i="2" s="1"/>
  <c r="AE316" i="2"/>
  <c r="AE140" i="2"/>
  <c r="AE1371" i="2"/>
  <c r="AE1127" i="2"/>
  <c r="AE1129" i="2"/>
  <c r="AE1133" i="2"/>
  <c r="AC592" i="2"/>
  <c r="AE2086" i="2"/>
  <c r="W2119" i="2"/>
  <c r="AC2121" i="2" s="1"/>
  <c r="U2359" i="2" a="1"/>
  <c r="U2359" i="2" s="1"/>
  <c r="W2359" i="2" s="1"/>
  <c r="AC2361" i="2" s="1"/>
  <c r="AC2358" i="2" s="1"/>
  <c r="AE2365" i="2" s="1"/>
  <c r="AE1870" i="2"/>
  <c r="AE1970" i="2"/>
  <c r="AE365" i="2"/>
  <c r="AE1749" i="2"/>
  <c r="W2059" i="2"/>
  <c r="AC2061" i="2" s="1"/>
  <c r="W725" i="2"/>
  <c r="AC725" i="2" s="1"/>
  <c r="AE2870" i="2"/>
  <c r="U1144" i="2" a="1"/>
  <c r="U1144" i="2" s="1"/>
  <c r="W1144" i="2" s="1"/>
  <c r="AC1146" i="2" s="1"/>
  <c r="AC1143" i="2" s="1"/>
  <c r="W1205" i="2"/>
  <c r="AC1205" i="2" s="1"/>
  <c r="AE1337" i="2"/>
  <c r="AE1339" i="2"/>
  <c r="AE1343" i="2"/>
  <c r="AC1732" i="2"/>
  <c r="Q953" i="2"/>
  <c r="Q1272" i="2"/>
  <c r="Q1269" i="2"/>
  <c r="AE170" i="2"/>
  <c r="U2509" i="2" a="1"/>
  <c r="U2509" i="2" s="1"/>
  <c r="W2509" i="2" s="1"/>
  <c r="AC2511" i="2" s="1"/>
  <c r="AC2508" i="2" s="1"/>
  <c r="AE2511" i="2"/>
  <c r="AE2515" i="2"/>
  <c r="AE2675" i="2"/>
  <c r="AE1446" i="2"/>
  <c r="AE872" i="2"/>
  <c r="AE878" i="2"/>
  <c r="AE874" i="2"/>
  <c r="U1594" i="2" a="1"/>
  <c r="U1594" i="2" s="1"/>
  <c r="AE2762" i="2"/>
  <c r="AE2764" i="2"/>
  <c r="AE2763" i="2"/>
  <c r="AE2768" i="2"/>
  <c r="U2299" i="2" a="1"/>
  <c r="U2299" i="2" s="1"/>
  <c r="W2299" i="2" s="1"/>
  <c r="AC2301" i="2" s="1"/>
  <c r="AC2298" i="2" s="1"/>
  <c r="W2300" i="2" s="1"/>
  <c r="AC2300" i="2" s="1"/>
  <c r="AE2342" i="2"/>
  <c r="AE2344" i="2"/>
  <c r="AE2343" i="2"/>
  <c r="AE2348" i="2"/>
  <c r="W215" i="2"/>
  <c r="AC215" i="2" s="1"/>
  <c r="AE217" i="2" s="1"/>
  <c r="U1624" i="2" a="1"/>
  <c r="U1624" i="2" s="1"/>
  <c r="W1624" i="2" s="1"/>
  <c r="AC1626" i="2" s="1"/>
  <c r="AC1623" i="2" s="1"/>
  <c r="W1625" i="2" s="1"/>
  <c r="AC1625" i="2" s="1"/>
  <c r="AE1630" i="2"/>
  <c r="AE892" i="2"/>
  <c r="AE1102" i="2"/>
  <c r="AE1652" i="2"/>
  <c r="Q1661" i="2" s="1"/>
  <c r="AE1653" i="2"/>
  <c r="AE1658" i="2"/>
  <c r="AE1654" i="2"/>
  <c r="AE437" i="2"/>
  <c r="AE439" i="2"/>
  <c r="AE443" i="2"/>
  <c r="AE438" i="2"/>
  <c r="AE902" i="2"/>
  <c r="AE908" i="2"/>
  <c r="AE904" i="2"/>
  <c r="AE903" i="2"/>
  <c r="AE85" i="2"/>
  <c r="U814" i="2" a="1"/>
  <c r="U814" i="2" s="1"/>
  <c r="W2135" i="2"/>
  <c r="AC2135" i="2" s="1"/>
  <c r="AE2137" i="2" s="1"/>
  <c r="U829" i="2" a="1"/>
  <c r="U829" i="2" s="1"/>
  <c r="W829" i="2" s="1"/>
  <c r="AC831" i="2" s="1"/>
  <c r="AC828" i="2" s="1"/>
  <c r="AE835" i="2" s="1"/>
  <c r="AE301" i="2"/>
  <c r="U2209" i="2" a="1"/>
  <c r="U2209" i="2" s="1"/>
  <c r="W2209" i="2" s="1"/>
  <c r="AC2211" i="2" s="1"/>
  <c r="AC2208" i="2" s="1"/>
  <c r="AE2215" i="2" s="1"/>
  <c r="AE2211" i="2"/>
  <c r="AE1790" i="2"/>
  <c r="AE1743" i="2"/>
  <c r="W2749" i="2"/>
  <c r="AC2751" i="2" s="1"/>
  <c r="U2149" i="2" a="1"/>
  <c r="U2149" i="2" s="1"/>
  <c r="W2149" i="2" s="1"/>
  <c r="AC2151" i="2" s="1"/>
  <c r="AC2148" i="2" s="1"/>
  <c r="AE2150" i="2" s="1"/>
  <c r="AE1539" i="2"/>
  <c r="AC2643" i="2"/>
  <c r="AE2646" i="2"/>
  <c r="AE1375" i="2"/>
  <c r="AE1130" i="2"/>
  <c r="AC1083" i="2"/>
  <c r="AE1086" i="2"/>
  <c r="AC287" i="2"/>
  <c r="AE726" i="2"/>
  <c r="U1909" i="2" a="1"/>
  <c r="U1909" i="2" s="1"/>
  <c r="W1909" i="2" s="1"/>
  <c r="AC1911" i="2" s="1"/>
  <c r="AC1908" i="2" s="1"/>
  <c r="W1910" i="2" s="1"/>
  <c r="AC1910" i="2" s="1"/>
  <c r="AE1915" i="2"/>
  <c r="AE528" i="2"/>
  <c r="Q540" i="2" s="1"/>
  <c r="Q955" i="2"/>
  <c r="Q1274" i="2"/>
  <c r="AE1982" i="2"/>
  <c r="AE1984" i="2"/>
  <c r="AE1988" i="2"/>
  <c r="AE1983" i="2"/>
  <c r="AE1442" i="2"/>
  <c r="AE1448" i="2"/>
  <c r="AE1443" i="2"/>
  <c r="AE1444" i="2"/>
  <c r="AE2312" i="2"/>
  <c r="AE2314" i="2"/>
  <c r="AE2318" i="2"/>
  <c r="U979" i="2" a="1"/>
  <c r="U979" i="2" s="1"/>
  <c r="AE35" i="2"/>
  <c r="AE2315" i="2"/>
  <c r="AE2927" i="2"/>
  <c r="AE2929" i="2"/>
  <c r="AE2933" i="2"/>
  <c r="AC18" i="2"/>
  <c r="AE21" i="2"/>
  <c r="AE467" i="2"/>
  <c r="Q468" i="2" s="1"/>
  <c r="AE468" i="2"/>
  <c r="AE473" i="2"/>
  <c r="AE469" i="2"/>
  <c r="Q470" i="2" s="1"/>
  <c r="AE781" i="2"/>
  <c r="AE2237" i="2"/>
  <c r="AE2239" i="2"/>
  <c r="AE2238" i="2"/>
  <c r="AE2243" i="2"/>
  <c r="W770" i="2"/>
  <c r="AC770" i="2" s="1"/>
  <c r="W844" i="2"/>
  <c r="AC846" i="2" s="1"/>
  <c r="AE1839" i="2"/>
  <c r="AE470" i="2"/>
  <c r="AE2345" i="2"/>
  <c r="AE2402" i="2"/>
  <c r="AE2404" i="2"/>
  <c r="AE2403" i="2"/>
  <c r="AE2408" i="2"/>
  <c r="AE2240" i="2"/>
  <c r="AE1120" i="2"/>
  <c r="AE1307" i="2"/>
  <c r="AE1309" i="2"/>
  <c r="AE1308" i="2"/>
  <c r="AE1313" i="2"/>
  <c r="AE1655" i="2"/>
  <c r="AE2042" i="2"/>
  <c r="AE2048" i="2"/>
  <c r="AE2043" i="2"/>
  <c r="AE2044" i="2"/>
  <c r="AE440" i="2"/>
  <c r="AE905" i="2"/>
  <c r="AE857" i="2"/>
  <c r="AE858" i="2"/>
  <c r="AE863" i="2"/>
  <c r="AE859" i="2"/>
  <c r="AE1937" i="2"/>
  <c r="AE1938" i="2"/>
  <c r="Q1946" i="2" s="1"/>
  <c r="AE1943" i="2"/>
  <c r="AE1939" i="2"/>
  <c r="U1189" i="2" a="1"/>
  <c r="U1189" i="2" s="1"/>
  <c r="W2975" i="2"/>
  <c r="AC2975" i="2" s="1"/>
  <c r="AE2131" i="2"/>
  <c r="AE307" i="2"/>
  <c r="W2854" i="2"/>
  <c r="AC2856" i="2" s="1"/>
  <c r="AE1171" i="2"/>
  <c r="W2194" i="2"/>
  <c r="AC2196" i="2" s="1"/>
  <c r="W2030" i="2"/>
  <c r="AC2030" i="2" s="1"/>
  <c r="AE2032" i="2" s="1"/>
  <c r="AC1252" i="2"/>
  <c r="U1699" i="2" a="1"/>
  <c r="U1699" i="2" s="1"/>
  <c r="W1699" i="2" s="1"/>
  <c r="AC1701" i="2" s="1"/>
  <c r="AC1698" i="2" s="1"/>
  <c r="AE1700" i="2" s="1"/>
  <c r="AE321" i="2"/>
  <c r="U2554" i="2" a="1"/>
  <c r="U2554" i="2" s="1"/>
  <c r="W2554" i="2" s="1"/>
  <c r="AC2556" i="2" s="1"/>
  <c r="AC2553" i="2" s="1"/>
  <c r="W2555" i="2" s="1"/>
  <c r="AC2555" i="2" s="1"/>
  <c r="AE2087" i="2"/>
  <c r="AE2093" i="2"/>
  <c r="AE2089" i="2"/>
  <c r="AE2088" i="2"/>
  <c r="U2164" i="2" a="1"/>
  <c r="U2164" i="2" s="1"/>
  <c r="W2164" i="2" s="1"/>
  <c r="AC2166" i="2" s="1"/>
  <c r="AC2163" i="2" s="1"/>
  <c r="W2165" i="2" s="1"/>
  <c r="AC2165" i="2" s="1"/>
  <c r="AC412" i="2"/>
  <c r="AE1300" i="2"/>
  <c r="AE2469" i="2"/>
  <c r="U184" i="2" a="1"/>
  <c r="U184" i="2" s="1"/>
  <c r="W184" i="2" s="1"/>
  <c r="AC186" i="2" s="1"/>
  <c r="AC183" i="2" s="1"/>
  <c r="AE190" i="2" s="1"/>
  <c r="Q959" i="2"/>
  <c r="Q1275" i="2"/>
  <c r="AE1899" i="2"/>
  <c r="AE1041" i="2"/>
  <c r="U2224" i="2" a="1"/>
  <c r="U2224" i="2" s="1"/>
  <c r="W2224" i="2" s="1"/>
  <c r="AC2226" i="2" s="1"/>
  <c r="AC2223" i="2" s="1"/>
  <c r="AE2230" i="2" s="1"/>
  <c r="AE1985" i="2"/>
  <c r="U2389" i="2" a="1"/>
  <c r="U2389" i="2" s="1"/>
  <c r="W2389" i="2" s="1"/>
  <c r="AC2391" i="2" s="1"/>
  <c r="AC2388" i="2" s="1"/>
  <c r="W2390" i="2" s="1"/>
  <c r="AC2390" i="2" s="1"/>
  <c r="AE2392" i="2" s="1"/>
  <c r="AE2391" i="2"/>
  <c r="AE1445" i="2"/>
  <c r="AE677" i="2"/>
  <c r="AE683" i="2"/>
  <c r="AE679" i="2"/>
  <c r="AE1322" i="2"/>
  <c r="AE1323" i="2"/>
  <c r="AE1324" i="2"/>
  <c r="AE1328" i="2"/>
  <c r="AE782" i="2"/>
  <c r="AE784" i="2"/>
  <c r="AE783" i="2"/>
  <c r="AE788" i="2"/>
  <c r="U2539" i="2" a="1"/>
  <c r="U2539" i="2" s="1"/>
  <c r="W2539" i="2" s="1"/>
  <c r="AC2541" i="2" s="1"/>
  <c r="AC2538" i="2" s="1"/>
  <c r="U334" i="2" a="1"/>
  <c r="U334" i="2" s="1"/>
  <c r="W1279" i="2"/>
  <c r="AC1281" i="2" s="1"/>
  <c r="W2315" i="2"/>
  <c r="AC2315" i="2" s="1"/>
  <c r="AE2317" i="2" s="1"/>
  <c r="AE1682" i="2"/>
  <c r="AE1684" i="2"/>
  <c r="AE1683" i="2"/>
  <c r="AE1688" i="2"/>
  <c r="U409" i="2" a="1"/>
  <c r="U409" i="2" s="1"/>
  <c r="W409" i="2" s="1"/>
  <c r="AC411" i="2" s="1"/>
  <c r="AC408" i="2" s="1"/>
  <c r="W410" i="2" s="1"/>
  <c r="AC410" i="2" s="1"/>
  <c r="AE317" i="2"/>
  <c r="AE318" i="2"/>
  <c r="AE319" i="2"/>
  <c r="AE323" i="2"/>
  <c r="U2779" i="2" a="1"/>
  <c r="U2779" i="2" s="1"/>
  <c r="W2779" i="2" s="1"/>
  <c r="AC2781" i="2" s="1"/>
  <c r="AC2778" i="2" s="1"/>
  <c r="AE2785" i="2" s="1"/>
  <c r="AE1367" i="2"/>
  <c r="AE1369" i="2"/>
  <c r="AE1368" i="2"/>
  <c r="AE1373" i="2"/>
  <c r="U2629" i="2" a="1"/>
  <c r="U2629" i="2" s="1"/>
  <c r="W2629" i="2" s="1"/>
  <c r="AC2631" i="2" s="1"/>
  <c r="AC2628" i="2" s="1"/>
  <c r="U1819" i="2" a="1"/>
  <c r="U1819" i="2" s="1"/>
  <c r="AE1862" i="2"/>
  <c r="AE1864" i="2"/>
  <c r="AE1863" i="2"/>
  <c r="Q1865" i="2" s="1"/>
  <c r="AE1868" i="2"/>
  <c r="W574" i="2"/>
  <c r="AC576" i="2" s="1"/>
  <c r="U1219" i="2" a="1"/>
  <c r="U1219" i="2" s="1"/>
  <c r="AE722" i="2"/>
  <c r="AE724" i="2"/>
  <c r="AE728" i="2"/>
  <c r="AE723" i="2"/>
  <c r="W665" i="2"/>
  <c r="AC665" i="2" s="1"/>
  <c r="AE667" i="2" s="1"/>
  <c r="AE1202" i="2"/>
  <c r="AE1204" i="2"/>
  <c r="AE1208" i="2"/>
  <c r="AE1203" i="2"/>
  <c r="AE1456" i="2"/>
  <c r="Q960" i="2"/>
  <c r="Q1265" i="2"/>
  <c r="AE392" i="2"/>
  <c r="AE394" i="2"/>
  <c r="AE398" i="2"/>
  <c r="AE393" i="2"/>
  <c r="AE1044" i="2"/>
  <c r="AE1741" i="2"/>
  <c r="AE2837" i="2"/>
  <c r="AE2843" i="2"/>
  <c r="AE2839" i="2"/>
  <c r="AE2838" i="2"/>
  <c r="AE2597" i="2"/>
  <c r="AE2599" i="2"/>
  <c r="AE2603" i="2"/>
  <c r="AE2840" i="2"/>
  <c r="AE875" i="2"/>
  <c r="W2824" i="2"/>
  <c r="AC2826" i="2" s="1"/>
  <c r="AE36" i="2"/>
  <c r="U649" i="2" a="1"/>
  <c r="U649" i="2" s="1"/>
  <c r="W649" i="2" s="1"/>
  <c r="AC651" i="2" s="1"/>
  <c r="AC648" i="2" s="1"/>
  <c r="AE650" i="2" s="1"/>
  <c r="AE377" i="2"/>
  <c r="Q390" i="2" s="1"/>
  <c r="AE378" i="2"/>
  <c r="AE379" i="2"/>
  <c r="AE383" i="2"/>
  <c r="AE785" i="2"/>
  <c r="U2329" i="2" a="1"/>
  <c r="U2329" i="2" s="1"/>
  <c r="W2329" i="2" s="1"/>
  <c r="AC2331" i="2" s="1"/>
  <c r="AC2328" i="2" s="1"/>
  <c r="AE2330" i="2" s="1"/>
  <c r="U1639" i="2" a="1"/>
  <c r="U1639" i="2" s="1"/>
  <c r="W1639" i="2" s="1"/>
  <c r="AC1641" i="2" s="1"/>
  <c r="AC1638" i="2" s="1"/>
  <c r="AE1645" i="2" s="1"/>
  <c r="AE219" i="2"/>
  <c r="AE1547" i="2"/>
  <c r="AE1548" i="2"/>
  <c r="AE1553" i="2"/>
  <c r="AE1549" i="2"/>
  <c r="AE2271" i="2"/>
  <c r="AE2567" i="2"/>
  <c r="AE2573" i="2"/>
  <c r="AE2569" i="2"/>
  <c r="AE2568" i="2"/>
  <c r="AE1097" i="2"/>
  <c r="Q1110" i="2" s="1"/>
  <c r="AE1098" i="2"/>
  <c r="AE1099" i="2"/>
  <c r="AE1103" i="2"/>
  <c r="W35" i="2"/>
  <c r="AC35" i="2" s="1"/>
  <c r="AE37" i="2" s="1"/>
  <c r="AE685" i="2"/>
  <c r="AC817" i="2"/>
  <c r="AE2311" i="2"/>
  <c r="AC152" i="2"/>
  <c r="U199" i="2" a="1"/>
  <c r="U199" i="2" s="1"/>
  <c r="W199" i="2" s="1"/>
  <c r="AC201" i="2" s="1"/>
  <c r="AC198" i="2" s="1"/>
  <c r="W200" i="2" s="1"/>
  <c r="AC200" i="2" s="1"/>
  <c r="AE202" i="2" s="1"/>
  <c r="AE2136" i="2"/>
  <c r="AE1685" i="2"/>
  <c r="AE302" i="2"/>
  <c r="AE304" i="2"/>
  <c r="AE303" i="2"/>
  <c r="AE308" i="2"/>
  <c r="AE1176" i="2"/>
  <c r="AE1510" i="2"/>
  <c r="AE2770" i="2"/>
  <c r="AE2034" i="2"/>
  <c r="U1024" i="2" a="1"/>
  <c r="U1024" i="2" s="1"/>
  <c r="W1024" i="2" s="1"/>
  <c r="AC1026" i="2" s="1"/>
  <c r="AC1023" i="2" s="1"/>
  <c r="AE1030" i="2" s="1"/>
  <c r="AE1540" i="2"/>
  <c r="AE320" i="2"/>
  <c r="AC757" i="2"/>
  <c r="AC1222" i="2"/>
  <c r="W2494" i="2"/>
  <c r="AC2496" i="2" s="1"/>
  <c r="AE1370" i="2"/>
  <c r="U1669" i="2" a="1"/>
  <c r="U1669" i="2" s="1"/>
  <c r="W1669" i="2" s="1"/>
  <c r="AC1671" i="2" s="1"/>
  <c r="AC1668" i="2" s="1"/>
  <c r="AE1670" i="2" s="1"/>
  <c r="AE1865" i="2"/>
  <c r="U2914" i="2" a="1"/>
  <c r="U2914" i="2" s="1"/>
  <c r="W2914" i="2" s="1"/>
  <c r="AC2916" i="2" s="1"/>
  <c r="AC2913" i="2" s="1"/>
  <c r="AE876" i="2"/>
  <c r="AE725" i="2"/>
  <c r="AE1299" i="2"/>
  <c r="AE1321" i="2"/>
  <c r="AE666" i="2"/>
  <c r="AE1205" i="2"/>
  <c r="W230" i="2"/>
  <c r="AC230" i="2" s="1"/>
  <c r="AE232" i="2" s="1"/>
  <c r="AE1461" i="2"/>
  <c r="Q950" i="2"/>
  <c r="Q951" i="2"/>
  <c r="Q1270" i="2"/>
  <c r="AE1891" i="2"/>
  <c r="AE395" i="2"/>
  <c r="U1399" i="2" a="1"/>
  <c r="U1399" i="2" s="1"/>
  <c r="W1399" i="2" s="1"/>
  <c r="AC1401" i="2" s="1"/>
  <c r="AC1398" i="2" s="1"/>
  <c r="AE1405" i="2" s="1"/>
  <c r="U244" i="2" a="1"/>
  <c r="U244" i="2" s="1"/>
  <c r="W244" i="2" s="1"/>
  <c r="AC246" i="2" s="1"/>
  <c r="AC243" i="2" s="1"/>
  <c r="AE250" i="2" s="1"/>
  <c r="W245" i="2"/>
  <c r="AC245" i="2" s="1"/>
  <c r="AE241" i="2" s="1"/>
  <c r="U1924" i="2" a="1"/>
  <c r="U1924" i="2" s="1"/>
  <c r="W1924" i="2" s="1"/>
  <c r="AC1926" i="2" s="1"/>
  <c r="AC1923" i="2" s="1"/>
  <c r="AE1925" i="2" s="1"/>
  <c r="AE2717" i="2"/>
  <c r="AE2723" i="2"/>
  <c r="AE2719" i="2"/>
  <c r="AE2718" i="2"/>
  <c r="AE680" i="2"/>
  <c r="Q1937" i="2"/>
  <c r="AE125" i="2"/>
  <c r="AE2521" i="2"/>
  <c r="W2179" i="2"/>
  <c r="AC2181" i="2" s="1"/>
  <c r="AE77" i="2"/>
  <c r="Q87" i="2" s="1"/>
  <c r="AE78" i="2"/>
  <c r="AE83" i="2"/>
  <c r="AE79" i="2"/>
  <c r="Q84" i="2" s="1"/>
  <c r="AE2140" i="2"/>
  <c r="AE1840" i="2"/>
  <c r="AE2522" i="2"/>
  <c r="AE2524" i="2"/>
  <c r="AE2523" i="2"/>
  <c r="AE2528" i="2"/>
  <c r="AE1764" i="2"/>
  <c r="AE1756" i="2"/>
  <c r="AE1762" i="2"/>
  <c r="AE380" i="2"/>
  <c r="AC802" i="2"/>
  <c r="AE1550" i="2"/>
  <c r="AE2724" i="2"/>
  <c r="AE887" i="2"/>
  <c r="AE888" i="2"/>
  <c r="Q887" i="2" s="1"/>
  <c r="AE889" i="2"/>
  <c r="AE893" i="2"/>
  <c r="AE2570" i="2"/>
  <c r="AE1100" i="2"/>
  <c r="AE512" i="2"/>
  <c r="AE514" i="2"/>
  <c r="AE518" i="2"/>
  <c r="AE513" i="2"/>
  <c r="AE2451" i="2"/>
  <c r="AE2320" i="2"/>
  <c r="W2479" i="2"/>
  <c r="AC2481" i="2" s="1"/>
  <c r="AC982" i="2"/>
  <c r="AE1521" i="2"/>
  <c r="AE2605" i="2"/>
  <c r="AE305" i="2"/>
  <c r="AE1476" i="2"/>
  <c r="U1429" i="2" a="1"/>
  <c r="U1429" i="2" s="1"/>
  <c r="W1429" i="2" s="1"/>
  <c r="AC1431" i="2" s="1"/>
  <c r="AC1428" i="2" s="1"/>
  <c r="AE1430" i="2" s="1"/>
  <c r="W1505" i="2"/>
  <c r="AC1505" i="2" s="1"/>
  <c r="AE1507" i="2" s="1"/>
  <c r="AE2766" i="2"/>
  <c r="W140" i="2"/>
  <c r="AC140" i="2" s="1"/>
  <c r="AC1232" i="2"/>
  <c r="AC1237" i="2"/>
  <c r="AC2077" i="2"/>
  <c r="W125" i="2"/>
  <c r="AC125" i="2" s="1"/>
  <c r="AE127" i="2" s="1"/>
  <c r="AE2836" i="2"/>
  <c r="W2930" i="2"/>
  <c r="AC2930" i="2" s="1"/>
  <c r="AE2932" i="2" s="1"/>
  <c r="AE1966" i="2"/>
  <c r="W365" i="2"/>
  <c r="AC365" i="2" s="1"/>
  <c r="AE363" i="2" s="1"/>
  <c r="W875" i="2"/>
  <c r="AC875" i="2" s="1"/>
  <c r="AE877" i="2" s="1"/>
  <c r="AC1192" i="2"/>
  <c r="AE2871" i="2"/>
  <c r="AE2462" i="2"/>
  <c r="Q2466" i="2" s="1"/>
  <c r="AE2464" i="2"/>
  <c r="AE2463" i="2"/>
  <c r="AE2468" i="2"/>
  <c r="AE1330" i="2"/>
  <c r="U2659" i="2" a="1"/>
  <c r="U2659" i="2" s="1"/>
  <c r="W2659" i="2" s="1"/>
  <c r="AC2661" i="2" s="1"/>
  <c r="AC2658" i="2" s="1"/>
  <c r="AE235" i="2"/>
  <c r="AE1465" i="2"/>
  <c r="Q952" i="2"/>
  <c r="Q1266" i="2"/>
  <c r="AE1896" i="2"/>
  <c r="AE171" i="2"/>
  <c r="W1040" i="2"/>
  <c r="AC1040" i="2" s="1"/>
  <c r="AE1042" i="2" s="1"/>
  <c r="AE2671" i="2"/>
  <c r="AE2375" i="2"/>
  <c r="U2374" i="2" a="1"/>
  <c r="U2374" i="2" s="1"/>
  <c r="W2374" i="2" s="1"/>
  <c r="AC2376" i="2" s="1"/>
  <c r="AC2373" i="2" s="1"/>
  <c r="W2375" i="2" s="1"/>
  <c r="AC2375" i="2" s="1"/>
  <c r="AE2377" i="2" s="1"/>
  <c r="AE2380" i="2"/>
  <c r="AE2376" i="2"/>
  <c r="Q81" i="2"/>
  <c r="Q77" i="2"/>
  <c r="Q88" i="2"/>
  <c r="Q1873" i="2"/>
  <c r="Q1867" i="2"/>
  <c r="Q1869" i="2"/>
  <c r="Q1863" i="2"/>
  <c r="Q1866" i="2"/>
  <c r="Q1868" i="2"/>
  <c r="Q1871" i="2"/>
  <c r="Q1872" i="2"/>
  <c r="AC617" i="2"/>
  <c r="AC622" i="2"/>
  <c r="AE1472" i="2"/>
  <c r="AE1473" i="2"/>
  <c r="AE1474" i="2"/>
  <c r="AE1478" i="2"/>
  <c r="U709" i="2" a="1"/>
  <c r="U709" i="2" s="1"/>
  <c r="W709" i="2" s="1"/>
  <c r="AC711" i="2" s="1"/>
  <c r="AC708" i="2" s="1"/>
  <c r="AE715" i="2"/>
  <c r="AE2687" i="2"/>
  <c r="AE2693" i="2"/>
  <c r="AE2689" i="2"/>
  <c r="AE2688" i="2"/>
  <c r="AE1831" i="2"/>
  <c r="U2254" i="2" a="1"/>
  <c r="U2254" i="2" s="1"/>
  <c r="W2254" i="2" s="1"/>
  <c r="AC2256" i="2" s="1"/>
  <c r="AC2253" i="2" s="1"/>
  <c r="AE2255" i="2" s="1"/>
  <c r="AE767" i="2"/>
  <c r="AE768" i="2"/>
  <c r="AE773" i="2"/>
  <c r="AE769" i="2"/>
  <c r="AE1836" i="2"/>
  <c r="AE2795" i="2"/>
  <c r="U2794" i="2" a="1"/>
  <c r="U2794" i="2" s="1"/>
  <c r="W2794" i="2" s="1"/>
  <c r="AC2796" i="2" s="1"/>
  <c r="AC2793" i="2" s="1"/>
  <c r="AE2800" i="2" s="1"/>
  <c r="W2795" i="2"/>
  <c r="AC2795" i="2" s="1"/>
  <c r="AE2797" i="2" s="1"/>
  <c r="U2704" i="2" a="1"/>
  <c r="U2704" i="2" s="1"/>
  <c r="W2704" i="2" s="1"/>
  <c r="AC2706" i="2" s="1"/>
  <c r="AC2703" i="2" s="1"/>
  <c r="W2705" i="2"/>
  <c r="AC2705" i="2" s="1"/>
  <c r="AE2707" i="2" s="1"/>
  <c r="AE2710" i="2"/>
  <c r="U754" i="2" a="1"/>
  <c r="U754" i="2" s="1"/>
  <c r="W754" i="2" s="1"/>
  <c r="AC756" i="2" s="1"/>
  <c r="AC753" i="2" s="1"/>
  <c r="W755" i="2" s="1"/>
  <c r="AC755" i="2" s="1"/>
  <c r="AE751" i="2" s="1"/>
  <c r="U2104" i="2" a="1"/>
  <c r="U2104" i="2" s="1"/>
  <c r="W2104" i="2" s="1"/>
  <c r="AC2106" i="2" s="1"/>
  <c r="AC2103" i="2" s="1"/>
  <c r="AE2105" i="2" s="1"/>
  <c r="AE1112" i="2"/>
  <c r="AE1114" i="2"/>
  <c r="AE1118" i="2"/>
  <c r="AE1113" i="2"/>
  <c r="U2989" i="2" a="1"/>
  <c r="U2989" i="2" s="1"/>
  <c r="W2989" i="2" s="1"/>
  <c r="AC2991" i="2" s="1"/>
  <c r="AC2988" i="2" s="1"/>
  <c r="AE2990" i="2" s="1"/>
  <c r="AE216" i="2"/>
  <c r="W2270" i="2"/>
  <c r="AC2270" i="2" s="1"/>
  <c r="AE2272" i="2" s="1"/>
  <c r="U589" i="2" a="1"/>
  <c r="U589" i="2" s="1"/>
  <c r="W589" i="2" s="1"/>
  <c r="AC591" i="2" s="1"/>
  <c r="AC588" i="2" s="1"/>
  <c r="AE590" i="2" s="1"/>
  <c r="W680" i="2"/>
  <c r="AC680" i="2" s="1"/>
  <c r="AE682" i="2" s="1"/>
  <c r="AE2447" i="2"/>
  <c r="AE2448" i="2"/>
  <c r="AE2453" i="2"/>
  <c r="AE2449" i="2"/>
  <c r="AE2316" i="2"/>
  <c r="AE2601" i="2"/>
  <c r="AE2980" i="2"/>
  <c r="AE1479" i="2"/>
  <c r="AE1172" i="2"/>
  <c r="AE1173" i="2"/>
  <c r="AE1174" i="2"/>
  <c r="AE1178" i="2"/>
  <c r="W1790" i="2"/>
  <c r="AC1790" i="2" s="1"/>
  <c r="AE2769" i="2"/>
  <c r="AE2026" i="2"/>
  <c r="U2884" i="2" a="1"/>
  <c r="U2884" i="2" s="1"/>
  <c r="W2884" i="2" s="1"/>
  <c r="AC2886" i="2" s="1"/>
  <c r="AC2883" i="2" s="1"/>
  <c r="AE2890" i="2" s="1"/>
  <c r="AE1536" i="2"/>
  <c r="AE144" i="2"/>
  <c r="U634" i="2" a="1"/>
  <c r="U634" i="2" s="1"/>
  <c r="W634" i="2" s="1"/>
  <c r="AC636" i="2" s="1"/>
  <c r="AC633" i="2" s="1"/>
  <c r="W635" i="2" s="1"/>
  <c r="AC635" i="2" s="1"/>
  <c r="AE636" i="2"/>
  <c r="W1130" i="2"/>
  <c r="AC1130" i="2" s="1"/>
  <c r="AE1134" i="2" s="1"/>
  <c r="AE130" i="2"/>
  <c r="AE2845" i="2"/>
  <c r="AE2935" i="2"/>
  <c r="AE1971" i="2"/>
  <c r="AE370" i="2"/>
  <c r="AE880" i="2"/>
  <c r="W424" i="2"/>
  <c r="AC426" i="2" s="1"/>
  <c r="W1715" i="2"/>
  <c r="AC1715" i="2" s="1"/>
  <c r="AE1717" i="2" s="1"/>
  <c r="W2434" i="2"/>
  <c r="AC2436" i="2" s="1"/>
  <c r="AE2875" i="2"/>
  <c r="AE1296" i="2"/>
  <c r="AE2465" i="2"/>
  <c r="AE1326" i="2"/>
  <c r="AE234" i="2"/>
  <c r="Q947" i="2"/>
  <c r="U1069" i="2" a="1"/>
  <c r="U1069" i="2" s="1"/>
  <c r="W1069" i="2" s="1"/>
  <c r="AC1071" i="2" s="1"/>
  <c r="AC1068" i="2" s="1"/>
  <c r="AE1070" i="2" s="1"/>
  <c r="Q1273" i="2"/>
  <c r="AE175" i="2"/>
  <c r="U259" i="2" a="1"/>
  <c r="U259" i="2" s="1"/>
  <c r="W259" i="2" s="1"/>
  <c r="AC261" i="2" s="1"/>
  <c r="AC258" i="2" s="1"/>
  <c r="AE260" i="2" s="1"/>
  <c r="AE2676" i="2"/>
  <c r="U2944" i="2" a="1"/>
  <c r="U2944" i="2" s="1"/>
  <c r="W2944" i="2" s="1"/>
  <c r="AC2946" i="2" s="1"/>
  <c r="AC2943" i="2" s="1"/>
  <c r="AE2945" i="2" s="1"/>
  <c r="AE32" i="2"/>
  <c r="AE38" i="2"/>
  <c r="AE34" i="2"/>
  <c r="AE33" i="2"/>
  <c r="Q1262" i="2"/>
  <c r="U799" i="2" a="1"/>
  <c r="U799" i="2" s="1"/>
  <c r="U499" i="2" a="1"/>
  <c r="U499" i="2" s="1"/>
  <c r="W499" i="2" s="1"/>
  <c r="AC501" i="2" s="1"/>
  <c r="AC498" i="2" s="1"/>
  <c r="W500" i="2" s="1"/>
  <c r="AC500" i="2" s="1"/>
  <c r="AE505" i="2"/>
  <c r="AE212" i="2"/>
  <c r="AE214" i="2"/>
  <c r="AE218" i="2"/>
  <c r="AE213" i="2"/>
  <c r="AE2716" i="2"/>
  <c r="AC963" i="2"/>
  <c r="AE966" i="2"/>
  <c r="AE31" i="2"/>
  <c r="AE681" i="2"/>
  <c r="AE2319" i="2"/>
  <c r="U1354" i="2" a="1"/>
  <c r="U1354" i="2" s="1"/>
  <c r="W1354" i="2" s="1"/>
  <c r="AC1356" i="2" s="1"/>
  <c r="AC1353" i="2" s="1"/>
  <c r="W1355" i="2"/>
  <c r="AC1355" i="2" s="1"/>
  <c r="AE1357" i="2" s="1"/>
  <c r="AE1356" i="2"/>
  <c r="U1729" i="2" a="1"/>
  <c r="U1729" i="2" s="1"/>
  <c r="AE1524" i="2"/>
  <c r="W2600" i="2"/>
  <c r="AC2600" i="2" s="1"/>
  <c r="AE2602" i="2" s="1"/>
  <c r="AE2132" i="2"/>
  <c r="AE2133" i="2"/>
  <c r="AE2138" i="2"/>
  <c r="AE2134" i="2"/>
  <c r="AC108" i="2"/>
  <c r="AE111" i="2"/>
  <c r="AE1532" i="2"/>
  <c r="AE1538" i="2"/>
  <c r="AE1534" i="2"/>
  <c r="AE1533" i="2"/>
  <c r="AE141" i="2"/>
  <c r="AE2841" i="2"/>
  <c r="AE2931" i="2"/>
  <c r="W2734" i="2"/>
  <c r="AC2736" i="2" s="1"/>
  <c r="AE1975" i="2"/>
  <c r="W2809" i="2"/>
  <c r="AC2811" i="2" s="1"/>
  <c r="AE366" i="2"/>
  <c r="AE879" i="2"/>
  <c r="AE1329" i="2"/>
  <c r="W2419" i="2"/>
  <c r="AC2421" i="2" s="1"/>
  <c r="AE662" i="2"/>
  <c r="AE663" i="2"/>
  <c r="AE668" i="2"/>
  <c r="AE664" i="2"/>
  <c r="AE231" i="2"/>
  <c r="AE1457" i="2"/>
  <c r="AE1458" i="2"/>
  <c r="AE1459" i="2"/>
  <c r="AE1463" i="2"/>
  <c r="AE1892" i="2"/>
  <c r="AE1898" i="2"/>
  <c r="AE1894" i="2"/>
  <c r="AE1893" i="2"/>
  <c r="AE1037" i="2"/>
  <c r="AE1039" i="2"/>
  <c r="AE1038" i="2"/>
  <c r="AE1043" i="2"/>
  <c r="AE1981" i="2"/>
  <c r="AE2679" i="2"/>
  <c r="AE1449" i="2"/>
  <c r="Q1419" i="2"/>
  <c r="Q1412" i="2"/>
  <c r="Q1418" i="2"/>
  <c r="Q1414" i="2"/>
  <c r="Q1415" i="2"/>
  <c r="Q1416" i="2"/>
  <c r="Q1420" i="2"/>
  <c r="Q1413" i="2"/>
  <c r="Q1421" i="2"/>
  <c r="Q1423" i="2"/>
  <c r="Q1424" i="2"/>
  <c r="Q1425" i="2"/>
  <c r="Q1417" i="2"/>
  <c r="Q1422" i="2"/>
  <c r="AL1411" i="2" s="1"/>
  <c r="X2" i="2"/>
  <c r="Z3" i="2"/>
  <c r="AE406" i="2" l="1"/>
  <c r="AE412" i="2"/>
  <c r="AE541" i="2"/>
  <c r="Q555" i="2" s="1"/>
  <c r="AE547" i="2"/>
  <c r="Q2451" i="2"/>
  <c r="Q2447" i="2"/>
  <c r="Q2455" i="2"/>
  <c r="AE756" i="2"/>
  <c r="Q1874" i="2"/>
  <c r="AE247" i="2"/>
  <c r="AE1675" i="2"/>
  <c r="AE186" i="2"/>
  <c r="W2210" i="2"/>
  <c r="AC2210" i="2" s="1"/>
  <c r="AE2514" i="2"/>
  <c r="Q532" i="2"/>
  <c r="Q2876" i="2"/>
  <c r="Q1108" i="2"/>
  <c r="AE2041" i="2"/>
  <c r="Q2051" i="2" s="1"/>
  <c r="AE2047" i="2"/>
  <c r="W260" i="2"/>
  <c r="AC260" i="2" s="1"/>
  <c r="AE264" i="2" s="1"/>
  <c r="AE2995" i="2"/>
  <c r="AE760" i="2"/>
  <c r="Q1939" i="2"/>
  <c r="W1670" i="2"/>
  <c r="AC1670" i="2" s="1"/>
  <c r="AE1672" i="2" s="1"/>
  <c r="AE1026" i="2"/>
  <c r="AE2206" i="2"/>
  <c r="Q534" i="2"/>
  <c r="AE228" i="2"/>
  <c r="AE1851" i="2"/>
  <c r="AE606" i="2"/>
  <c r="Q1098" i="2"/>
  <c r="AE2379" i="2"/>
  <c r="AE246" i="2"/>
  <c r="AE1671" i="2"/>
  <c r="AE201" i="2"/>
  <c r="AE459" i="2"/>
  <c r="AE196" i="2"/>
  <c r="Q207" i="2" s="1"/>
  <c r="Q393" i="2"/>
  <c r="AE414" i="2"/>
  <c r="Q2047" i="2"/>
  <c r="AE2151" i="2"/>
  <c r="Q2347" i="2"/>
  <c r="Q2465" i="2"/>
  <c r="AC2013" i="2"/>
  <c r="AE2016" i="2"/>
  <c r="Q890" i="2"/>
  <c r="AE249" i="2"/>
  <c r="AE410" i="2"/>
  <c r="AE2394" i="2"/>
  <c r="Q1948" i="2"/>
  <c r="Q1659" i="2"/>
  <c r="W2150" i="2"/>
  <c r="AC2150" i="2" s="1"/>
  <c r="AE2146" i="2" s="1"/>
  <c r="Q2155" i="2" s="1"/>
  <c r="AE2965" i="2"/>
  <c r="AE2452" i="2"/>
  <c r="Q2456" i="2" s="1"/>
  <c r="AE2454" i="2"/>
  <c r="AE1359" i="2"/>
  <c r="AE2701" i="2"/>
  <c r="Q2468" i="2"/>
  <c r="W1400" i="2"/>
  <c r="AC1400" i="2" s="1"/>
  <c r="AE1402" i="2" s="1"/>
  <c r="AE121" i="2"/>
  <c r="Q122" i="2" s="1"/>
  <c r="Q471" i="2"/>
  <c r="AE2155" i="2"/>
  <c r="AE834" i="2"/>
  <c r="W1955" i="2"/>
  <c r="AC1955" i="2" s="1"/>
  <c r="AE546" i="2"/>
  <c r="AE2961" i="2"/>
  <c r="AE1291" i="2"/>
  <c r="AE1711" i="2"/>
  <c r="AE1509" i="2"/>
  <c r="AE2799" i="2"/>
  <c r="AE2781" i="2"/>
  <c r="AE2170" i="2"/>
  <c r="W830" i="2"/>
  <c r="AC830" i="2" s="1"/>
  <c r="AE832" i="2" s="1"/>
  <c r="Q386" i="2"/>
  <c r="AE1306" i="2"/>
  <c r="AE1314" i="2"/>
  <c r="AE1312" i="2"/>
  <c r="AE1404" i="2"/>
  <c r="Q438" i="2"/>
  <c r="AE549" i="2"/>
  <c r="AE2106" i="2"/>
  <c r="Q1875" i="2"/>
  <c r="AL1861" i="2" s="1"/>
  <c r="W1925" i="2"/>
  <c r="AC1925" i="2" s="1"/>
  <c r="AE1927" i="2" s="1"/>
  <c r="AE1400" i="2"/>
  <c r="Q2580" i="2"/>
  <c r="Q865" i="2"/>
  <c r="Q1311" i="2"/>
  <c r="Q2345" i="2"/>
  <c r="Q86" i="2"/>
  <c r="Q539" i="2"/>
  <c r="W2900" i="2"/>
  <c r="AC2900" i="2" s="1"/>
  <c r="AE2904" i="2" s="1"/>
  <c r="Q2342" i="2"/>
  <c r="AE2694" i="2"/>
  <c r="AE909" i="2"/>
  <c r="Q904" i="2" s="1"/>
  <c r="AE591" i="2"/>
  <c r="AE2371" i="2"/>
  <c r="AE1930" i="2"/>
  <c r="Q388" i="2"/>
  <c r="AE211" i="2"/>
  <c r="AE2305" i="2"/>
  <c r="W2510" i="2"/>
  <c r="AC2510" i="2" s="1"/>
  <c r="AE2512" i="2" s="1"/>
  <c r="W2360" i="2"/>
  <c r="AC2360" i="2" s="1"/>
  <c r="AE2362" i="2" s="1"/>
  <c r="Q863" i="2"/>
  <c r="Q535" i="2"/>
  <c r="Q2867" i="2"/>
  <c r="AE996" i="2"/>
  <c r="AE921" i="2"/>
  <c r="Q864" i="2"/>
  <c r="AE2401" i="2"/>
  <c r="Q2410" i="2" s="1"/>
  <c r="AE369" i="2"/>
  <c r="AE1340" i="2"/>
  <c r="W1340" i="2"/>
  <c r="AC1340" i="2" s="1"/>
  <c r="AE1345" i="2"/>
  <c r="AE901" i="2"/>
  <c r="Q907" i="2" s="1"/>
  <c r="Q1870" i="2"/>
  <c r="AE2631" i="2"/>
  <c r="AE678" i="2"/>
  <c r="AE661" i="2"/>
  <c r="Q674" i="2" s="1"/>
  <c r="Q1657" i="2"/>
  <c r="W1850" i="2"/>
  <c r="AC1850" i="2" s="1"/>
  <c r="AE1852" i="2" s="1"/>
  <c r="Q869" i="2"/>
  <c r="AE2566" i="2"/>
  <c r="Q2574" i="2" s="1"/>
  <c r="AE2574" i="2"/>
  <c r="AE444" i="2"/>
  <c r="AE442" i="2"/>
  <c r="Q439" i="2" s="1"/>
  <c r="Q758" i="2"/>
  <c r="AE2559" i="2"/>
  <c r="AE2551" i="2"/>
  <c r="AE2557" i="2"/>
  <c r="Q203" i="2"/>
  <c r="AE1621" i="2"/>
  <c r="AE1627" i="2"/>
  <c r="Q2708" i="2"/>
  <c r="AE1906" i="2"/>
  <c r="AE1912" i="2"/>
  <c r="AE504" i="2"/>
  <c r="AE496" i="2"/>
  <c r="AE502" i="2"/>
  <c r="Q551" i="2"/>
  <c r="AE2169" i="2"/>
  <c r="AE2167" i="2"/>
  <c r="AE637" i="2"/>
  <c r="AE631" i="2"/>
  <c r="Q246" i="2"/>
  <c r="AE2302" i="2"/>
  <c r="AE2304" i="2"/>
  <c r="AE2296" i="2"/>
  <c r="AE922" i="2"/>
  <c r="AE924" i="2"/>
  <c r="AE2537" i="2"/>
  <c r="AE2539" i="2"/>
  <c r="AE2543" i="2"/>
  <c r="Q474" i="2"/>
  <c r="Q2053" i="2"/>
  <c r="Q412" i="2"/>
  <c r="Q868" i="2"/>
  <c r="Q2054" i="2"/>
  <c r="AC2418" i="2"/>
  <c r="AE2421" i="2"/>
  <c r="AE256" i="2"/>
  <c r="AE2987" i="2"/>
  <c r="AE2993" i="2"/>
  <c r="AE2989" i="2"/>
  <c r="AE2102" i="2"/>
  <c r="AE2104" i="2"/>
  <c r="AE2108" i="2"/>
  <c r="AE2792" i="2"/>
  <c r="AE2798" i="2"/>
  <c r="AE2793" i="2"/>
  <c r="AE2794" i="2"/>
  <c r="W2255" i="2"/>
  <c r="AC2255" i="2" s="1"/>
  <c r="Q1862" i="2"/>
  <c r="Q1864" i="2"/>
  <c r="Q82" i="2"/>
  <c r="Q1976" i="2"/>
  <c r="Q1980" i="2"/>
  <c r="Q1977" i="2"/>
  <c r="Q1969" i="2"/>
  <c r="Q1971" i="2"/>
  <c r="Q1974" i="2"/>
  <c r="Q1972" i="2"/>
  <c r="Q1975" i="2"/>
  <c r="Q1967" i="2"/>
  <c r="Q1970" i="2"/>
  <c r="Q1968" i="2"/>
  <c r="Q1973" i="2"/>
  <c r="Q1978" i="2"/>
  <c r="Q1979" i="2"/>
  <c r="AE1431" i="2"/>
  <c r="Q1950" i="2"/>
  <c r="Q1949" i="2"/>
  <c r="AE1922" i="2"/>
  <c r="AE1928" i="2"/>
  <c r="AE1924" i="2"/>
  <c r="AE1923" i="2"/>
  <c r="AE1667" i="2"/>
  <c r="AE1669" i="2"/>
  <c r="AE1673" i="2"/>
  <c r="U154" i="2" a="1"/>
  <c r="U154" i="2" s="1"/>
  <c r="W154" i="2" s="1"/>
  <c r="AC156" i="2" s="1"/>
  <c r="AC153" i="2" s="1"/>
  <c r="W155" i="2" s="1"/>
  <c r="AC155" i="2" s="1"/>
  <c r="AE1641" i="2"/>
  <c r="W2330" i="2"/>
  <c r="AC2330" i="2" s="1"/>
  <c r="AE2332" i="2" s="1"/>
  <c r="W650" i="2"/>
  <c r="AC650" i="2" s="1"/>
  <c r="AE652" i="2" s="1"/>
  <c r="Q1469" i="2"/>
  <c r="Q1467" i="2"/>
  <c r="Q1462" i="2"/>
  <c r="Q1464" i="2"/>
  <c r="Q1470" i="2"/>
  <c r="Q1459" i="2"/>
  <c r="Q1460" i="2"/>
  <c r="Q1465" i="2"/>
  <c r="Q1468" i="2"/>
  <c r="Q1458" i="2"/>
  <c r="Q1463" i="2"/>
  <c r="Q1457" i="2"/>
  <c r="Q1466" i="2"/>
  <c r="Q1461" i="2"/>
  <c r="AE2635" i="2"/>
  <c r="W2540" i="2"/>
  <c r="AC2540" i="2" s="1"/>
  <c r="AE2542" i="2" s="1"/>
  <c r="AE1701" i="2"/>
  <c r="Q787" i="2"/>
  <c r="Q793" i="2"/>
  <c r="Q785" i="2"/>
  <c r="Q784" i="2"/>
  <c r="Q792" i="2"/>
  <c r="Q783" i="2"/>
  <c r="Q782" i="2"/>
  <c r="Q789" i="2"/>
  <c r="Q790" i="2"/>
  <c r="Q791" i="2"/>
  <c r="Q794" i="2"/>
  <c r="Q795" i="2"/>
  <c r="Q786" i="2"/>
  <c r="Q788" i="2"/>
  <c r="AE669" i="2"/>
  <c r="AE1082" i="2"/>
  <c r="AE1088" i="2"/>
  <c r="AE1084" i="2"/>
  <c r="AE1083" i="2"/>
  <c r="W1085" i="2"/>
  <c r="AC1085" i="2" s="1"/>
  <c r="AE1087" i="2" s="1"/>
  <c r="AE1085" i="2"/>
  <c r="AE1090" i="2"/>
  <c r="AE1081" i="2"/>
  <c r="AE2147" i="2"/>
  <c r="AE2149" i="2"/>
  <c r="Q2159" i="2" s="1"/>
  <c r="AE2148" i="2"/>
  <c r="AE2153" i="2"/>
  <c r="AE2210" i="2"/>
  <c r="AE2301" i="2"/>
  <c r="AL1261" i="2"/>
  <c r="Q537" i="2"/>
  <c r="Q1658" i="2"/>
  <c r="AE123" i="2"/>
  <c r="AC1803" i="2"/>
  <c r="AE1806" i="2"/>
  <c r="W65" i="2"/>
  <c r="AC65" i="2" s="1"/>
  <c r="AE67" i="2" s="1"/>
  <c r="Q914" i="2"/>
  <c r="Q441" i="2"/>
  <c r="W1160" i="2"/>
  <c r="AC1160" i="2" s="1"/>
  <c r="AE932" i="2"/>
  <c r="AE934" i="2"/>
  <c r="AE933" i="2"/>
  <c r="AE938" i="2"/>
  <c r="AE935" i="2"/>
  <c r="AE940" i="2"/>
  <c r="W935" i="2"/>
  <c r="AC935" i="2" s="1"/>
  <c r="AE937" i="2" s="1"/>
  <c r="Q2404" i="2"/>
  <c r="W2074" i="2"/>
  <c r="AC2076" i="2" s="1"/>
  <c r="Q469" i="2"/>
  <c r="Q381" i="2"/>
  <c r="AE95" i="2"/>
  <c r="Q862" i="2"/>
  <c r="Q2346" i="2"/>
  <c r="AE684" i="2"/>
  <c r="Q1316" i="2"/>
  <c r="Q396" i="2"/>
  <c r="Q896" i="2"/>
  <c r="Q897" i="2"/>
  <c r="Q2576" i="2"/>
  <c r="Q2567" i="2"/>
  <c r="Q2046" i="2"/>
  <c r="Q2473" i="2"/>
  <c r="Q2869" i="2"/>
  <c r="Q2454" i="2"/>
  <c r="AE1142" i="2"/>
  <c r="AE1144" i="2"/>
  <c r="AE1148" i="2"/>
  <c r="AE1352" i="2"/>
  <c r="AE1358" i="2"/>
  <c r="AE1354" i="2"/>
  <c r="AE1353" i="2"/>
  <c r="AE632" i="2"/>
  <c r="AE633" i="2"/>
  <c r="AE634" i="2"/>
  <c r="AE638" i="2"/>
  <c r="Q2027" i="2"/>
  <c r="Q2036" i="2"/>
  <c r="Q2038" i="2"/>
  <c r="AE2274" i="2"/>
  <c r="AE707" i="2"/>
  <c r="AE709" i="2"/>
  <c r="AE713" i="2"/>
  <c r="Q89" i="2"/>
  <c r="Q2373" i="2"/>
  <c r="Q1941" i="2"/>
  <c r="AE1401" i="2"/>
  <c r="Q1330" i="2"/>
  <c r="Q1322" i="2"/>
  <c r="Q1334" i="2"/>
  <c r="Q1325" i="2"/>
  <c r="Q1324" i="2"/>
  <c r="Q1329" i="2"/>
  <c r="Q1323" i="2"/>
  <c r="Q1335" i="2"/>
  <c r="Q1326" i="2"/>
  <c r="Q1333" i="2"/>
  <c r="Q1332" i="2"/>
  <c r="Q1331" i="2"/>
  <c r="Q1328" i="2"/>
  <c r="Q1327" i="2"/>
  <c r="AE2915" i="2"/>
  <c r="AE1022" i="2"/>
  <c r="AE1028" i="2"/>
  <c r="AE1024" i="2"/>
  <c r="AE2596" i="2"/>
  <c r="AE2630" i="2"/>
  <c r="AE2777" i="2"/>
  <c r="AE2783" i="2"/>
  <c r="AE2779" i="2"/>
  <c r="AE407" i="2"/>
  <c r="AE413" i="2"/>
  <c r="AE408" i="2"/>
  <c r="AE409" i="2"/>
  <c r="W2225" i="2"/>
  <c r="AC2225" i="2" s="1"/>
  <c r="W185" i="2"/>
  <c r="AC185" i="2" s="1"/>
  <c r="AE189" i="2" s="1"/>
  <c r="AE2560" i="2"/>
  <c r="AE1911" i="2"/>
  <c r="AE826" i="2"/>
  <c r="AE1629" i="2"/>
  <c r="AE2506" i="2"/>
  <c r="AE1145" i="2"/>
  <c r="AE2361" i="2"/>
  <c r="AE2902" i="2"/>
  <c r="AE482" i="2"/>
  <c r="AE488" i="2"/>
  <c r="AE484" i="2"/>
  <c r="W485" i="2"/>
  <c r="AC485" i="2" s="1"/>
  <c r="AE487" i="2" s="1"/>
  <c r="AE481" i="2"/>
  <c r="AE485" i="2"/>
  <c r="AE489" i="2"/>
  <c r="AE490" i="2"/>
  <c r="AE992" i="2"/>
  <c r="AE998" i="2"/>
  <c r="AE994" i="2"/>
  <c r="Q443" i="2"/>
  <c r="AE1052" i="2"/>
  <c r="AE1058" i="2"/>
  <c r="AE1054" i="2"/>
  <c r="AE1053" i="2"/>
  <c r="AE1055" i="2"/>
  <c r="W1055" i="2"/>
  <c r="AC1055" i="2" s="1"/>
  <c r="AE1057" i="2" s="1"/>
  <c r="AE1060" i="2"/>
  <c r="AE1491" i="2"/>
  <c r="AC1578" i="2"/>
  <c r="AE1581" i="2"/>
  <c r="AE2957" i="2"/>
  <c r="AE2963" i="2"/>
  <c r="AE2959" i="2"/>
  <c r="AE2958" i="2"/>
  <c r="AE2585" i="2"/>
  <c r="U2584" i="2" a="1"/>
  <c r="U2584" i="2" s="1"/>
  <c r="W2584" i="2" s="1"/>
  <c r="AC2586" i="2" s="1"/>
  <c r="AC2583" i="2" s="1"/>
  <c r="Q2411" i="2"/>
  <c r="Q1103" i="2"/>
  <c r="Q475" i="2"/>
  <c r="Q382" i="2"/>
  <c r="Q387" i="2"/>
  <c r="Q861" i="2"/>
  <c r="Q1310" i="2"/>
  <c r="Q1683" i="2"/>
  <c r="Q1682" i="2"/>
  <c r="Q1688" i="2"/>
  <c r="Q1691" i="2"/>
  <c r="Q1689" i="2"/>
  <c r="Q1694" i="2"/>
  <c r="Q1690" i="2"/>
  <c r="Q1684" i="2"/>
  <c r="Q1693" i="2"/>
  <c r="Q1687" i="2"/>
  <c r="Q1685" i="2"/>
  <c r="Q1692" i="2"/>
  <c r="Q1686" i="2"/>
  <c r="Q1695" i="2"/>
  <c r="Q397" i="2"/>
  <c r="AE39" i="2"/>
  <c r="Q2055" i="2"/>
  <c r="Q2470" i="2"/>
  <c r="Q2868" i="2"/>
  <c r="Q2458" i="2"/>
  <c r="AE2657" i="2"/>
  <c r="AE2659" i="2"/>
  <c r="AE2663" i="2"/>
  <c r="Q672" i="2"/>
  <c r="AE1067" i="2"/>
  <c r="AE1069" i="2"/>
  <c r="AE1073" i="2"/>
  <c r="AE2885" i="2"/>
  <c r="AE2660" i="2"/>
  <c r="Q444" i="2"/>
  <c r="Q1532" i="2"/>
  <c r="Q1533" i="2"/>
  <c r="Q1544" i="2"/>
  <c r="Q1545" i="2"/>
  <c r="Q1542" i="2"/>
  <c r="Q1538" i="2"/>
  <c r="Q1543" i="2"/>
  <c r="Q1540" i="2"/>
  <c r="Q1539" i="2"/>
  <c r="Q1535" i="2"/>
  <c r="Q1537" i="2"/>
  <c r="Q1541" i="2"/>
  <c r="Q1536" i="2"/>
  <c r="Q1534" i="2"/>
  <c r="AE2950" i="2"/>
  <c r="AE759" i="2"/>
  <c r="AE2702" i="2"/>
  <c r="AE2704" i="2"/>
  <c r="AE2703" i="2"/>
  <c r="AE2708" i="2"/>
  <c r="Q1842" i="2"/>
  <c r="Q1835" i="2"/>
  <c r="Q1838" i="2"/>
  <c r="Q1833" i="2"/>
  <c r="Q1843" i="2"/>
  <c r="Q1837" i="2"/>
  <c r="Q1832" i="2"/>
  <c r="Q1844" i="2"/>
  <c r="Q1845" i="2"/>
  <c r="Q1841" i="2"/>
  <c r="Q1834" i="2"/>
  <c r="Q1839" i="2"/>
  <c r="Q1840" i="2"/>
  <c r="Q1836" i="2"/>
  <c r="AE710" i="2"/>
  <c r="Q83" i="2"/>
  <c r="AE1427" i="2"/>
  <c r="AE1429" i="2"/>
  <c r="AE1433" i="2"/>
  <c r="AE676" i="2"/>
  <c r="Q1942" i="2"/>
  <c r="AE1397" i="2"/>
  <c r="AE1403" i="2"/>
  <c r="AE1399" i="2"/>
  <c r="AE1398" i="2"/>
  <c r="AC2493" i="2"/>
  <c r="AE2496" i="2"/>
  <c r="AE1025" i="2"/>
  <c r="AE205" i="2"/>
  <c r="Q1743" i="2"/>
  <c r="Q1744" i="2"/>
  <c r="Q1742" i="2"/>
  <c r="Q1749" i="2"/>
  <c r="Q1748" i="2"/>
  <c r="Q1746" i="2"/>
  <c r="Q1745" i="2"/>
  <c r="Q1750" i="2"/>
  <c r="Q1755" i="2"/>
  <c r="Q1752" i="2"/>
  <c r="Q1753" i="2"/>
  <c r="Q1754" i="2"/>
  <c r="Q1747" i="2"/>
  <c r="Q1751" i="2"/>
  <c r="W1219" i="2"/>
  <c r="AC1221" i="2" s="1"/>
  <c r="AE129" i="2"/>
  <c r="AE2780" i="2"/>
  <c r="AE2395" i="2"/>
  <c r="AE2221" i="2"/>
  <c r="AE2161" i="2"/>
  <c r="AE1697" i="2"/>
  <c r="AE1699" i="2"/>
  <c r="AE1703" i="2"/>
  <c r="AE1914" i="2"/>
  <c r="AE2642" i="2"/>
  <c r="AE2644" i="2"/>
  <c r="AE2648" i="2"/>
  <c r="AE2650" i="2"/>
  <c r="AE2645" i="2"/>
  <c r="W2645" i="2"/>
  <c r="AC2645" i="2" s="1"/>
  <c r="AE2647" i="2" s="1"/>
  <c r="Q330" i="2"/>
  <c r="Q324" i="2"/>
  <c r="Q323" i="2"/>
  <c r="Q318" i="2"/>
  <c r="Q321" i="2"/>
  <c r="Q326" i="2"/>
  <c r="Q322" i="2"/>
  <c r="Q319" i="2"/>
  <c r="Q327" i="2"/>
  <c r="Q328" i="2"/>
  <c r="Q325" i="2"/>
  <c r="Q329" i="2"/>
  <c r="Q317" i="2"/>
  <c r="Q320" i="2"/>
  <c r="U694" i="2" a="1"/>
  <c r="U694" i="2" s="1"/>
  <c r="W694" i="2" s="1"/>
  <c r="AC696" i="2" s="1"/>
  <c r="AC693" i="2" s="1"/>
  <c r="W695" i="2" s="1"/>
  <c r="AC695" i="2" s="1"/>
  <c r="AE697" i="2" s="1"/>
  <c r="Q531" i="2"/>
  <c r="Q1652" i="2"/>
  <c r="AE2896" i="2"/>
  <c r="AE62" i="2"/>
  <c r="AE63" i="2"/>
  <c r="AE68" i="2"/>
  <c r="AE64" i="2"/>
  <c r="AE995" i="2"/>
  <c r="Q909" i="2"/>
  <c r="AE1487" i="2"/>
  <c r="AE1493" i="2"/>
  <c r="AE1489" i="2"/>
  <c r="AE1854" i="2"/>
  <c r="AE2028" i="2"/>
  <c r="Q2039" i="2" s="1"/>
  <c r="AE602" i="2"/>
  <c r="AE604" i="2"/>
  <c r="AE608" i="2"/>
  <c r="AE2960" i="2"/>
  <c r="Q2415" i="2"/>
  <c r="Q2407" i="2"/>
  <c r="Q1106" i="2"/>
  <c r="Q472" i="2"/>
  <c r="Q379" i="2"/>
  <c r="Q378" i="2"/>
  <c r="Q858" i="2"/>
  <c r="Q2344" i="2"/>
  <c r="Q522" i="2"/>
  <c r="Q516" i="2"/>
  <c r="Q520" i="2"/>
  <c r="Q524" i="2"/>
  <c r="Q523" i="2"/>
  <c r="Q517" i="2"/>
  <c r="Q512" i="2"/>
  <c r="Q518" i="2"/>
  <c r="Q525" i="2"/>
  <c r="Q521" i="2"/>
  <c r="Q519" i="2"/>
  <c r="Q515" i="2"/>
  <c r="Q514" i="2"/>
  <c r="Q513" i="2"/>
  <c r="Q398" i="2"/>
  <c r="Q888" i="2"/>
  <c r="Q2575" i="2"/>
  <c r="Q2043" i="2"/>
  <c r="Q2463" i="2"/>
  <c r="Q2880" i="2"/>
  <c r="AL2866" i="2" s="1"/>
  <c r="Q2448" i="2"/>
  <c r="Q312" i="2"/>
  <c r="Q302" i="2"/>
  <c r="Q314" i="2"/>
  <c r="Q310" i="2"/>
  <c r="Q307" i="2"/>
  <c r="Q304" i="2"/>
  <c r="Q313" i="2"/>
  <c r="Q315" i="2"/>
  <c r="Q308" i="2"/>
  <c r="Q309" i="2"/>
  <c r="Q306" i="2"/>
  <c r="Q305" i="2"/>
  <c r="Q311" i="2"/>
  <c r="Q303" i="2"/>
  <c r="AE2252" i="2"/>
  <c r="AE2254" i="2"/>
  <c r="AE2258" i="2"/>
  <c r="AE2253" i="2"/>
  <c r="AE2979" i="2"/>
  <c r="AE2977" i="2"/>
  <c r="AE1355" i="2"/>
  <c r="AE2926" i="2"/>
  <c r="Q2314" i="2"/>
  <c r="Q2318" i="2"/>
  <c r="AE1637" i="2"/>
  <c r="AE1643" i="2"/>
  <c r="AE1639" i="2"/>
  <c r="AC2823" i="2"/>
  <c r="AE2826" i="2"/>
  <c r="W334" i="2"/>
  <c r="AC336" i="2" s="1"/>
  <c r="AE2166" i="2"/>
  <c r="AE2556" i="2"/>
  <c r="W814" i="2"/>
  <c r="AC816" i="2" s="1"/>
  <c r="AE1622" i="2"/>
  <c r="AE1628" i="2"/>
  <c r="AE1624" i="2"/>
  <c r="AE1623" i="2"/>
  <c r="AE727" i="2"/>
  <c r="AE721" i="2"/>
  <c r="AE729" i="2"/>
  <c r="AE2357" i="2"/>
  <c r="AE2358" i="2"/>
  <c r="AE2363" i="2"/>
  <c r="AE2359" i="2"/>
  <c r="Q533" i="2"/>
  <c r="Q1655" i="2"/>
  <c r="AE2268" i="2"/>
  <c r="AE65" i="2"/>
  <c r="AE1441" i="2"/>
  <c r="AE1447" i="2"/>
  <c r="AE1490" i="2"/>
  <c r="AE1157" i="2"/>
  <c r="AE1163" i="2"/>
  <c r="AE1159" i="2"/>
  <c r="AE1158" i="2"/>
  <c r="AE605" i="2"/>
  <c r="W1879" i="2"/>
  <c r="AC1881" i="2" s="1"/>
  <c r="Q2406" i="2"/>
  <c r="AE925" i="2"/>
  <c r="Q1107" i="2"/>
  <c r="Q473" i="2"/>
  <c r="Q384" i="2"/>
  <c r="AE100" i="2"/>
  <c r="Q859" i="2"/>
  <c r="Q2355" i="2"/>
  <c r="AE226" i="2"/>
  <c r="Q1308" i="2"/>
  <c r="Q404" i="2"/>
  <c r="Q900" i="2"/>
  <c r="Q2579" i="2"/>
  <c r="Q2048" i="2"/>
  <c r="Q2042" i="2"/>
  <c r="Q2464" i="2"/>
  <c r="Q2878" i="2"/>
  <c r="Q2449" i="2"/>
  <c r="AC423" i="2"/>
  <c r="AE426" i="2"/>
  <c r="Q2133" i="2"/>
  <c r="Q2143" i="2"/>
  <c r="Q2136" i="2"/>
  <c r="Q2135" i="2"/>
  <c r="Q2137" i="2"/>
  <c r="Q2138" i="2"/>
  <c r="Q2139" i="2"/>
  <c r="Q2140" i="2"/>
  <c r="Q2134" i="2"/>
  <c r="Q2145" i="2"/>
  <c r="Q2144" i="2"/>
  <c r="Q449" i="2"/>
  <c r="AE647" i="2"/>
  <c r="AE653" i="2"/>
  <c r="AE649" i="2"/>
  <c r="AC2748" i="2"/>
  <c r="AE2751" i="2"/>
  <c r="Q1723" i="2"/>
  <c r="Q1718" i="2"/>
  <c r="Q1717" i="2"/>
  <c r="AE2946" i="2"/>
  <c r="AE2705" i="2"/>
  <c r="Q79" i="2"/>
  <c r="Q1947" i="2"/>
  <c r="AL1936" i="2" s="1"/>
  <c r="Q1985" i="2"/>
  <c r="Q1982" i="2"/>
  <c r="Q1994" i="2"/>
  <c r="Q1995" i="2"/>
  <c r="Q1988" i="2"/>
  <c r="Q1992" i="2"/>
  <c r="Q1989" i="2"/>
  <c r="Q1990" i="2"/>
  <c r="Q1987" i="2"/>
  <c r="Q1993" i="2"/>
  <c r="Q1984" i="2"/>
  <c r="Q1983" i="2"/>
  <c r="Q1991" i="2"/>
  <c r="Q1986" i="2"/>
  <c r="AE107" i="2"/>
  <c r="AE113" i="2"/>
  <c r="AE109" i="2"/>
  <c r="AE110" i="2"/>
  <c r="W110" i="2"/>
  <c r="AC110" i="2" s="1"/>
  <c r="AE112" i="2" s="1"/>
  <c r="AE115" i="2"/>
  <c r="W799" i="2"/>
  <c r="AC801" i="2" s="1"/>
  <c r="W2945" i="2"/>
  <c r="AC2945" i="2" s="1"/>
  <c r="AE1792" i="2"/>
  <c r="AE1794" i="2"/>
  <c r="AE1786" i="2"/>
  <c r="W2990" i="2"/>
  <c r="AC2990" i="2" s="1"/>
  <c r="W2105" i="2"/>
  <c r="AC2105" i="2" s="1"/>
  <c r="AE757" i="2"/>
  <c r="Q78" i="2"/>
  <c r="U1234" i="2" a="1"/>
  <c r="U1234" i="2" s="1"/>
  <c r="W1234" i="2" s="1"/>
  <c r="AC1236" i="2" s="1"/>
  <c r="AC1233" i="2" s="1"/>
  <c r="W1235" i="2" s="1"/>
  <c r="AC1235" i="2" s="1"/>
  <c r="Q1944" i="2"/>
  <c r="AE1929" i="2"/>
  <c r="AE1719" i="2"/>
  <c r="AE1640" i="2"/>
  <c r="AC573" i="2"/>
  <c r="AE576" i="2"/>
  <c r="W1819" i="2"/>
  <c r="AC1821" i="2" s="1"/>
  <c r="AE2386" i="2"/>
  <c r="AE2226" i="2"/>
  <c r="AC843" i="2"/>
  <c r="AE846" i="2"/>
  <c r="AE17" i="2"/>
  <c r="AE19" i="2"/>
  <c r="AE23" i="2"/>
  <c r="W20" i="2"/>
  <c r="AC20" i="2" s="1"/>
  <c r="AE22" i="2" s="1"/>
  <c r="AE25" i="2"/>
  <c r="AE20" i="2"/>
  <c r="AE1625" i="2"/>
  <c r="AE2297" i="2"/>
  <c r="AE2299" i="2"/>
  <c r="AE2298" i="2"/>
  <c r="AE2303" i="2"/>
  <c r="W1594" i="2"/>
  <c r="AC1596" i="2" s="1"/>
  <c r="AC2058" i="2"/>
  <c r="AE2061" i="2"/>
  <c r="AE2360" i="2"/>
  <c r="U1999" i="2" a="1"/>
  <c r="U1999" i="2" s="1"/>
  <c r="W1999" i="2" s="1"/>
  <c r="AC2001" i="2" s="1"/>
  <c r="AC1998" i="2" s="1"/>
  <c r="Q529" i="2"/>
  <c r="AE1713" i="2"/>
  <c r="Q1719" i="2" s="1"/>
  <c r="Q1664" i="2"/>
  <c r="W1010" i="2"/>
  <c r="AC1010" i="2" s="1"/>
  <c r="AE1012" i="2" s="1"/>
  <c r="AE1952" i="2"/>
  <c r="AE1954" i="2"/>
  <c r="AE1958" i="2"/>
  <c r="AE1953" i="2"/>
  <c r="Q442" i="2"/>
  <c r="AE451" i="2"/>
  <c r="AE542" i="2"/>
  <c r="AE548" i="2"/>
  <c r="AE543" i="2"/>
  <c r="Q554" i="2" s="1"/>
  <c r="AE544" i="2"/>
  <c r="AL946" i="2"/>
  <c r="AE1160" i="2"/>
  <c r="AE1847" i="2"/>
  <c r="AE1849" i="2"/>
  <c r="AE1848" i="2"/>
  <c r="AE1853" i="2"/>
  <c r="AE2973" i="2"/>
  <c r="Q2414" i="2"/>
  <c r="AE916" i="2"/>
  <c r="Q1099" i="2"/>
  <c r="Q480" i="2"/>
  <c r="Q380" i="2"/>
  <c r="AE96" i="2"/>
  <c r="Q866" i="2"/>
  <c r="U2284" i="2" a="1"/>
  <c r="U2284" i="2" s="1"/>
  <c r="W2284" i="2" s="1"/>
  <c r="AC2286" i="2" s="1"/>
  <c r="AC2283" i="2" s="1"/>
  <c r="AE2285" i="2" s="1"/>
  <c r="Q2351" i="2"/>
  <c r="Q1320" i="2"/>
  <c r="Q405" i="2"/>
  <c r="Q892" i="2"/>
  <c r="AE561" i="2"/>
  <c r="Q2571" i="2"/>
  <c r="Q2049" i="2"/>
  <c r="Q2469" i="2"/>
  <c r="Q2475" i="2"/>
  <c r="Q2873" i="2"/>
  <c r="Q2452" i="2"/>
  <c r="AC2478" i="2"/>
  <c r="AE2481" i="2"/>
  <c r="AE587" i="2"/>
  <c r="AE589" i="2"/>
  <c r="AE593" i="2"/>
  <c r="Q127" i="2"/>
  <c r="Q123" i="2"/>
  <c r="AE257" i="2"/>
  <c r="AE259" i="2"/>
  <c r="AE258" i="2"/>
  <c r="AE263" i="2"/>
  <c r="AE635" i="2"/>
  <c r="AE142" i="2"/>
  <c r="AE136" i="2"/>
  <c r="Q1894" i="2"/>
  <c r="Q1902" i="2"/>
  <c r="Q1892" i="2"/>
  <c r="Q1895" i="2"/>
  <c r="Q1897" i="2"/>
  <c r="Q1905" i="2"/>
  <c r="Q1904" i="2"/>
  <c r="Q1893" i="2"/>
  <c r="Q1900" i="2"/>
  <c r="Q1899" i="2"/>
  <c r="Q1896" i="2"/>
  <c r="Q1898" i="2"/>
  <c r="Q1901" i="2"/>
  <c r="Q1903" i="2"/>
  <c r="AE2331" i="2"/>
  <c r="AE871" i="2"/>
  <c r="AE2545" i="2"/>
  <c r="AE2222" i="2"/>
  <c r="AE2228" i="2"/>
  <c r="AE2224" i="2"/>
  <c r="AE2223" i="2"/>
  <c r="AE2162" i="2"/>
  <c r="AE2163" i="2"/>
  <c r="AE2164" i="2"/>
  <c r="AE2168" i="2"/>
  <c r="AE2552" i="2"/>
  <c r="AE2553" i="2"/>
  <c r="AE2554" i="2"/>
  <c r="AE2558" i="2"/>
  <c r="Q217" i="2"/>
  <c r="Q219" i="2"/>
  <c r="Q218" i="2"/>
  <c r="Q224" i="2"/>
  <c r="Q214" i="2"/>
  <c r="Q216" i="2"/>
  <c r="Q213" i="2"/>
  <c r="Q215" i="2"/>
  <c r="Q220" i="2"/>
  <c r="Q225" i="2"/>
  <c r="Q212" i="2"/>
  <c r="Q223" i="2"/>
  <c r="Q222" i="2"/>
  <c r="Q221" i="2"/>
  <c r="AE774" i="2"/>
  <c r="AE772" i="2"/>
  <c r="W979" i="2"/>
  <c r="AC981" i="2" s="1"/>
  <c r="AE1907" i="2"/>
  <c r="AE1913" i="2"/>
  <c r="AE1909" i="2"/>
  <c r="AE1908" i="2"/>
  <c r="AE831" i="2"/>
  <c r="AE2300" i="2"/>
  <c r="AE1201" i="2"/>
  <c r="AE1209" i="2"/>
  <c r="AE1207" i="2"/>
  <c r="AC2118" i="2"/>
  <c r="AE2121" i="2"/>
  <c r="Q1555" i="2"/>
  <c r="Q1547" i="2"/>
  <c r="Q1557" i="2"/>
  <c r="Q1550" i="2"/>
  <c r="Q1548" i="2"/>
  <c r="Q1554" i="2"/>
  <c r="Q1556" i="2"/>
  <c r="Q1553" i="2"/>
  <c r="Q1552" i="2"/>
  <c r="Q1551" i="2"/>
  <c r="Q1560" i="2"/>
  <c r="Q1559" i="2"/>
  <c r="Q1549" i="2"/>
  <c r="Q1558" i="2"/>
  <c r="Q528" i="2"/>
  <c r="Q1662" i="2"/>
  <c r="AE2897" i="2"/>
  <c r="AE2903" i="2"/>
  <c r="AE2898" i="2"/>
  <c r="AE2899" i="2"/>
  <c r="AE1015" i="2"/>
  <c r="AE1955" i="2"/>
  <c r="Q913" i="2"/>
  <c r="Q447" i="2"/>
  <c r="AL436" i="2" s="1"/>
  <c r="AE456" i="2"/>
  <c r="AE545" i="2"/>
  <c r="AE1850" i="2"/>
  <c r="AC738" i="2"/>
  <c r="AE741" i="2"/>
  <c r="W50" i="2"/>
  <c r="AC50" i="2" s="1"/>
  <c r="AE52" i="2" s="1"/>
  <c r="AE2244" i="2"/>
  <c r="AE2236" i="2"/>
  <c r="AE2242" i="2"/>
  <c r="Q2409" i="2"/>
  <c r="Q1105" i="2"/>
  <c r="Q478" i="2"/>
  <c r="Q385" i="2"/>
  <c r="AE99" i="2"/>
  <c r="Q860" i="2"/>
  <c r="Q2349" i="2"/>
  <c r="Q1317" i="2"/>
  <c r="Q395" i="2"/>
  <c r="Q895" i="2"/>
  <c r="W560" i="2"/>
  <c r="AC560" i="2" s="1"/>
  <c r="AE562" i="2" s="1"/>
  <c r="Q2569" i="2"/>
  <c r="Q2044" i="2"/>
  <c r="Q2462" i="2"/>
  <c r="Q2471" i="2"/>
  <c r="Q2879" i="2"/>
  <c r="Q2450" i="2"/>
  <c r="AE2327" i="2"/>
  <c r="AE2333" i="2"/>
  <c r="AE2329" i="2"/>
  <c r="AE2328" i="2"/>
  <c r="AC1608" i="2"/>
  <c r="AE1611" i="2"/>
  <c r="AE50" i="2"/>
  <c r="Q2578" i="2"/>
  <c r="W1729" i="2"/>
  <c r="AC1731" i="2" s="1"/>
  <c r="AE1126" i="2"/>
  <c r="AE1132" i="2"/>
  <c r="AE752" i="2"/>
  <c r="AE754" i="2"/>
  <c r="AE753" i="2"/>
  <c r="AE758" i="2"/>
  <c r="AE2256" i="2"/>
  <c r="Q80" i="2"/>
  <c r="AE2665" i="2"/>
  <c r="AE2971" i="2"/>
  <c r="Q1757" i="2"/>
  <c r="Q1768" i="2"/>
  <c r="Q1758" i="2"/>
  <c r="Q1762" i="2"/>
  <c r="Q1767" i="2"/>
  <c r="AL1756" i="2" s="1"/>
  <c r="Q1766" i="2"/>
  <c r="Q1760" i="2"/>
  <c r="Q1763" i="2"/>
  <c r="Q1770" i="2"/>
  <c r="Q1769" i="2"/>
  <c r="Q1759" i="2"/>
  <c r="Q1761" i="2"/>
  <c r="Q1764" i="2"/>
  <c r="Q1765" i="2"/>
  <c r="AC2178" i="2"/>
  <c r="AE2181" i="2"/>
  <c r="Q1938" i="2"/>
  <c r="AE1921" i="2"/>
  <c r="AE242" i="2"/>
  <c r="Q249" i="2" s="1"/>
  <c r="AE243" i="2"/>
  <c r="AE244" i="2"/>
  <c r="AE248" i="2"/>
  <c r="AE204" i="2"/>
  <c r="AE2334" i="2"/>
  <c r="AE655" i="2"/>
  <c r="AE2536" i="2"/>
  <c r="AE2225" i="2"/>
  <c r="AE182" i="2"/>
  <c r="AE184" i="2"/>
  <c r="AE188" i="2"/>
  <c r="AE183" i="2"/>
  <c r="AE2165" i="2"/>
  <c r="AE2555" i="2"/>
  <c r="AE1501" i="2"/>
  <c r="AE766" i="2"/>
  <c r="AE2928" i="2"/>
  <c r="AE1910" i="2"/>
  <c r="AE2154" i="2"/>
  <c r="Q2213" i="2"/>
  <c r="AE827" i="2"/>
  <c r="AE833" i="2"/>
  <c r="AE829" i="2"/>
  <c r="AE828" i="2"/>
  <c r="AE2507" i="2"/>
  <c r="AE2508" i="2"/>
  <c r="AE2513" i="2"/>
  <c r="AE2509" i="2"/>
  <c r="AE1150" i="2"/>
  <c r="Q2092" i="2"/>
  <c r="Q2093" i="2"/>
  <c r="Q2097" i="2"/>
  <c r="Q2099" i="2"/>
  <c r="Q2098" i="2"/>
  <c r="Q2090" i="2"/>
  <c r="Q2095" i="2"/>
  <c r="Q2091" i="2"/>
  <c r="Q2094" i="2"/>
  <c r="Q2100" i="2"/>
  <c r="Q2096" i="2"/>
  <c r="Q2087" i="2"/>
  <c r="Q2089" i="2"/>
  <c r="Q2088" i="2"/>
  <c r="AE1788" i="2"/>
  <c r="Q1653" i="2"/>
  <c r="AE2900" i="2"/>
  <c r="AL1561" i="2"/>
  <c r="Q1379" i="2"/>
  <c r="Q1370" i="2"/>
  <c r="Q1376" i="2"/>
  <c r="Q1369" i="2"/>
  <c r="Q1377" i="2"/>
  <c r="Q1373" i="2"/>
  <c r="Q1371" i="2"/>
  <c r="Q1368" i="2"/>
  <c r="Q1372" i="2"/>
  <c r="Q1380" i="2"/>
  <c r="Q1375" i="2"/>
  <c r="Q1378" i="2"/>
  <c r="Q1367" i="2"/>
  <c r="Q1374" i="2"/>
  <c r="Q910" i="2"/>
  <c r="Q445" i="2"/>
  <c r="AE460" i="2"/>
  <c r="AC1773" i="2"/>
  <c r="AE1776" i="2"/>
  <c r="Q2774" i="2"/>
  <c r="Q2772" i="2"/>
  <c r="Q2768" i="2"/>
  <c r="Q2765" i="2"/>
  <c r="Q2767" i="2"/>
  <c r="Q2775" i="2"/>
  <c r="Q2764" i="2"/>
  <c r="Q2773" i="2"/>
  <c r="Q2763" i="2"/>
  <c r="Q2770" i="2"/>
  <c r="Q2771" i="2"/>
  <c r="Q2762" i="2"/>
  <c r="Q2766" i="2"/>
  <c r="Q2769" i="2"/>
  <c r="AE46" i="2"/>
  <c r="Q2413" i="2"/>
  <c r="AE917" i="2"/>
  <c r="AE923" i="2"/>
  <c r="AE919" i="2"/>
  <c r="AE918" i="2"/>
  <c r="Q1101" i="2"/>
  <c r="Q476" i="2"/>
  <c r="Q377" i="2"/>
  <c r="Q867" i="2"/>
  <c r="Q2348" i="2"/>
  <c r="Q1309" i="2"/>
  <c r="Q1313" i="2"/>
  <c r="Q399" i="2"/>
  <c r="Q402" i="2"/>
  <c r="Q894" i="2"/>
  <c r="Q2577" i="2"/>
  <c r="Q2050" i="2"/>
  <c r="Q2875" i="2"/>
  <c r="Q2460" i="2"/>
  <c r="Q2568" i="2"/>
  <c r="AE2912" i="2"/>
  <c r="AE2914" i="2"/>
  <c r="AE2918" i="2"/>
  <c r="Q1475" i="2"/>
  <c r="Q1480" i="2"/>
  <c r="Q1479" i="2"/>
  <c r="Q1478" i="2"/>
  <c r="Q1472" i="2"/>
  <c r="Q1477" i="2"/>
  <c r="Q1473" i="2"/>
  <c r="Q1482" i="2"/>
  <c r="Q1481" i="2"/>
  <c r="Q1483" i="2"/>
  <c r="Q1485" i="2"/>
  <c r="Q1484" i="2"/>
  <c r="Q1476" i="2"/>
  <c r="Q1474" i="2"/>
  <c r="AC2808" i="2"/>
  <c r="AE2811" i="2"/>
  <c r="AE501" i="2"/>
  <c r="W1070" i="2"/>
  <c r="AC1070" i="2" s="1"/>
  <c r="W590" i="2"/>
  <c r="AC590" i="2" s="1"/>
  <c r="AE592" i="2" s="1"/>
  <c r="AC2733" i="2"/>
  <c r="AE2736" i="2"/>
  <c r="AE1351" i="2"/>
  <c r="AE962" i="2"/>
  <c r="AE964" i="2"/>
  <c r="AE970" i="2"/>
  <c r="AE968" i="2"/>
  <c r="AE965" i="2"/>
  <c r="AE969" i="2"/>
  <c r="W965" i="2"/>
  <c r="AC965" i="2" s="1"/>
  <c r="AE967" i="2" s="1"/>
  <c r="AE1075" i="2"/>
  <c r="AE639" i="2"/>
  <c r="AE595" i="2"/>
  <c r="AE2991" i="2"/>
  <c r="AE755" i="2"/>
  <c r="AE2791" i="2"/>
  <c r="AE2259" i="2"/>
  <c r="Q90" i="2"/>
  <c r="AE2372" i="2"/>
  <c r="AE2378" i="2"/>
  <c r="AE2374" i="2"/>
  <c r="AE2373" i="2"/>
  <c r="W2660" i="2"/>
  <c r="AC2660" i="2" s="1"/>
  <c r="AE2662" i="2" s="1"/>
  <c r="Q2534" i="2"/>
  <c r="Q2527" i="2"/>
  <c r="Q2531" i="2"/>
  <c r="Q2532" i="2"/>
  <c r="Q2526" i="2"/>
  <c r="Q2533" i="2"/>
  <c r="Q2530" i="2"/>
  <c r="Q2535" i="2"/>
  <c r="Q2523" i="2"/>
  <c r="Q2524" i="2"/>
  <c r="Q2528" i="2"/>
  <c r="Q2522" i="2"/>
  <c r="Q2525" i="2"/>
  <c r="Q2529" i="2"/>
  <c r="AE245" i="2"/>
  <c r="AE2916" i="2"/>
  <c r="AE1674" i="2"/>
  <c r="W1025" i="2"/>
  <c r="AC1025" i="2" s="1"/>
  <c r="AE2598" i="2"/>
  <c r="W2780" i="2"/>
  <c r="AC2780" i="2" s="1"/>
  <c r="AE411" i="2"/>
  <c r="Q420" i="2" s="1"/>
  <c r="AE2541" i="2"/>
  <c r="AE185" i="2"/>
  <c r="AC2193" i="2"/>
  <c r="AE2196" i="2"/>
  <c r="W1189" i="2"/>
  <c r="AC1191" i="2" s="1"/>
  <c r="AE2152" i="2"/>
  <c r="AE830" i="2"/>
  <c r="AE2510" i="2"/>
  <c r="W1145" i="2"/>
  <c r="AC1145" i="2" s="1"/>
  <c r="AE1149" i="2" s="1"/>
  <c r="Q538" i="2"/>
  <c r="Q1665" i="2"/>
  <c r="U1384" i="2" a="1"/>
  <c r="U1384" i="2" s="1"/>
  <c r="W1384" i="2" s="1"/>
  <c r="AC1386" i="2" s="1"/>
  <c r="AC1383" i="2" s="1"/>
  <c r="AE1390" i="2" s="1"/>
  <c r="W1385" i="2"/>
  <c r="AC1385" i="2" s="1"/>
  <c r="AE1387" i="2" s="1"/>
  <c r="AE1011" i="2"/>
  <c r="W995" i="2"/>
  <c r="AC995" i="2" s="1"/>
  <c r="AE997" i="2" s="1"/>
  <c r="Q437" i="2"/>
  <c r="AE2934" i="2"/>
  <c r="AE2604" i="2"/>
  <c r="Q2403" i="2"/>
  <c r="AE920" i="2"/>
  <c r="Q1104" i="2"/>
  <c r="Q479" i="2"/>
  <c r="Q389" i="2"/>
  <c r="AE91" i="2"/>
  <c r="AE1036" i="2"/>
  <c r="Q2343" i="2"/>
  <c r="Q1318" i="2"/>
  <c r="Q1307" i="2"/>
  <c r="Q401" i="2"/>
  <c r="AE2844" i="2"/>
  <c r="Q2850" i="2" s="1"/>
  <c r="Q898" i="2"/>
  <c r="Q2570" i="2"/>
  <c r="Q2045" i="2"/>
  <c r="Q2467" i="2"/>
  <c r="Q2870" i="2"/>
  <c r="Q2874" i="2"/>
  <c r="Q2453" i="2"/>
  <c r="AE47" i="2"/>
  <c r="AE49" i="2"/>
  <c r="AE53" i="2"/>
  <c r="AE48" i="2"/>
  <c r="AE2627" i="2"/>
  <c r="AE2633" i="2"/>
  <c r="AE2629" i="2"/>
  <c r="AE2540" i="2"/>
  <c r="Q1519" i="2"/>
  <c r="Q1523" i="2"/>
  <c r="Q1517" i="2"/>
  <c r="Q1529" i="2"/>
  <c r="Q1521" i="2"/>
  <c r="Q1527" i="2"/>
  <c r="Q1528" i="2"/>
  <c r="Q1522" i="2"/>
  <c r="Q1526" i="2"/>
  <c r="Q1520" i="2"/>
  <c r="Q1518" i="2"/>
  <c r="Q1530" i="2"/>
  <c r="Q1525" i="2"/>
  <c r="Q1524" i="2"/>
  <c r="AE261" i="2"/>
  <c r="Q41" i="2"/>
  <c r="Q39" i="2"/>
  <c r="Q35" i="2"/>
  <c r="Q34" i="2"/>
  <c r="Q38" i="2"/>
  <c r="Q44" i="2"/>
  <c r="Q42" i="2"/>
  <c r="Q37" i="2"/>
  <c r="Q33" i="2"/>
  <c r="Q36" i="2"/>
  <c r="Q43" i="2"/>
  <c r="Q40" i="2"/>
  <c r="Q45" i="2"/>
  <c r="Q32" i="2"/>
  <c r="AE2661" i="2"/>
  <c r="Q1940" i="2"/>
  <c r="AE497" i="2"/>
  <c r="AE499" i="2"/>
  <c r="AE498" i="2"/>
  <c r="AE503" i="2"/>
  <c r="AE262" i="2"/>
  <c r="AE1071" i="2"/>
  <c r="AE2886" i="2"/>
  <c r="AE2706" i="2"/>
  <c r="W710" i="2"/>
  <c r="AC710" i="2" s="1"/>
  <c r="AE712" i="2" s="1"/>
  <c r="U619" i="2" a="1"/>
  <c r="U619" i="2" s="1"/>
  <c r="W619" i="2" s="1"/>
  <c r="AC621" i="2" s="1"/>
  <c r="AC618" i="2" s="1"/>
  <c r="AE620" i="2" s="1"/>
  <c r="Q85" i="2"/>
  <c r="W1430" i="2"/>
  <c r="AC1430" i="2" s="1"/>
  <c r="Q1943" i="2"/>
  <c r="AE1396" i="2"/>
  <c r="W2915" i="2"/>
  <c r="AC2915" i="2" s="1"/>
  <c r="AE2917" i="2" s="1"/>
  <c r="AE1666" i="2"/>
  <c r="AE197" i="2"/>
  <c r="AE199" i="2"/>
  <c r="AE203" i="2"/>
  <c r="AE198" i="2"/>
  <c r="AE2326" i="2"/>
  <c r="AE651" i="2"/>
  <c r="W2630" i="2"/>
  <c r="AC2630" i="2" s="1"/>
  <c r="AE2632" i="2" s="1"/>
  <c r="AC1278" i="2"/>
  <c r="AE1281" i="2"/>
  <c r="AE2544" i="2"/>
  <c r="AE2387" i="2"/>
  <c r="AE2388" i="2"/>
  <c r="AE2393" i="2"/>
  <c r="AE2389" i="2"/>
  <c r="AE1705" i="2"/>
  <c r="Q1179" i="2"/>
  <c r="Q1176" i="2"/>
  <c r="Q1173" i="2"/>
  <c r="Q1182" i="2"/>
  <c r="Q1172" i="2"/>
  <c r="Q1180" i="2"/>
  <c r="Q1178" i="2"/>
  <c r="Q1174" i="2"/>
  <c r="Q1177" i="2"/>
  <c r="Q1181" i="2"/>
  <c r="Q1183" i="2"/>
  <c r="Q1185" i="2"/>
  <c r="Q1175" i="2"/>
  <c r="Q1184" i="2"/>
  <c r="AE2313" i="2"/>
  <c r="Q2316" i="2" s="1"/>
  <c r="U289" i="2" a="1"/>
  <c r="U289" i="2" s="1"/>
  <c r="W289" i="2" s="1"/>
  <c r="AC291" i="2" s="1"/>
  <c r="AC288" i="2" s="1"/>
  <c r="W290" i="2" s="1"/>
  <c r="AC290" i="2" s="1"/>
  <c r="AE286" i="2" s="1"/>
  <c r="AE873" i="2"/>
  <c r="AE1146" i="2"/>
  <c r="Q1117" i="2"/>
  <c r="Q1119" i="2"/>
  <c r="Q1123" i="2"/>
  <c r="Q1115" i="2"/>
  <c r="Q1121" i="2"/>
  <c r="Q1113" i="2"/>
  <c r="Q1116" i="2"/>
  <c r="Q1122" i="2"/>
  <c r="Q1124" i="2"/>
  <c r="Q1112" i="2"/>
  <c r="Q1114" i="2"/>
  <c r="Q1120" i="2"/>
  <c r="Q1125" i="2"/>
  <c r="Q1118" i="2"/>
  <c r="Q527" i="2"/>
  <c r="Q1660" i="2"/>
  <c r="Q1663" i="2"/>
  <c r="AE69" i="2"/>
  <c r="AE138" i="2"/>
  <c r="AE1007" i="2"/>
  <c r="AE1008" i="2"/>
  <c r="AE1013" i="2"/>
  <c r="AE1009" i="2"/>
  <c r="Q911" i="2"/>
  <c r="Q908" i="2"/>
  <c r="Q440" i="2"/>
  <c r="AE452" i="2"/>
  <c r="AE454" i="2"/>
  <c r="AE453" i="2"/>
  <c r="AE458" i="2"/>
  <c r="AE1503" i="2"/>
  <c r="W605" i="2"/>
  <c r="AC605" i="2" s="1"/>
  <c r="AE609" i="2" s="1"/>
  <c r="AE51" i="2"/>
  <c r="AE2615" i="2"/>
  <c r="U2614" i="2" a="1"/>
  <c r="U2614" i="2" s="1"/>
  <c r="W2614" i="2" s="1"/>
  <c r="AC2616" i="2" s="1"/>
  <c r="AC2613" i="2" s="1"/>
  <c r="W2615" i="2" s="1"/>
  <c r="AC2615" i="2" s="1"/>
  <c r="AE2619" i="2" s="1"/>
  <c r="AE2620" i="2"/>
  <c r="AE2956" i="2"/>
  <c r="Q2698" i="2"/>
  <c r="Q2695" i="2"/>
  <c r="Q2691" i="2"/>
  <c r="Q2687" i="2"/>
  <c r="Q2690" i="2"/>
  <c r="Q2696" i="2"/>
  <c r="Q2688" i="2"/>
  <c r="Q2692" i="2"/>
  <c r="Q2700" i="2"/>
  <c r="Q2689" i="2"/>
  <c r="Q2699" i="2"/>
  <c r="Q2697" i="2"/>
  <c r="Q2693" i="2"/>
  <c r="Q2694" i="2"/>
  <c r="Q2408" i="2"/>
  <c r="Q1109" i="2"/>
  <c r="Q1100" i="2"/>
  <c r="Q477" i="2"/>
  <c r="Q870" i="2"/>
  <c r="Q2354" i="2"/>
  <c r="Q2352" i="2"/>
  <c r="Q1315" i="2"/>
  <c r="Q400" i="2"/>
  <c r="AE2139" i="2"/>
  <c r="Q2142" i="2" s="1"/>
  <c r="AL2131" i="2" s="1"/>
  <c r="Q899" i="2"/>
  <c r="AE557" i="2"/>
  <c r="AE559" i="2"/>
  <c r="AE563" i="2"/>
  <c r="AE558" i="2"/>
  <c r="Q2573" i="2"/>
  <c r="Q2052" i="2"/>
  <c r="Q2474" i="2"/>
  <c r="AL2461" i="2" s="1"/>
  <c r="Q2871" i="2"/>
  <c r="Q2457" i="2"/>
  <c r="Q2459" i="2"/>
  <c r="AE2882" i="2"/>
  <c r="AE2883" i="2"/>
  <c r="AE2888" i="2"/>
  <c r="AE2884" i="2"/>
  <c r="Q2848" i="2"/>
  <c r="Q2837" i="2"/>
  <c r="Q2841" i="2"/>
  <c r="Q2845" i="2"/>
  <c r="Q2839" i="2"/>
  <c r="Q2849" i="2"/>
  <c r="Q2846" i="2"/>
  <c r="Q2842" i="2"/>
  <c r="Q2843" i="2"/>
  <c r="Q2838" i="2"/>
  <c r="Q2840" i="2"/>
  <c r="Q889" i="2"/>
  <c r="AE2942" i="2"/>
  <c r="AE2948" i="2"/>
  <c r="AE2943" i="2"/>
  <c r="AE2944" i="2"/>
  <c r="W2885" i="2"/>
  <c r="AC2885" i="2" s="1"/>
  <c r="AE2887" i="2" s="1"/>
  <c r="AE2266" i="2"/>
  <c r="AE2994" i="2"/>
  <c r="AE1360" i="2"/>
  <c r="Q2726" i="2"/>
  <c r="Q2724" i="2"/>
  <c r="Q2717" i="2"/>
  <c r="Q2728" i="2"/>
  <c r="Q2725" i="2"/>
  <c r="Q2727" i="2"/>
  <c r="Q2719" i="2"/>
  <c r="Q2730" i="2"/>
  <c r="Q2722" i="2"/>
  <c r="Q2720" i="2"/>
  <c r="Q2723" i="2"/>
  <c r="Q2721" i="2"/>
  <c r="Q2729" i="2"/>
  <c r="Q2718" i="2"/>
  <c r="AE500" i="2"/>
  <c r="AE265" i="2"/>
  <c r="AC2433" i="2"/>
  <c r="AE2436" i="2"/>
  <c r="AE640" i="2"/>
  <c r="AE594" i="2"/>
  <c r="AE2110" i="2"/>
  <c r="AE2709" i="2"/>
  <c r="AE2796" i="2"/>
  <c r="AE2260" i="2"/>
  <c r="AE711" i="2"/>
  <c r="Q2672" i="2"/>
  <c r="Q2680" i="2"/>
  <c r="Q2673" i="2"/>
  <c r="Q2682" i="2"/>
  <c r="Q2681" i="2"/>
  <c r="Q2677" i="2"/>
  <c r="Q2679" i="2"/>
  <c r="Q2683" i="2"/>
  <c r="Q2676" i="2"/>
  <c r="Q2678" i="2"/>
  <c r="Q2684" i="2"/>
  <c r="Q2675" i="2"/>
  <c r="Q2674" i="2"/>
  <c r="Q2685" i="2"/>
  <c r="AE367" i="2"/>
  <c r="AE361" i="2"/>
  <c r="AE1435" i="2"/>
  <c r="Q1945" i="2"/>
  <c r="AE1926" i="2"/>
  <c r="AE2920" i="2"/>
  <c r="AE200" i="2"/>
  <c r="W1640" i="2"/>
  <c r="AC1640" i="2" s="1"/>
  <c r="AE1636" i="2" s="1"/>
  <c r="AE2335" i="2"/>
  <c r="AE415" i="2"/>
  <c r="AE2390" i="2"/>
  <c r="W1700" i="2"/>
  <c r="AC1700" i="2" s="1"/>
  <c r="AE1698" i="2" s="1"/>
  <c r="AC2853" i="2"/>
  <c r="AE2856" i="2"/>
  <c r="AE2207" i="2"/>
  <c r="AE2213" i="2"/>
  <c r="AE2209" i="2"/>
  <c r="AE2208" i="2"/>
  <c r="AE1626" i="2"/>
  <c r="AE2356" i="2"/>
  <c r="AE1128" i="2"/>
  <c r="W1249" i="2"/>
  <c r="AC1251" i="2" s="1"/>
  <c r="Q1654" i="2"/>
  <c r="U349" i="2" a="1"/>
  <c r="U349" i="2" s="1"/>
  <c r="W349" i="2" s="1"/>
  <c r="AC351" i="2" s="1"/>
  <c r="AC348" i="2" s="1"/>
  <c r="AE355" i="2" s="1"/>
  <c r="AE1010" i="2"/>
  <c r="Q905" i="2"/>
  <c r="AE455" i="2"/>
  <c r="AE272" i="2"/>
  <c r="AE274" i="2"/>
  <c r="AE278" i="2"/>
  <c r="AE279" i="2"/>
  <c r="W275" i="2"/>
  <c r="AC275" i="2" s="1"/>
  <c r="AE277" i="2" s="1"/>
  <c r="AE280" i="2"/>
  <c r="AE275" i="2"/>
  <c r="AE271" i="2"/>
  <c r="W1490" i="2"/>
  <c r="AC1490" i="2" s="1"/>
  <c r="AE1492" i="2" s="1"/>
  <c r="AE1161" i="2"/>
  <c r="AE54" i="2"/>
  <c r="AE2964" i="2"/>
  <c r="Q1097" i="2"/>
  <c r="AE92" i="2"/>
  <c r="AE94" i="2"/>
  <c r="AE93" i="2"/>
  <c r="AE98" i="2"/>
  <c r="Q2353" i="2"/>
  <c r="Q173" i="2"/>
  <c r="Q171" i="2"/>
  <c r="Q174" i="2"/>
  <c r="Q172" i="2"/>
  <c r="Q176" i="2"/>
  <c r="Q167" i="2"/>
  <c r="Q168" i="2"/>
  <c r="Q179" i="2"/>
  <c r="Q177" i="2"/>
  <c r="Q170" i="2"/>
  <c r="Q180" i="2"/>
  <c r="Q178" i="2"/>
  <c r="Q175" i="2"/>
  <c r="Q169" i="2"/>
  <c r="Q891" i="2"/>
  <c r="AE560" i="2"/>
  <c r="Y2" i="2"/>
  <c r="AC4" i="2" s="1"/>
  <c r="Q2847" i="2" l="1"/>
  <c r="Q124" i="2"/>
  <c r="Q903" i="2"/>
  <c r="Q2715" i="2"/>
  <c r="Q667" i="2"/>
  <c r="AE2020" i="2"/>
  <c r="W2015" i="2"/>
  <c r="AC2015" i="2" s="1"/>
  <c r="AE2019" i="2" s="1"/>
  <c r="AE2012" i="2"/>
  <c r="AE2014" i="2"/>
  <c r="AE2018" i="2"/>
  <c r="AE2015" i="2"/>
  <c r="AE273" i="2"/>
  <c r="Q134" i="2"/>
  <c r="AE2286" i="2"/>
  <c r="AE1236" i="2"/>
  <c r="Q671" i="2"/>
  <c r="Q665" i="2"/>
  <c r="Q2037" i="2"/>
  <c r="AE1089" i="2"/>
  <c r="AE1342" i="2"/>
  <c r="AE1344" i="2"/>
  <c r="AE1336" i="2"/>
  <c r="AE1338" i="2"/>
  <c r="AL1366" i="2"/>
  <c r="Q126" i="2"/>
  <c r="Q2713" i="2"/>
  <c r="Q675" i="2"/>
  <c r="AL661" i="2" s="1"/>
  <c r="Q664" i="2"/>
  <c r="Q2033" i="2"/>
  <c r="AE1951" i="2"/>
  <c r="AE1957" i="2"/>
  <c r="AE1959" i="2"/>
  <c r="Q1964" i="2" s="1"/>
  <c r="Q132" i="2"/>
  <c r="Q668" i="2"/>
  <c r="Q409" i="2"/>
  <c r="Q1314" i="2"/>
  <c r="Q1312" i="2"/>
  <c r="Q1319" i="2"/>
  <c r="Q129" i="2"/>
  <c r="Q1953" i="2"/>
  <c r="Q663" i="2"/>
  <c r="AL1321" i="2"/>
  <c r="Q410" i="2"/>
  <c r="Q2405" i="2"/>
  <c r="Q2402" i="2"/>
  <c r="Q2219" i="2"/>
  <c r="AL2446" i="2"/>
  <c r="AE2616" i="2"/>
  <c r="Q199" i="2"/>
  <c r="AE1389" i="2"/>
  <c r="Q135" i="2"/>
  <c r="Q2315" i="2"/>
  <c r="AL301" i="2"/>
  <c r="Q670" i="2"/>
  <c r="AL376" i="2"/>
  <c r="AE160" i="2"/>
  <c r="Q2412" i="2"/>
  <c r="AL2716" i="2"/>
  <c r="AL2341" i="2"/>
  <c r="Q2379" i="2"/>
  <c r="AL391" i="2"/>
  <c r="Q133" i="2"/>
  <c r="AL121" i="2" s="1"/>
  <c r="AE1488" i="2"/>
  <c r="Q669" i="2"/>
  <c r="AL76" i="2"/>
  <c r="Q419" i="2"/>
  <c r="Q242" i="2"/>
  <c r="Q2572" i="2"/>
  <c r="Q2844" i="2"/>
  <c r="AL2041" i="2"/>
  <c r="AL2401" i="2"/>
  <c r="Q131" i="2"/>
  <c r="Q128" i="2"/>
  <c r="AL1741" i="2"/>
  <c r="Q666" i="2"/>
  <c r="Q2147" i="2"/>
  <c r="AE1668" i="2"/>
  <c r="Q130" i="2"/>
  <c r="Q549" i="2"/>
  <c r="Q662" i="2"/>
  <c r="Q2705" i="2"/>
  <c r="AE2626" i="2"/>
  <c r="Q2630" i="2" s="1"/>
  <c r="AE291" i="2"/>
  <c r="AL2761" i="2"/>
  <c r="Q763" i="2"/>
  <c r="Q125" i="2"/>
  <c r="AE2641" i="2"/>
  <c r="Q673" i="2"/>
  <c r="Q759" i="2"/>
  <c r="AE2364" i="2"/>
  <c r="Q2363" i="2" s="1"/>
  <c r="AE1846" i="2"/>
  <c r="AE2212" i="2"/>
  <c r="Q2212" i="2" s="1"/>
  <c r="AE2214" i="2"/>
  <c r="Q2218" i="2" s="1"/>
  <c r="Q2152" i="2"/>
  <c r="AE18" i="2"/>
  <c r="Q915" i="2"/>
  <c r="Q902" i="2"/>
  <c r="Q912" i="2"/>
  <c r="Q906" i="2"/>
  <c r="Q1303" i="2"/>
  <c r="Q1294" i="2"/>
  <c r="Q1305" i="2"/>
  <c r="Q1292" i="2"/>
  <c r="Q1297" i="2"/>
  <c r="Q1300" i="2"/>
  <c r="Q1299" i="2"/>
  <c r="Q1301" i="2"/>
  <c r="Q1296" i="2"/>
  <c r="Q1302" i="2"/>
  <c r="Q1298" i="2"/>
  <c r="Q1295" i="2"/>
  <c r="Q1293" i="2"/>
  <c r="Q1304" i="2"/>
  <c r="Q1639" i="2"/>
  <c r="Q1645" i="2"/>
  <c r="AE1239" i="2"/>
  <c r="AE1237" i="2"/>
  <c r="AE157" i="2"/>
  <c r="AE159" i="2"/>
  <c r="Q295" i="2"/>
  <c r="Q299" i="2"/>
  <c r="Q300" i="2"/>
  <c r="AC1248" i="2"/>
  <c r="AE1251" i="2"/>
  <c r="AE292" i="2"/>
  <c r="AE617" i="2"/>
  <c r="AE619" i="2"/>
  <c r="AE623" i="2"/>
  <c r="AL1516" i="2"/>
  <c r="AE2782" i="2"/>
  <c r="AE2784" i="2"/>
  <c r="AL856" i="2"/>
  <c r="Q2208" i="2"/>
  <c r="Q2538" i="2"/>
  <c r="Q2547" i="2"/>
  <c r="Q2539" i="2"/>
  <c r="Q1132" i="2"/>
  <c r="Q1136" i="2"/>
  <c r="Q1134" i="2"/>
  <c r="Q1128" i="2"/>
  <c r="Q1130" i="2"/>
  <c r="Q1131" i="2"/>
  <c r="Q1140" i="2"/>
  <c r="Q1135" i="2"/>
  <c r="Q1129" i="2"/>
  <c r="Q1127" i="2"/>
  <c r="Q1133" i="2"/>
  <c r="Q1139" i="2"/>
  <c r="Q1138" i="2"/>
  <c r="Q1137" i="2"/>
  <c r="AC813" i="2"/>
  <c r="AE816" i="2"/>
  <c r="Q2317" i="2"/>
  <c r="Q2928" i="2"/>
  <c r="Q2931" i="2"/>
  <c r="Q2927" i="2"/>
  <c r="Q2939" i="2"/>
  <c r="Q2933" i="2"/>
  <c r="Q2935" i="2"/>
  <c r="Q2938" i="2"/>
  <c r="Q2929" i="2"/>
  <c r="Q2934" i="2"/>
  <c r="Q2930" i="2"/>
  <c r="Q2940" i="2"/>
  <c r="Q2937" i="2"/>
  <c r="Q2936" i="2"/>
  <c r="Q2932" i="2"/>
  <c r="Q2904" i="2"/>
  <c r="Q2909" i="2"/>
  <c r="Q2901" i="2"/>
  <c r="Q2905" i="2"/>
  <c r="Q2898" i="2"/>
  <c r="Q2907" i="2"/>
  <c r="Q2908" i="2"/>
  <c r="Q2906" i="2"/>
  <c r="Q2910" i="2"/>
  <c r="Q2902" i="2"/>
  <c r="Q2899" i="2"/>
  <c r="Q2903" i="2"/>
  <c r="Q2897" i="2"/>
  <c r="Q2900" i="2"/>
  <c r="AE2582" i="2"/>
  <c r="AE2588" i="2"/>
  <c r="AE2584" i="2"/>
  <c r="Q2385" i="2"/>
  <c r="AL526" i="2"/>
  <c r="Q407" i="2"/>
  <c r="Q2305" i="2"/>
  <c r="Q2300" i="2"/>
  <c r="Q2306" i="2"/>
  <c r="Q2303" i="2"/>
  <c r="Q2297" i="2"/>
  <c r="Q2310" i="2"/>
  <c r="Q2302" i="2"/>
  <c r="Q2298" i="2"/>
  <c r="Q2307" i="2"/>
  <c r="Q2304" i="2"/>
  <c r="Q2301" i="2"/>
  <c r="Q2309" i="2"/>
  <c r="Q2308" i="2"/>
  <c r="Q2299" i="2"/>
  <c r="Q243" i="2"/>
  <c r="Q552" i="2"/>
  <c r="Q2151" i="2"/>
  <c r="Q206" i="2"/>
  <c r="Q1850" i="2"/>
  <c r="Q764" i="2"/>
  <c r="Q236" i="2"/>
  <c r="Q227" i="2"/>
  <c r="Q230" i="2"/>
  <c r="Q238" i="2"/>
  <c r="Q229" i="2"/>
  <c r="Q231" i="2"/>
  <c r="Q240" i="2"/>
  <c r="Q239" i="2"/>
  <c r="Q234" i="2"/>
  <c r="Q237" i="2"/>
  <c r="Q235" i="2"/>
  <c r="Q228" i="2"/>
  <c r="Q232" i="2"/>
  <c r="Q233" i="2"/>
  <c r="AE646" i="2"/>
  <c r="AE2477" i="2"/>
  <c r="AE2483" i="2"/>
  <c r="AE2479" i="2"/>
  <c r="AE2480" i="2"/>
  <c r="W2480" i="2"/>
  <c r="AC2480" i="2" s="1"/>
  <c r="AE2482" i="2" s="1"/>
  <c r="AE2485" i="2"/>
  <c r="AE2484" i="2"/>
  <c r="AC1593" i="2"/>
  <c r="AE1596" i="2"/>
  <c r="AE2107" i="2"/>
  <c r="AE2101" i="2"/>
  <c r="AE106" i="2"/>
  <c r="Q1712" i="2"/>
  <c r="Q1715" i="2"/>
  <c r="AE422" i="2"/>
  <c r="AE428" i="2"/>
  <c r="AE424" i="2"/>
  <c r="AE425" i="2"/>
  <c r="W425" i="2"/>
  <c r="AC425" i="2" s="1"/>
  <c r="AE427" i="2" s="1"/>
  <c r="AE430" i="2"/>
  <c r="AE2492" i="2"/>
  <c r="AE2498" i="2"/>
  <c r="AE2494" i="2"/>
  <c r="AE2495" i="2"/>
  <c r="W2495" i="2"/>
  <c r="AC2495" i="2" s="1"/>
  <c r="AE2497" i="2" s="1"/>
  <c r="AE2500" i="2"/>
  <c r="Q484" i="2"/>
  <c r="Q490" i="2"/>
  <c r="Q2380" i="2"/>
  <c r="Q2372" i="2"/>
  <c r="Q411" i="2"/>
  <c r="Q253" i="2"/>
  <c r="Q545" i="2"/>
  <c r="Q1959" i="2"/>
  <c r="Q2704" i="2"/>
  <c r="Q202" i="2"/>
  <c r="Q1858" i="2"/>
  <c r="Q1851" i="2"/>
  <c r="Q757" i="2"/>
  <c r="AC978" i="2"/>
  <c r="AE981" i="2"/>
  <c r="Q1721" i="2"/>
  <c r="Q2975" i="2"/>
  <c r="Q2984" i="2"/>
  <c r="Q2981" i="2"/>
  <c r="Q2985" i="2"/>
  <c r="Q2980" i="2"/>
  <c r="Q2973" i="2"/>
  <c r="Q2979" i="2"/>
  <c r="Q2983" i="2"/>
  <c r="Q2978" i="2"/>
  <c r="Q2976" i="2"/>
  <c r="Q2972" i="2"/>
  <c r="Q2974" i="2"/>
  <c r="Q2982" i="2"/>
  <c r="Q2977" i="2"/>
  <c r="AE2611" i="2"/>
  <c r="AE287" i="2"/>
  <c r="Q292" i="2" s="1"/>
  <c r="AE288" i="2"/>
  <c r="AE289" i="2"/>
  <c r="AE293" i="2"/>
  <c r="AE1277" i="2"/>
  <c r="AE1278" i="2"/>
  <c r="AE1279" i="2"/>
  <c r="AE1283" i="2"/>
  <c r="AE1280" i="2"/>
  <c r="AE1285" i="2"/>
  <c r="W1280" i="2"/>
  <c r="AC1280" i="2" s="1"/>
  <c r="AE1282" i="2" s="1"/>
  <c r="AE1434" i="2"/>
  <c r="AE1432" i="2"/>
  <c r="Q1038" i="2"/>
  <c r="Q1043" i="2"/>
  <c r="Q1041" i="2"/>
  <c r="Q1044" i="2"/>
  <c r="Q1047" i="2"/>
  <c r="Q1048" i="2"/>
  <c r="Q1042" i="2"/>
  <c r="Q1040" i="2"/>
  <c r="Q1045" i="2"/>
  <c r="Q1046" i="2"/>
  <c r="Q1050" i="2"/>
  <c r="Q1049" i="2"/>
  <c r="Q1037" i="2"/>
  <c r="Q1039" i="2"/>
  <c r="AE1027" i="2"/>
  <c r="AE1029" i="2"/>
  <c r="AE706" i="2"/>
  <c r="Q2209" i="2"/>
  <c r="Q770" i="2"/>
  <c r="Q777" i="2"/>
  <c r="Q780" i="2"/>
  <c r="Q772" i="2"/>
  <c r="Q768" i="2"/>
  <c r="Q776" i="2"/>
  <c r="Q767" i="2"/>
  <c r="Q775" i="2"/>
  <c r="Q774" i="2"/>
  <c r="Q773" i="2"/>
  <c r="Q771" i="2"/>
  <c r="Q778" i="2"/>
  <c r="Q779" i="2"/>
  <c r="Q769" i="2"/>
  <c r="AE2117" i="2"/>
  <c r="AE2119" i="2"/>
  <c r="AE2123" i="2"/>
  <c r="AE2125" i="2"/>
  <c r="AE2120" i="2"/>
  <c r="W2120" i="2"/>
  <c r="AC2120" i="2" s="1"/>
  <c r="AE2122" i="2" s="1"/>
  <c r="AE2290" i="2"/>
  <c r="Q927" i="2"/>
  <c r="Q920" i="2"/>
  <c r="Q921" i="2"/>
  <c r="Q928" i="2"/>
  <c r="Q925" i="2"/>
  <c r="Q918" i="2"/>
  <c r="Q924" i="2"/>
  <c r="Q929" i="2"/>
  <c r="Q926" i="2"/>
  <c r="Q923" i="2"/>
  <c r="Q930" i="2"/>
  <c r="Q919" i="2"/>
  <c r="Q917" i="2"/>
  <c r="Q922" i="2"/>
  <c r="AE2001" i="2"/>
  <c r="AE2992" i="2"/>
  <c r="AE2986" i="2"/>
  <c r="Q1714" i="2"/>
  <c r="Q1716" i="2"/>
  <c r="AC333" i="2"/>
  <c r="AE336" i="2"/>
  <c r="Q2324" i="2"/>
  <c r="AE699" i="2"/>
  <c r="AE2649" i="2"/>
  <c r="Q2167" i="2"/>
  <c r="Q2166" i="2"/>
  <c r="Q2171" i="2"/>
  <c r="Q2174" i="2"/>
  <c r="Q2162" i="2"/>
  <c r="Q2163" i="2"/>
  <c r="Q2169" i="2"/>
  <c r="Q2172" i="2"/>
  <c r="Q2165" i="2"/>
  <c r="Q2164" i="2"/>
  <c r="Q2173" i="2"/>
  <c r="Q2170" i="2"/>
  <c r="Q2168" i="2"/>
  <c r="Q2175" i="2"/>
  <c r="Q2375" i="2"/>
  <c r="Q2378" i="2"/>
  <c r="AL781" i="2"/>
  <c r="Q418" i="2"/>
  <c r="AE2911" i="2"/>
  <c r="Q248" i="2"/>
  <c r="AE2776" i="2"/>
  <c r="Q543" i="2"/>
  <c r="Q1955" i="2"/>
  <c r="Q2711" i="2"/>
  <c r="Q2706" i="2"/>
  <c r="Q2150" i="2"/>
  <c r="Q198" i="2"/>
  <c r="Q1856" i="2"/>
  <c r="AE1066" i="2"/>
  <c r="AE1072" i="2"/>
  <c r="AE1772" i="2"/>
  <c r="AE1778" i="2"/>
  <c r="AE1774" i="2"/>
  <c r="AE1773" i="2"/>
  <c r="W1775" i="2"/>
  <c r="AC1775" i="2" s="1"/>
  <c r="AE1777" i="2" s="1"/>
  <c r="AE1779" i="2"/>
  <c r="AE1775" i="2"/>
  <c r="AE1780" i="2"/>
  <c r="AE2057" i="2"/>
  <c r="AE2059" i="2"/>
  <c r="AE2063" i="2"/>
  <c r="AE2064" i="2"/>
  <c r="W2060" i="2"/>
  <c r="AC2060" i="2" s="1"/>
  <c r="AE2062" i="2" s="1"/>
  <c r="AE2056" i="2"/>
  <c r="AE2060" i="2"/>
  <c r="AE2065" i="2"/>
  <c r="Q1917" i="2"/>
  <c r="Q1914" i="2"/>
  <c r="Q1919" i="2"/>
  <c r="Q1918" i="2"/>
  <c r="Q1920" i="2"/>
  <c r="Q1907" i="2"/>
  <c r="Q1915" i="2"/>
  <c r="Q1910" i="2"/>
  <c r="Q1913" i="2"/>
  <c r="Q1916" i="2"/>
  <c r="Q1908" i="2"/>
  <c r="Q1911" i="2"/>
  <c r="Q1912" i="2"/>
  <c r="Q1909" i="2"/>
  <c r="Q2628" i="2"/>
  <c r="Q2637" i="2"/>
  <c r="AE654" i="2"/>
  <c r="AE2617" i="2"/>
  <c r="AE290" i="2"/>
  <c r="AL1171" i="2"/>
  <c r="AE2664" i="2"/>
  <c r="AE1381" i="2"/>
  <c r="AE2807" i="2"/>
  <c r="AE2813" i="2"/>
  <c r="AE2809" i="2"/>
  <c r="W2810" i="2"/>
  <c r="AC2810" i="2" s="1"/>
  <c r="AE2812" i="2" s="1"/>
  <c r="AE2815" i="2"/>
  <c r="AE2810" i="2"/>
  <c r="AL2566" i="2"/>
  <c r="Q2210" i="2"/>
  <c r="Q1512" i="2"/>
  <c r="Q1509" i="2"/>
  <c r="Q1514" i="2"/>
  <c r="Q1505" i="2"/>
  <c r="Q1511" i="2"/>
  <c r="Q1502" i="2"/>
  <c r="Q1503" i="2"/>
  <c r="Q1513" i="2"/>
  <c r="Q1510" i="2"/>
  <c r="Q1507" i="2"/>
  <c r="Q1515" i="2"/>
  <c r="Q1504" i="2"/>
  <c r="Q1508" i="2"/>
  <c r="Q1506" i="2"/>
  <c r="W2285" i="2"/>
  <c r="AC2285" i="2" s="1"/>
  <c r="Q456" i="2"/>
  <c r="Q452" i="2"/>
  <c r="Q460" i="2"/>
  <c r="Q464" i="2"/>
  <c r="Q454" i="2"/>
  <c r="Q458" i="2"/>
  <c r="Q465" i="2"/>
  <c r="Q457" i="2"/>
  <c r="Q459" i="2"/>
  <c r="Q453" i="2"/>
  <c r="Q463" i="2"/>
  <c r="Q455" i="2"/>
  <c r="Q461" i="2"/>
  <c r="Q462" i="2"/>
  <c r="W2000" i="2"/>
  <c r="AC2000" i="2" s="1"/>
  <c r="AE2002" i="2" s="1"/>
  <c r="AE1240" i="2"/>
  <c r="Q1788" i="2"/>
  <c r="Q1789" i="2"/>
  <c r="Q1791" i="2"/>
  <c r="Q1792" i="2"/>
  <c r="Q1790" i="2"/>
  <c r="Q1787" i="2"/>
  <c r="Q1797" i="2"/>
  <c r="Q1800" i="2"/>
  <c r="Q1796" i="2"/>
  <c r="Q1798" i="2"/>
  <c r="Q1793" i="2"/>
  <c r="Q1799" i="2"/>
  <c r="Q1795" i="2"/>
  <c r="Q1794" i="2"/>
  <c r="AL1981" i="2"/>
  <c r="Q1720" i="2"/>
  <c r="Q2323" i="2"/>
  <c r="AE564" i="2"/>
  <c r="AL316" i="2"/>
  <c r="Q2232" i="2"/>
  <c r="Q2226" i="2"/>
  <c r="Q2231" i="2"/>
  <c r="Q2223" i="2"/>
  <c r="Q2222" i="2"/>
  <c r="Q2224" i="2"/>
  <c r="Q2230" i="2"/>
  <c r="Q2234" i="2"/>
  <c r="AL1831" i="2"/>
  <c r="AE187" i="2"/>
  <c r="AE181" i="2"/>
  <c r="Q2600" i="2"/>
  <c r="Q2610" i="2"/>
  <c r="Q2603" i="2"/>
  <c r="Q2602" i="2"/>
  <c r="Q2599" i="2"/>
  <c r="Q2608" i="2"/>
  <c r="Q2607" i="2"/>
  <c r="AL2596" i="2" s="1"/>
  <c r="Q2605" i="2"/>
  <c r="Q2609" i="2"/>
  <c r="Q2601" i="2"/>
  <c r="Q2597" i="2"/>
  <c r="Q2606" i="2"/>
  <c r="Q2598" i="2"/>
  <c r="Q2604" i="2"/>
  <c r="Q2384" i="2"/>
  <c r="Q2028" i="2"/>
  <c r="AE1156" i="2"/>
  <c r="AE1164" i="2"/>
  <c r="AE1162" i="2"/>
  <c r="AE151" i="2"/>
  <c r="AE2919" i="2"/>
  <c r="AE2988" i="2"/>
  <c r="Q247" i="2"/>
  <c r="AE2656" i="2"/>
  <c r="Q1962" i="2"/>
  <c r="Q2714" i="2"/>
  <c r="Q2156" i="2"/>
  <c r="Q2160" i="2"/>
  <c r="Q1859" i="2"/>
  <c r="AE1021" i="2"/>
  <c r="Q760" i="2"/>
  <c r="AE1642" i="2"/>
  <c r="AE1644" i="2"/>
  <c r="AL466" i="2"/>
  <c r="Q104" i="2"/>
  <c r="Q100" i="2"/>
  <c r="Q99" i="2"/>
  <c r="Q101" i="2"/>
  <c r="Q97" i="2"/>
  <c r="Q105" i="2"/>
  <c r="Q96" i="2"/>
  <c r="Q95" i="2"/>
  <c r="Q103" i="2"/>
  <c r="Q98" i="2"/>
  <c r="Q92" i="2"/>
  <c r="Q93" i="2"/>
  <c r="Q102" i="2"/>
  <c r="Q94" i="2"/>
  <c r="AE1386" i="2"/>
  <c r="AL2521" i="2"/>
  <c r="Q2792" i="2"/>
  <c r="Q2800" i="2"/>
  <c r="Q2802" i="2"/>
  <c r="Q2797" i="2"/>
  <c r="Q2795" i="2"/>
  <c r="Q2803" i="2"/>
  <c r="Q2793" i="2"/>
  <c r="Q2799" i="2"/>
  <c r="Q2801" i="2"/>
  <c r="Q2804" i="2"/>
  <c r="Q2805" i="2"/>
  <c r="Q2796" i="2"/>
  <c r="Q2798" i="2"/>
  <c r="Q2794" i="2"/>
  <c r="AE961" i="2"/>
  <c r="Q2217" i="2"/>
  <c r="AE1607" i="2"/>
  <c r="AE1609" i="2"/>
  <c r="AE1613" i="2"/>
  <c r="AE1615" i="2"/>
  <c r="W1610" i="2"/>
  <c r="AC1610" i="2" s="1"/>
  <c r="AE1612" i="2" s="1"/>
  <c r="AE1610" i="2"/>
  <c r="AL211" i="2"/>
  <c r="AE1231" i="2"/>
  <c r="Q1725" i="2"/>
  <c r="AE2747" i="2"/>
  <c r="AE2753" i="2"/>
  <c r="AE2749" i="2"/>
  <c r="W2750" i="2"/>
  <c r="AC2750" i="2" s="1"/>
  <c r="AE2752" i="2" s="1"/>
  <c r="AE2746" i="2"/>
  <c r="AE2750" i="2"/>
  <c r="AE2755" i="2"/>
  <c r="Q2132" i="2"/>
  <c r="AE2822" i="2"/>
  <c r="AE2824" i="2"/>
  <c r="AE2828" i="2"/>
  <c r="AE2830" i="2"/>
  <c r="AE2825" i="2"/>
  <c r="W2825" i="2"/>
  <c r="AC2825" i="2" s="1"/>
  <c r="AE2827" i="2" s="1"/>
  <c r="AE2829" i="2"/>
  <c r="Q2320" i="2"/>
  <c r="AE700" i="2"/>
  <c r="AE1068" i="2"/>
  <c r="AE2229" i="2"/>
  <c r="AE2227" i="2"/>
  <c r="Q2233" i="2" s="1"/>
  <c r="Q2383" i="2"/>
  <c r="Q2040" i="2"/>
  <c r="AL2026" i="2" s="1"/>
  <c r="AC2073" i="2"/>
  <c r="AE2076" i="2"/>
  <c r="AE2257" i="2"/>
  <c r="AE2251" i="2"/>
  <c r="Q415" i="2"/>
  <c r="Q244" i="2"/>
  <c r="Q254" i="2"/>
  <c r="Q542" i="2"/>
  <c r="Q550" i="2"/>
  <c r="Q1960" i="2"/>
  <c r="Q2712" i="2"/>
  <c r="AL2701" i="2" s="1"/>
  <c r="Q2153" i="2"/>
  <c r="Q2154" i="2"/>
  <c r="Q205" i="2"/>
  <c r="Q1848" i="2"/>
  <c r="Q752" i="2"/>
  <c r="AE1141" i="2"/>
  <c r="AE1147" i="2"/>
  <c r="Q279" i="2"/>
  <c r="Q273" i="2"/>
  <c r="Q277" i="2"/>
  <c r="Q278" i="2"/>
  <c r="Q285" i="2"/>
  <c r="Q272" i="2"/>
  <c r="Q281" i="2"/>
  <c r="Q280" i="2"/>
  <c r="Q274" i="2"/>
  <c r="Q276" i="2"/>
  <c r="Q284" i="2"/>
  <c r="Q275" i="2"/>
  <c r="Q283" i="2"/>
  <c r="Q282" i="2"/>
  <c r="W350" i="2"/>
  <c r="AC350" i="2" s="1"/>
  <c r="AE352" i="2" s="1"/>
  <c r="AL2836" i="2"/>
  <c r="AE2612" i="2"/>
  <c r="AE2614" i="2"/>
  <c r="AE2613" i="2"/>
  <c r="AE2618" i="2"/>
  <c r="Q2337" i="2"/>
  <c r="Q2328" i="2"/>
  <c r="Q2336" i="2"/>
  <c r="Q2332" i="2"/>
  <c r="Q2334" i="2"/>
  <c r="Q2338" i="2"/>
  <c r="Q2331" i="2"/>
  <c r="Q2340" i="2"/>
  <c r="Q2330" i="2"/>
  <c r="Q2327" i="2"/>
  <c r="Q2329" i="2"/>
  <c r="Q2335" i="2"/>
  <c r="Q2339" i="2"/>
  <c r="Q2333" i="2"/>
  <c r="AE625" i="2"/>
  <c r="AC1188" i="2"/>
  <c r="AE1191" i="2"/>
  <c r="AE963" i="2"/>
  <c r="Q2211" i="2"/>
  <c r="Q2247" i="2"/>
  <c r="Q2248" i="2"/>
  <c r="Q2237" i="2"/>
  <c r="Q2245" i="2"/>
  <c r="Q2239" i="2"/>
  <c r="Q2249" i="2"/>
  <c r="Q2240" i="2"/>
  <c r="Q2242" i="2"/>
  <c r="Q2246" i="2"/>
  <c r="Q2241" i="2"/>
  <c r="Q2244" i="2"/>
  <c r="Q2238" i="2"/>
  <c r="Q2250" i="2"/>
  <c r="Q2243" i="2"/>
  <c r="Q1210" i="2"/>
  <c r="Q1214" i="2"/>
  <c r="Q1207" i="2"/>
  <c r="Q1202" i="2"/>
  <c r="Q1215" i="2"/>
  <c r="Q1204" i="2"/>
  <c r="Q1212" i="2"/>
  <c r="Q1203" i="2"/>
  <c r="Q1208" i="2"/>
  <c r="Q1213" i="2"/>
  <c r="Q1209" i="2"/>
  <c r="Q1205" i="2"/>
  <c r="Q1206" i="2"/>
  <c r="Q1211" i="2"/>
  <c r="AE2005" i="2"/>
  <c r="AE842" i="2"/>
  <c r="AE848" i="2"/>
  <c r="AE844" i="2"/>
  <c r="AE843" i="2"/>
  <c r="W845" i="2"/>
  <c r="AC845" i="2" s="1"/>
  <c r="AE847" i="2" s="1"/>
  <c r="AE850" i="2"/>
  <c r="AE845" i="2"/>
  <c r="AE108" i="2"/>
  <c r="Q2141" i="2"/>
  <c r="Q734" i="2"/>
  <c r="Q727" i="2"/>
  <c r="Q723" i="2"/>
  <c r="Q724" i="2"/>
  <c r="Q735" i="2"/>
  <c r="Q726" i="2"/>
  <c r="Q731" i="2"/>
  <c r="Q728" i="2"/>
  <c r="Q732" i="2"/>
  <c r="Q725" i="2"/>
  <c r="Q722" i="2"/>
  <c r="Q733" i="2"/>
  <c r="Q730" i="2"/>
  <c r="Q729" i="2"/>
  <c r="AE1638" i="2"/>
  <c r="Q1641" i="2" s="1"/>
  <c r="AE691" i="2"/>
  <c r="AE2643" i="2"/>
  <c r="Q2642" i="2" s="1"/>
  <c r="W2585" i="2"/>
  <c r="AC2585" i="2" s="1"/>
  <c r="AE2587" i="2" s="1"/>
  <c r="AE483" i="2"/>
  <c r="Q487" i="2" s="1"/>
  <c r="Q2376" i="2"/>
  <c r="AE708" i="2"/>
  <c r="Q2031" i="2"/>
  <c r="AL886" i="2"/>
  <c r="AE156" i="2"/>
  <c r="AE586" i="2"/>
  <c r="Q408" i="2"/>
  <c r="AE2538" i="2"/>
  <c r="Q2544" i="2" s="1"/>
  <c r="Q245" i="2"/>
  <c r="Q643" i="2"/>
  <c r="Q642" i="2"/>
  <c r="Q636" i="2"/>
  <c r="Q645" i="2"/>
  <c r="Q641" i="2"/>
  <c r="Q644" i="2"/>
  <c r="Q634" i="2"/>
  <c r="Q639" i="2"/>
  <c r="Q640" i="2"/>
  <c r="Q632" i="2"/>
  <c r="Q637" i="2"/>
  <c r="Q633" i="2"/>
  <c r="Q635" i="2"/>
  <c r="Q638" i="2"/>
  <c r="Q547" i="2"/>
  <c r="Q544" i="2"/>
  <c r="Q1956" i="2"/>
  <c r="Q2703" i="2"/>
  <c r="Q2149" i="2"/>
  <c r="AE61" i="2"/>
  <c r="Q208" i="2"/>
  <c r="Q2562" i="2"/>
  <c r="Q2565" i="2"/>
  <c r="Q2552" i="2"/>
  <c r="Q2553" i="2"/>
  <c r="Q2557" i="2"/>
  <c r="Q2563" i="2"/>
  <c r="Q2561" i="2"/>
  <c r="Q2555" i="2"/>
  <c r="Q2560" i="2"/>
  <c r="Q2558" i="2"/>
  <c r="Q2556" i="2"/>
  <c r="Q2564" i="2"/>
  <c r="Q2554" i="2"/>
  <c r="Q2559" i="2"/>
  <c r="Q761" i="2"/>
  <c r="Q2364" i="2"/>
  <c r="Q2366" i="2"/>
  <c r="Q2369" i="2"/>
  <c r="Q2359" i="2"/>
  <c r="Q2368" i="2"/>
  <c r="Q2370" i="2"/>
  <c r="Q2361" i="2"/>
  <c r="Q2357" i="2"/>
  <c r="Q2360" i="2"/>
  <c r="Q2362" i="2"/>
  <c r="Q2367" i="2"/>
  <c r="Q2358" i="2"/>
  <c r="AE351" i="2"/>
  <c r="AE999" i="2"/>
  <c r="AE2109" i="2"/>
  <c r="Q2214" i="2"/>
  <c r="AL1306" i="2"/>
  <c r="Q881" i="2"/>
  <c r="Q875" i="2"/>
  <c r="Q873" i="2"/>
  <c r="Q877" i="2"/>
  <c r="Q876" i="2"/>
  <c r="Q878" i="2"/>
  <c r="Q879" i="2"/>
  <c r="Q885" i="2"/>
  <c r="Q882" i="2"/>
  <c r="Q880" i="2"/>
  <c r="Q874" i="2"/>
  <c r="Q883" i="2"/>
  <c r="Q884" i="2"/>
  <c r="Q872" i="2"/>
  <c r="Q1713" i="2"/>
  <c r="AE648" i="2"/>
  <c r="Q1445" i="2"/>
  <c r="Q1448" i="2"/>
  <c r="Q1450" i="2"/>
  <c r="Q1455" i="2"/>
  <c r="Q1449" i="2"/>
  <c r="Q1451" i="2"/>
  <c r="Q1443" i="2"/>
  <c r="Q1453" i="2"/>
  <c r="Q1444" i="2"/>
  <c r="Q1446" i="2"/>
  <c r="Q1447" i="2"/>
  <c r="Q1442" i="2"/>
  <c r="Q1452" i="2"/>
  <c r="Q1454" i="2"/>
  <c r="Q2313" i="2"/>
  <c r="AE1006" i="2"/>
  <c r="AE1577" i="2"/>
  <c r="AE1579" i="2"/>
  <c r="AE1583" i="2"/>
  <c r="AE1585" i="2"/>
  <c r="W1580" i="2"/>
  <c r="AC1580" i="2" s="1"/>
  <c r="AE1582" i="2" s="1"/>
  <c r="AE1580" i="2"/>
  <c r="AE993" i="2"/>
  <c r="AE1023" i="2"/>
  <c r="Q2374" i="2"/>
  <c r="Q2030" i="2"/>
  <c r="Q270" i="2"/>
  <c r="Q264" i="2"/>
  <c r="Q269" i="2"/>
  <c r="Q258" i="2"/>
  <c r="Q266" i="2"/>
  <c r="Q262" i="2"/>
  <c r="Q263" i="2"/>
  <c r="Q267" i="2"/>
  <c r="Q260" i="2"/>
  <c r="Q265" i="2"/>
  <c r="Q261" i="2"/>
  <c r="Q259" i="2"/>
  <c r="Q257" i="2"/>
  <c r="Q268" i="2"/>
  <c r="Q416" i="2"/>
  <c r="Q255" i="2"/>
  <c r="Q553" i="2"/>
  <c r="Q1958" i="2"/>
  <c r="Q2702" i="2"/>
  <c r="Q2148" i="2"/>
  <c r="Q209" i="2"/>
  <c r="AL196" i="2" s="1"/>
  <c r="Q1860" i="2"/>
  <c r="Q755" i="2"/>
  <c r="AL166" i="2"/>
  <c r="AE621" i="2"/>
  <c r="AL31" i="2"/>
  <c r="AE2628" i="2"/>
  <c r="AE2192" i="2"/>
  <c r="AE2194" i="2"/>
  <c r="AE2198" i="2"/>
  <c r="AE2195" i="2"/>
  <c r="W2195" i="2"/>
  <c r="AC2195" i="2" s="1"/>
  <c r="AE2197" i="2" s="1"/>
  <c r="AE2200" i="2"/>
  <c r="AE2913" i="2"/>
  <c r="Q2207" i="2"/>
  <c r="Q1934" i="2"/>
  <c r="Q1925" i="2"/>
  <c r="Q1924" i="2"/>
  <c r="Q1922" i="2"/>
  <c r="Q1923" i="2"/>
  <c r="Q1928" i="2"/>
  <c r="Q1933" i="2"/>
  <c r="Q1932" i="2"/>
  <c r="Q1926" i="2"/>
  <c r="Q1931" i="2"/>
  <c r="Q1929" i="2"/>
  <c r="Q1927" i="2"/>
  <c r="Q1935" i="2"/>
  <c r="Q1930" i="2"/>
  <c r="AE2282" i="2"/>
  <c r="AE2284" i="2"/>
  <c r="AE2283" i="2"/>
  <c r="AE2288" i="2"/>
  <c r="Q2396" i="2"/>
  <c r="Q2388" i="2"/>
  <c r="Q2395" i="2"/>
  <c r="Q2398" i="2"/>
  <c r="Q2399" i="2"/>
  <c r="Q2393" i="2"/>
  <c r="Q2389" i="2"/>
  <c r="Q2392" i="2"/>
  <c r="Q2390" i="2"/>
  <c r="Q2397" i="2"/>
  <c r="Q2387" i="2"/>
  <c r="Q2391" i="2"/>
  <c r="Q2394" i="2"/>
  <c r="Q2400" i="2"/>
  <c r="Q1722" i="2"/>
  <c r="AL1096" i="2"/>
  <c r="Q2322" i="2"/>
  <c r="AL511" i="2"/>
  <c r="AE696" i="2"/>
  <c r="AC1218" i="2"/>
  <c r="AE1221" i="2"/>
  <c r="Q688" i="2"/>
  <c r="Q690" i="2"/>
  <c r="Q686" i="2"/>
  <c r="Q680" i="2"/>
  <c r="Q679" i="2"/>
  <c r="Q683" i="2"/>
  <c r="Q682" i="2"/>
  <c r="Q681" i="2"/>
  <c r="Q678" i="2"/>
  <c r="Q689" i="2"/>
  <c r="Q685" i="2"/>
  <c r="Q687" i="2"/>
  <c r="Q684" i="2"/>
  <c r="Q677" i="2"/>
  <c r="AL1531" i="2"/>
  <c r="Q2377" i="2"/>
  <c r="Q2032" i="2"/>
  <c r="AE939" i="2"/>
  <c r="Q1084" i="2"/>
  <c r="Q1083" i="2"/>
  <c r="Q1092" i="2"/>
  <c r="Q1095" i="2"/>
  <c r="Q1085" i="2"/>
  <c r="Q1091" i="2"/>
  <c r="Q1089" i="2"/>
  <c r="Q1088" i="2"/>
  <c r="Q1093" i="2"/>
  <c r="Q1082" i="2"/>
  <c r="Q1094" i="2"/>
  <c r="Q1086" i="2"/>
  <c r="Q1087" i="2"/>
  <c r="Q1090" i="2"/>
  <c r="Q414" i="2"/>
  <c r="Q251" i="2"/>
  <c r="Q546" i="2"/>
  <c r="Q504" i="2"/>
  <c r="Q509" i="2"/>
  <c r="Q508" i="2"/>
  <c r="Q510" i="2"/>
  <c r="Q505" i="2"/>
  <c r="Q507" i="2"/>
  <c r="Q506" i="2"/>
  <c r="Q501" i="2"/>
  <c r="Q499" i="2"/>
  <c r="Q503" i="2"/>
  <c r="Q497" i="2"/>
  <c r="Q500" i="2"/>
  <c r="Q498" i="2"/>
  <c r="Q502" i="2"/>
  <c r="Q1957" i="2"/>
  <c r="Q2707" i="2"/>
  <c r="Q2157" i="2"/>
  <c r="Q1628" i="2"/>
  <c r="Q1629" i="2"/>
  <c r="Q1627" i="2"/>
  <c r="Q1624" i="2"/>
  <c r="Q1635" i="2"/>
  <c r="Q1633" i="2"/>
  <c r="Q1626" i="2"/>
  <c r="Q1632" i="2"/>
  <c r="Q1623" i="2"/>
  <c r="Q1634" i="2"/>
  <c r="Q1630" i="2"/>
  <c r="Q1622" i="2"/>
  <c r="Q1631" i="2"/>
  <c r="Q1625" i="2"/>
  <c r="Q201" i="2"/>
  <c r="Q1847" i="2"/>
  <c r="AE1494" i="2"/>
  <c r="Q753" i="2"/>
  <c r="AC1728" i="2"/>
  <c r="AE1731" i="2"/>
  <c r="Q2650" i="2"/>
  <c r="Q2652" i="2"/>
  <c r="Q2643" i="2"/>
  <c r="Q2646" i="2"/>
  <c r="Q2644" i="2"/>
  <c r="Q2653" i="2"/>
  <c r="Q839" i="2"/>
  <c r="Q832" i="2"/>
  <c r="Q835" i="2"/>
  <c r="Q829" i="2"/>
  <c r="Q840" i="2"/>
  <c r="Q837" i="2"/>
  <c r="Q831" i="2"/>
  <c r="Q836" i="2"/>
  <c r="Q827" i="2"/>
  <c r="Q838" i="2"/>
  <c r="Q833" i="2"/>
  <c r="Q834" i="2"/>
  <c r="Q828" i="2"/>
  <c r="Q830" i="2"/>
  <c r="Q2382" i="2"/>
  <c r="AE347" i="2"/>
  <c r="AE349" i="2"/>
  <c r="AE353" i="2"/>
  <c r="AE348" i="2"/>
  <c r="AE607" i="2"/>
  <c r="AE601" i="2"/>
  <c r="Q1353" i="2"/>
  <c r="Q1362" i="2"/>
  <c r="Q1354" i="2"/>
  <c r="Q1359" i="2"/>
  <c r="Q1356" i="2"/>
  <c r="Q1358" i="2"/>
  <c r="Q1361" i="2"/>
  <c r="Q1360" i="2"/>
  <c r="Q1357" i="2"/>
  <c r="Q1355" i="2"/>
  <c r="Q1363" i="2"/>
  <c r="Q1365" i="2"/>
  <c r="Q1364" i="2"/>
  <c r="Q1352" i="2"/>
  <c r="Q53" i="2"/>
  <c r="Q57" i="2"/>
  <c r="Q58" i="2"/>
  <c r="Q59" i="2"/>
  <c r="Q48" i="2"/>
  <c r="Q49" i="2"/>
  <c r="Q56" i="2"/>
  <c r="Q55" i="2"/>
  <c r="Q50" i="2"/>
  <c r="Q47" i="2"/>
  <c r="Q60" i="2"/>
  <c r="Q54" i="2"/>
  <c r="Q51" i="2"/>
  <c r="Q52" i="2"/>
  <c r="Q2220" i="2"/>
  <c r="AL1891" i="2"/>
  <c r="AE1997" i="2"/>
  <c r="AE1999" i="2"/>
  <c r="AE1998" i="2"/>
  <c r="AE2003" i="2"/>
  <c r="AE16" i="2"/>
  <c r="AC1818" i="2"/>
  <c r="AE1821" i="2"/>
  <c r="AE2947" i="2"/>
  <c r="AE2949" i="2"/>
  <c r="AE2941" i="2"/>
  <c r="Q1724" i="2"/>
  <c r="AE556" i="2"/>
  <c r="Q2325" i="2"/>
  <c r="AE603" i="2"/>
  <c r="AE692" i="2"/>
  <c r="AE694" i="2"/>
  <c r="AE693" i="2"/>
  <c r="AE698" i="2"/>
  <c r="AE1059" i="2"/>
  <c r="Q2381" i="2"/>
  <c r="Q2035" i="2"/>
  <c r="AE1143" i="2"/>
  <c r="AE931" i="2"/>
  <c r="AE1802" i="2"/>
  <c r="AE1808" i="2"/>
  <c r="AE1804" i="2"/>
  <c r="W1805" i="2"/>
  <c r="AC1805" i="2" s="1"/>
  <c r="AE1807" i="2" s="1"/>
  <c r="AE1805" i="2"/>
  <c r="AE1810" i="2"/>
  <c r="AE2417" i="2"/>
  <c r="AE2418" i="2"/>
  <c r="AE2423" i="2"/>
  <c r="AE2419" i="2"/>
  <c r="AE2424" i="2"/>
  <c r="AE2425" i="2"/>
  <c r="AE2416" i="2"/>
  <c r="W2420" i="2"/>
  <c r="AC2420" i="2" s="1"/>
  <c r="AE2422" i="2" s="1"/>
  <c r="AE2420" i="2"/>
  <c r="Q413" i="2"/>
  <c r="Q252" i="2"/>
  <c r="AL241" i="2" s="1"/>
  <c r="AE1426" i="2"/>
  <c r="Q548" i="2"/>
  <c r="Q2709" i="2"/>
  <c r="Q2158" i="2"/>
  <c r="Q197" i="2"/>
  <c r="Q1849" i="2"/>
  <c r="AE714" i="2"/>
  <c r="Q765" i="2"/>
  <c r="AE2432" i="2"/>
  <c r="AE2438" i="2"/>
  <c r="AE2434" i="2"/>
  <c r="AE2435" i="2"/>
  <c r="AE2440" i="2"/>
  <c r="W2435" i="2"/>
  <c r="AC2435" i="2" s="1"/>
  <c r="AE2437" i="2" s="1"/>
  <c r="Q1397" i="2"/>
  <c r="Q1401" i="2"/>
  <c r="Q1404" i="2"/>
  <c r="Q1400" i="2"/>
  <c r="Q1405" i="2"/>
  <c r="Q1399" i="2"/>
  <c r="Q1398" i="2"/>
  <c r="Q1408" i="2"/>
  <c r="Q1406" i="2"/>
  <c r="Q1410" i="2"/>
  <c r="Q1407" i="2"/>
  <c r="Q1403" i="2"/>
  <c r="Q1402" i="2"/>
  <c r="Q1409" i="2"/>
  <c r="AE350" i="2"/>
  <c r="AE295" i="2"/>
  <c r="W620" i="2"/>
  <c r="AC620" i="2" s="1"/>
  <c r="AE622" i="2" s="1"/>
  <c r="AE1382" i="2"/>
  <c r="AE1383" i="2"/>
  <c r="AE1388" i="2"/>
  <c r="AE1384" i="2"/>
  <c r="AL2086" i="2"/>
  <c r="Q2216" i="2"/>
  <c r="Q2215" i="2"/>
  <c r="AE2881" i="2"/>
  <c r="AE737" i="2"/>
  <c r="AE739" i="2"/>
  <c r="AE743" i="2"/>
  <c r="W740" i="2"/>
  <c r="AC740" i="2" s="1"/>
  <c r="AE742" i="2" s="1"/>
  <c r="AE745" i="2"/>
  <c r="AE740" i="2"/>
  <c r="AL1651" i="2"/>
  <c r="AE2000" i="2"/>
  <c r="AE1232" i="2"/>
  <c r="AE1238" i="2"/>
  <c r="AE1234" i="2"/>
  <c r="AE1233" i="2"/>
  <c r="AC798" i="2"/>
  <c r="AE801" i="2"/>
  <c r="Q2319" i="2"/>
  <c r="Q2312" i="2"/>
  <c r="AE695" i="2"/>
  <c r="AE1428" i="2"/>
  <c r="AL1681" i="2"/>
  <c r="AE2590" i="2"/>
  <c r="AE1051" i="2"/>
  <c r="AE2778" i="2"/>
  <c r="Q2034" i="2"/>
  <c r="AE152" i="2"/>
  <c r="AE153" i="2"/>
  <c r="AE158" i="2"/>
  <c r="AE154" i="2"/>
  <c r="Q417" i="2"/>
  <c r="AL406" i="2" s="1"/>
  <c r="Q250" i="2"/>
  <c r="AE1014" i="2"/>
  <c r="Q1965" i="2"/>
  <c r="Q2710" i="2"/>
  <c r="Q200" i="2"/>
  <c r="Q204" i="2"/>
  <c r="Q1857" i="2"/>
  <c r="AL1846" i="2" s="1"/>
  <c r="Q762" i="2"/>
  <c r="AL751" i="2" s="1"/>
  <c r="Q756" i="2"/>
  <c r="AE1074" i="2"/>
  <c r="Q2276" i="2"/>
  <c r="Q2267" i="2"/>
  <c r="Q2272" i="2"/>
  <c r="Q2275" i="2"/>
  <c r="Q2268" i="2"/>
  <c r="Q2269" i="2"/>
  <c r="Q2277" i="2"/>
  <c r="Q2278" i="2"/>
  <c r="Q2271" i="2"/>
  <c r="Q2270" i="2"/>
  <c r="Q2274" i="2"/>
  <c r="Q2273" i="2"/>
  <c r="Q2279" i="2"/>
  <c r="Q2280" i="2"/>
  <c r="AE2852" i="2"/>
  <c r="AE2854" i="2"/>
  <c r="AE2858" i="2"/>
  <c r="AE2860" i="2"/>
  <c r="AE2855" i="2"/>
  <c r="AE2859" i="2"/>
  <c r="W2855" i="2"/>
  <c r="AC2855" i="2" s="1"/>
  <c r="AE2857" i="2" s="1"/>
  <c r="AE2889" i="2"/>
  <c r="AE1696" i="2"/>
  <c r="AE1704" i="2"/>
  <c r="AE1702" i="2"/>
  <c r="Q373" i="2"/>
  <c r="Q370" i="2"/>
  <c r="Q364" i="2"/>
  <c r="Q365" i="2"/>
  <c r="Q375" i="2"/>
  <c r="Q368" i="2"/>
  <c r="Q362" i="2"/>
  <c r="Q369" i="2"/>
  <c r="Q374" i="2"/>
  <c r="Q371" i="2"/>
  <c r="Q366" i="2"/>
  <c r="Q363" i="2"/>
  <c r="Q367" i="2"/>
  <c r="Q372" i="2"/>
  <c r="AL2671" i="2"/>
  <c r="AL2686" i="2"/>
  <c r="Q2958" i="2"/>
  <c r="Q2967" i="2"/>
  <c r="Q2969" i="2"/>
  <c r="Q2961" i="2"/>
  <c r="Q2959" i="2"/>
  <c r="Q2966" i="2"/>
  <c r="Q2965" i="2"/>
  <c r="Q2962" i="2"/>
  <c r="Q2968" i="2"/>
  <c r="Q2970" i="2"/>
  <c r="Q2960" i="2"/>
  <c r="Q2957" i="2"/>
  <c r="Q2964" i="2"/>
  <c r="Q2963" i="2"/>
  <c r="AE1486" i="2"/>
  <c r="AL1111" i="2"/>
  <c r="AE294" i="2"/>
  <c r="Q1678" i="2"/>
  <c r="Q1677" i="2"/>
  <c r="AL1666" i="2" s="1"/>
  <c r="Q1667" i="2"/>
  <c r="Q1673" i="2"/>
  <c r="Q1679" i="2"/>
  <c r="Q1670" i="2"/>
  <c r="Q1671" i="2"/>
  <c r="Q1669" i="2"/>
  <c r="Q1676" i="2"/>
  <c r="Q1675" i="2"/>
  <c r="Q1668" i="2"/>
  <c r="Q1674" i="2"/>
  <c r="Q1680" i="2"/>
  <c r="Q1672" i="2"/>
  <c r="AE1385" i="2"/>
  <c r="AE2732" i="2"/>
  <c r="AE2738" i="2"/>
  <c r="AE2734" i="2"/>
  <c r="AE2740" i="2"/>
  <c r="W2735" i="2"/>
  <c r="AC2735" i="2" s="1"/>
  <c r="AE2737" i="2" s="1"/>
  <c r="AE2735" i="2"/>
  <c r="AL1471" i="2"/>
  <c r="AE2177" i="2"/>
  <c r="AE2183" i="2"/>
  <c r="AE2179" i="2"/>
  <c r="AE2178" i="2"/>
  <c r="AE2180" i="2"/>
  <c r="W2180" i="2"/>
  <c r="AC2180" i="2" s="1"/>
  <c r="AE2182" i="2" s="1"/>
  <c r="AE2185" i="2"/>
  <c r="AL1546" i="2"/>
  <c r="Q141" i="2"/>
  <c r="Q140" i="2"/>
  <c r="Q142" i="2"/>
  <c r="Q137" i="2"/>
  <c r="Q149" i="2"/>
  <c r="Q138" i="2"/>
  <c r="Q143" i="2"/>
  <c r="Q147" i="2"/>
  <c r="Q145" i="2"/>
  <c r="Q150" i="2"/>
  <c r="Q139" i="2"/>
  <c r="Q144" i="2"/>
  <c r="Q146" i="2"/>
  <c r="Q148" i="2"/>
  <c r="AE588" i="2"/>
  <c r="AE24" i="2"/>
  <c r="AE572" i="2"/>
  <c r="AE578" i="2"/>
  <c r="AE574" i="2"/>
  <c r="AE575" i="2"/>
  <c r="AE580" i="2"/>
  <c r="AE579" i="2"/>
  <c r="W575" i="2"/>
  <c r="AC575" i="2" s="1"/>
  <c r="AE577" i="2" s="1"/>
  <c r="AE1235" i="2"/>
  <c r="AE114" i="2"/>
  <c r="AC1878" i="2"/>
  <c r="AE1881" i="2"/>
  <c r="Q2321" i="2"/>
  <c r="AE2658" i="2"/>
  <c r="AE2586" i="2"/>
  <c r="Q2519" i="2"/>
  <c r="Q2511" i="2"/>
  <c r="Q2513" i="2"/>
  <c r="Q2507" i="2"/>
  <c r="Q2515" i="2"/>
  <c r="Q2517" i="2"/>
  <c r="Q2520" i="2"/>
  <c r="Q2516" i="2"/>
  <c r="Q2512" i="2"/>
  <c r="Q2509" i="2"/>
  <c r="Q2514" i="2"/>
  <c r="Q2510" i="2"/>
  <c r="Q2518" i="2"/>
  <c r="Q2508" i="2"/>
  <c r="Q2029" i="2"/>
  <c r="AL1456" i="2"/>
  <c r="AE155" i="2"/>
  <c r="AL1966" i="2"/>
  <c r="AE2103" i="2"/>
  <c r="AE991" i="2"/>
  <c r="AE2634" i="2"/>
  <c r="Q1963" i="2"/>
  <c r="Q210" i="2"/>
  <c r="Q754" i="2"/>
  <c r="AC2" i="2"/>
  <c r="AC7" i="2"/>
  <c r="AE2581" i="2" l="1"/>
  <c r="AL2146" i="2"/>
  <c r="AL2791" i="2"/>
  <c r="AL2971" i="2"/>
  <c r="Q1852" i="2"/>
  <c r="Q1854" i="2"/>
  <c r="Q1853" i="2"/>
  <c r="AE2013" i="2"/>
  <c r="AE1809" i="2"/>
  <c r="AE1578" i="2"/>
  <c r="Q2633" i="2"/>
  <c r="AE1771" i="2"/>
  <c r="Q2550" i="2"/>
  <c r="AL2536" i="2" s="1"/>
  <c r="Q2627" i="2"/>
  <c r="AE2754" i="2"/>
  <c r="AE1614" i="2"/>
  <c r="Q2229" i="2"/>
  <c r="AE423" i="2"/>
  <c r="Q1954" i="2"/>
  <c r="Q1961" i="2"/>
  <c r="AL2506" i="2"/>
  <c r="AL826" i="2"/>
  <c r="AL676" i="2"/>
  <c r="Q2365" i="2"/>
  <c r="AE849" i="2"/>
  <c r="AL901" i="2"/>
  <c r="AE2011" i="2"/>
  <c r="AE2017" i="2"/>
  <c r="AE1803" i="2"/>
  <c r="AL1291" i="2"/>
  <c r="AL91" i="2"/>
  <c r="AE571" i="2"/>
  <c r="AE2184" i="2"/>
  <c r="AL2371" i="2"/>
  <c r="AL1081" i="2"/>
  <c r="AE2176" i="2"/>
  <c r="AE2851" i="2"/>
  <c r="AL2266" i="2"/>
  <c r="Q1952" i="2"/>
  <c r="AL2311" i="2"/>
  <c r="AE1608" i="2"/>
  <c r="Q291" i="2"/>
  <c r="AE2733" i="2"/>
  <c r="AE2853" i="2"/>
  <c r="Q2855" i="2" s="1"/>
  <c r="AE2433" i="2"/>
  <c r="AE2748" i="2"/>
  <c r="AE346" i="2"/>
  <c r="Q353" i="2" s="1"/>
  <c r="AE2118" i="2"/>
  <c r="Q2548" i="2"/>
  <c r="Q1648" i="2"/>
  <c r="AE573" i="2"/>
  <c r="AE1801" i="2"/>
  <c r="Q2235" i="2"/>
  <c r="AL2221" i="2" s="1"/>
  <c r="Q2541" i="2"/>
  <c r="Q1855" i="2"/>
  <c r="Q1338" i="2"/>
  <c r="Q1344" i="2"/>
  <c r="Q1341" i="2"/>
  <c r="Q1343" i="2"/>
  <c r="Q1342" i="2"/>
  <c r="Q1337" i="2"/>
  <c r="Q1350" i="2"/>
  <c r="Q1349" i="2"/>
  <c r="Q1340" i="2"/>
  <c r="Q1346" i="2"/>
  <c r="Q1347" i="2"/>
  <c r="Q1348" i="2"/>
  <c r="Q1339" i="2"/>
  <c r="Q1345" i="2"/>
  <c r="Q360" i="2"/>
  <c r="Q357" i="2"/>
  <c r="Q358" i="2"/>
  <c r="Q350" i="2"/>
  <c r="Q356" i="2"/>
  <c r="Q1076" i="2"/>
  <c r="Q1072" i="2"/>
  <c r="Q1070" i="2"/>
  <c r="Q1068" i="2"/>
  <c r="Q1067" i="2"/>
  <c r="Q1077" i="2"/>
  <c r="Q1079" i="2"/>
  <c r="Q1074" i="2"/>
  <c r="Q1075" i="2"/>
  <c r="Q1071" i="2"/>
  <c r="Q1073" i="2"/>
  <c r="Q1080" i="2"/>
  <c r="Q1078" i="2"/>
  <c r="Q1069" i="2"/>
  <c r="Q3000" i="2"/>
  <c r="Q2993" i="2"/>
  <c r="Q2987" i="2"/>
  <c r="Q2997" i="2"/>
  <c r="Q2995" i="2"/>
  <c r="Q2988" i="2"/>
  <c r="Q2994" i="2"/>
  <c r="Q2989" i="2"/>
  <c r="Q2990" i="2"/>
  <c r="Q2999" i="2"/>
  <c r="Q2991" i="2"/>
  <c r="Q2996" i="2"/>
  <c r="Q2998" i="2"/>
  <c r="Q2992" i="2"/>
  <c r="Q287" i="2"/>
  <c r="AE1247" i="2"/>
  <c r="AE1253" i="2"/>
  <c r="AE1249" i="2"/>
  <c r="AE1255" i="2"/>
  <c r="W1250" i="2"/>
  <c r="AC1250" i="2" s="1"/>
  <c r="AE1252" i="2" s="1"/>
  <c r="AE1250" i="2"/>
  <c r="AL361" i="2"/>
  <c r="Q2649" i="2"/>
  <c r="AE2191" i="2"/>
  <c r="AL451" i="2"/>
  <c r="Q2636" i="2"/>
  <c r="Q2640" i="2"/>
  <c r="Q482" i="2"/>
  <c r="AE2499" i="2"/>
  <c r="AL226" i="2"/>
  <c r="Q2546" i="2"/>
  <c r="AE1996" i="2"/>
  <c r="Q298" i="2"/>
  <c r="Q1649" i="2"/>
  <c r="Q2854" i="2"/>
  <c r="Q2865" i="2"/>
  <c r="Q2853" i="2"/>
  <c r="Q2852" i="2"/>
  <c r="Q2857" i="2"/>
  <c r="Q2859" i="2"/>
  <c r="Q2858" i="2"/>
  <c r="Q2860" i="2"/>
  <c r="Q2864" i="2"/>
  <c r="Q2861" i="2"/>
  <c r="Q2863" i="2"/>
  <c r="Q2862" i="2"/>
  <c r="AL2851" i="2" s="1"/>
  <c r="Q293" i="2"/>
  <c r="Q1005" i="2"/>
  <c r="Q1003" i="2"/>
  <c r="Q1002" i="2"/>
  <c r="Q1004" i="2"/>
  <c r="Q996" i="2"/>
  <c r="Q994" i="2"/>
  <c r="Q997" i="2"/>
  <c r="Q999" i="2"/>
  <c r="Q993" i="2"/>
  <c r="Q1001" i="2"/>
  <c r="Q995" i="2"/>
  <c r="Q1000" i="2"/>
  <c r="Q992" i="2"/>
  <c r="Q998" i="2"/>
  <c r="AE1877" i="2"/>
  <c r="AE1879" i="2"/>
  <c r="AE1883" i="2"/>
  <c r="AE1880" i="2"/>
  <c r="W1880" i="2"/>
  <c r="AC1880" i="2" s="1"/>
  <c r="AE1882" i="2" s="1"/>
  <c r="AE1885" i="2"/>
  <c r="AE1884" i="2"/>
  <c r="AL1396" i="2"/>
  <c r="AE2439" i="2"/>
  <c r="Q2655" i="2"/>
  <c r="AL1711" i="2"/>
  <c r="AE2589" i="2"/>
  <c r="AL871" i="2"/>
  <c r="AE616" i="2"/>
  <c r="AL721" i="2"/>
  <c r="AE841" i="2"/>
  <c r="AL2236" i="2"/>
  <c r="AE2823" i="2"/>
  <c r="Q2227" i="2"/>
  <c r="Q2629" i="2"/>
  <c r="Q1777" i="2"/>
  <c r="Q1785" i="2"/>
  <c r="Q1778" i="2"/>
  <c r="Q1773" i="2"/>
  <c r="Q1774" i="2"/>
  <c r="Q1776" i="2"/>
  <c r="Q1772" i="2"/>
  <c r="Q1780" i="2"/>
  <c r="Q1779" i="2"/>
  <c r="Q1782" i="2"/>
  <c r="Q1784" i="2"/>
  <c r="Q1781" i="2"/>
  <c r="Q1783" i="2"/>
  <c r="Q1775" i="2"/>
  <c r="AE1276" i="2"/>
  <c r="Q2617" i="2"/>
  <c r="Q2625" i="2"/>
  <c r="Q2621" i="2"/>
  <c r="Q2622" i="2"/>
  <c r="Q2612" i="2"/>
  <c r="Q2614" i="2"/>
  <c r="Q2615" i="2"/>
  <c r="Q2620" i="2"/>
  <c r="Q2616" i="2"/>
  <c r="Q2619" i="2"/>
  <c r="Q2613" i="2"/>
  <c r="Q2623" i="2"/>
  <c r="Q2624" i="2"/>
  <c r="Q2618" i="2"/>
  <c r="Q489" i="2"/>
  <c r="Q2549" i="2"/>
  <c r="Q296" i="2"/>
  <c r="Q1642" i="2"/>
  <c r="AE2814" i="2"/>
  <c r="AE624" i="2"/>
  <c r="AE2431" i="2"/>
  <c r="Q937" i="2"/>
  <c r="Q932" i="2"/>
  <c r="Q942" i="2"/>
  <c r="Q940" i="2"/>
  <c r="Q944" i="2"/>
  <c r="Q939" i="2"/>
  <c r="Q938" i="2"/>
  <c r="Q936" i="2"/>
  <c r="Q935" i="2"/>
  <c r="Q941" i="2"/>
  <c r="Q943" i="2"/>
  <c r="Q934" i="2"/>
  <c r="Q933" i="2"/>
  <c r="Q945" i="2"/>
  <c r="Q560" i="2"/>
  <c r="Q562" i="2"/>
  <c r="Q570" i="2"/>
  <c r="Q563" i="2"/>
  <c r="Q567" i="2"/>
  <c r="Q564" i="2"/>
  <c r="Q559" i="2"/>
  <c r="Q557" i="2"/>
  <c r="Q568" i="2"/>
  <c r="Q565" i="2"/>
  <c r="Q558" i="2"/>
  <c r="Q569" i="2"/>
  <c r="Q566" i="2"/>
  <c r="Q561" i="2"/>
  <c r="Q2651" i="2"/>
  <c r="AL496" i="2"/>
  <c r="AL1921" i="2"/>
  <c r="AE2199" i="2"/>
  <c r="Q1007" i="2"/>
  <c r="Q1012" i="2"/>
  <c r="Q1017" i="2"/>
  <c r="Q1014" i="2"/>
  <c r="Q1015" i="2"/>
  <c r="Q1008" i="2"/>
  <c r="Q1010" i="2"/>
  <c r="Q1020" i="2"/>
  <c r="Q1011" i="2"/>
  <c r="Q1019" i="2"/>
  <c r="Q1013" i="2"/>
  <c r="Q1016" i="2"/>
  <c r="Q1018" i="2"/>
  <c r="Q1009" i="2"/>
  <c r="AE354" i="2"/>
  <c r="Q351" i="2" s="1"/>
  <c r="Q165" i="2"/>
  <c r="Q160" i="2"/>
  <c r="Q164" i="2"/>
  <c r="Q157" i="2"/>
  <c r="Q161" i="2"/>
  <c r="Q163" i="2"/>
  <c r="Q156" i="2"/>
  <c r="Q152" i="2"/>
  <c r="Q158" i="2"/>
  <c r="Q162" i="2"/>
  <c r="Q155" i="2"/>
  <c r="Q159" i="2"/>
  <c r="Q153" i="2"/>
  <c r="Q154" i="2"/>
  <c r="Q2228" i="2"/>
  <c r="AE2287" i="2"/>
  <c r="AE2281" i="2"/>
  <c r="AE2808" i="2"/>
  <c r="Q2635" i="2"/>
  <c r="AL1906" i="2"/>
  <c r="AL916" i="2"/>
  <c r="AL766" i="2"/>
  <c r="Q486" i="2"/>
  <c r="AE2493" i="2"/>
  <c r="AE2478" i="2"/>
  <c r="AL541" i="2"/>
  <c r="Q289" i="2"/>
  <c r="Q297" i="2"/>
  <c r="AL286" i="2" s="1"/>
  <c r="Q1637" i="2"/>
  <c r="Q1245" i="2"/>
  <c r="Q1237" i="2"/>
  <c r="Q1233" i="2"/>
  <c r="Q1241" i="2"/>
  <c r="Q1240" i="2"/>
  <c r="Q1236" i="2"/>
  <c r="Q1234" i="2"/>
  <c r="Q1235" i="2"/>
  <c r="Q1243" i="2"/>
  <c r="Q1239" i="2"/>
  <c r="Q1244" i="2"/>
  <c r="Q1232" i="2"/>
  <c r="Q1238" i="2"/>
  <c r="Q1242" i="2"/>
  <c r="AL2206" i="2"/>
  <c r="Q1028" i="2"/>
  <c r="Q1022" i="2"/>
  <c r="Q1026" i="2"/>
  <c r="Q1033" i="2"/>
  <c r="Q1031" i="2"/>
  <c r="Q1035" i="2"/>
  <c r="Q1029" i="2"/>
  <c r="Q1030" i="2"/>
  <c r="Q1024" i="2"/>
  <c r="Q1023" i="2"/>
  <c r="Q1025" i="2"/>
  <c r="Q1027" i="2"/>
  <c r="Q1034" i="2"/>
  <c r="Q1032" i="2"/>
  <c r="AL1786" i="2"/>
  <c r="Q2638" i="2"/>
  <c r="Q483" i="2"/>
  <c r="Q2545" i="2"/>
  <c r="Q1646" i="2"/>
  <c r="AE2072" i="2"/>
  <c r="AE2074" i="2"/>
  <c r="AE2078" i="2"/>
  <c r="W2075" i="2"/>
  <c r="AC2075" i="2" s="1"/>
  <c r="AE2077" i="2" s="1"/>
  <c r="AE2080" i="2"/>
  <c r="AE2075" i="2"/>
  <c r="AE736" i="2"/>
  <c r="Q1707" i="2"/>
  <c r="Q1710" i="2"/>
  <c r="Q1702" i="2"/>
  <c r="Q1703" i="2"/>
  <c r="Q1701" i="2"/>
  <c r="Q1697" i="2"/>
  <c r="Q1700" i="2"/>
  <c r="Q1705" i="2"/>
  <c r="Q1706" i="2"/>
  <c r="Q1708" i="2"/>
  <c r="Q1698" i="2"/>
  <c r="Q1699" i="2"/>
  <c r="Q1709" i="2"/>
  <c r="Q1704" i="2"/>
  <c r="Q2944" i="2"/>
  <c r="Q2952" i="2"/>
  <c r="Q2947" i="2"/>
  <c r="Q2954" i="2"/>
  <c r="Q2949" i="2"/>
  <c r="Q2943" i="2"/>
  <c r="Q2953" i="2"/>
  <c r="Q2950" i="2"/>
  <c r="Q2948" i="2"/>
  <c r="Q2955" i="2"/>
  <c r="Q2946" i="2"/>
  <c r="Q2945" i="2"/>
  <c r="Q2942" i="2"/>
  <c r="Q2951" i="2"/>
  <c r="AL46" i="2"/>
  <c r="Q2654" i="2"/>
  <c r="AL2641" i="2" s="1"/>
  <c r="AL256" i="2"/>
  <c r="AL631" i="2"/>
  <c r="AL271" i="2"/>
  <c r="AE2004" i="2"/>
  <c r="Q974" i="2"/>
  <c r="Q967" i="2"/>
  <c r="Q966" i="2"/>
  <c r="Q963" i="2"/>
  <c r="Q962" i="2"/>
  <c r="Q965" i="2"/>
  <c r="Q972" i="2"/>
  <c r="Q964" i="2"/>
  <c r="Q971" i="2"/>
  <c r="Q973" i="2"/>
  <c r="Q975" i="2"/>
  <c r="Q970" i="2"/>
  <c r="Q969" i="2"/>
  <c r="Q968" i="2"/>
  <c r="Q2225" i="2"/>
  <c r="AL1501" i="2"/>
  <c r="Q1391" i="2"/>
  <c r="Q1390" i="2"/>
  <c r="Q1384" i="2"/>
  <c r="Q1387" i="2"/>
  <c r="Q1382" i="2"/>
  <c r="Q1388" i="2"/>
  <c r="Q1385" i="2"/>
  <c r="Q1395" i="2"/>
  <c r="Q1383" i="2"/>
  <c r="Q1386" i="2"/>
  <c r="Q1393" i="2"/>
  <c r="Q1389" i="2"/>
  <c r="Q1392" i="2"/>
  <c r="Q1394" i="2"/>
  <c r="Q2632" i="2"/>
  <c r="AE1284" i="2"/>
  <c r="Q485" i="2"/>
  <c r="Q109" i="2"/>
  <c r="Q107" i="2"/>
  <c r="Q115" i="2"/>
  <c r="Q114" i="2"/>
  <c r="Q113" i="2"/>
  <c r="Q119" i="2"/>
  <c r="Q111" i="2"/>
  <c r="Q120" i="2"/>
  <c r="Q112" i="2"/>
  <c r="Q110" i="2"/>
  <c r="Q116" i="2"/>
  <c r="Q117" i="2"/>
  <c r="Q118" i="2"/>
  <c r="Q108" i="2"/>
  <c r="Q2542" i="2"/>
  <c r="Q290" i="2"/>
  <c r="Q1650" i="2"/>
  <c r="Q1057" i="2"/>
  <c r="Q1058" i="2"/>
  <c r="Q1059" i="2"/>
  <c r="Q1052" i="2"/>
  <c r="Q1055" i="2"/>
  <c r="Q1054" i="2"/>
  <c r="Q1061" i="2"/>
  <c r="Q1062" i="2"/>
  <c r="Q1065" i="2"/>
  <c r="Q1064" i="2"/>
  <c r="Q1063" i="2"/>
  <c r="Q1056" i="2"/>
  <c r="Q1060" i="2"/>
  <c r="Q1053" i="2"/>
  <c r="AL1441" i="2"/>
  <c r="AL2356" i="2"/>
  <c r="AL1201" i="2"/>
  <c r="AE1187" i="2"/>
  <c r="AE1193" i="2"/>
  <c r="AE1189" i="2"/>
  <c r="AE1190" i="2"/>
  <c r="AE1195" i="2"/>
  <c r="W1190" i="2"/>
  <c r="AC1190" i="2" s="1"/>
  <c r="AE1192" i="2" s="1"/>
  <c r="Q1170" i="2"/>
  <c r="Q1164" i="2"/>
  <c r="Q1160" i="2"/>
  <c r="Q1161" i="2"/>
  <c r="Q1162" i="2"/>
  <c r="Q1167" i="2"/>
  <c r="Q1163" i="2"/>
  <c r="Q1157" i="2"/>
  <c r="Q1165" i="2"/>
  <c r="Q1168" i="2"/>
  <c r="Q1169" i="2"/>
  <c r="Q1159" i="2"/>
  <c r="Q1166" i="2"/>
  <c r="Q1158" i="2"/>
  <c r="Q2631" i="2"/>
  <c r="Q2063" i="2"/>
  <c r="Q2060" i="2"/>
  <c r="Q717" i="2"/>
  <c r="Q714" i="2"/>
  <c r="Q710" i="2"/>
  <c r="Q720" i="2"/>
  <c r="Q713" i="2"/>
  <c r="Q718" i="2"/>
  <c r="Q707" i="2"/>
  <c r="Q712" i="2"/>
  <c r="Q708" i="2"/>
  <c r="Q715" i="2"/>
  <c r="Q711" i="2"/>
  <c r="Q709" i="2"/>
  <c r="Q716" i="2"/>
  <c r="Q719" i="2"/>
  <c r="AL1036" i="2"/>
  <c r="Q488" i="2"/>
  <c r="Q2108" i="2"/>
  <c r="Q2102" i="2"/>
  <c r="Q2113" i="2"/>
  <c r="Q2103" i="2"/>
  <c r="Q2111" i="2"/>
  <c r="Q2114" i="2"/>
  <c r="Q2106" i="2"/>
  <c r="Q2109" i="2"/>
  <c r="Q2107" i="2"/>
  <c r="Q2104" i="2"/>
  <c r="Q2110" i="2"/>
  <c r="Q2115" i="2"/>
  <c r="Q2112" i="2"/>
  <c r="Q2105" i="2"/>
  <c r="AL2926" i="2"/>
  <c r="Q2537" i="2"/>
  <c r="Q190" i="2"/>
  <c r="Q191" i="2"/>
  <c r="Q187" i="2"/>
  <c r="Q195" i="2"/>
  <c r="Q186" i="2"/>
  <c r="Q184" i="2"/>
  <c r="Q182" i="2"/>
  <c r="Q193" i="2"/>
  <c r="Q194" i="2"/>
  <c r="Q192" i="2"/>
  <c r="Q189" i="2"/>
  <c r="Q185" i="2"/>
  <c r="Q188" i="2"/>
  <c r="Q183" i="2"/>
  <c r="Q2894" i="2"/>
  <c r="Q2886" i="2"/>
  <c r="Q2890" i="2"/>
  <c r="Q2882" i="2"/>
  <c r="Q2887" i="2"/>
  <c r="Q2893" i="2"/>
  <c r="Q2885" i="2"/>
  <c r="Q2884" i="2"/>
  <c r="Q2883" i="2"/>
  <c r="Q2892" i="2"/>
  <c r="Q2891" i="2"/>
  <c r="Q2895" i="2"/>
  <c r="Q2888" i="2"/>
  <c r="Q2889" i="2"/>
  <c r="Q1433" i="2"/>
  <c r="Q1435" i="2"/>
  <c r="Q1439" i="2"/>
  <c r="Q1434" i="2"/>
  <c r="Q1427" i="2"/>
  <c r="Q1430" i="2"/>
  <c r="Q1432" i="2"/>
  <c r="Q1431" i="2"/>
  <c r="Q1438" i="2"/>
  <c r="Q1428" i="2"/>
  <c r="Q1437" i="2"/>
  <c r="Q1436" i="2"/>
  <c r="Q1429" i="2"/>
  <c r="Q1440" i="2"/>
  <c r="Q581" i="2"/>
  <c r="Q577" i="2"/>
  <c r="Q573" i="2"/>
  <c r="Q582" i="2"/>
  <c r="AL571" i="2" s="1"/>
  <c r="Q579" i="2"/>
  <c r="Q572" i="2"/>
  <c r="Q584" i="2"/>
  <c r="Q576" i="2"/>
  <c r="Q585" i="2"/>
  <c r="Q578" i="2"/>
  <c r="Q583" i="2"/>
  <c r="Q580" i="2"/>
  <c r="Q574" i="2"/>
  <c r="Q575" i="2"/>
  <c r="AE2731" i="2"/>
  <c r="AE744" i="2"/>
  <c r="Q1804" i="2"/>
  <c r="Q1802" i="2"/>
  <c r="Q1810" i="2"/>
  <c r="Q1808" i="2"/>
  <c r="Q1814" i="2"/>
  <c r="Q1807" i="2"/>
  <c r="Q1809" i="2"/>
  <c r="Q1811" i="2"/>
  <c r="Q1813" i="2"/>
  <c r="Q1815" i="2"/>
  <c r="Q1805" i="2"/>
  <c r="Q1803" i="2"/>
  <c r="Q1812" i="2"/>
  <c r="AL1801" i="2" s="1"/>
  <c r="Q1806" i="2"/>
  <c r="AL1351" i="2"/>
  <c r="Q2645" i="2"/>
  <c r="Q2648" i="2"/>
  <c r="AL2386" i="2"/>
  <c r="AE2193" i="2"/>
  <c r="AE1576" i="2"/>
  <c r="Q694" i="2"/>
  <c r="Q700" i="2"/>
  <c r="Q696" i="2"/>
  <c r="Q692" i="2"/>
  <c r="Q697" i="2"/>
  <c r="Q698" i="2"/>
  <c r="Q704" i="2"/>
  <c r="Q699" i="2"/>
  <c r="Q693" i="2"/>
  <c r="Q703" i="2"/>
  <c r="Q701" i="2"/>
  <c r="Q705" i="2"/>
  <c r="Q702" i="2"/>
  <c r="Q695" i="2"/>
  <c r="Q2639" i="2"/>
  <c r="Q2778" i="2"/>
  <c r="Q2779" i="2"/>
  <c r="Q2788" i="2"/>
  <c r="Q2777" i="2"/>
  <c r="Q2780" i="2"/>
  <c r="Q2789" i="2"/>
  <c r="Q2787" i="2"/>
  <c r="Q2785" i="2"/>
  <c r="Q2781" i="2"/>
  <c r="Q2783" i="2"/>
  <c r="Q2786" i="2"/>
  <c r="Q2790" i="2"/>
  <c r="Q2782" i="2"/>
  <c r="Q2784" i="2"/>
  <c r="AE2116" i="2"/>
  <c r="AE977" i="2"/>
  <c r="AE979" i="2"/>
  <c r="AE983" i="2"/>
  <c r="AE980" i="2"/>
  <c r="AE985" i="2"/>
  <c r="W980" i="2"/>
  <c r="AC980" i="2" s="1"/>
  <c r="AE982" i="2" s="1"/>
  <c r="Q492" i="2"/>
  <c r="Q493" i="2"/>
  <c r="AE421" i="2"/>
  <c r="Q655" i="2"/>
  <c r="Q653" i="2"/>
  <c r="Q659" i="2"/>
  <c r="Q649" i="2"/>
  <c r="Q652" i="2"/>
  <c r="Q654" i="2"/>
  <c r="Q657" i="2"/>
  <c r="Q647" i="2"/>
  <c r="Q656" i="2"/>
  <c r="Q651" i="2"/>
  <c r="Q648" i="2"/>
  <c r="Q650" i="2"/>
  <c r="Q658" i="2"/>
  <c r="Q660" i="2"/>
  <c r="Q288" i="2"/>
  <c r="Q1643" i="2"/>
  <c r="Q1490" i="2"/>
  <c r="Q1496" i="2"/>
  <c r="Q1495" i="2"/>
  <c r="Q1492" i="2"/>
  <c r="Q1491" i="2"/>
  <c r="Q1494" i="2"/>
  <c r="Q1500" i="2"/>
  <c r="Q1489" i="2"/>
  <c r="Q1498" i="2"/>
  <c r="Q1497" i="2"/>
  <c r="Q1499" i="2"/>
  <c r="Q1487" i="2"/>
  <c r="Q1488" i="2"/>
  <c r="Q1493" i="2"/>
  <c r="Q2583" i="2"/>
  <c r="Q2590" i="2"/>
  <c r="AL1621" i="2"/>
  <c r="Q1143" i="2"/>
  <c r="Q1146" i="2"/>
  <c r="Q1147" i="2"/>
  <c r="Q1151" i="2"/>
  <c r="Q1149" i="2"/>
  <c r="Q1148" i="2"/>
  <c r="Q1142" i="2"/>
  <c r="Q1150" i="2"/>
  <c r="Q1155" i="2"/>
  <c r="Q1144" i="2"/>
  <c r="Q1153" i="2"/>
  <c r="Q1145" i="2"/>
  <c r="Q1154" i="2"/>
  <c r="Q1152" i="2"/>
  <c r="AL2626" i="2"/>
  <c r="AL2161" i="2"/>
  <c r="AE332" i="2"/>
  <c r="AE338" i="2"/>
  <c r="AE334" i="2"/>
  <c r="AE335" i="2"/>
  <c r="AE340" i="2"/>
  <c r="W335" i="2"/>
  <c r="AC335" i="2" s="1"/>
  <c r="AE337" i="2" s="1"/>
  <c r="Q495" i="2"/>
  <c r="Q494" i="2"/>
  <c r="AE812" i="2"/>
  <c r="AE818" i="2"/>
  <c r="AE814" i="2"/>
  <c r="AE815" i="2"/>
  <c r="AE820" i="2"/>
  <c r="W815" i="2"/>
  <c r="AC815" i="2" s="1"/>
  <c r="AE817" i="2" s="1"/>
  <c r="Q2543" i="2"/>
  <c r="AE618" i="2"/>
  <c r="AE2289" i="2"/>
  <c r="Q1640" i="2"/>
  <c r="Q2420" i="2"/>
  <c r="Q2419" i="2"/>
  <c r="Q2428" i="2"/>
  <c r="Q2422" i="2"/>
  <c r="Q2417" i="2"/>
  <c r="Q2418" i="2"/>
  <c r="Q2423" i="2"/>
  <c r="Q2426" i="2"/>
  <c r="Q2425" i="2"/>
  <c r="Q2429" i="2"/>
  <c r="Q2424" i="2"/>
  <c r="Q2430" i="2"/>
  <c r="Q2421" i="2"/>
  <c r="Q2427" i="2"/>
  <c r="Q62" i="2"/>
  <c r="Q63" i="2"/>
  <c r="Q75" i="2"/>
  <c r="Q70" i="2"/>
  <c r="Q74" i="2"/>
  <c r="Q64" i="2"/>
  <c r="Q69" i="2"/>
  <c r="Q66" i="2"/>
  <c r="Q67" i="2"/>
  <c r="Q68" i="2"/>
  <c r="Q71" i="2"/>
  <c r="Q73" i="2"/>
  <c r="Q72" i="2"/>
  <c r="Q65" i="2"/>
  <c r="Q2186" i="2"/>
  <c r="Q2184" i="2"/>
  <c r="Q2178" i="2"/>
  <c r="Q2183" i="2"/>
  <c r="Q2188" i="2"/>
  <c r="Q2177" i="2"/>
  <c r="Q2182" i="2"/>
  <c r="Q2180" i="2"/>
  <c r="Q2185" i="2"/>
  <c r="Q2190" i="2"/>
  <c r="Q2187" i="2"/>
  <c r="Q2181" i="2"/>
  <c r="Q2179" i="2"/>
  <c r="Q2189" i="2"/>
  <c r="AE797" i="2"/>
  <c r="AE798" i="2"/>
  <c r="AE803" i="2"/>
  <c r="AE799" i="2"/>
  <c r="AE800" i="2"/>
  <c r="AE805" i="2"/>
  <c r="W800" i="2"/>
  <c r="AC800" i="2" s="1"/>
  <c r="AE802" i="2" s="1"/>
  <c r="AE2739" i="2"/>
  <c r="AL2956" i="2"/>
  <c r="AE1817" i="2"/>
  <c r="AE1823" i="2"/>
  <c r="AE1819" i="2"/>
  <c r="W1820" i="2"/>
  <c r="AC1820" i="2" s="1"/>
  <c r="AE1822" i="2" s="1"/>
  <c r="AE1820" i="2"/>
  <c r="AE1825" i="2"/>
  <c r="AE1816" i="2"/>
  <c r="Q602" i="2"/>
  <c r="Q614" i="2"/>
  <c r="Q609" i="2"/>
  <c r="Q605" i="2"/>
  <c r="Q607" i="2"/>
  <c r="Q606" i="2"/>
  <c r="Q608" i="2"/>
  <c r="Q613" i="2"/>
  <c r="Q610" i="2"/>
  <c r="Q611" i="2"/>
  <c r="Q615" i="2"/>
  <c r="Q612" i="2"/>
  <c r="AL601" i="2" s="1"/>
  <c r="Q603" i="2"/>
  <c r="Q604" i="2"/>
  <c r="Q2647" i="2"/>
  <c r="AE1727" i="2"/>
  <c r="AE1729" i="2"/>
  <c r="AE1733" i="2"/>
  <c r="W1730" i="2"/>
  <c r="AC1730" i="2" s="1"/>
  <c r="AE1732" i="2" s="1"/>
  <c r="AE1730" i="2"/>
  <c r="AE1735" i="2"/>
  <c r="AE1217" i="2"/>
  <c r="AE1219" i="2"/>
  <c r="AE1223" i="2"/>
  <c r="W1220" i="2"/>
  <c r="AC1220" i="2" s="1"/>
  <c r="AE1222" i="2" s="1"/>
  <c r="AE1220" i="2"/>
  <c r="AE1224" i="2"/>
  <c r="AE1225" i="2"/>
  <c r="AE1584" i="2"/>
  <c r="AL2551" i="2"/>
  <c r="AL2326" i="2"/>
  <c r="Q2252" i="2"/>
  <c r="Q2258" i="2"/>
  <c r="Q2255" i="2"/>
  <c r="Q2256" i="2"/>
  <c r="Q2262" i="2"/>
  <c r="Q2257" i="2"/>
  <c r="Q2254" i="2"/>
  <c r="Q2259" i="2"/>
  <c r="Q2260" i="2"/>
  <c r="Q2265" i="2"/>
  <c r="Q2261" i="2"/>
  <c r="Q2263" i="2"/>
  <c r="Q2253" i="2"/>
  <c r="Q2264" i="2"/>
  <c r="AE2821" i="2"/>
  <c r="Q2759" i="2"/>
  <c r="Q2757" i="2"/>
  <c r="Q2752" i="2"/>
  <c r="Q2758" i="2"/>
  <c r="Q2756" i="2"/>
  <c r="Q2753" i="2"/>
  <c r="Q2751" i="2"/>
  <c r="Q2747" i="2"/>
  <c r="Q2760" i="2"/>
  <c r="Q2749" i="2"/>
  <c r="Q2755" i="2"/>
  <c r="Q2750" i="2"/>
  <c r="Q2748" i="2"/>
  <c r="Q2754" i="2"/>
  <c r="AE2806" i="2"/>
  <c r="Q2634" i="2"/>
  <c r="Q2922" i="2"/>
  <c r="AL2911" i="2" s="1"/>
  <c r="Q2916" i="2"/>
  <c r="Q2923" i="2"/>
  <c r="Q2925" i="2"/>
  <c r="Q2913" i="2"/>
  <c r="Q2921" i="2"/>
  <c r="Q2914" i="2"/>
  <c r="Q2924" i="2"/>
  <c r="Q2918" i="2"/>
  <c r="Q2919" i="2"/>
  <c r="Q2915" i="2"/>
  <c r="Q2912" i="2"/>
  <c r="Q2917" i="2"/>
  <c r="Q2920" i="2"/>
  <c r="AE2124" i="2"/>
  <c r="Q491" i="2"/>
  <c r="AE2491" i="2"/>
  <c r="AE429" i="2"/>
  <c r="AE1592" i="2"/>
  <c r="AE1594" i="2"/>
  <c r="AE1598" i="2"/>
  <c r="W1595" i="2"/>
  <c r="AC1595" i="2" s="1"/>
  <c r="AE1597" i="2" s="1"/>
  <c r="AE1595" i="2"/>
  <c r="AE1600" i="2"/>
  <c r="AL1126" i="2"/>
  <c r="Q2540" i="2"/>
  <c r="Q294" i="2"/>
  <c r="Q1644" i="2"/>
  <c r="Q1647" i="2"/>
  <c r="Q2664" i="2"/>
  <c r="Q2661" i="2"/>
  <c r="Q2665" i="2"/>
  <c r="Q2668" i="2"/>
  <c r="Q2660" i="2"/>
  <c r="Q2662" i="2"/>
  <c r="Q2657" i="2"/>
  <c r="Q2663" i="2"/>
  <c r="Q2670" i="2"/>
  <c r="Q2658" i="2"/>
  <c r="Q2666" i="2"/>
  <c r="Q2659" i="2"/>
  <c r="Q2669" i="2"/>
  <c r="Q2667" i="2"/>
  <c r="AL136" i="2"/>
  <c r="AE738" i="2"/>
  <c r="Q27" i="2"/>
  <c r="Q26" i="2"/>
  <c r="Q24" i="2"/>
  <c r="Q30" i="2"/>
  <c r="Q18" i="2"/>
  <c r="Q20" i="2"/>
  <c r="Q21" i="2"/>
  <c r="Q28" i="2"/>
  <c r="Q19" i="2"/>
  <c r="Q29" i="2"/>
  <c r="Q25" i="2"/>
  <c r="Q22" i="2"/>
  <c r="Q17" i="2"/>
  <c r="Q23" i="2"/>
  <c r="Q592" i="2"/>
  <c r="Q599" i="2"/>
  <c r="Q600" i="2"/>
  <c r="Q588" i="2"/>
  <c r="Q596" i="2"/>
  <c r="Q594" i="2"/>
  <c r="Q597" i="2"/>
  <c r="Q590" i="2"/>
  <c r="Q593" i="2"/>
  <c r="Q589" i="2"/>
  <c r="Q591" i="2"/>
  <c r="Q598" i="2"/>
  <c r="Q587" i="2"/>
  <c r="Q595" i="2"/>
  <c r="AE1606" i="2"/>
  <c r="AL1951" i="2"/>
  <c r="AE2058" i="2"/>
  <c r="Q2065" i="2" s="1"/>
  <c r="AE2476" i="2"/>
  <c r="AL2296" i="2"/>
  <c r="AE2583" i="2"/>
  <c r="Q2584" i="2" s="1"/>
  <c r="AL2896" i="2"/>
  <c r="Q1638" i="2"/>
  <c r="U4" i="2" a="1"/>
  <c r="U4" i="2" s="1"/>
  <c r="W4" i="2" s="1"/>
  <c r="AC6" i="2" s="1"/>
  <c r="AC3" i="2" s="1"/>
  <c r="W5" i="2" s="1"/>
  <c r="AC5" i="2" s="1"/>
  <c r="AE1591" i="2" l="1"/>
  <c r="AL2416" i="2"/>
  <c r="AL181" i="2"/>
  <c r="AE1876" i="2"/>
  <c r="AL16" i="2"/>
  <c r="AE1216" i="2"/>
  <c r="AE2079" i="2"/>
  <c r="Q355" i="2"/>
  <c r="Q2595" i="2"/>
  <c r="AE2073" i="2"/>
  <c r="AE1246" i="2"/>
  <c r="Q1247" i="2" s="1"/>
  <c r="Q359" i="2"/>
  <c r="AL1336" i="2"/>
  <c r="AE819" i="2"/>
  <c r="AL646" i="2"/>
  <c r="AL2776" i="2"/>
  <c r="AL991" i="2"/>
  <c r="Q349" i="2"/>
  <c r="Q2068" i="2"/>
  <c r="AL931" i="2"/>
  <c r="Q352" i="2"/>
  <c r="AL1636" i="2"/>
  <c r="AE811" i="2"/>
  <c r="Q823" i="2" s="1"/>
  <c r="AL2986" i="2"/>
  <c r="Q354" i="2"/>
  <c r="Q2012" i="2"/>
  <c r="Q2024" i="2"/>
  <c r="Q2023" i="2"/>
  <c r="Q2021" i="2"/>
  <c r="Q2013" i="2"/>
  <c r="Q2020" i="2"/>
  <c r="Q2017" i="2"/>
  <c r="Q2016" i="2"/>
  <c r="Q2025" i="2"/>
  <c r="AL2011" i="2" s="1"/>
  <c r="Q2019" i="2"/>
  <c r="Q2018" i="2"/>
  <c r="Q2015" i="2"/>
  <c r="Q2014" i="2"/>
  <c r="Q347" i="2"/>
  <c r="AE1728" i="2"/>
  <c r="Q2856" i="2"/>
  <c r="Q2022" i="2"/>
  <c r="Q1290" i="2"/>
  <c r="Q1283" i="2"/>
  <c r="Q1285" i="2"/>
  <c r="Q1286" i="2"/>
  <c r="Q1289" i="2"/>
  <c r="Q1279" i="2"/>
  <c r="Q1287" i="2"/>
  <c r="Q1284" i="2"/>
  <c r="Q1280" i="2"/>
  <c r="Q1277" i="2"/>
  <c r="Q1282" i="2"/>
  <c r="Q1278" i="2"/>
  <c r="Q1281" i="2"/>
  <c r="Q1288" i="2"/>
  <c r="AL481" i="2"/>
  <c r="Q2067" i="2"/>
  <c r="AL1696" i="2"/>
  <c r="AL2746" i="2"/>
  <c r="AL2251" i="2"/>
  <c r="AE1818" i="2"/>
  <c r="AE339" i="2"/>
  <c r="Q2591" i="2"/>
  <c r="Q2586" i="2"/>
  <c r="AE976" i="2"/>
  <c r="Q2745" i="2"/>
  <c r="Q2734" i="2"/>
  <c r="Q2739" i="2"/>
  <c r="Q2733" i="2"/>
  <c r="Q2740" i="2"/>
  <c r="Q2738" i="2"/>
  <c r="Q2743" i="2"/>
  <c r="Q2744" i="2"/>
  <c r="Q2742" i="2"/>
  <c r="Q2737" i="2"/>
  <c r="Q2732" i="2"/>
  <c r="Q2741" i="2"/>
  <c r="Q2735" i="2"/>
  <c r="Q2736" i="2"/>
  <c r="AL2101" i="2"/>
  <c r="Q2061" i="2"/>
  <c r="AE1194" i="2"/>
  <c r="Q740" i="2"/>
  <c r="Q749" i="2"/>
  <c r="Q748" i="2"/>
  <c r="Q750" i="2"/>
  <c r="Q739" i="2"/>
  <c r="Q744" i="2"/>
  <c r="Q745" i="2"/>
  <c r="Q746" i="2"/>
  <c r="Q742" i="2"/>
  <c r="Q747" i="2"/>
  <c r="Q737" i="2"/>
  <c r="Q741" i="2"/>
  <c r="Q738" i="2"/>
  <c r="Q743" i="2"/>
  <c r="AL2656" i="2"/>
  <c r="AL586" i="2"/>
  <c r="AE1593" i="2"/>
  <c r="Q818" i="2"/>
  <c r="Q2589" i="2"/>
  <c r="Q2594" i="2"/>
  <c r="Q2066" i="2"/>
  <c r="AE1186" i="2"/>
  <c r="AE2071" i="2"/>
  <c r="Q2444" i="2"/>
  <c r="Q2436" i="2"/>
  <c r="Q2439" i="2"/>
  <c r="Q2438" i="2"/>
  <c r="Q2435" i="2"/>
  <c r="Q2433" i="2"/>
  <c r="Q2434" i="2"/>
  <c r="Q2442" i="2"/>
  <c r="Q2443" i="2"/>
  <c r="Q2445" i="2"/>
  <c r="Q2437" i="2"/>
  <c r="Q2440" i="2"/>
  <c r="Q2432" i="2"/>
  <c r="Q2441" i="2"/>
  <c r="AE1248" i="2"/>
  <c r="Q2816" i="2"/>
  <c r="Q2820" i="2"/>
  <c r="Q2815" i="2"/>
  <c r="Q2818" i="2"/>
  <c r="Q2811" i="2"/>
  <c r="Q2817" i="2"/>
  <c r="Q2810" i="2"/>
  <c r="Q2808" i="2"/>
  <c r="Q2819" i="2"/>
  <c r="Q2814" i="2"/>
  <c r="Q2812" i="2"/>
  <c r="Q2813" i="2"/>
  <c r="Q2807" i="2"/>
  <c r="Q2809" i="2"/>
  <c r="Q2826" i="2"/>
  <c r="Q2823" i="2"/>
  <c r="Q2830" i="2"/>
  <c r="Q2831" i="2"/>
  <c r="Q2834" i="2"/>
  <c r="Q2829" i="2"/>
  <c r="Q2828" i="2"/>
  <c r="Q2833" i="2"/>
  <c r="Q2822" i="2"/>
  <c r="Q2824" i="2"/>
  <c r="Q2827" i="2"/>
  <c r="Q2835" i="2"/>
  <c r="Q2825" i="2"/>
  <c r="Q2832" i="2"/>
  <c r="AE331" i="2"/>
  <c r="Q2585" i="2"/>
  <c r="AL691" i="2"/>
  <c r="Q2062" i="2"/>
  <c r="AL1006" i="2"/>
  <c r="AL1066" i="2"/>
  <c r="AE1218" i="2"/>
  <c r="Q1227" i="2" s="1"/>
  <c r="Q1581" i="2"/>
  <c r="Q1578" i="2"/>
  <c r="Q1590" i="2"/>
  <c r="Q1583" i="2"/>
  <c r="Q1586" i="2"/>
  <c r="Q1582" i="2"/>
  <c r="Q1587" i="2"/>
  <c r="Q1579" i="2"/>
  <c r="Q1589" i="2"/>
  <c r="Q1585" i="2"/>
  <c r="Q1588" i="2"/>
  <c r="Q1577" i="2"/>
  <c r="Q1580" i="2"/>
  <c r="Q1584" i="2"/>
  <c r="Q2064" i="2"/>
  <c r="AE1188" i="2"/>
  <c r="AL1021" i="2"/>
  <c r="AL1771" i="2"/>
  <c r="Q1878" i="2"/>
  <c r="Q1884" i="2"/>
  <c r="Q2200" i="2"/>
  <c r="Q2198" i="2"/>
  <c r="Q2201" i="2"/>
  <c r="Q2205" i="2"/>
  <c r="Q2199" i="2"/>
  <c r="Q2202" i="2"/>
  <c r="Q2192" i="2"/>
  <c r="Q2203" i="2"/>
  <c r="Q2193" i="2"/>
  <c r="Q2195" i="2"/>
  <c r="Q2204" i="2"/>
  <c r="Q2197" i="2"/>
  <c r="Q2196" i="2"/>
  <c r="Q2194" i="2"/>
  <c r="Q1224" i="2"/>
  <c r="Q1221" i="2"/>
  <c r="Q1229" i="2"/>
  <c r="Q1222" i="2"/>
  <c r="Q1217" i="2"/>
  <c r="Q1228" i="2"/>
  <c r="Q1219" i="2"/>
  <c r="Q1225" i="2"/>
  <c r="Q1223" i="2"/>
  <c r="AL2176" i="2"/>
  <c r="AL61" i="2"/>
  <c r="AE813" i="2"/>
  <c r="Q819" i="2" s="1"/>
  <c r="Q2588" i="2"/>
  <c r="AE984" i="2"/>
  <c r="AL706" i="2"/>
  <c r="Q2057" i="2"/>
  <c r="AL1156" i="2"/>
  <c r="AL1051" i="2"/>
  <c r="AL151" i="2"/>
  <c r="Q1828" i="2"/>
  <c r="Q1823" i="2"/>
  <c r="Q1824" i="2"/>
  <c r="Q1825" i="2"/>
  <c r="Q1819" i="2"/>
  <c r="Q1829" i="2"/>
  <c r="Q1820" i="2"/>
  <c r="Q1830" i="2"/>
  <c r="Q1821" i="2"/>
  <c r="Q1822" i="2"/>
  <c r="Q1818" i="2"/>
  <c r="AE333" i="2"/>
  <c r="Q2593" i="2"/>
  <c r="Q2058" i="2"/>
  <c r="AL106" i="2"/>
  <c r="Q849" i="2"/>
  <c r="Q851" i="2"/>
  <c r="Q853" i="2"/>
  <c r="Q854" i="2"/>
  <c r="Q844" i="2"/>
  <c r="Q847" i="2"/>
  <c r="Q846" i="2"/>
  <c r="Q843" i="2"/>
  <c r="Q842" i="2"/>
  <c r="Q845" i="2"/>
  <c r="Q850" i="2"/>
  <c r="Q848" i="2"/>
  <c r="Q855" i="2"/>
  <c r="Q852" i="2"/>
  <c r="Q348" i="2"/>
  <c r="Q2499" i="2"/>
  <c r="Q2498" i="2"/>
  <c r="Q2500" i="2"/>
  <c r="Q2495" i="2"/>
  <c r="Q2492" i="2"/>
  <c r="Q2504" i="2"/>
  <c r="Q2497" i="2"/>
  <c r="Q2494" i="2"/>
  <c r="Q2505" i="2"/>
  <c r="Q2502" i="2"/>
  <c r="Q2501" i="2"/>
  <c r="Q2496" i="2"/>
  <c r="Q2503" i="2"/>
  <c r="Q2493" i="2"/>
  <c r="AE1734" i="2"/>
  <c r="AE1824" i="2"/>
  <c r="Q1817" i="2" s="1"/>
  <c r="AE804" i="2"/>
  <c r="Q2582" i="2"/>
  <c r="AL1486" i="2"/>
  <c r="AE978" i="2"/>
  <c r="AL1426" i="2"/>
  <c r="Q2059" i="2"/>
  <c r="Q2069" i="2"/>
  <c r="AL1231" i="2"/>
  <c r="AL556" i="2"/>
  <c r="AL2611" i="2"/>
  <c r="Q2009" i="2"/>
  <c r="Q1997" i="2"/>
  <c r="Q2001" i="2"/>
  <c r="Q2010" i="2"/>
  <c r="Q1999" i="2"/>
  <c r="Q2002" i="2"/>
  <c r="Q2007" i="2"/>
  <c r="Q2003" i="2"/>
  <c r="Q2004" i="2"/>
  <c r="Q2000" i="2"/>
  <c r="Q1998" i="2"/>
  <c r="Q2006" i="2"/>
  <c r="Q2005" i="2"/>
  <c r="Q2008" i="2"/>
  <c r="AL346" i="2"/>
  <c r="Q1620" i="2"/>
  <c r="Q1610" i="2"/>
  <c r="Q1609" i="2"/>
  <c r="Q1608" i="2"/>
  <c r="Q1614" i="2"/>
  <c r="Q1615" i="2"/>
  <c r="Q1619" i="2"/>
  <c r="Q1618" i="2"/>
  <c r="Q1616" i="2"/>
  <c r="Q1611" i="2"/>
  <c r="Q1617" i="2"/>
  <c r="Q1613" i="2"/>
  <c r="Q1607" i="2"/>
  <c r="Q1612" i="2"/>
  <c r="AE1726" i="2"/>
  <c r="Q2592" i="2"/>
  <c r="AL961" i="2"/>
  <c r="Q629" i="2"/>
  <c r="Q627" i="2"/>
  <c r="Q618" i="2"/>
  <c r="Q617" i="2"/>
  <c r="Q620" i="2"/>
  <c r="Q624" i="2"/>
  <c r="Q628" i="2"/>
  <c r="Q622" i="2"/>
  <c r="Q630" i="2"/>
  <c r="Q621" i="2"/>
  <c r="Q623" i="2"/>
  <c r="Q625" i="2"/>
  <c r="Q626" i="2"/>
  <c r="Q619" i="2"/>
  <c r="Q2477" i="2"/>
  <c r="Q2478" i="2"/>
  <c r="Q2483" i="2"/>
  <c r="Q2488" i="2"/>
  <c r="Q2479" i="2"/>
  <c r="Q2487" i="2"/>
  <c r="Q2485" i="2"/>
  <c r="Q2481" i="2"/>
  <c r="Q2486" i="2"/>
  <c r="Q2489" i="2"/>
  <c r="Q2490" i="2"/>
  <c r="Q2480" i="2"/>
  <c r="Q2482" i="2"/>
  <c r="Q2484" i="2"/>
  <c r="AE6" i="2"/>
  <c r="AE1599" i="2"/>
  <c r="Q1604" i="2" s="1"/>
  <c r="AE796" i="2"/>
  <c r="Q2587" i="2"/>
  <c r="Q2070" i="2"/>
  <c r="AL2941" i="2"/>
  <c r="AE1878" i="2"/>
  <c r="Q1877" i="2" s="1"/>
  <c r="Q1600" i="2"/>
  <c r="Q1602" i="2"/>
  <c r="Q1605" i="2"/>
  <c r="Q1603" i="2"/>
  <c r="Q1598" i="2"/>
  <c r="Q1592" i="2"/>
  <c r="Q1601" i="2"/>
  <c r="Q1599" i="2"/>
  <c r="Q1597" i="2"/>
  <c r="Q1595" i="2"/>
  <c r="Q1596" i="2"/>
  <c r="AL1141" i="2"/>
  <c r="Q423" i="2"/>
  <c r="Q435" i="2"/>
  <c r="Q425" i="2"/>
  <c r="Q424" i="2"/>
  <c r="Q433" i="2"/>
  <c r="Q431" i="2"/>
  <c r="Q430" i="2"/>
  <c r="Q427" i="2"/>
  <c r="Q422" i="2"/>
  <c r="Q432" i="2"/>
  <c r="Q428" i="2"/>
  <c r="Q429" i="2"/>
  <c r="Q426" i="2"/>
  <c r="Q434" i="2"/>
  <c r="Q2120" i="2"/>
  <c r="Q2117" i="2"/>
  <c r="Q2119" i="2"/>
  <c r="Q2129" i="2"/>
  <c r="Q2130" i="2"/>
  <c r="Q2123" i="2"/>
  <c r="Q2126" i="2"/>
  <c r="Q2125" i="2"/>
  <c r="Q2124" i="2"/>
  <c r="Q2127" i="2"/>
  <c r="Q2122" i="2"/>
  <c r="Q2118" i="2"/>
  <c r="Q2128" i="2"/>
  <c r="Q2121" i="2"/>
  <c r="AL2881" i="2"/>
  <c r="AL1381" i="2"/>
  <c r="Q2290" i="2"/>
  <c r="Q2293" i="2"/>
  <c r="Q2285" i="2"/>
  <c r="Q2292" i="2"/>
  <c r="Q2287" i="2"/>
  <c r="Q2291" i="2"/>
  <c r="Q2282" i="2"/>
  <c r="Q2283" i="2"/>
  <c r="Q2289" i="2"/>
  <c r="Q2284" i="2"/>
  <c r="Q2294" i="2"/>
  <c r="Q2286" i="2"/>
  <c r="Q2288" i="2"/>
  <c r="Q2295" i="2"/>
  <c r="AE1254" i="2"/>
  <c r="AE4" i="2"/>
  <c r="AE5" i="2"/>
  <c r="AE2" i="2"/>
  <c r="AE7" i="2"/>
  <c r="AE8" i="2"/>
  <c r="AE10" i="2"/>
  <c r="AE3" i="2"/>
  <c r="AE9" i="2"/>
  <c r="AE1" i="2"/>
  <c r="Q1887" i="2" l="1"/>
  <c r="AL2191" i="2"/>
  <c r="Q821" i="2"/>
  <c r="Q1594" i="2"/>
  <c r="AL841" i="2"/>
  <c r="Q1255" i="2"/>
  <c r="Q1827" i="2"/>
  <c r="AL1816" i="2" s="1"/>
  <c r="Q1252" i="2"/>
  <c r="Q1593" i="2"/>
  <c r="Q1260" i="2"/>
  <c r="AL2731" i="2"/>
  <c r="AL2476" i="2"/>
  <c r="Q1826" i="2"/>
  <c r="Q1886" i="2"/>
  <c r="AL1276" i="2"/>
  <c r="Q1728" i="2"/>
  <c r="Q1736" i="2"/>
  <c r="Q1730" i="2"/>
  <c r="Q1729" i="2"/>
  <c r="Q1727" i="2"/>
  <c r="Q1738" i="2"/>
  <c r="Q1731" i="2"/>
  <c r="Q1734" i="2"/>
  <c r="Q1739" i="2"/>
  <c r="Q1735" i="2"/>
  <c r="Q1733" i="2"/>
  <c r="Q1740" i="2"/>
  <c r="Q1737" i="2"/>
  <c r="Q1732" i="2"/>
  <c r="Q1880" i="2"/>
  <c r="Q825" i="2"/>
  <c r="Q1250" i="2"/>
  <c r="Q979" i="2"/>
  <c r="Q977" i="2"/>
  <c r="Q987" i="2"/>
  <c r="Q988" i="2"/>
  <c r="Q990" i="2"/>
  <c r="Q989" i="2"/>
  <c r="Q982" i="2"/>
  <c r="Q984" i="2"/>
  <c r="Q986" i="2"/>
  <c r="Q985" i="2"/>
  <c r="Q983" i="2"/>
  <c r="Q981" i="2"/>
  <c r="Q978" i="2"/>
  <c r="Q980" i="2"/>
  <c r="Q1885" i="2"/>
  <c r="Q814" i="2"/>
  <c r="Q816" i="2"/>
  <c r="Q1253" i="2"/>
  <c r="Q800" i="2"/>
  <c r="Q808" i="2"/>
  <c r="Q798" i="2"/>
  <c r="Q810" i="2"/>
  <c r="Q806" i="2"/>
  <c r="Q799" i="2"/>
  <c r="Q807" i="2"/>
  <c r="AL796" i="2" s="1"/>
  <c r="Q803" i="2"/>
  <c r="Q804" i="2"/>
  <c r="Q797" i="2"/>
  <c r="Q801" i="2"/>
  <c r="Q805" i="2"/>
  <c r="Q809" i="2"/>
  <c r="Q802" i="2"/>
  <c r="Q1882" i="2"/>
  <c r="Q820" i="2"/>
  <c r="Q1248" i="2"/>
  <c r="AL1606" i="2"/>
  <c r="Q1220" i="2"/>
  <c r="Q1226" i="2"/>
  <c r="Q1890" i="2"/>
  <c r="Q1258" i="2"/>
  <c r="Q1254" i="2"/>
  <c r="Q1889" i="2"/>
  <c r="Q2072" i="2"/>
  <c r="Q2075" i="2"/>
  <c r="Q2078" i="2"/>
  <c r="Q2080" i="2"/>
  <c r="Q2082" i="2"/>
  <c r="Q2074" i="2"/>
  <c r="Q2076" i="2"/>
  <c r="Q2081" i="2"/>
  <c r="Q2085" i="2"/>
  <c r="Q2083" i="2"/>
  <c r="Q2084" i="2"/>
  <c r="Q2077" i="2"/>
  <c r="Q2079" i="2"/>
  <c r="Q2073" i="2"/>
  <c r="Q1257" i="2"/>
  <c r="Q1879" i="2"/>
  <c r="Q1187" i="2"/>
  <c r="Q1192" i="2"/>
  <c r="Q1196" i="2"/>
  <c r="Q1188" i="2"/>
  <c r="Q1191" i="2"/>
  <c r="Q1189" i="2"/>
  <c r="Q1198" i="2"/>
  <c r="Q1193" i="2"/>
  <c r="Q1194" i="2"/>
  <c r="Q1195" i="2"/>
  <c r="Q1197" i="2"/>
  <c r="Q1190" i="2"/>
  <c r="Q1199" i="2"/>
  <c r="Q1200" i="2"/>
  <c r="Q815" i="2"/>
  <c r="Q1251" i="2"/>
  <c r="Q1230" i="2"/>
  <c r="AL1216" i="2" s="1"/>
  <c r="Q1883" i="2"/>
  <c r="Q1881" i="2"/>
  <c r="Q817" i="2"/>
  <c r="Q1249" i="2"/>
  <c r="AL2116" i="2"/>
  <c r="AL616" i="2"/>
  <c r="Q1218" i="2"/>
  <c r="Q1888" i="2"/>
  <c r="AL1576" i="2"/>
  <c r="AL2806" i="2"/>
  <c r="Q822" i="2"/>
  <c r="Q1259" i="2"/>
  <c r="AL2056" i="2"/>
  <c r="Q344" i="2"/>
  <c r="Q342" i="2"/>
  <c r="Q336" i="2"/>
  <c r="Q334" i="2"/>
  <c r="Q345" i="2"/>
  <c r="Q340" i="2"/>
  <c r="Q341" i="2"/>
  <c r="Q339" i="2"/>
  <c r="Q337" i="2"/>
  <c r="Q338" i="2"/>
  <c r="Q335" i="2"/>
  <c r="Q332" i="2"/>
  <c r="Q343" i="2"/>
  <c r="Q333" i="2"/>
  <c r="AL2431" i="2"/>
  <c r="Q812" i="2"/>
  <c r="AL736" i="2"/>
  <c r="AL2281" i="2"/>
  <c r="AL421" i="2"/>
  <c r="AL2491" i="2"/>
  <c r="AL2821" i="2"/>
  <c r="Q813" i="2"/>
  <c r="Q824" i="2"/>
  <c r="Q1256" i="2"/>
  <c r="AL1591" i="2"/>
  <c r="AL2581" i="2"/>
  <c r="AL1996" i="2"/>
  <c r="Q14" i="2"/>
  <c r="Q15" i="2"/>
  <c r="Q12" i="2"/>
  <c r="Q13" i="2"/>
  <c r="Q10" i="2"/>
  <c r="Q11" i="2"/>
  <c r="Q8" i="2"/>
  <c r="Q9" i="2"/>
  <c r="Q6" i="2"/>
  <c r="Q7" i="2"/>
  <c r="Q4" i="2"/>
  <c r="Q5" i="2"/>
  <c r="Q2" i="2"/>
  <c r="Q3" i="2"/>
  <c r="AL1876" i="2" l="1"/>
  <c r="AL811" i="2"/>
  <c r="AL976" i="2"/>
  <c r="AL2071" i="2"/>
  <c r="AL1186" i="2"/>
  <c r="AL1246" i="2"/>
  <c r="AL1726" i="2"/>
  <c r="AL331" i="2"/>
  <c r="AL1" i="2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<sst xmlns="http://schemas.openxmlformats.org/spreadsheetml/2006/main" count="1600" uniqueCount="207">
  <si>
    <t>cgdf eagcbf fc adefg eacdb fbedga geafcd efc dacfe fdgaecb | dcefbag dgcf fc daefc</t>
  </si>
  <si>
    <t>bdecf dcagb gbf gcbdf deacbf fg fdebgc fegdcba dgef bgefac | dbfec gbacefd gf bfg</t>
  </si>
  <si>
    <t>cfeag becgda bag ab abcd ecgdb gdefba agcbe gdcebf fgebadc | ab cdegbf cbda cgfebad</t>
  </si>
  <si>
    <t>gc bcfgea ebdcf cbedg edbfac ebfdgc bacfged ceg dfcg abdeg | eacbdf geabd dcbef fcgebd</t>
  </si>
  <si>
    <t>fgbceda afdbge fbcad badgec cfde gfcba ebcda afd abfdce df | fad fdcab fda befcadg</t>
  </si>
  <si>
    <t>gfacd dcf bacedg afgec afdbec df agcdb agcdebf gfbd cdgbfa | df df bceagd ecafg</t>
  </si>
  <si>
    <t>gbdfe ag gda bfadcg gbedfa gdefcb beag gedaf cdaef bdgcfea | gacfdb gedfab ga gda</t>
  </si>
  <si>
    <t>deabg cag cfdea bfgcda ecgb fcbedga cg dcage agebdc gdbfea | bacefdg bdcgfa adcgfb afedc</t>
  </si>
  <si>
    <t>agfecbd gbcadf ce defc dabcfe fgeab gbdcae ecb fcabd bcafe | ebafcd ce ceb ce</t>
  </si>
  <si>
    <t>fa adfebc gdacef bfeca begca bfad bdfce febcagd dfgceb fea | afe cfdgbe af eabfc</t>
  </si>
  <si>
    <t>abge eb efbgadc cadeg cabefd gbced cgdfb abegdc acfged bce | dgeac ebdagc edagc gacbfde</t>
  </si>
  <si>
    <t>cfbedg gdafbe fgebd bc cbgdae bcagfed ecgfa bcfge bgc bdcf | gafebdc bgfdce bcfged dfgbe</t>
  </si>
  <si>
    <t>cafebgd gafdc bgcef bcagf fba cabefd ba baeg feabgc bdfcge | fba ab ab gaeb</t>
  </si>
  <si>
    <t>ecgfbda afbeg fcdeg fecbga cea afbc abdegc befagd ac gcaef | beadgc eca cae gebacfd</t>
  </si>
  <si>
    <t>cedag gf afbcd cbaedgf eacbdg acfegb fcadg fgedac gfed fgc | dacbf daecgb bagcef cgf</t>
  </si>
  <si>
    <t>fagbd gdaceb ebf efbad gacebf fcde ef ceabdf aecgbfd dbeac | dbeac bagfd cbfdae fbe</t>
  </si>
  <si>
    <t>begadcf aedb cgefa ebdgac acfdbg cdebfg agebc ba bac gdbce | ab faceg bac adbe</t>
  </si>
  <si>
    <t>bgde gb abefcg fdaecg gcbdf ebdgafc dfgce gfebdc cgb acfdb | fdbcg gb dcegaf cfdge</t>
  </si>
  <si>
    <t>efbagd gefcdb dgbefca badce cegdb efdgb gfcbae cge dcgf cg | dbeca bdaec ecg egc</t>
  </si>
  <si>
    <t>begdca caef gfebd cgbefda cgf cf gdecf cfagde cagbfd agdce | dgfcbea fcae abcfgd acdgbf</t>
  </si>
  <si>
    <t>cadfbeg acd egbad dcbf efcab cd agfbce daebc gefdac afbced | bdefacg cd abgfec dgecfa</t>
  </si>
  <si>
    <t>fd bfd bgcfd bagcfe edgf fcbge acbdg cdebgf efbadc bgeacdf | df bdcga fbd gbedfc</t>
  </si>
  <si>
    <t>fdgbca deca de edagbc ebadg gbfea bcgda bcdegf dge gcebadf | abgcfde de gdeba acde</t>
  </si>
  <si>
    <t>df gdbecaf bdfe fbcgae fedabg fdaegc cgdba fdg adbgf egbfa | gdf fbgaec egafb gadbf</t>
  </si>
  <si>
    <t>egfbd cefg gfdbac fbdea bedcg gadcfeb gdefbc gf bfg adgcbe | dfebg dbacfg gcafdb dbafe</t>
  </si>
  <si>
    <t>bgadc bacfdg acbdge egafdcb ea deca cfbaeg eab dabeg fgbde | aecd bdcag dgeacb bafdecg</t>
  </si>
  <si>
    <t>cfbeag febcgad cge dacbg facdbg ge gcbde eadg acbgde fcbed | cagbed gcabfe gdcfbae bdgec</t>
  </si>
  <si>
    <t>cgefa eabf gbedc gcefb cdbfaeg dfabgc fb beacgf gfb gfedac | bf afceg bfg fgaec</t>
  </si>
  <si>
    <t>fdg gd edfcbg gaed gfcda febcga ecdafg cgfebad fgcae dfcab | cafegd cedbagf gfcea aecgfb</t>
  </si>
  <si>
    <t>dcafbe ebcadfg adcgbf abfcd bg fdaeg agfdb gcba bgd efbgdc | cgab ecbdgf agdbf efcbgd</t>
  </si>
  <si>
    <t>adcbf dagfcb dfecb dagc feadbg ad bgacf cegdbfa bad gcafbe | cfdbage deafcbg fcagdb cedgbfa</t>
  </si>
  <si>
    <t>afbecg fe egdcf gef afde acdegf feadgbc fdbgca gdceb fgdac | edcbg edafgcb afgcdb dbgce</t>
  </si>
  <si>
    <t>gbdfc aecdgb ef bfe acdbe aefc fceadb bcaefgd agbefd bfced | fbe gcbdf fcea adbec</t>
  </si>
  <si>
    <t>fcgae ebcfa becdagf fgadcb cba bfdea bedc ebacdf bfgead bc | egbfadc cb cb caefg</t>
  </si>
  <si>
    <t>efbd abcde cfeag aecbdg daf df eafcd gcafbd fdeabc cgbefad | gbefadc fecga cgfae acdbe</t>
  </si>
  <si>
    <t>afegbc becaf gaf fcagbd egbf adbcef gafec aedcg afdcegb gf | bcfae efacb bcaef fga</t>
  </si>
  <si>
    <t>gf bgecdf gaebfdc fdcbg fdg ebfg agcdb cfdbe febacd efcgda | fdcbe gbcdf bcdga cgafde</t>
  </si>
  <si>
    <t>fdebac dgac dfega dec feadbcg fdcgea cefgb dfaegb egcdf dc | decgf gdca ecd cfgaebd</t>
  </si>
  <si>
    <t>fabdgc dceab dbfgc dagfeb begdfc bdgca dabfcge dga ga facg | gfacdb adgcbef bgedaf facg</t>
  </si>
  <si>
    <t>cfeag cgdfa aegb fecdgb dfacbe dcgbfae ebfca ge egc gcbafe | ebgfdca aebg gcebfd cbfea</t>
  </si>
  <si>
    <t>dcafg edcgba afebd faedbgc bgef edafbc fabdg bgefad dbg bg | ebdagc abgefd afcebd bfeadc</t>
  </si>
  <si>
    <t>dfbgce efcbg efgbac fcbea abdfgce fecad bgac fba ba dfaebg | cafdgeb bcag adcef ab</t>
  </si>
  <si>
    <t>acfb bec fabged gbeafc ecgabd fecdg gabfe bc cbgef gcbeadf | cbaf bafcdge baegf fagbde</t>
  </si>
  <si>
    <t>fgebcad cgadfe agbdcf gfadc edfcg badefc efag ef gdbec efd | dcfeg becdfa bdecg bgdec</t>
  </si>
  <si>
    <t>bafdgc fdcegba deafb dcbfe abf gedfa ab ecab cbaedf fecdbg | aecb ba baf dbefc</t>
  </si>
  <si>
    <t>bgfeca cadeg adfgc gea ae bcdagef edba abdceg gbdec fcebdg | dcgefab efcbag fcdag beda</t>
  </si>
  <si>
    <t>fcag afecbg cabdge dbefa cef ecbgfda begdcf fceba fc gbaec | gfca bdcegf cfe aebcfdg</t>
  </si>
  <si>
    <t>cfbga df bgaed dgef eafdgbc cdabfe bdecag adgefb dfa agbdf | fd gdfe df df</t>
  </si>
  <si>
    <t>edagfb cdfbaeg aecd gcbad dcgbef dbeagc da dcegb dab fgcba | cdae ecad abgdfec cfgab</t>
  </si>
  <si>
    <t>ebc agbcfe eb bdfcag decgbaf agecd egdbfc egacb afeb bacgf | ebc cbe abfe fegbcd</t>
  </si>
  <si>
    <t>dcefabg bfaed feg ebgfa eg egad cgdebf cgfab degbfa acdefb | edbfgca cdfaeb gfe feg</t>
  </si>
  <si>
    <t>adfebc dbgce ecfdgb ba daegb beadgc dfgea dcegfab agcb aeb | cagb acebfdg cbga eafgbcd</t>
  </si>
  <si>
    <t>afcbged gfdbc cd bdc edgfbc befacg edcf abdceg dgbfa cfegb | gfcdb gebcf bcd fdce</t>
  </si>
  <si>
    <t>gbfceda bf bfd cedgf fgdeb gfab befgad gcebda debacf gbade | gfdbe fdebag adegfb gdeba</t>
  </si>
  <si>
    <t>eacd cdegafb bac gbedcf gcebd afgdb ca gadbc gdcbae eabfgc | becgd fcbgea aedc edac</t>
  </si>
  <si>
    <t>bagd bfgac adbfc aefcg gcbfad cadfbe dgecfb gfb gb gefdabc | fbg dcegabf bgad bdcfa</t>
  </si>
  <si>
    <t>bfaedg bfcga cdgfe fcdgba gabcfe eacb debfcag eb fbe gcefb | bef efdcbag cbfaegd ebca</t>
  </si>
  <si>
    <t>afcebg dbfag dabe dgbef cebfgd gdafc egadbcf ba abg afdgbe | bga bga gab ba</t>
  </si>
  <si>
    <t>ecdabg defgc bdacgf dae eadcg cdbag gcbdafe aecb adebgf ea | bfedagc adcbg eagdc bdgeaf</t>
  </si>
  <si>
    <t>acgde bcdea bfcd bface becfad afdcgeb dfaebg bd adb cfgeba | eacdb cbgefa fabcge bcdea</t>
  </si>
  <si>
    <t>gecfad fbcegd dbfaceg fgabe dge gfbed fbdgca gdfcb bdec ed | gdbfec egd eagbf gadcfe</t>
  </si>
  <si>
    <t>dagfe cbafdge bag dgebcf cfab dafcgb adgbf ab fgdcb geacdb | gacfdb fgbcd gafdb afbc</t>
  </si>
  <si>
    <t>afecbdg bdc adefb eabdcg fcged bfdce bfgead bdafce bc bfca | dbcega bc dabgefc fcba</t>
  </si>
  <si>
    <t>cdgafb bafcge fb bdfg dagcb cbgafed fcdba cedfa cbdgea fba | deacf dbecga fdbacg gabfdc</t>
  </si>
  <si>
    <t>dcf bcadf ebgdfa bcadgf bedac fc dfcbeg beadfcg afgbd fagc | dcf bgdfa cbgdfe agebdcf</t>
  </si>
  <si>
    <t>gadbf egdba gfdeca aeg cegdb gdbcfa faeb ae gdaefcb gebfda | ebdag eafb baged ae</t>
  </si>
  <si>
    <t>ebfgc daeb cae gceba cgabfde cgabdf ea abcgd bdaecg ecgadf | ace eagbcfd ea efacgd</t>
  </si>
  <si>
    <t>bdeaf ag bgdeca dag agfdb agcf dcgbf cfgbeda dfcbeg cdagbf | fbaed fgdabce beacdg ecabdfg</t>
  </si>
  <si>
    <t>ecagf gcfdea ba gbfa badgce cab abfce fecdb bagcfe bafegcd | faecdg ab bedcf edcfb</t>
  </si>
  <si>
    <t>geadf adgebf eda cdgfab bedg bfadec de gefbdca adfbg gafce | ecagfbd cafge de eda</t>
  </si>
  <si>
    <t>fb agcbe gbfc cbaegd ecgfdab edafg bdcefa efgba bfa gabecf | bfa fcbade gceab fba</t>
  </si>
  <si>
    <t>bdaefcg dgacfe fbgadc gfbea dcae aegdf ad gcdfe bgdcef dga | cdae da cade gdfcae</t>
  </si>
  <si>
    <t>cbeg eacfg fbcage acfdge bgeafd gbfacde afcgb bga gb cbdfa | bg gabfde gba fdagbe</t>
  </si>
  <si>
    <t>bca defgab bc gfcae gaebd dfebac bcage deafgcb gcebda cgbd | edbgfa cb gfcea cb</t>
  </si>
  <si>
    <t>fcb cgadfeb bcagf abdgf cegdfa begcaf gcbe fcebda cafeg cb | cfeadbg cfb dfbga gdaecf</t>
  </si>
  <si>
    <t>fdebag abdcge gfdb efbac gcefad eagfb agb degaf bg acfegbd | agefbdc gfdb gb bedafg</t>
  </si>
  <si>
    <t>ec dce cgbaed egabdf dbeacf cagdf ebcg agcde gbedacf eagbd | bafecd eadgbc cdgfa degac</t>
  </si>
  <si>
    <t>beg fageb bfgad ge abecf bdcfae caeg efadgbc egbfdc cgebaf | dfabg fabgd fbdceg beg</t>
  </si>
  <si>
    <t>gdcfe bacfeg dfb db cfbdae bade aegfcdb fbecd bagdfc fceab | cbagfe bd bd bd</t>
  </si>
  <si>
    <t>gab cagdfb fgecdb fgaed ab gcbdf baecgd abcdfge gbfad bacf | gbdfca gab bgdcea abg</t>
  </si>
  <si>
    <t>ecfga afdbeg gdceafb gcedf ecgabf afc dcgfab ca bcae gbaef | cgeadbf fagec cfa aebfdcg</t>
  </si>
  <si>
    <t>fgaebc aefcdg fdceb dfbeg gbf agefbd fegdbac bdga bg fgdae | bcdfe fgb acfgbe gdab</t>
  </si>
  <si>
    <t>dgaecf fadbgc cdfeab cagbe cbd bd bdeac gadbfce afced bdfe | gfdace febd db cgfade</t>
  </si>
  <si>
    <t>bfdgac efgdab abd edcbf baeg ab afegd dagecf cgbfdae edbfa | gdaef dbefc dab ba</t>
  </si>
  <si>
    <t>acgb bda gdaefb eabcfdg ba abced gdcbe dacef gcdeab bcdefg | adefc bcade deagcb adb</t>
  </si>
  <si>
    <t>fgabc cdfabg cga dgcfeb deagbc ag fgda dcfagbe caefb fgbdc | dagfbec bfacg gfdbac edgcab</t>
  </si>
  <si>
    <t>gcfdeb fbgdca beagf fgbad ecfba efg egbfacd ge daeg defgba | fcbgade fbgae fbcae adgbfe</t>
  </si>
  <si>
    <t>abe dgab defca dbeacg ba fgbdce cbdeg bfceag cebagdf eadcb | bgda dfgbce dfegbc gbcfaed</t>
  </si>
  <si>
    <t>cbafg efdgcb cfaebg afecb aefg gafcdeb ecf ef becda fdgcab | cafgeb acgbf acebgf dcbfag</t>
  </si>
  <si>
    <t>eb cebg dbe dceab dcbage ecgadf gcaed cbfda agbdef gadefcb | agebdc baedc dacfb gcebda</t>
  </si>
  <si>
    <t>degcb cagbef dfceba gbf fg gbacdf gfeacdb fbgec fgae ebafc | bfcdga bfg fbaec fbg</t>
  </si>
  <si>
    <t>dbgaf bca gacde cefbga acebgd edcb gbacd fbcagde cb cdefga | gcdea fgcebad cab cdebfga</t>
  </si>
  <si>
    <t>bdgfea gb fcdeg gfcdae ecgfbd cdgb egcfb ebafdcg befca gbf | gb dagebcf dgfec dfgcbe</t>
  </si>
  <si>
    <t>geacb fg badfc dagecfb bfcgad gfb fcbga gcdf efadbg befadc | dfbgcae badgcf dcbfa aebcg</t>
  </si>
  <si>
    <t>febdc aecfd aebgfd gcdfbe dbgcf bef adbfcg dbefacg gbce be | feb eb ebdcf dceaf</t>
  </si>
  <si>
    <t>acde cdegb decfbga gebac eag cegfbd ea cdbgea ebgafd cbagf | ae gea bgdafe cagbe</t>
  </si>
  <si>
    <t>gefac egbfadc degbfa badgce gef fe efgbac agecb fcdag bfec | afdegb adbecg agbcde agfce</t>
  </si>
  <si>
    <t>gfceb bg edcbf afcegd gacb fagec fegdbca gbaefc fgb edgafb | bgf agcb eagcf facged</t>
  </si>
  <si>
    <t>bdcagef dcfbg ceafd bead adfcb fgeadc cba cefbga ba cfdeba | gcabfed decfag ecgdfa fgbdc</t>
  </si>
  <si>
    <t>cdbfge bfgac efgad cbae daegbcf fgaecb ebg begfa be gdacbf | eb be efbga adefg</t>
  </si>
  <si>
    <t>gfabd bgaed gf cebfga fgb eafcbdg degf aegfbd acdfb gdbeac | abged aebdfg bfgeca bdagec</t>
  </si>
  <si>
    <t>gcafd efagcd edcg bafdeg bfgdeac ebcgaf gd facdb dgf efagc | fbadc fbcda cbeafg cdebgfa</t>
  </si>
  <si>
    <t>dfeba cfb dbcgef dbceafg efgca cbeaf fecdag fbgcea bc gacb | aebcf fcb adgfce fcbea</t>
  </si>
  <si>
    <t>badgf agdcef dafbec ag gabe dfeab dgfeab bdgaefc gfa gdbfc | eadfb dcefag cafdebg edfagc</t>
  </si>
  <si>
    <t>bef eb abec fabgec facbdg afbcg defbag dcfge fcbge deafgbc | cgebaf eacb dcagbf bfcga</t>
  </si>
  <si>
    <t>bdfe dgebcf bcgefa ed cbeadg gefdcba fbceg dcgfe facdg dge | dcfge de cgdabe dge</t>
  </si>
  <si>
    <t>gbadc dgbefac cgbafd dfcg dfacb ecgabf cg gcb bcfdae bedag | cbdga cdbag gdabfc bdeag</t>
  </si>
  <si>
    <t>bagecd cf fbedcg cefa cafbd bfc cbedfa gafbd baecfgd caedb | gfdebc cdeab cfae cfb</t>
  </si>
  <si>
    <t>fgdab efbacd decb cgaefb dbcaf acfdge fbc fdaec edgabcf cb | edbc bc fgecab cfgade</t>
  </si>
  <si>
    <t>dcbga adfbc df decfab fbed cfeba afd egfcadb dcaegf befcga | ebfd bgafec aebcgf ebdf</t>
  </si>
  <si>
    <t>cbdaegf fdegcb cgbd dafecg dbfgae dfbce gdfec bdf bd eafcb | cbdg dcgb gdfaec ecabfdg</t>
  </si>
  <si>
    <t>bgfade bdeagc befcd daecgfb efb abecd eacbfd gdcbf cfae ef | cfea ecdba agdcbfe gbaefcd</t>
  </si>
  <si>
    <t>fagd dcafbe gdabfec df bgcfe cgfdba bgadce agdbc fbd gbcdf | bgcdf df edbcfag df</t>
  </si>
  <si>
    <t>gfceb ae eac adbegfc gadcef dcbfge afceb adcbf gfbeca ageb | cbegfa cfdab ae ae</t>
  </si>
  <si>
    <t>adgeb fcbdg fbdgec cbged ecb ce efgabc dgefcab bfcgad dcfe | abdegfc fgbcae cdbfag gfdbc</t>
  </si>
  <si>
    <t>dfbegc cb dgeac afedbg cebf ebacdfg dfegb gdbce cbg fgbdca | efagdb gdbecf dbgec bacgfd</t>
  </si>
  <si>
    <t>fdcgabe adfceg fegbcd bg cdefg bfg cegfb ebfca bfagcd edgb | gbf dbge fcedg gb</t>
  </si>
  <si>
    <t>dgefc cdaef cbafgd dbgecaf egfb bcegfd gabced eg bdfgc gde | acgdbf bedgac dfgce adcef</t>
  </si>
  <si>
    <t>fgeac dgbfeca gaecdf cb bcegfa cgbf ebc cdageb defba ecbaf | fbace ecb gface gbecad</t>
  </si>
  <si>
    <t>abedfg cdefb gfb egafd bg ecagfd gbfde agcfbe bdga dgceafb | fbg efgbd bfg bdfce</t>
  </si>
  <si>
    <t>gbfcde fb ebdga faced bfca eadfgc adbcef eabdf gedfabc bef | bfca bf bdefa fb</t>
  </si>
  <si>
    <t>fbgadec gcbe bfgca cg bacfde egfdca cag afbec gadbf cagbfe | gbecafd bacdfe cga egcb</t>
  </si>
  <si>
    <t>cfead fcdbge ebf bace eafdcg bagdf fgbecad be eadfb fecbda | efcdab feb aefdb ebf</t>
  </si>
  <si>
    <t>dabfc cfeabd ec cae cagbdf fadeg cdafbeg dbecag bcfe efcad | bcef aec eac bfacd</t>
  </si>
  <si>
    <t>fed fbdgea adgfce gfcd acdge acdef afbec df gcabed bdcefga | aebgfd afecd bcfae ecdga</t>
  </si>
  <si>
    <t>fcabe da deac fdgeb fbead facebg gcdbefa fcabgd dfbeac dab | fecab bcfgae fcaeb ecbgaf</t>
  </si>
  <si>
    <t>cdebg dgebac abe fagcbed ea cbagf adeg cfdbge gacbe edbcaf | dcebaf fgbca adeg cafgbed</t>
  </si>
  <si>
    <t>gedfcb bg bgc gfacd fdgcabe dgba bfagc afbec bgacdf eadcfg | gfcab bcg bg dgba</t>
  </si>
  <si>
    <t>fecga fgbeda fadec fdcbega cdefba becdf dgfbec ad dacb dfa | cedbfg gebadf agefdb bdac</t>
  </si>
  <si>
    <t>bcgade agefd ebfg bag gfdbea afegdcb cfdba dagfb bg gfcdae | adfbg bga gb agb</t>
  </si>
  <si>
    <t>fgaced bcdag dcbagef gedcbf dcfge fga af efda gacdf eabgfc | bdcga fga dcfeag fead</t>
  </si>
  <si>
    <t>dega abd adbgc eabdgfc dbcefg da fadbec ebcgd cafgb adgcbe | cbdga cabdg adgefbc bfcgde</t>
  </si>
  <si>
    <t>bfdacg eabgc bce abgdc cebgafd be ecadgb faebdc bdge gface | bdeg acefg gefbadc dcgba</t>
  </si>
  <si>
    <t>fedgc cadefg cedagbf adcfe abfdc efa ae agfedb gace bfecgd | acbfd ae gcbafed cdabefg</t>
  </si>
  <si>
    <t>egdcab egdfba gca abfec bafgd gcbefda gfbcad cg fcdg bcfga | gc gc edabgc cga</t>
  </si>
  <si>
    <t>eb gdbfca befdc gdcfb ebdg efb edcbgaf ecfdbg fedac egbfca | gbdcf acfegb aedfc dafcebg</t>
  </si>
  <si>
    <t>aebcgd bacg ecgbafd dafbec ga dcbae aedbg gad bdgef fadgce | adegb gad becagd edbcfa</t>
  </si>
  <si>
    <t>cgad ceabdfg fedbc gd cfbage gfcba abgefd fdabgc dcgfb gdf | dcgfb gbdafec gbfadc dgca</t>
  </si>
  <si>
    <t>acgebd fdebga cde cedfa gfceabd baefd cfeb cgadf ce fedcab | afedb deabf afdce fabged</t>
  </si>
  <si>
    <t>gcabe adge bcdfea cgebf bgcfda aeb gdacb ea aegdcb cefagbd | bea gaed agbce dgfacb</t>
  </si>
  <si>
    <t>cefad cadgbfe cgeafd eg agdbfe acgbf fge cged gfcea ebfacd | dacebf dceafb fabecd gcde</t>
  </si>
  <si>
    <t>gbfcde fcg ecgadb cbdge eagdf edgfc bfdc bfecag fc dbcagfe | cfbd gfdecb gfc efdga</t>
  </si>
  <si>
    <t>gebafc bcfae fcebd gfabed bea bfagc fdcgba ea ceag gacbefd | ebacfg egac bacfg febac</t>
  </si>
  <si>
    <t>ed gfde dcgea cdagf ead cfdgaeb gcdafb aedgfc dbaefc ceagb | dae eda gfabcd gdbfca</t>
  </si>
  <si>
    <t>cfbgd bfaecg dgbecf fgcdab dbgaf fba bdcefga af gebad cdfa | feadbcg fcad bfaegcd af</t>
  </si>
  <si>
    <t>gbd eabfgc egdfbc dcge dg bdcgfae dbacf cdfbg fbedga cefbg | ecgd gbd dgce dbg</t>
  </si>
  <si>
    <t>gac gcdaebf agfcbe gdebcf ga bcfdag adcbg bfgcd dafg cedab | gcafeb agcdb cbfdag ag</t>
  </si>
  <si>
    <t>dfg bcfaegd dg gacef dgbefc dbcaef gfcbad ebdg efcdb degfc | efcga dfcgbe gbde cefdb</t>
  </si>
  <si>
    <t>bcae aegfb egdaf gdcbfa eb fbcgae afgcbde ebg dbfcge bcfga | cdbegf ebg fbacg egb</t>
  </si>
  <si>
    <t>ceafgb ab edbgfac aedcgf abfc fgaedb eab bcedg ebagc acegf | fbac ba ecagf abcgfe</t>
  </si>
  <si>
    <t>geafd bgeacfd bcfgda bdca cebfga gdbaf fgdcbe dgfbc ba bga | efagd gfbda cebafgd agfde</t>
  </si>
  <si>
    <t>gacfed agc cfgdbe ca ecfdg fagdc agfbced bacdeg bdfga eafc | egdfc badgf egcfbd bfadg</t>
  </si>
  <si>
    <t>eca ac cadgef eacbdg fecgdba dbace gbca dfgbec afedb bgcde | gbecad bcag dcaeb cae</t>
  </si>
  <si>
    <t>gfaebc fg fcaebd facbe fgeab cbdafg aebgd gfce caefbgd afg | gf cfbea edbag efgc</t>
  </si>
  <si>
    <t>fgaed gacedf fbdcga ecfa degabf cga ac efabgdc gecad begdc | efca acg edbgc cag</t>
  </si>
  <si>
    <t>afdbgec gcebad fecgad ecagd fdac af bfaegc fae efadg efgdb | acdge afegcb gafde fa</t>
  </si>
  <si>
    <t>eadcf dbecgfa dfaegb gdcb ecg adbegc gc geacd ecabgf edabg | gdbace bcdg ebagfd cbdg</t>
  </si>
  <si>
    <t>fgade dgb gcbe gafcdb fecdb bfacde ecgdabf bdegf febgcd bg | cdgfab cgbe gdb gacdebf</t>
  </si>
  <si>
    <t>dcfbe dbfeag dgebca fbagcde gbafdc cagf bgf dcgfb fg gcbda | abcfdg bfg gcbfd dcfgab</t>
  </si>
  <si>
    <t>bgf dgcbef acbefd egadcbf bafdge bfdae bg eagb acfgd dgbfa | deafb bdfae dfagc cdgaf</t>
  </si>
  <si>
    <t>bafcd egcbdaf dg cfbgde eagd gfbea bgd adbgf gdeabf befgca | badcf fbaeg dfgab fdgeabc</t>
  </si>
  <si>
    <t>gea fecdag gadbfe aegdc acfde dbcefa ge bcagd bgdacef egfc | ecgf defac gea defca</t>
  </si>
  <si>
    <t>bfgdae gefabc fd edgcb gefab abgcdf aecgfdb fdea fgbed dbf | fbd cgedb fbd df</t>
  </si>
  <si>
    <t>adbgec bc dabfge dafeb dcb cegfd cafb becfd cgdebaf bdecaf | febcd cbfa cb adbcgef</t>
  </si>
  <si>
    <t>ecgdf fbdgcae acfbg fdgaeb adf afgcbd dagfc ad adcb acgbef | dbaefg cbfga cabgf gfacd</t>
  </si>
  <si>
    <t>cefa ae adcbg gefbad eagfcb decbgf aeg gebcf gfdacbe abgec | cefdgb fedbcg cfeabg gbcea</t>
  </si>
  <si>
    <t>ebfag fdbcge gdbaf fcdag fgbace bfd abde gfcdeba db gefbda | bdgecf ebad deafbg fbaged</t>
  </si>
  <si>
    <t>bgecd edcba bgacef dgacbe fdcabeg fbeacd gbc fgdce dgab bg | decab bcdeg fcgbea caedb</t>
  </si>
  <si>
    <t>bc abged abgfdc dgbac edfgca cfba gcdbef dafgc dbc cbgdfae | adebg bcefgd cabfedg cdgafb</t>
  </si>
  <si>
    <t>gcfad fb bceadf cgaeb agfbdc fbc gfaced acdbfge cgbfa gbfd | afedbc cadfg gcbae ecbag</t>
  </si>
  <si>
    <t>cgadb begfcad gdcbfe bdegc edab cabfg cagfde dca ad egbdca | adc da adc da</t>
  </si>
  <si>
    <t>gfcbd cbegfda dbga da bgdcef bgdcaf gceaf cfebda fdgca acd | dcgfa fedagbc bgcfd afgdc</t>
  </si>
  <si>
    <t>afge ge beg abcgd afgcedb fgcabe fcbae cdebfa dgebfc cabge | acefbgd geb fage eadcfb</t>
  </si>
  <si>
    <t>fgecadb fcae edgfcb aedgf gdfce eagdb af dagcef fcdabg adf | adfecg ecaf dbafceg cgefbd</t>
  </si>
  <si>
    <t>gabfd bedag abegcf df fad abcgfd bafgc bfgcdae fcdb gacfed | aefgbc agdcfb cagdfe afd</t>
  </si>
  <si>
    <t>degbafc ga efcga age fdcgae agcd dgfeba dgefcb fcgde cbaef | eadfgb afcbedg degfcab fabecdg</t>
  </si>
  <si>
    <t>beg aefgbc eb efbd cbagd gaedb aegcfd afdge dafecbg eagdbf | dagcb geb febd cefdga</t>
  </si>
  <si>
    <t>da cagfd fbgcae fgbcda gfbcaed edfcg fad ebfcad dabg bgfac | fcgde daf cgfabe afd</t>
  </si>
  <si>
    <t>gefdc ebafgd fgacbd agbc fdacg dcabgef ac cda bafdec abfgd | gacb gdfca fedcbga fdcga</t>
  </si>
  <si>
    <t>gedfba bgdca dfgbc bcfgde bdace bacgdf cafg ga dag bdcafeg | debcfg cgbad acfg ecdgbf</t>
  </si>
  <si>
    <t>fagde fdgeca agc gc afedbg ecgf agcedb dfaecbg acdfb fgdac | cg adfeg fdgae efcg</t>
  </si>
  <si>
    <t>dgcbe fe abcfg cfgead gdcbfa efc egfbadc bgacef fbae gfbce | fbcag abef faeb cafbdg</t>
  </si>
  <si>
    <t>beadfc eb gbef fbgda cfbgda gadbe gdace gefadb edb cgdabef | aedcg deb bde dgbaf</t>
  </si>
  <si>
    <t>afbdge dbgfcea fadcbe cb febcd bcd gfdce cfagbd bcae bdfea | bdc gfadeb cebdf afdbe</t>
  </si>
  <si>
    <t>degca adbfgec bfcgda fa eafb fac bafecd fedbc cfade bgecfd | cbdafg edbacf agcfedb fa</t>
  </si>
  <si>
    <t>fabde egdacb bfd fdgbac ebcda bf bdecfa fadge dfegabc fcbe | feabd fdb cfdeba bf</t>
  </si>
  <si>
    <t>aedbfcg fadbg cefgba ecdfga efg ge adefc dfebac afdeg dceg | bdfeca gcde aedcfb faecd</t>
  </si>
  <si>
    <t>dgaecbf cefdgb bcgdfa edb ed beafc gfed bgfcd dacegb dcfbe | deb gdbcfa cfgdeb gfecabd</t>
  </si>
  <si>
    <t>bdagfc bf gcdaeb dbgac gdfce cbdfg abgf bfc abfgdec bdacfe | dcgfb defgc bfga bf</t>
  </si>
  <si>
    <t>gef bgcf dafbec bcfde decgf bcefdg fg bgcfade cedag fdbgea | bacefgd gcbf fg dbfagce</t>
  </si>
  <si>
    <t>fagcdb cf bcafed cefa bdegf cdaeb edfcb ecdgafb daegcb bcf | dcfgba eagcbdf caebd afbdcg</t>
  </si>
  <si>
    <t>ecd dcebaf bgeafdc adfbcg gdafe cbagde ecbf fceda ce fdacb | bgecad decfabg ec bfce</t>
  </si>
  <si>
    <t>begda gfbd fbgade agdbcfe gfe gacebd bfega gf bcfae adcgef | efg fcabe geadcf abfcedg</t>
  </si>
  <si>
    <t>cbfga ef efcgb befcga fcea fge cbdeg dgebaf fcbgad afegcbd | fadebg ef abefdg fe</t>
  </si>
  <si>
    <t>dagbc dab fbdg cdfag efcbda gecba bdcefga gdbcaf cdefga bd | feabdc dgabc db cadgef</t>
  </si>
  <si>
    <t>ge beg afcbed edbag fbgcea dgaebcf adbce fbadg bgacde gdce | gced egdc feadcb eagcdb</t>
  </si>
  <si>
    <t>geafbdc ca gdafce adbeg cfab bagdc dcgebf adc gdfbc gbcafd | cegfbd adc ecfgbd cfdgb</t>
  </si>
  <si>
    <t>adg afgdc gcedfba cadfb bgfaed agbc cabdgf dgfec ag febacd | fbecda cdgafb ga dga</t>
  </si>
  <si>
    <t>abcdfge egc egfabc ce gedabc dgfcb edgab gbdec fbaged adce | ec gdbce ceg cbefga</t>
  </si>
  <si>
    <t>acbgf ebdfg gefadc fae efbag gcaefb ea cbea cgbafd cagdbfe | bcae ea fdcgbae ecbfag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</si>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</sst>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2050-4D86-49B5-BEAA-87521E74C3B7}">
  <dimension ref="A1:AA201"/>
  <sheetViews>
    <sheetView tabSelected="1" topLeftCell="B1" workbookViewId="0">
      <selection activeCell="B1" sqref="B1"/>
    </sheetView>
  </sheetViews>
  <sheetFormatPr defaultRowHeight="15" x14ac:dyDescent="0.25"/>
  <cols>
    <col min="1" max="1" width="86.28515625" bestFit="1" customWidth="1"/>
    <col min="2" max="2" width="87.140625" bestFit="1" customWidth="1"/>
    <col min="3" max="16" width="8" bestFit="1" customWidth="1"/>
    <col min="18" max="21" width="2" bestFit="1" customWidth="1"/>
    <col min="23" max="24" width="2" bestFit="1" customWidth="1"/>
    <col min="25" max="25" width="6.140625" bestFit="1" customWidth="1"/>
    <col min="27" max="27" width="8" bestFit="1" customWidth="1"/>
  </cols>
  <sheetData>
    <row r="1" spans="1:27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12</v>
      </c>
      <c r="N1">
        <v>13</v>
      </c>
      <c r="O1">
        <v>14</v>
      </c>
      <c r="P1">
        <v>15</v>
      </c>
      <c r="W1">
        <v>6</v>
      </c>
      <c r="X1">
        <v>0</v>
      </c>
      <c r="Y1" t="b">
        <f>COUNTIF($W:$W,W1)=1</f>
        <v>0</v>
      </c>
      <c r="AA1" s="2">
        <f>COUNTIF(R:U, "&gt;=0")</f>
        <v>362</v>
      </c>
    </row>
    <row r="2" spans="1:27" x14ac:dyDescent="0.25">
      <c r="A2" s="1" t="s">
        <v>0</v>
      </c>
      <c r="B2" t="str">
        <f>" "&amp;A2&amp;" "</f>
        <v xml:space="preserve"> cgdf eagcbf fc adefg eacdb fbedga geafcd efc dacfe fdgaecb | dcefbag dgcf fc daefc </v>
      </c>
      <c r="C2" t="str">
        <f>MID(SUBSTITUTE(SUBSTITUTE($B2, " ", "^", C$1), " ", "$", C$1), FIND("^", SUBSTITUTE(SUBSTITUTE($B2, " ", "^", C$1), " ", "$", C$1))+1, FIND("$", SUBSTITUTE(SUBSTITUTE($B2, " ", "^", C$1), " ", "$", C$1))-FIND("^", SUBSTITUTE(SUBSTITUTE($B2, " ", "^", C$1), " ", "$", C$1))-1)</f>
        <v>cgdf</v>
      </c>
      <c r="D2" t="str">
        <f t="shared" ref="D2:P12" si="0">MID(SUBSTITUTE(SUBSTITUTE($B2, " ", "^", D$1), " ", "$", D$1), FIND("^", SUBSTITUTE(SUBSTITUTE($B2, " ", "^", D$1), " ", "$", D$1))+1, FIND("$", SUBSTITUTE(SUBSTITUTE($B2, " ", "^", D$1), " ", "$", D$1))-FIND("^", SUBSTITUTE(SUBSTITUTE($B2, " ", "^", D$1), " ", "$", D$1))-1)</f>
        <v>eagcbf</v>
      </c>
      <c r="E2" t="str">
        <f t="shared" si="0"/>
        <v>fc</v>
      </c>
      <c r="F2" t="str">
        <f t="shared" si="0"/>
        <v>adefg</v>
      </c>
      <c r="G2" t="str">
        <f t="shared" si="0"/>
        <v>eacdb</v>
      </c>
      <c r="H2" t="str">
        <f t="shared" si="0"/>
        <v>fbedga</v>
      </c>
      <c r="I2" t="str">
        <f t="shared" si="0"/>
        <v>geafcd</v>
      </c>
      <c r="J2" t="str">
        <f t="shared" si="0"/>
        <v>efc</v>
      </c>
      <c r="K2" t="str">
        <f t="shared" si="0"/>
        <v>dacfe</v>
      </c>
      <c r="L2" t="str">
        <f t="shared" si="0"/>
        <v>fdgaecb</v>
      </c>
      <c r="M2" t="str">
        <f t="shared" si="0"/>
        <v>dcefbag</v>
      </c>
      <c r="N2" t="str">
        <f t="shared" si="0"/>
        <v>dgcf</v>
      </c>
      <c r="O2" t="str">
        <f t="shared" si="0"/>
        <v>fc</v>
      </c>
      <c r="P2" t="str">
        <f t="shared" si="0"/>
        <v>daefc</v>
      </c>
      <c r="R2">
        <f>IF(VLOOKUP(LEN(M2), $W$1:$Y$10, 3, FALSE), VLOOKUP(LEN(M2), $W$1:$Y$10, 2, FALSE), "")</f>
        <v>8</v>
      </c>
      <c r="S2">
        <f t="shared" ref="S2:U2" si="1">IF(VLOOKUP(LEN(N2), $W$1:$Y$10, 3, FALSE), VLOOKUP(LEN(N2), $W$1:$Y$10, 2, FALSE), "")</f>
        <v>4</v>
      </c>
      <c r="T2">
        <f t="shared" si="1"/>
        <v>1</v>
      </c>
      <c r="U2" t="str">
        <f t="shared" si="1"/>
        <v/>
      </c>
      <c r="W2">
        <v>2</v>
      </c>
      <c r="X2">
        <v>1</v>
      </c>
      <c r="Y2" t="b">
        <f>COUNTIF($W:$W,W2)=1</f>
        <v>1</v>
      </c>
      <c r="AA2" s="3">
        <f ca="1">SUM(PartDay8!AL:AL)</f>
        <v>1020159</v>
      </c>
    </row>
    <row r="3" spans="1:27" x14ac:dyDescent="0.25">
      <c r="A3" t="s">
        <v>1</v>
      </c>
      <c r="B3" t="str">
        <f t="shared" ref="B3:B66" si="2">" "&amp;A3&amp;" "</f>
        <v xml:space="preserve"> bdecf dcagb gbf gcbdf deacbf fg fdebgc fegdcba dgef bgefac | dbfec gbacefd gf bfg </v>
      </c>
      <c r="C3" t="str">
        <f t="shared" ref="C3:C66" si="3">MID(SUBSTITUTE(SUBSTITUTE($B3, " ", "^", C$1), " ", "$", C$1), FIND("^", SUBSTITUTE(SUBSTITUTE($B3, " ", "^", C$1), " ", "$", C$1))+1, FIND("$", SUBSTITUTE(SUBSTITUTE($B3, " ", "^", C$1), " ", "$", C$1))-FIND("^", SUBSTITUTE(SUBSTITUTE($B3, " ", "^", C$1), " ", "$", C$1))-1)</f>
        <v>bdecf</v>
      </c>
      <c r="D3" t="str">
        <f t="shared" si="0"/>
        <v>dcagb</v>
      </c>
      <c r="E3" t="str">
        <f t="shared" si="0"/>
        <v>gbf</v>
      </c>
      <c r="F3" t="str">
        <f t="shared" si="0"/>
        <v>gcbdf</v>
      </c>
      <c r="G3" t="str">
        <f t="shared" si="0"/>
        <v>deacbf</v>
      </c>
      <c r="H3" t="str">
        <f t="shared" si="0"/>
        <v>fg</v>
      </c>
      <c r="I3" t="str">
        <f t="shared" si="0"/>
        <v>fdebgc</v>
      </c>
      <c r="J3" t="str">
        <f t="shared" si="0"/>
        <v>fegdcba</v>
      </c>
      <c r="K3" t="str">
        <f t="shared" si="0"/>
        <v>dgef</v>
      </c>
      <c r="L3" t="str">
        <f t="shared" si="0"/>
        <v>bgefac</v>
      </c>
      <c r="M3" t="str">
        <f t="shared" si="0"/>
        <v>dbfec</v>
      </c>
      <c r="N3" t="str">
        <f t="shared" si="0"/>
        <v>gbacefd</v>
      </c>
      <c r="O3" t="str">
        <f t="shared" si="0"/>
        <v>gf</v>
      </c>
      <c r="P3" t="str">
        <f t="shared" si="0"/>
        <v>bfg</v>
      </c>
      <c r="R3" t="str">
        <f t="shared" ref="R3:R66" si="4">IF(VLOOKUP(LEN(M3), $W$1:$Y$10, 3, FALSE), VLOOKUP(LEN(M3), $W$1:$Y$10, 2, FALSE), "")</f>
        <v/>
      </c>
      <c r="S3">
        <f t="shared" ref="S3:S66" si="5">IF(VLOOKUP(LEN(N3), $W$1:$Y$10, 3, FALSE), VLOOKUP(LEN(N3), $W$1:$Y$10, 2, FALSE), "")</f>
        <v>8</v>
      </c>
      <c r="T3">
        <f t="shared" ref="T3:T66" si="6">IF(VLOOKUP(LEN(O3), $W$1:$Y$10, 3, FALSE), VLOOKUP(LEN(O3), $W$1:$Y$10, 2, FALSE), "")</f>
        <v>1</v>
      </c>
      <c r="U3">
        <f t="shared" ref="U3:U66" si="7">IF(VLOOKUP(LEN(P3), $W$1:$Y$10, 3, FALSE), VLOOKUP(LEN(P3), $W$1:$Y$10, 2, FALSE), "")</f>
        <v>7</v>
      </c>
      <c r="W3">
        <v>5</v>
      </c>
      <c r="X3">
        <v>2</v>
      </c>
      <c r="Y3" t="b">
        <f>COUNTIF($W:$W,W3)=1</f>
        <v>0</v>
      </c>
    </row>
    <row r="4" spans="1:27" x14ac:dyDescent="0.25">
      <c r="A4" t="s">
        <v>2</v>
      </c>
      <c r="B4" t="str">
        <f t="shared" si="2"/>
        <v xml:space="preserve"> cfeag becgda bag ab abcd ecgdb gdefba agcbe gdcebf fgebadc | ab cdegbf cbda cgfebad </v>
      </c>
      <c r="C4" t="str">
        <f t="shared" si="3"/>
        <v>cfeag</v>
      </c>
      <c r="D4" t="str">
        <f t="shared" si="0"/>
        <v>becgda</v>
      </c>
      <c r="E4" t="str">
        <f t="shared" si="0"/>
        <v>bag</v>
      </c>
      <c r="F4" t="str">
        <f t="shared" si="0"/>
        <v>ab</v>
      </c>
      <c r="G4" t="str">
        <f t="shared" si="0"/>
        <v>abcd</v>
      </c>
      <c r="H4" t="str">
        <f t="shared" si="0"/>
        <v>ecgdb</v>
      </c>
      <c r="I4" t="str">
        <f t="shared" si="0"/>
        <v>gdefba</v>
      </c>
      <c r="J4" t="str">
        <f t="shared" si="0"/>
        <v>agcbe</v>
      </c>
      <c r="K4" t="str">
        <f t="shared" si="0"/>
        <v>gdcebf</v>
      </c>
      <c r="L4" t="str">
        <f t="shared" si="0"/>
        <v>fgebadc</v>
      </c>
      <c r="M4" t="str">
        <f t="shared" si="0"/>
        <v>ab</v>
      </c>
      <c r="N4" t="str">
        <f t="shared" si="0"/>
        <v>cdegbf</v>
      </c>
      <c r="O4" t="str">
        <f t="shared" si="0"/>
        <v>cbda</v>
      </c>
      <c r="P4" t="str">
        <f t="shared" si="0"/>
        <v>cgfebad</v>
      </c>
      <c r="R4">
        <f t="shared" si="4"/>
        <v>1</v>
      </c>
      <c r="S4" t="str">
        <f t="shared" si="5"/>
        <v/>
      </c>
      <c r="T4">
        <f t="shared" si="6"/>
        <v>4</v>
      </c>
      <c r="U4">
        <f t="shared" si="7"/>
        <v>8</v>
      </c>
      <c r="W4">
        <v>5</v>
      </c>
      <c r="X4">
        <v>3</v>
      </c>
      <c r="Y4" t="b">
        <f>COUNTIF($W:$W,W4)=1</f>
        <v>0</v>
      </c>
    </row>
    <row r="5" spans="1:27" x14ac:dyDescent="0.25">
      <c r="A5" t="s">
        <v>3</v>
      </c>
      <c r="B5" t="str">
        <f t="shared" si="2"/>
        <v xml:space="preserve"> gc bcfgea ebdcf cbedg edbfac ebfdgc bacfged ceg dfcg abdeg | eacbdf geabd dcbef fcgebd </v>
      </c>
      <c r="C5" t="str">
        <f t="shared" si="3"/>
        <v>gc</v>
      </c>
      <c r="D5" t="str">
        <f t="shared" si="0"/>
        <v>bcfgea</v>
      </c>
      <c r="E5" t="str">
        <f t="shared" si="0"/>
        <v>ebdcf</v>
      </c>
      <c r="F5" t="str">
        <f t="shared" si="0"/>
        <v>cbedg</v>
      </c>
      <c r="G5" t="str">
        <f t="shared" si="0"/>
        <v>edbfac</v>
      </c>
      <c r="H5" t="str">
        <f t="shared" si="0"/>
        <v>ebfdgc</v>
      </c>
      <c r="I5" t="str">
        <f t="shared" si="0"/>
        <v>bacfged</v>
      </c>
      <c r="J5" t="str">
        <f t="shared" si="0"/>
        <v>ceg</v>
      </c>
      <c r="K5" t="str">
        <f t="shared" si="0"/>
        <v>dfcg</v>
      </c>
      <c r="L5" t="str">
        <f t="shared" si="0"/>
        <v>abdeg</v>
      </c>
      <c r="M5" t="str">
        <f t="shared" si="0"/>
        <v>eacbdf</v>
      </c>
      <c r="N5" t="str">
        <f t="shared" si="0"/>
        <v>geabd</v>
      </c>
      <c r="O5" t="str">
        <f t="shared" si="0"/>
        <v>dcbef</v>
      </c>
      <c r="P5" t="str">
        <f t="shared" si="0"/>
        <v>fcgebd</v>
      </c>
      <c r="R5" t="str">
        <f t="shared" si="4"/>
        <v/>
      </c>
      <c r="S5" t="str">
        <f t="shared" si="5"/>
        <v/>
      </c>
      <c r="T5" t="str">
        <f t="shared" si="6"/>
        <v/>
      </c>
      <c r="U5" t="str">
        <f t="shared" si="7"/>
        <v/>
      </c>
      <c r="W5">
        <v>4</v>
      </c>
      <c r="X5">
        <v>4</v>
      </c>
      <c r="Y5" t="b">
        <f>COUNTIF($W:$W,W5)=1</f>
        <v>1</v>
      </c>
    </row>
    <row r="6" spans="1:27" x14ac:dyDescent="0.25">
      <c r="A6" t="s">
        <v>4</v>
      </c>
      <c r="B6" t="str">
        <f t="shared" si="2"/>
        <v xml:space="preserve"> fgbceda afdbge fbcad badgec cfde gfcba ebcda afd abfdce df | fad fdcab fda befcadg </v>
      </c>
      <c r="C6" t="str">
        <f t="shared" si="3"/>
        <v>fgbceda</v>
      </c>
      <c r="D6" t="str">
        <f t="shared" si="0"/>
        <v>afdbge</v>
      </c>
      <c r="E6" t="str">
        <f t="shared" si="0"/>
        <v>fbcad</v>
      </c>
      <c r="F6" t="str">
        <f t="shared" si="0"/>
        <v>badgec</v>
      </c>
      <c r="G6" t="str">
        <f t="shared" si="0"/>
        <v>cfde</v>
      </c>
      <c r="H6" t="str">
        <f t="shared" si="0"/>
        <v>gfcba</v>
      </c>
      <c r="I6" t="str">
        <f t="shared" si="0"/>
        <v>ebcda</v>
      </c>
      <c r="J6" t="str">
        <f t="shared" si="0"/>
        <v>afd</v>
      </c>
      <c r="K6" t="str">
        <f t="shared" si="0"/>
        <v>abfdce</v>
      </c>
      <c r="L6" t="str">
        <f t="shared" si="0"/>
        <v>df</v>
      </c>
      <c r="M6" t="str">
        <f t="shared" si="0"/>
        <v>fad</v>
      </c>
      <c r="N6" t="str">
        <f t="shared" si="0"/>
        <v>fdcab</v>
      </c>
      <c r="O6" t="str">
        <f t="shared" si="0"/>
        <v>fda</v>
      </c>
      <c r="P6" t="str">
        <f t="shared" si="0"/>
        <v>befcadg</v>
      </c>
      <c r="R6">
        <f t="shared" si="4"/>
        <v>7</v>
      </c>
      <c r="S6" t="str">
        <f t="shared" si="5"/>
        <v/>
      </c>
      <c r="T6">
        <f t="shared" si="6"/>
        <v>7</v>
      </c>
      <c r="U6">
        <f t="shared" si="7"/>
        <v>8</v>
      </c>
      <c r="W6">
        <v>5</v>
      </c>
      <c r="X6">
        <v>5</v>
      </c>
      <c r="Y6" t="b">
        <f>COUNTIF($W:$W,W6)=1</f>
        <v>0</v>
      </c>
    </row>
    <row r="7" spans="1:27" x14ac:dyDescent="0.25">
      <c r="A7" t="s">
        <v>5</v>
      </c>
      <c r="B7" t="str">
        <f t="shared" si="2"/>
        <v xml:space="preserve"> gfacd dcf bacedg afgec afdbec df agcdb agcdebf gfbd cdgbfa | df df bceagd ecafg </v>
      </c>
      <c r="C7" t="str">
        <f t="shared" si="3"/>
        <v>gfacd</v>
      </c>
      <c r="D7" t="str">
        <f t="shared" si="0"/>
        <v>dcf</v>
      </c>
      <c r="E7" t="str">
        <f t="shared" si="0"/>
        <v>bacedg</v>
      </c>
      <c r="F7" t="str">
        <f t="shared" si="0"/>
        <v>afgec</v>
      </c>
      <c r="G7" t="str">
        <f t="shared" si="0"/>
        <v>afdbec</v>
      </c>
      <c r="H7" t="str">
        <f t="shared" si="0"/>
        <v>df</v>
      </c>
      <c r="I7" t="str">
        <f t="shared" si="0"/>
        <v>agcdb</v>
      </c>
      <c r="J7" t="str">
        <f t="shared" si="0"/>
        <v>agcdebf</v>
      </c>
      <c r="K7" t="str">
        <f t="shared" si="0"/>
        <v>gfbd</v>
      </c>
      <c r="L7" t="str">
        <f t="shared" si="0"/>
        <v>cdgbfa</v>
      </c>
      <c r="M7" t="str">
        <f t="shared" si="0"/>
        <v>df</v>
      </c>
      <c r="N7" t="str">
        <f t="shared" si="0"/>
        <v>df</v>
      </c>
      <c r="O7" t="str">
        <f t="shared" si="0"/>
        <v>bceagd</v>
      </c>
      <c r="P7" t="str">
        <f t="shared" si="0"/>
        <v>ecafg</v>
      </c>
      <c r="R7">
        <f t="shared" si="4"/>
        <v>1</v>
      </c>
      <c r="S7">
        <f t="shared" si="5"/>
        <v>1</v>
      </c>
      <c r="T7" t="str">
        <f t="shared" si="6"/>
        <v/>
      </c>
      <c r="U7" t="str">
        <f t="shared" si="7"/>
        <v/>
      </c>
      <c r="W7">
        <v>6</v>
      </c>
      <c r="X7">
        <v>6</v>
      </c>
      <c r="Y7" t="b">
        <f>COUNTIF($W:$W,W7)=1</f>
        <v>0</v>
      </c>
    </row>
    <row r="8" spans="1:27" x14ac:dyDescent="0.25">
      <c r="A8" t="s">
        <v>6</v>
      </c>
      <c r="B8" t="str">
        <f t="shared" si="2"/>
        <v xml:space="preserve"> gbdfe ag gda bfadcg gbedfa gdefcb beag gedaf cdaef bdgcfea | gacfdb gedfab ga gda </v>
      </c>
      <c r="C8" t="str">
        <f t="shared" si="3"/>
        <v>gbdfe</v>
      </c>
      <c r="D8" t="str">
        <f t="shared" si="0"/>
        <v>ag</v>
      </c>
      <c r="E8" t="str">
        <f t="shared" si="0"/>
        <v>gda</v>
      </c>
      <c r="F8" t="str">
        <f t="shared" si="0"/>
        <v>bfadcg</v>
      </c>
      <c r="G8" t="str">
        <f t="shared" si="0"/>
        <v>gbedfa</v>
      </c>
      <c r="H8" t="str">
        <f t="shared" si="0"/>
        <v>gdefcb</v>
      </c>
      <c r="I8" t="str">
        <f t="shared" si="0"/>
        <v>beag</v>
      </c>
      <c r="J8" t="str">
        <f t="shared" si="0"/>
        <v>gedaf</v>
      </c>
      <c r="K8" t="str">
        <f t="shared" si="0"/>
        <v>cdaef</v>
      </c>
      <c r="L8" t="str">
        <f t="shared" si="0"/>
        <v>bdgcfea</v>
      </c>
      <c r="M8" t="str">
        <f t="shared" si="0"/>
        <v>gacfdb</v>
      </c>
      <c r="N8" t="str">
        <f t="shared" si="0"/>
        <v>gedfab</v>
      </c>
      <c r="O8" t="str">
        <f t="shared" si="0"/>
        <v>ga</v>
      </c>
      <c r="P8" t="str">
        <f t="shared" si="0"/>
        <v>gda</v>
      </c>
      <c r="R8" t="str">
        <f t="shared" si="4"/>
        <v/>
      </c>
      <c r="S8" t="str">
        <f t="shared" si="5"/>
        <v/>
      </c>
      <c r="T8">
        <f t="shared" si="6"/>
        <v>1</v>
      </c>
      <c r="U8">
        <f t="shared" si="7"/>
        <v>7</v>
      </c>
      <c r="W8">
        <v>3</v>
      </c>
      <c r="X8">
        <v>7</v>
      </c>
      <c r="Y8" t="b">
        <f>COUNTIF($W:$W,W8)=1</f>
        <v>1</v>
      </c>
    </row>
    <row r="9" spans="1:27" x14ac:dyDescent="0.25">
      <c r="A9" t="s">
        <v>7</v>
      </c>
      <c r="B9" t="str">
        <f t="shared" si="2"/>
        <v xml:space="preserve"> deabg cag cfdea bfgcda ecgb fcbedga cg dcage agebdc gdbfea | bacefdg bdcgfa adcgfb afedc </v>
      </c>
      <c r="C9" t="str">
        <f t="shared" si="3"/>
        <v>deabg</v>
      </c>
      <c r="D9" t="str">
        <f t="shared" si="0"/>
        <v>cag</v>
      </c>
      <c r="E9" t="str">
        <f t="shared" si="0"/>
        <v>cfdea</v>
      </c>
      <c r="F9" t="str">
        <f t="shared" si="0"/>
        <v>bfgcda</v>
      </c>
      <c r="G9" t="str">
        <f t="shared" si="0"/>
        <v>ecgb</v>
      </c>
      <c r="H9" t="str">
        <f t="shared" si="0"/>
        <v>fcbedga</v>
      </c>
      <c r="I9" t="str">
        <f t="shared" si="0"/>
        <v>cg</v>
      </c>
      <c r="J9" t="str">
        <f t="shared" si="0"/>
        <v>dcage</v>
      </c>
      <c r="K9" t="str">
        <f t="shared" si="0"/>
        <v>agebdc</v>
      </c>
      <c r="L9" t="str">
        <f t="shared" si="0"/>
        <v>gdbfea</v>
      </c>
      <c r="M9" t="str">
        <f t="shared" si="0"/>
        <v>bacefdg</v>
      </c>
      <c r="N9" t="str">
        <f t="shared" si="0"/>
        <v>bdcgfa</v>
      </c>
      <c r="O9" t="str">
        <f t="shared" si="0"/>
        <v>adcgfb</v>
      </c>
      <c r="P9" t="str">
        <f t="shared" si="0"/>
        <v>afedc</v>
      </c>
      <c r="R9">
        <f t="shared" si="4"/>
        <v>8</v>
      </c>
      <c r="S9" t="str">
        <f t="shared" si="5"/>
        <v/>
      </c>
      <c r="T9" t="str">
        <f t="shared" si="6"/>
        <v/>
      </c>
      <c r="U9" t="str">
        <f t="shared" si="7"/>
        <v/>
      </c>
      <c r="W9">
        <v>7</v>
      </c>
      <c r="X9">
        <v>8</v>
      </c>
      <c r="Y9" t="b">
        <f>COUNTIF($W:$W,W9)=1</f>
        <v>1</v>
      </c>
    </row>
    <row r="10" spans="1:27" x14ac:dyDescent="0.25">
      <c r="A10" t="s">
        <v>8</v>
      </c>
      <c r="B10" t="str">
        <f t="shared" si="2"/>
        <v xml:space="preserve"> agfecbd gbcadf ce defc dabcfe fgeab gbdcae ecb fcabd bcafe | ebafcd ce ceb ce </v>
      </c>
      <c r="C10" t="str">
        <f t="shared" si="3"/>
        <v>agfecbd</v>
      </c>
      <c r="D10" t="str">
        <f t="shared" si="0"/>
        <v>gbcadf</v>
      </c>
      <c r="E10" t="str">
        <f t="shared" si="0"/>
        <v>ce</v>
      </c>
      <c r="F10" t="str">
        <f t="shared" si="0"/>
        <v>defc</v>
      </c>
      <c r="G10" t="str">
        <f t="shared" si="0"/>
        <v>dabcfe</v>
      </c>
      <c r="H10" t="str">
        <f t="shared" si="0"/>
        <v>fgeab</v>
      </c>
      <c r="I10" t="str">
        <f t="shared" si="0"/>
        <v>gbdcae</v>
      </c>
      <c r="J10" t="str">
        <f t="shared" si="0"/>
        <v>ecb</v>
      </c>
      <c r="K10" t="str">
        <f t="shared" si="0"/>
        <v>fcabd</v>
      </c>
      <c r="L10" t="str">
        <f t="shared" si="0"/>
        <v>bcafe</v>
      </c>
      <c r="M10" t="str">
        <f t="shared" si="0"/>
        <v>ebafcd</v>
      </c>
      <c r="N10" t="str">
        <f t="shared" si="0"/>
        <v>ce</v>
      </c>
      <c r="O10" t="str">
        <f t="shared" si="0"/>
        <v>ceb</v>
      </c>
      <c r="P10" t="str">
        <f t="shared" si="0"/>
        <v>ce</v>
      </c>
      <c r="R10" t="str">
        <f t="shared" si="4"/>
        <v/>
      </c>
      <c r="S10">
        <f t="shared" si="5"/>
        <v>1</v>
      </c>
      <c r="T10">
        <f t="shared" si="6"/>
        <v>7</v>
      </c>
      <c r="U10">
        <f t="shared" si="7"/>
        <v>1</v>
      </c>
      <c r="W10">
        <v>6</v>
      </c>
      <c r="X10">
        <v>9</v>
      </c>
      <c r="Y10" t="b">
        <f>COUNTIF($W:$W,W10)=1</f>
        <v>0</v>
      </c>
    </row>
    <row r="11" spans="1:27" x14ac:dyDescent="0.25">
      <c r="A11" t="s">
        <v>9</v>
      </c>
      <c r="B11" t="str">
        <f t="shared" si="2"/>
        <v xml:space="preserve"> fa adfebc gdacef bfeca begca bfad bdfce febcagd dfgceb fea | afe cfdgbe af eabfc </v>
      </c>
      <c r="C11" t="str">
        <f t="shared" si="3"/>
        <v>fa</v>
      </c>
      <c r="D11" t="str">
        <f t="shared" si="0"/>
        <v>adfebc</v>
      </c>
      <c r="E11" t="str">
        <f t="shared" si="0"/>
        <v>gdacef</v>
      </c>
      <c r="F11" t="str">
        <f t="shared" si="0"/>
        <v>bfeca</v>
      </c>
      <c r="G11" t="str">
        <f t="shared" si="0"/>
        <v>begca</v>
      </c>
      <c r="H11" t="str">
        <f t="shared" si="0"/>
        <v>bfad</v>
      </c>
      <c r="I11" t="str">
        <f t="shared" si="0"/>
        <v>bdfce</v>
      </c>
      <c r="J11" t="str">
        <f t="shared" si="0"/>
        <v>febcagd</v>
      </c>
      <c r="K11" t="str">
        <f t="shared" si="0"/>
        <v>dfgceb</v>
      </c>
      <c r="L11" t="str">
        <f t="shared" si="0"/>
        <v>fea</v>
      </c>
      <c r="M11" t="str">
        <f t="shared" si="0"/>
        <v>afe</v>
      </c>
      <c r="N11" t="str">
        <f t="shared" si="0"/>
        <v>cfdgbe</v>
      </c>
      <c r="O11" t="str">
        <f t="shared" si="0"/>
        <v>af</v>
      </c>
      <c r="P11" t="str">
        <f t="shared" si="0"/>
        <v>eabfc</v>
      </c>
      <c r="R11">
        <f t="shared" si="4"/>
        <v>7</v>
      </c>
      <c r="S11" t="str">
        <f t="shared" si="5"/>
        <v/>
      </c>
      <c r="T11">
        <f t="shared" si="6"/>
        <v>1</v>
      </c>
      <c r="U11" t="str">
        <f t="shared" si="7"/>
        <v/>
      </c>
    </row>
    <row r="12" spans="1:27" x14ac:dyDescent="0.25">
      <c r="A12" t="s">
        <v>10</v>
      </c>
      <c r="B12" t="str">
        <f t="shared" si="2"/>
        <v xml:space="preserve"> abge eb efbgadc cadeg cabefd gbced cgdfb abegdc acfged bce | dgeac ebdagc edagc gacbfde </v>
      </c>
      <c r="C12" t="str">
        <f t="shared" si="3"/>
        <v>abge</v>
      </c>
      <c r="D12" t="str">
        <f t="shared" si="0"/>
        <v>eb</v>
      </c>
      <c r="E12" t="str">
        <f t="shared" si="0"/>
        <v>efbgadc</v>
      </c>
      <c r="F12" t="str">
        <f t="shared" si="0"/>
        <v>cadeg</v>
      </c>
      <c r="G12" t="str">
        <f t="shared" si="0"/>
        <v>cabefd</v>
      </c>
      <c r="H12" t="str">
        <f t="shared" si="0"/>
        <v>gbced</v>
      </c>
      <c r="I12" t="str">
        <f t="shared" si="0"/>
        <v>cgdfb</v>
      </c>
      <c r="J12" t="str">
        <f t="shared" si="0"/>
        <v>abegdc</v>
      </c>
      <c r="K12" t="str">
        <f t="shared" si="0"/>
        <v>acfged</v>
      </c>
      <c r="L12" t="str">
        <f t="shared" ref="D12:P32" si="8">MID(SUBSTITUTE(SUBSTITUTE($B12, " ", "^", L$1), " ", "$", L$1), FIND("^", SUBSTITUTE(SUBSTITUTE($B12, " ", "^", L$1), " ", "$", L$1))+1, FIND("$", SUBSTITUTE(SUBSTITUTE($B12, " ", "^", L$1), " ", "$", L$1))-FIND("^", SUBSTITUTE(SUBSTITUTE($B12, " ", "^", L$1), " ", "$", L$1))-1)</f>
        <v>bce</v>
      </c>
      <c r="M12" t="str">
        <f t="shared" si="8"/>
        <v>dgeac</v>
      </c>
      <c r="N12" t="str">
        <f t="shared" si="8"/>
        <v>ebdagc</v>
      </c>
      <c r="O12" t="str">
        <f t="shared" si="8"/>
        <v>edagc</v>
      </c>
      <c r="P12" t="str">
        <f t="shared" si="8"/>
        <v>gacbfde</v>
      </c>
      <c r="R12" t="str">
        <f t="shared" si="4"/>
        <v/>
      </c>
      <c r="S12" t="str">
        <f t="shared" si="5"/>
        <v/>
      </c>
      <c r="T12" t="str">
        <f t="shared" si="6"/>
        <v/>
      </c>
      <c r="U12">
        <f t="shared" si="7"/>
        <v>8</v>
      </c>
    </row>
    <row r="13" spans="1:27" x14ac:dyDescent="0.25">
      <c r="A13" t="s">
        <v>11</v>
      </c>
      <c r="B13" t="str">
        <f t="shared" si="2"/>
        <v xml:space="preserve"> cfbedg gdafbe fgebd bc cbgdae bcagfed ecgfa bcfge bgc bdcf | gafebdc bgfdce bcfged dfgbe </v>
      </c>
      <c r="C13" t="str">
        <f t="shared" si="3"/>
        <v>cfbedg</v>
      </c>
      <c r="D13" t="str">
        <f t="shared" si="8"/>
        <v>gdafbe</v>
      </c>
      <c r="E13" t="str">
        <f t="shared" si="8"/>
        <v>fgebd</v>
      </c>
      <c r="F13" t="str">
        <f t="shared" si="8"/>
        <v>bc</v>
      </c>
      <c r="G13" t="str">
        <f t="shared" si="8"/>
        <v>cbgdae</v>
      </c>
      <c r="H13" t="str">
        <f t="shared" si="8"/>
        <v>bcagfed</v>
      </c>
      <c r="I13" t="str">
        <f t="shared" si="8"/>
        <v>ecgfa</v>
      </c>
      <c r="J13" t="str">
        <f t="shared" si="8"/>
        <v>bcfge</v>
      </c>
      <c r="K13" t="str">
        <f t="shared" si="8"/>
        <v>bgc</v>
      </c>
      <c r="L13" t="str">
        <f t="shared" si="8"/>
        <v>bdcf</v>
      </c>
      <c r="M13" t="str">
        <f t="shared" si="8"/>
        <v>gafebdc</v>
      </c>
      <c r="N13" t="str">
        <f t="shared" si="8"/>
        <v>bgfdce</v>
      </c>
      <c r="O13" t="str">
        <f t="shared" si="8"/>
        <v>bcfged</v>
      </c>
      <c r="P13" t="str">
        <f t="shared" si="8"/>
        <v>dfgbe</v>
      </c>
      <c r="R13">
        <f t="shared" si="4"/>
        <v>8</v>
      </c>
      <c r="S13" t="str">
        <f t="shared" si="5"/>
        <v/>
      </c>
      <c r="T13" t="str">
        <f t="shared" si="6"/>
        <v/>
      </c>
      <c r="U13" t="str">
        <f t="shared" si="7"/>
        <v/>
      </c>
    </row>
    <row r="14" spans="1:27" x14ac:dyDescent="0.25">
      <c r="A14" t="s">
        <v>12</v>
      </c>
      <c r="B14" t="str">
        <f t="shared" si="2"/>
        <v xml:space="preserve"> cafebgd gafdc bgcef bcagf fba cabefd ba baeg feabgc bdfcge | fba ab ab gaeb </v>
      </c>
      <c r="C14" t="str">
        <f t="shared" si="3"/>
        <v>cafebgd</v>
      </c>
      <c r="D14" t="str">
        <f t="shared" si="8"/>
        <v>gafdc</v>
      </c>
      <c r="E14" t="str">
        <f t="shared" si="8"/>
        <v>bgcef</v>
      </c>
      <c r="F14" t="str">
        <f t="shared" si="8"/>
        <v>bcagf</v>
      </c>
      <c r="G14" t="str">
        <f t="shared" si="8"/>
        <v>fba</v>
      </c>
      <c r="H14" t="str">
        <f t="shared" si="8"/>
        <v>cabefd</v>
      </c>
      <c r="I14" t="str">
        <f t="shared" si="8"/>
        <v>ba</v>
      </c>
      <c r="J14" t="str">
        <f t="shared" si="8"/>
        <v>baeg</v>
      </c>
      <c r="K14" t="str">
        <f t="shared" si="8"/>
        <v>feabgc</v>
      </c>
      <c r="L14" t="str">
        <f t="shared" si="8"/>
        <v>bdfcge</v>
      </c>
      <c r="M14" t="str">
        <f t="shared" si="8"/>
        <v>fba</v>
      </c>
      <c r="N14" t="str">
        <f t="shared" si="8"/>
        <v>ab</v>
      </c>
      <c r="O14" t="str">
        <f t="shared" si="8"/>
        <v>ab</v>
      </c>
      <c r="P14" t="str">
        <f t="shared" si="8"/>
        <v>gaeb</v>
      </c>
      <c r="R14">
        <f t="shared" si="4"/>
        <v>7</v>
      </c>
      <c r="S14">
        <f t="shared" si="5"/>
        <v>1</v>
      </c>
      <c r="T14">
        <f t="shared" si="6"/>
        <v>1</v>
      </c>
      <c r="U14">
        <f t="shared" si="7"/>
        <v>4</v>
      </c>
    </row>
    <row r="15" spans="1:27" x14ac:dyDescent="0.25">
      <c r="A15" t="s">
        <v>13</v>
      </c>
      <c r="B15" t="str">
        <f t="shared" si="2"/>
        <v xml:space="preserve"> ecgfbda afbeg fcdeg fecbga cea afbc abdegc befagd ac gcaef | beadgc eca cae gebacfd </v>
      </c>
      <c r="C15" t="str">
        <f t="shared" si="3"/>
        <v>ecgfbda</v>
      </c>
      <c r="D15" t="str">
        <f t="shared" si="8"/>
        <v>afbeg</v>
      </c>
      <c r="E15" t="str">
        <f t="shared" si="8"/>
        <v>fcdeg</v>
      </c>
      <c r="F15" t="str">
        <f t="shared" si="8"/>
        <v>fecbga</v>
      </c>
      <c r="G15" t="str">
        <f t="shared" si="8"/>
        <v>cea</v>
      </c>
      <c r="H15" t="str">
        <f t="shared" si="8"/>
        <v>afbc</v>
      </c>
      <c r="I15" t="str">
        <f t="shared" si="8"/>
        <v>abdegc</v>
      </c>
      <c r="J15" t="str">
        <f t="shared" si="8"/>
        <v>befagd</v>
      </c>
      <c r="K15" t="str">
        <f t="shared" si="8"/>
        <v>ac</v>
      </c>
      <c r="L15" t="str">
        <f t="shared" si="8"/>
        <v>gcaef</v>
      </c>
      <c r="M15" t="str">
        <f t="shared" si="8"/>
        <v>beadgc</v>
      </c>
      <c r="N15" t="str">
        <f t="shared" si="8"/>
        <v>eca</v>
      </c>
      <c r="O15" t="str">
        <f t="shared" si="8"/>
        <v>cae</v>
      </c>
      <c r="P15" t="str">
        <f t="shared" si="8"/>
        <v>gebacfd</v>
      </c>
      <c r="R15" t="str">
        <f t="shared" si="4"/>
        <v/>
      </c>
      <c r="S15">
        <f t="shared" si="5"/>
        <v>7</v>
      </c>
      <c r="T15">
        <f t="shared" si="6"/>
        <v>7</v>
      </c>
      <c r="U15">
        <f t="shared" si="7"/>
        <v>8</v>
      </c>
    </row>
    <row r="16" spans="1:27" x14ac:dyDescent="0.25">
      <c r="A16" t="s">
        <v>14</v>
      </c>
      <c r="B16" t="str">
        <f t="shared" si="2"/>
        <v xml:space="preserve"> cedag gf afbcd cbaedgf eacbdg acfegb fcadg fgedac gfed fgc | dacbf daecgb bagcef cgf </v>
      </c>
      <c r="C16" t="str">
        <f t="shared" si="3"/>
        <v>cedag</v>
      </c>
      <c r="D16" t="str">
        <f t="shared" si="8"/>
        <v>gf</v>
      </c>
      <c r="E16" t="str">
        <f t="shared" si="8"/>
        <v>afbcd</v>
      </c>
      <c r="F16" t="str">
        <f t="shared" si="8"/>
        <v>cbaedgf</v>
      </c>
      <c r="G16" t="str">
        <f t="shared" si="8"/>
        <v>eacbdg</v>
      </c>
      <c r="H16" t="str">
        <f t="shared" si="8"/>
        <v>acfegb</v>
      </c>
      <c r="I16" t="str">
        <f t="shared" si="8"/>
        <v>fcadg</v>
      </c>
      <c r="J16" t="str">
        <f t="shared" si="8"/>
        <v>fgedac</v>
      </c>
      <c r="K16" t="str">
        <f t="shared" si="8"/>
        <v>gfed</v>
      </c>
      <c r="L16" t="str">
        <f t="shared" si="8"/>
        <v>fgc</v>
      </c>
      <c r="M16" t="str">
        <f t="shared" si="8"/>
        <v>dacbf</v>
      </c>
      <c r="N16" t="str">
        <f t="shared" si="8"/>
        <v>daecgb</v>
      </c>
      <c r="O16" t="str">
        <f t="shared" si="8"/>
        <v>bagcef</v>
      </c>
      <c r="P16" t="str">
        <f t="shared" si="8"/>
        <v>cgf</v>
      </c>
      <c r="R16" t="str">
        <f t="shared" si="4"/>
        <v/>
      </c>
      <c r="S16" t="str">
        <f t="shared" si="5"/>
        <v/>
      </c>
      <c r="T16" t="str">
        <f t="shared" si="6"/>
        <v/>
      </c>
      <c r="U16">
        <f t="shared" si="7"/>
        <v>7</v>
      </c>
    </row>
    <row r="17" spans="1:21" x14ac:dyDescent="0.25">
      <c r="A17" t="s">
        <v>15</v>
      </c>
      <c r="B17" t="str">
        <f t="shared" si="2"/>
        <v xml:space="preserve"> fagbd gdaceb ebf efbad gacebf fcde ef ceabdf aecgbfd dbeac | dbeac bagfd cbfdae fbe </v>
      </c>
      <c r="C17" t="str">
        <f t="shared" si="3"/>
        <v>fagbd</v>
      </c>
      <c r="D17" t="str">
        <f t="shared" si="8"/>
        <v>gdaceb</v>
      </c>
      <c r="E17" t="str">
        <f t="shared" si="8"/>
        <v>ebf</v>
      </c>
      <c r="F17" t="str">
        <f t="shared" si="8"/>
        <v>efbad</v>
      </c>
      <c r="G17" t="str">
        <f t="shared" si="8"/>
        <v>gacebf</v>
      </c>
      <c r="H17" t="str">
        <f t="shared" si="8"/>
        <v>fcde</v>
      </c>
      <c r="I17" t="str">
        <f t="shared" si="8"/>
        <v>ef</v>
      </c>
      <c r="J17" t="str">
        <f t="shared" si="8"/>
        <v>ceabdf</v>
      </c>
      <c r="K17" t="str">
        <f t="shared" si="8"/>
        <v>aecgbfd</v>
      </c>
      <c r="L17" t="str">
        <f t="shared" si="8"/>
        <v>dbeac</v>
      </c>
      <c r="M17" t="str">
        <f t="shared" si="8"/>
        <v>dbeac</v>
      </c>
      <c r="N17" t="str">
        <f t="shared" si="8"/>
        <v>bagfd</v>
      </c>
      <c r="O17" t="str">
        <f t="shared" si="8"/>
        <v>cbfdae</v>
      </c>
      <c r="P17" t="str">
        <f t="shared" si="8"/>
        <v>fbe</v>
      </c>
      <c r="R17" t="str">
        <f t="shared" si="4"/>
        <v/>
      </c>
      <c r="S17" t="str">
        <f t="shared" si="5"/>
        <v/>
      </c>
      <c r="T17" t="str">
        <f t="shared" si="6"/>
        <v/>
      </c>
      <c r="U17">
        <f t="shared" si="7"/>
        <v>7</v>
      </c>
    </row>
    <row r="18" spans="1:21" x14ac:dyDescent="0.25">
      <c r="A18" t="s">
        <v>16</v>
      </c>
      <c r="B18" t="str">
        <f t="shared" si="2"/>
        <v xml:space="preserve"> begadcf aedb cgefa ebdgac acfdbg cdebfg agebc ba bac gdbce | ab faceg bac adbe </v>
      </c>
      <c r="C18" t="str">
        <f t="shared" si="3"/>
        <v>begadcf</v>
      </c>
      <c r="D18" t="str">
        <f t="shared" si="8"/>
        <v>aedb</v>
      </c>
      <c r="E18" t="str">
        <f t="shared" si="8"/>
        <v>cgefa</v>
      </c>
      <c r="F18" t="str">
        <f t="shared" si="8"/>
        <v>ebdgac</v>
      </c>
      <c r="G18" t="str">
        <f t="shared" si="8"/>
        <v>acfdbg</v>
      </c>
      <c r="H18" t="str">
        <f t="shared" si="8"/>
        <v>cdebfg</v>
      </c>
      <c r="I18" t="str">
        <f t="shared" si="8"/>
        <v>agebc</v>
      </c>
      <c r="J18" t="str">
        <f t="shared" si="8"/>
        <v>ba</v>
      </c>
      <c r="K18" t="str">
        <f t="shared" si="8"/>
        <v>bac</v>
      </c>
      <c r="L18" t="str">
        <f t="shared" si="8"/>
        <v>gdbce</v>
      </c>
      <c r="M18" t="str">
        <f t="shared" si="8"/>
        <v>ab</v>
      </c>
      <c r="N18" t="str">
        <f t="shared" si="8"/>
        <v>faceg</v>
      </c>
      <c r="O18" t="str">
        <f t="shared" si="8"/>
        <v>bac</v>
      </c>
      <c r="P18" t="str">
        <f t="shared" si="8"/>
        <v>adbe</v>
      </c>
      <c r="R18">
        <f t="shared" si="4"/>
        <v>1</v>
      </c>
      <c r="S18" t="str">
        <f t="shared" si="5"/>
        <v/>
      </c>
      <c r="T18">
        <f t="shared" si="6"/>
        <v>7</v>
      </c>
      <c r="U18">
        <f t="shared" si="7"/>
        <v>4</v>
      </c>
    </row>
    <row r="19" spans="1:21" x14ac:dyDescent="0.25">
      <c r="A19" t="s">
        <v>17</v>
      </c>
      <c r="B19" t="str">
        <f t="shared" si="2"/>
        <v xml:space="preserve"> bgde gb abefcg fdaecg gcbdf ebdgafc dfgce gfebdc cgb acfdb | fdbcg gb dcegaf cfdge </v>
      </c>
      <c r="C19" t="str">
        <f t="shared" si="3"/>
        <v>bgde</v>
      </c>
      <c r="D19" t="str">
        <f t="shared" si="8"/>
        <v>gb</v>
      </c>
      <c r="E19" t="str">
        <f t="shared" si="8"/>
        <v>abefcg</v>
      </c>
      <c r="F19" t="str">
        <f t="shared" si="8"/>
        <v>fdaecg</v>
      </c>
      <c r="G19" t="str">
        <f t="shared" si="8"/>
        <v>gcbdf</v>
      </c>
      <c r="H19" t="str">
        <f t="shared" si="8"/>
        <v>ebdgafc</v>
      </c>
      <c r="I19" t="str">
        <f t="shared" si="8"/>
        <v>dfgce</v>
      </c>
      <c r="J19" t="str">
        <f t="shared" si="8"/>
        <v>gfebdc</v>
      </c>
      <c r="K19" t="str">
        <f t="shared" si="8"/>
        <v>cgb</v>
      </c>
      <c r="L19" t="str">
        <f t="shared" si="8"/>
        <v>acfdb</v>
      </c>
      <c r="M19" t="str">
        <f t="shared" si="8"/>
        <v>fdbcg</v>
      </c>
      <c r="N19" t="str">
        <f t="shared" si="8"/>
        <v>gb</v>
      </c>
      <c r="O19" t="str">
        <f t="shared" si="8"/>
        <v>dcegaf</v>
      </c>
      <c r="P19" t="str">
        <f t="shared" si="8"/>
        <v>cfdge</v>
      </c>
      <c r="R19" t="str">
        <f t="shared" si="4"/>
        <v/>
      </c>
      <c r="S19">
        <f t="shared" si="5"/>
        <v>1</v>
      </c>
      <c r="T19" t="str">
        <f t="shared" si="6"/>
        <v/>
      </c>
      <c r="U19" t="str">
        <f t="shared" si="7"/>
        <v/>
      </c>
    </row>
    <row r="20" spans="1:21" x14ac:dyDescent="0.25">
      <c r="A20" t="s">
        <v>18</v>
      </c>
      <c r="B20" t="str">
        <f t="shared" si="2"/>
        <v xml:space="preserve"> efbagd gefcdb dgbefca badce cegdb efdgb gfcbae cge dcgf cg | dbeca bdaec ecg egc </v>
      </c>
      <c r="C20" t="str">
        <f t="shared" si="3"/>
        <v>efbagd</v>
      </c>
      <c r="D20" t="str">
        <f t="shared" si="8"/>
        <v>gefcdb</v>
      </c>
      <c r="E20" t="str">
        <f t="shared" si="8"/>
        <v>dgbefca</v>
      </c>
      <c r="F20" t="str">
        <f t="shared" si="8"/>
        <v>badce</v>
      </c>
      <c r="G20" t="str">
        <f t="shared" si="8"/>
        <v>cegdb</v>
      </c>
      <c r="H20" t="str">
        <f t="shared" si="8"/>
        <v>efdgb</v>
      </c>
      <c r="I20" t="str">
        <f t="shared" si="8"/>
        <v>gfcbae</v>
      </c>
      <c r="J20" t="str">
        <f t="shared" si="8"/>
        <v>cge</v>
      </c>
      <c r="K20" t="str">
        <f t="shared" si="8"/>
        <v>dcgf</v>
      </c>
      <c r="L20" t="str">
        <f t="shared" si="8"/>
        <v>cg</v>
      </c>
      <c r="M20" t="str">
        <f t="shared" si="8"/>
        <v>dbeca</v>
      </c>
      <c r="N20" t="str">
        <f t="shared" si="8"/>
        <v>bdaec</v>
      </c>
      <c r="O20" t="str">
        <f t="shared" si="8"/>
        <v>ecg</v>
      </c>
      <c r="P20" t="str">
        <f t="shared" si="8"/>
        <v>egc</v>
      </c>
      <c r="R20" t="str">
        <f t="shared" si="4"/>
        <v/>
      </c>
      <c r="S20" t="str">
        <f t="shared" si="5"/>
        <v/>
      </c>
      <c r="T20">
        <f t="shared" si="6"/>
        <v>7</v>
      </c>
      <c r="U20">
        <f t="shared" si="7"/>
        <v>7</v>
      </c>
    </row>
    <row r="21" spans="1:21" x14ac:dyDescent="0.25">
      <c r="A21" t="s">
        <v>19</v>
      </c>
      <c r="B21" t="str">
        <f t="shared" si="2"/>
        <v xml:space="preserve"> begdca caef gfebd cgbefda cgf cf gdecf cfagde cagbfd agdce | dgfcbea fcae abcfgd acdgbf </v>
      </c>
      <c r="C21" t="str">
        <f t="shared" si="3"/>
        <v>begdca</v>
      </c>
      <c r="D21" t="str">
        <f t="shared" si="8"/>
        <v>caef</v>
      </c>
      <c r="E21" t="str">
        <f t="shared" si="8"/>
        <v>gfebd</v>
      </c>
      <c r="F21" t="str">
        <f t="shared" si="8"/>
        <v>cgbefda</v>
      </c>
      <c r="G21" t="str">
        <f t="shared" si="8"/>
        <v>cgf</v>
      </c>
      <c r="H21" t="str">
        <f t="shared" si="8"/>
        <v>cf</v>
      </c>
      <c r="I21" t="str">
        <f t="shared" si="8"/>
        <v>gdecf</v>
      </c>
      <c r="J21" t="str">
        <f t="shared" si="8"/>
        <v>cfagde</v>
      </c>
      <c r="K21" t="str">
        <f t="shared" si="8"/>
        <v>cagbfd</v>
      </c>
      <c r="L21" t="str">
        <f t="shared" si="8"/>
        <v>agdce</v>
      </c>
      <c r="M21" t="str">
        <f t="shared" si="8"/>
        <v>dgfcbea</v>
      </c>
      <c r="N21" t="str">
        <f t="shared" si="8"/>
        <v>fcae</v>
      </c>
      <c r="O21" t="str">
        <f t="shared" si="8"/>
        <v>abcfgd</v>
      </c>
      <c r="P21" t="str">
        <f t="shared" si="8"/>
        <v>acdgbf</v>
      </c>
      <c r="R21">
        <f t="shared" si="4"/>
        <v>8</v>
      </c>
      <c r="S21">
        <f t="shared" si="5"/>
        <v>4</v>
      </c>
      <c r="T21" t="str">
        <f t="shared" si="6"/>
        <v/>
      </c>
      <c r="U21" t="str">
        <f t="shared" si="7"/>
        <v/>
      </c>
    </row>
    <row r="22" spans="1:21" x14ac:dyDescent="0.25">
      <c r="A22" t="s">
        <v>20</v>
      </c>
      <c r="B22" t="str">
        <f t="shared" si="2"/>
        <v xml:space="preserve"> cadfbeg acd egbad dcbf efcab cd agfbce daebc gefdac afbced | bdefacg cd abgfec dgecfa </v>
      </c>
      <c r="C22" t="str">
        <f t="shared" si="3"/>
        <v>cadfbeg</v>
      </c>
      <c r="D22" t="str">
        <f t="shared" si="8"/>
        <v>acd</v>
      </c>
      <c r="E22" t="str">
        <f t="shared" si="8"/>
        <v>egbad</v>
      </c>
      <c r="F22" t="str">
        <f t="shared" si="8"/>
        <v>dcbf</v>
      </c>
      <c r="G22" t="str">
        <f t="shared" si="8"/>
        <v>efcab</v>
      </c>
      <c r="H22" t="str">
        <f t="shared" si="8"/>
        <v>cd</v>
      </c>
      <c r="I22" t="str">
        <f t="shared" si="8"/>
        <v>agfbce</v>
      </c>
      <c r="J22" t="str">
        <f t="shared" si="8"/>
        <v>daebc</v>
      </c>
      <c r="K22" t="str">
        <f t="shared" si="8"/>
        <v>gefdac</v>
      </c>
      <c r="L22" t="str">
        <f t="shared" si="8"/>
        <v>afbced</v>
      </c>
      <c r="M22" t="str">
        <f t="shared" si="8"/>
        <v>bdefacg</v>
      </c>
      <c r="N22" t="str">
        <f t="shared" si="8"/>
        <v>cd</v>
      </c>
      <c r="O22" t="str">
        <f t="shared" si="8"/>
        <v>abgfec</v>
      </c>
      <c r="P22" t="str">
        <f t="shared" si="8"/>
        <v>dgecfa</v>
      </c>
      <c r="R22">
        <f t="shared" si="4"/>
        <v>8</v>
      </c>
      <c r="S22">
        <f t="shared" si="5"/>
        <v>1</v>
      </c>
      <c r="T22" t="str">
        <f t="shared" si="6"/>
        <v/>
      </c>
      <c r="U22" t="str">
        <f t="shared" si="7"/>
        <v/>
      </c>
    </row>
    <row r="23" spans="1:21" x14ac:dyDescent="0.25">
      <c r="A23" t="s">
        <v>21</v>
      </c>
      <c r="B23" t="str">
        <f t="shared" si="2"/>
        <v xml:space="preserve"> fd bfd bgcfd bagcfe edgf fcbge acbdg cdebgf efbadc bgeacdf | df bdcga fbd gbedfc </v>
      </c>
      <c r="C23" t="str">
        <f t="shared" si="3"/>
        <v>fd</v>
      </c>
      <c r="D23" t="str">
        <f t="shared" si="8"/>
        <v>bfd</v>
      </c>
      <c r="E23" t="str">
        <f t="shared" si="8"/>
        <v>bgcfd</v>
      </c>
      <c r="F23" t="str">
        <f t="shared" si="8"/>
        <v>bagcfe</v>
      </c>
      <c r="G23" t="str">
        <f t="shared" si="8"/>
        <v>edgf</v>
      </c>
      <c r="H23" t="str">
        <f t="shared" si="8"/>
        <v>fcbge</v>
      </c>
      <c r="I23" t="str">
        <f t="shared" si="8"/>
        <v>acbdg</v>
      </c>
      <c r="J23" t="str">
        <f t="shared" si="8"/>
        <v>cdebgf</v>
      </c>
      <c r="K23" t="str">
        <f t="shared" si="8"/>
        <v>efbadc</v>
      </c>
      <c r="L23" t="str">
        <f t="shared" si="8"/>
        <v>bgeacdf</v>
      </c>
      <c r="M23" t="str">
        <f t="shared" si="8"/>
        <v>df</v>
      </c>
      <c r="N23" t="str">
        <f t="shared" si="8"/>
        <v>bdcga</v>
      </c>
      <c r="O23" t="str">
        <f t="shared" si="8"/>
        <v>fbd</v>
      </c>
      <c r="P23" t="str">
        <f t="shared" si="8"/>
        <v>gbedfc</v>
      </c>
      <c r="R23">
        <f t="shared" si="4"/>
        <v>1</v>
      </c>
      <c r="S23" t="str">
        <f t="shared" si="5"/>
        <v/>
      </c>
      <c r="T23">
        <f t="shared" si="6"/>
        <v>7</v>
      </c>
      <c r="U23" t="str">
        <f t="shared" si="7"/>
        <v/>
      </c>
    </row>
    <row r="24" spans="1:21" x14ac:dyDescent="0.25">
      <c r="A24" t="s">
        <v>22</v>
      </c>
      <c r="B24" t="str">
        <f t="shared" si="2"/>
        <v xml:space="preserve"> fdgbca deca de edagbc ebadg gbfea bcgda bcdegf dge gcebadf | abgcfde de gdeba acde </v>
      </c>
      <c r="C24" t="str">
        <f t="shared" si="3"/>
        <v>fdgbca</v>
      </c>
      <c r="D24" t="str">
        <f t="shared" si="8"/>
        <v>deca</v>
      </c>
      <c r="E24" t="str">
        <f t="shared" si="8"/>
        <v>de</v>
      </c>
      <c r="F24" t="str">
        <f t="shared" si="8"/>
        <v>edagbc</v>
      </c>
      <c r="G24" t="str">
        <f t="shared" si="8"/>
        <v>ebadg</v>
      </c>
      <c r="H24" t="str">
        <f t="shared" si="8"/>
        <v>gbfea</v>
      </c>
      <c r="I24" t="str">
        <f t="shared" si="8"/>
        <v>bcgda</v>
      </c>
      <c r="J24" t="str">
        <f t="shared" si="8"/>
        <v>bcdegf</v>
      </c>
      <c r="K24" t="str">
        <f t="shared" si="8"/>
        <v>dge</v>
      </c>
      <c r="L24" t="str">
        <f t="shared" si="8"/>
        <v>gcebadf</v>
      </c>
      <c r="M24" t="str">
        <f t="shared" si="8"/>
        <v>abgcfde</v>
      </c>
      <c r="N24" t="str">
        <f t="shared" si="8"/>
        <v>de</v>
      </c>
      <c r="O24" t="str">
        <f t="shared" si="8"/>
        <v>gdeba</v>
      </c>
      <c r="P24" t="str">
        <f t="shared" si="8"/>
        <v>acde</v>
      </c>
      <c r="R24">
        <f t="shared" si="4"/>
        <v>8</v>
      </c>
      <c r="S24">
        <f t="shared" si="5"/>
        <v>1</v>
      </c>
      <c r="T24" t="str">
        <f t="shared" si="6"/>
        <v/>
      </c>
      <c r="U24">
        <f t="shared" si="7"/>
        <v>4</v>
      </c>
    </row>
    <row r="25" spans="1:21" x14ac:dyDescent="0.25">
      <c r="A25" t="s">
        <v>23</v>
      </c>
      <c r="B25" t="str">
        <f t="shared" si="2"/>
        <v xml:space="preserve"> df gdbecaf bdfe fbcgae fedabg fdaegc cgdba fdg adbgf egbfa | gdf fbgaec egafb gadbf </v>
      </c>
      <c r="C25" t="str">
        <f t="shared" si="3"/>
        <v>df</v>
      </c>
      <c r="D25" t="str">
        <f t="shared" si="8"/>
        <v>gdbecaf</v>
      </c>
      <c r="E25" t="str">
        <f t="shared" si="8"/>
        <v>bdfe</v>
      </c>
      <c r="F25" t="str">
        <f t="shared" si="8"/>
        <v>fbcgae</v>
      </c>
      <c r="G25" t="str">
        <f t="shared" si="8"/>
        <v>fedabg</v>
      </c>
      <c r="H25" t="str">
        <f t="shared" si="8"/>
        <v>fdaegc</v>
      </c>
      <c r="I25" t="str">
        <f t="shared" si="8"/>
        <v>cgdba</v>
      </c>
      <c r="J25" t="str">
        <f t="shared" si="8"/>
        <v>fdg</v>
      </c>
      <c r="K25" t="str">
        <f t="shared" si="8"/>
        <v>adbgf</v>
      </c>
      <c r="L25" t="str">
        <f t="shared" si="8"/>
        <v>egbfa</v>
      </c>
      <c r="M25" t="str">
        <f t="shared" si="8"/>
        <v>gdf</v>
      </c>
      <c r="N25" t="str">
        <f t="shared" si="8"/>
        <v>fbgaec</v>
      </c>
      <c r="O25" t="str">
        <f t="shared" si="8"/>
        <v>egafb</v>
      </c>
      <c r="P25" t="str">
        <f t="shared" si="8"/>
        <v>gadbf</v>
      </c>
      <c r="R25">
        <f t="shared" si="4"/>
        <v>7</v>
      </c>
      <c r="S25" t="str">
        <f t="shared" si="5"/>
        <v/>
      </c>
      <c r="T25" t="str">
        <f t="shared" si="6"/>
        <v/>
      </c>
      <c r="U25" t="str">
        <f t="shared" si="7"/>
        <v/>
      </c>
    </row>
    <row r="26" spans="1:21" x14ac:dyDescent="0.25">
      <c r="A26" t="s">
        <v>24</v>
      </c>
      <c r="B26" t="str">
        <f t="shared" si="2"/>
        <v xml:space="preserve"> egfbd cefg gfdbac fbdea bedcg gadcfeb gdefbc gf bfg adgcbe | dfebg dbacfg gcafdb dbafe </v>
      </c>
      <c r="C26" t="str">
        <f t="shared" si="3"/>
        <v>egfbd</v>
      </c>
      <c r="D26" t="str">
        <f t="shared" si="8"/>
        <v>cefg</v>
      </c>
      <c r="E26" t="str">
        <f t="shared" si="8"/>
        <v>gfdbac</v>
      </c>
      <c r="F26" t="str">
        <f t="shared" si="8"/>
        <v>fbdea</v>
      </c>
      <c r="G26" t="str">
        <f t="shared" si="8"/>
        <v>bedcg</v>
      </c>
      <c r="H26" t="str">
        <f t="shared" si="8"/>
        <v>gadcfeb</v>
      </c>
      <c r="I26" t="str">
        <f t="shared" si="8"/>
        <v>gdefbc</v>
      </c>
      <c r="J26" t="str">
        <f t="shared" si="8"/>
        <v>gf</v>
      </c>
      <c r="K26" t="str">
        <f t="shared" si="8"/>
        <v>bfg</v>
      </c>
      <c r="L26" t="str">
        <f t="shared" si="8"/>
        <v>adgcbe</v>
      </c>
      <c r="M26" t="str">
        <f t="shared" si="8"/>
        <v>dfebg</v>
      </c>
      <c r="N26" t="str">
        <f t="shared" si="8"/>
        <v>dbacfg</v>
      </c>
      <c r="O26" t="str">
        <f t="shared" si="8"/>
        <v>gcafdb</v>
      </c>
      <c r="P26" t="str">
        <f t="shared" si="8"/>
        <v>dbafe</v>
      </c>
      <c r="R26" t="str">
        <f t="shared" si="4"/>
        <v/>
      </c>
      <c r="S26" t="str">
        <f t="shared" si="5"/>
        <v/>
      </c>
      <c r="T26" t="str">
        <f t="shared" si="6"/>
        <v/>
      </c>
      <c r="U26" t="str">
        <f t="shared" si="7"/>
        <v/>
      </c>
    </row>
    <row r="27" spans="1:21" x14ac:dyDescent="0.25">
      <c r="A27" t="s">
        <v>25</v>
      </c>
      <c r="B27" t="str">
        <f t="shared" si="2"/>
        <v xml:space="preserve"> bgadc bacfdg acbdge egafdcb ea deca cfbaeg eab dabeg fgbde | aecd bdcag dgeacb bafdecg </v>
      </c>
      <c r="C27" t="str">
        <f t="shared" si="3"/>
        <v>bgadc</v>
      </c>
      <c r="D27" t="str">
        <f t="shared" si="8"/>
        <v>bacfdg</v>
      </c>
      <c r="E27" t="str">
        <f t="shared" si="8"/>
        <v>acbdge</v>
      </c>
      <c r="F27" t="str">
        <f t="shared" si="8"/>
        <v>egafdcb</v>
      </c>
      <c r="G27" t="str">
        <f t="shared" si="8"/>
        <v>ea</v>
      </c>
      <c r="H27" t="str">
        <f t="shared" si="8"/>
        <v>deca</v>
      </c>
      <c r="I27" t="str">
        <f t="shared" si="8"/>
        <v>cfbaeg</v>
      </c>
      <c r="J27" t="str">
        <f t="shared" si="8"/>
        <v>eab</v>
      </c>
      <c r="K27" t="str">
        <f t="shared" si="8"/>
        <v>dabeg</v>
      </c>
      <c r="L27" t="str">
        <f t="shared" si="8"/>
        <v>fgbde</v>
      </c>
      <c r="M27" t="str">
        <f t="shared" si="8"/>
        <v>aecd</v>
      </c>
      <c r="N27" t="str">
        <f t="shared" si="8"/>
        <v>bdcag</v>
      </c>
      <c r="O27" t="str">
        <f t="shared" si="8"/>
        <v>dgeacb</v>
      </c>
      <c r="P27" t="str">
        <f t="shared" si="8"/>
        <v>bafdecg</v>
      </c>
      <c r="R27">
        <f t="shared" si="4"/>
        <v>4</v>
      </c>
      <c r="S27" t="str">
        <f t="shared" si="5"/>
        <v/>
      </c>
      <c r="T27" t="str">
        <f t="shared" si="6"/>
        <v/>
      </c>
      <c r="U27">
        <f t="shared" si="7"/>
        <v>8</v>
      </c>
    </row>
    <row r="28" spans="1:21" x14ac:dyDescent="0.25">
      <c r="A28" t="s">
        <v>26</v>
      </c>
      <c r="B28" t="str">
        <f t="shared" si="2"/>
        <v xml:space="preserve"> cfbeag febcgad cge dacbg facdbg ge gcbde eadg acbgde fcbed | cagbed gcabfe gdcfbae bdgec </v>
      </c>
      <c r="C28" t="str">
        <f t="shared" si="3"/>
        <v>cfbeag</v>
      </c>
      <c r="D28" t="str">
        <f t="shared" si="8"/>
        <v>febcgad</v>
      </c>
      <c r="E28" t="str">
        <f t="shared" si="8"/>
        <v>cge</v>
      </c>
      <c r="F28" t="str">
        <f t="shared" si="8"/>
        <v>dacbg</v>
      </c>
      <c r="G28" t="str">
        <f t="shared" si="8"/>
        <v>facdbg</v>
      </c>
      <c r="H28" t="str">
        <f t="shared" si="8"/>
        <v>ge</v>
      </c>
      <c r="I28" t="str">
        <f t="shared" si="8"/>
        <v>gcbde</v>
      </c>
      <c r="J28" t="str">
        <f t="shared" si="8"/>
        <v>eadg</v>
      </c>
      <c r="K28" t="str">
        <f t="shared" si="8"/>
        <v>acbgde</v>
      </c>
      <c r="L28" t="str">
        <f t="shared" si="8"/>
        <v>fcbed</v>
      </c>
      <c r="M28" t="str">
        <f t="shared" si="8"/>
        <v>cagbed</v>
      </c>
      <c r="N28" t="str">
        <f t="shared" si="8"/>
        <v>gcabfe</v>
      </c>
      <c r="O28" t="str">
        <f t="shared" si="8"/>
        <v>gdcfbae</v>
      </c>
      <c r="P28" t="str">
        <f t="shared" si="8"/>
        <v>bdgec</v>
      </c>
      <c r="R28" t="str">
        <f t="shared" si="4"/>
        <v/>
      </c>
      <c r="S28" t="str">
        <f t="shared" si="5"/>
        <v/>
      </c>
      <c r="T28">
        <f t="shared" si="6"/>
        <v>8</v>
      </c>
      <c r="U28" t="str">
        <f t="shared" si="7"/>
        <v/>
      </c>
    </row>
    <row r="29" spans="1:21" x14ac:dyDescent="0.25">
      <c r="A29" t="s">
        <v>27</v>
      </c>
      <c r="B29" t="str">
        <f t="shared" si="2"/>
        <v xml:space="preserve"> cgefa eabf gbedc gcefb cdbfaeg dfabgc fb beacgf gfb gfedac | bf afceg bfg fgaec </v>
      </c>
      <c r="C29" t="str">
        <f t="shared" si="3"/>
        <v>cgefa</v>
      </c>
      <c r="D29" t="str">
        <f t="shared" si="8"/>
        <v>eabf</v>
      </c>
      <c r="E29" t="str">
        <f t="shared" si="8"/>
        <v>gbedc</v>
      </c>
      <c r="F29" t="str">
        <f t="shared" si="8"/>
        <v>gcefb</v>
      </c>
      <c r="G29" t="str">
        <f t="shared" si="8"/>
        <v>cdbfaeg</v>
      </c>
      <c r="H29" t="str">
        <f t="shared" si="8"/>
        <v>dfabgc</v>
      </c>
      <c r="I29" t="str">
        <f t="shared" si="8"/>
        <v>fb</v>
      </c>
      <c r="J29" t="str">
        <f t="shared" si="8"/>
        <v>beacgf</v>
      </c>
      <c r="K29" t="str">
        <f t="shared" si="8"/>
        <v>gfb</v>
      </c>
      <c r="L29" t="str">
        <f t="shared" si="8"/>
        <v>gfedac</v>
      </c>
      <c r="M29" t="str">
        <f t="shared" si="8"/>
        <v>bf</v>
      </c>
      <c r="N29" t="str">
        <f t="shared" si="8"/>
        <v>afceg</v>
      </c>
      <c r="O29" t="str">
        <f t="shared" si="8"/>
        <v>bfg</v>
      </c>
      <c r="P29" t="str">
        <f t="shared" si="8"/>
        <v>fgaec</v>
      </c>
      <c r="R29">
        <f t="shared" si="4"/>
        <v>1</v>
      </c>
      <c r="S29" t="str">
        <f t="shared" si="5"/>
        <v/>
      </c>
      <c r="T29">
        <f t="shared" si="6"/>
        <v>7</v>
      </c>
      <c r="U29" t="str">
        <f t="shared" si="7"/>
        <v/>
      </c>
    </row>
    <row r="30" spans="1:21" x14ac:dyDescent="0.25">
      <c r="A30" t="s">
        <v>28</v>
      </c>
      <c r="B30" t="str">
        <f t="shared" si="2"/>
        <v xml:space="preserve"> fdg gd edfcbg gaed gfcda febcga ecdafg cgfebad fgcae dfcab | cafegd cedbagf gfcea aecgfb </v>
      </c>
      <c r="C30" t="str">
        <f t="shared" si="3"/>
        <v>fdg</v>
      </c>
      <c r="D30" t="str">
        <f t="shared" si="8"/>
        <v>gd</v>
      </c>
      <c r="E30" t="str">
        <f t="shared" si="8"/>
        <v>edfcbg</v>
      </c>
      <c r="F30" t="str">
        <f t="shared" si="8"/>
        <v>gaed</v>
      </c>
      <c r="G30" t="str">
        <f t="shared" si="8"/>
        <v>gfcda</v>
      </c>
      <c r="H30" t="str">
        <f t="shared" si="8"/>
        <v>febcga</v>
      </c>
      <c r="I30" t="str">
        <f t="shared" si="8"/>
        <v>ecdafg</v>
      </c>
      <c r="J30" t="str">
        <f t="shared" si="8"/>
        <v>cgfebad</v>
      </c>
      <c r="K30" t="str">
        <f t="shared" si="8"/>
        <v>fgcae</v>
      </c>
      <c r="L30" t="str">
        <f t="shared" si="8"/>
        <v>dfcab</v>
      </c>
      <c r="M30" t="str">
        <f t="shared" si="8"/>
        <v>cafegd</v>
      </c>
      <c r="N30" t="str">
        <f t="shared" si="8"/>
        <v>cedbagf</v>
      </c>
      <c r="O30" t="str">
        <f t="shared" si="8"/>
        <v>gfcea</v>
      </c>
      <c r="P30" t="str">
        <f t="shared" si="8"/>
        <v>aecgfb</v>
      </c>
      <c r="R30" t="str">
        <f t="shared" si="4"/>
        <v/>
      </c>
      <c r="S30">
        <f t="shared" si="5"/>
        <v>8</v>
      </c>
      <c r="T30" t="str">
        <f t="shared" si="6"/>
        <v/>
      </c>
      <c r="U30" t="str">
        <f t="shared" si="7"/>
        <v/>
      </c>
    </row>
    <row r="31" spans="1:21" x14ac:dyDescent="0.25">
      <c r="A31" t="s">
        <v>29</v>
      </c>
      <c r="B31" t="str">
        <f t="shared" si="2"/>
        <v xml:space="preserve"> dcafbe ebcadfg adcgbf abfcd bg fdaeg agfdb gcba bgd efbgdc | cgab ecbdgf agdbf efcbgd </v>
      </c>
      <c r="C31" t="str">
        <f t="shared" si="3"/>
        <v>dcafbe</v>
      </c>
      <c r="D31" t="str">
        <f t="shared" si="8"/>
        <v>ebcadfg</v>
      </c>
      <c r="E31" t="str">
        <f t="shared" si="8"/>
        <v>adcgbf</v>
      </c>
      <c r="F31" t="str">
        <f t="shared" si="8"/>
        <v>abfcd</v>
      </c>
      <c r="G31" t="str">
        <f t="shared" si="8"/>
        <v>bg</v>
      </c>
      <c r="H31" t="str">
        <f t="shared" si="8"/>
        <v>fdaeg</v>
      </c>
      <c r="I31" t="str">
        <f t="shared" si="8"/>
        <v>agfdb</v>
      </c>
      <c r="J31" t="str">
        <f t="shared" si="8"/>
        <v>gcba</v>
      </c>
      <c r="K31" t="str">
        <f t="shared" si="8"/>
        <v>bgd</v>
      </c>
      <c r="L31" t="str">
        <f t="shared" si="8"/>
        <v>efbgdc</v>
      </c>
      <c r="M31" t="str">
        <f t="shared" si="8"/>
        <v>cgab</v>
      </c>
      <c r="N31" t="str">
        <f t="shared" si="8"/>
        <v>ecbdgf</v>
      </c>
      <c r="O31" t="str">
        <f t="shared" si="8"/>
        <v>agdbf</v>
      </c>
      <c r="P31" t="str">
        <f t="shared" si="8"/>
        <v>efcbgd</v>
      </c>
      <c r="R31">
        <f t="shared" si="4"/>
        <v>4</v>
      </c>
      <c r="S31" t="str">
        <f t="shared" si="5"/>
        <v/>
      </c>
      <c r="T31" t="str">
        <f t="shared" si="6"/>
        <v/>
      </c>
      <c r="U31" t="str">
        <f t="shared" si="7"/>
        <v/>
      </c>
    </row>
    <row r="32" spans="1:21" x14ac:dyDescent="0.25">
      <c r="A32" t="s">
        <v>30</v>
      </c>
      <c r="B32" t="str">
        <f t="shared" si="2"/>
        <v xml:space="preserve"> adcbf dagfcb dfecb dagc feadbg ad bgacf cegdbfa bad gcafbe | cfdbage deafcbg fcagdb cedgbfa </v>
      </c>
      <c r="C32" t="str">
        <f t="shared" si="3"/>
        <v>adcbf</v>
      </c>
      <c r="D32" t="str">
        <f t="shared" si="8"/>
        <v>dagfcb</v>
      </c>
      <c r="E32" t="str">
        <f t="shared" si="8"/>
        <v>dfecb</v>
      </c>
      <c r="F32" t="str">
        <f t="shared" si="8"/>
        <v>dagc</v>
      </c>
      <c r="G32" t="str">
        <f t="shared" ref="D32:P51" si="9">MID(SUBSTITUTE(SUBSTITUTE($B32, " ", "^", G$1), " ", "$", G$1), FIND("^", SUBSTITUTE(SUBSTITUTE($B32, " ", "^", G$1), " ", "$", G$1))+1, FIND("$", SUBSTITUTE(SUBSTITUTE($B32, " ", "^", G$1), " ", "$", G$1))-FIND("^", SUBSTITUTE(SUBSTITUTE($B32, " ", "^", G$1), " ", "$", G$1))-1)</f>
        <v>feadbg</v>
      </c>
      <c r="H32" t="str">
        <f t="shared" si="9"/>
        <v>ad</v>
      </c>
      <c r="I32" t="str">
        <f t="shared" si="9"/>
        <v>bgacf</v>
      </c>
      <c r="J32" t="str">
        <f t="shared" si="9"/>
        <v>cegdbfa</v>
      </c>
      <c r="K32" t="str">
        <f t="shared" si="9"/>
        <v>bad</v>
      </c>
      <c r="L32" t="str">
        <f t="shared" si="9"/>
        <v>gcafbe</v>
      </c>
      <c r="M32" t="str">
        <f t="shared" si="9"/>
        <v>cfdbage</v>
      </c>
      <c r="N32" t="str">
        <f t="shared" si="9"/>
        <v>deafcbg</v>
      </c>
      <c r="O32" t="str">
        <f t="shared" si="9"/>
        <v>fcagdb</v>
      </c>
      <c r="P32" t="str">
        <f t="shared" si="9"/>
        <v>cedgbfa</v>
      </c>
      <c r="R32">
        <f t="shared" si="4"/>
        <v>8</v>
      </c>
      <c r="S32">
        <f t="shared" si="5"/>
        <v>8</v>
      </c>
      <c r="T32" t="str">
        <f t="shared" si="6"/>
        <v/>
      </c>
      <c r="U32">
        <f t="shared" si="7"/>
        <v>8</v>
      </c>
    </row>
    <row r="33" spans="1:21" x14ac:dyDescent="0.25">
      <c r="A33" t="s">
        <v>31</v>
      </c>
      <c r="B33" t="str">
        <f t="shared" si="2"/>
        <v xml:space="preserve"> afbecg fe egdcf gef afde acdegf feadgbc fdbgca gdceb fgdac | edcbg edafgcb afgcdb dbgce </v>
      </c>
      <c r="C33" t="str">
        <f t="shared" si="3"/>
        <v>afbecg</v>
      </c>
      <c r="D33" t="str">
        <f t="shared" si="9"/>
        <v>fe</v>
      </c>
      <c r="E33" t="str">
        <f t="shared" si="9"/>
        <v>egdcf</v>
      </c>
      <c r="F33" t="str">
        <f t="shared" si="9"/>
        <v>gef</v>
      </c>
      <c r="G33" t="str">
        <f t="shared" si="9"/>
        <v>afde</v>
      </c>
      <c r="H33" t="str">
        <f t="shared" si="9"/>
        <v>acdegf</v>
      </c>
      <c r="I33" t="str">
        <f t="shared" si="9"/>
        <v>feadgbc</v>
      </c>
      <c r="J33" t="str">
        <f t="shared" si="9"/>
        <v>fdbgca</v>
      </c>
      <c r="K33" t="str">
        <f t="shared" si="9"/>
        <v>gdceb</v>
      </c>
      <c r="L33" t="str">
        <f t="shared" si="9"/>
        <v>fgdac</v>
      </c>
      <c r="M33" t="str">
        <f t="shared" si="9"/>
        <v>edcbg</v>
      </c>
      <c r="N33" t="str">
        <f t="shared" si="9"/>
        <v>edafgcb</v>
      </c>
      <c r="O33" t="str">
        <f t="shared" si="9"/>
        <v>afgcdb</v>
      </c>
      <c r="P33" t="str">
        <f t="shared" si="9"/>
        <v>dbgce</v>
      </c>
      <c r="R33" t="str">
        <f t="shared" si="4"/>
        <v/>
      </c>
      <c r="S33">
        <f t="shared" si="5"/>
        <v>8</v>
      </c>
      <c r="T33" t="str">
        <f t="shared" si="6"/>
        <v/>
      </c>
      <c r="U33" t="str">
        <f t="shared" si="7"/>
        <v/>
      </c>
    </row>
    <row r="34" spans="1:21" x14ac:dyDescent="0.25">
      <c r="A34" t="s">
        <v>32</v>
      </c>
      <c r="B34" t="str">
        <f t="shared" si="2"/>
        <v xml:space="preserve"> gbdfc aecdgb ef bfe acdbe aefc fceadb bcaefgd agbefd bfced | fbe gcbdf fcea adbec </v>
      </c>
      <c r="C34" t="str">
        <f t="shared" si="3"/>
        <v>gbdfc</v>
      </c>
      <c r="D34" t="str">
        <f t="shared" si="9"/>
        <v>aecdgb</v>
      </c>
      <c r="E34" t="str">
        <f t="shared" si="9"/>
        <v>ef</v>
      </c>
      <c r="F34" t="str">
        <f t="shared" si="9"/>
        <v>bfe</v>
      </c>
      <c r="G34" t="str">
        <f t="shared" si="9"/>
        <v>acdbe</v>
      </c>
      <c r="H34" t="str">
        <f t="shared" si="9"/>
        <v>aefc</v>
      </c>
      <c r="I34" t="str">
        <f t="shared" si="9"/>
        <v>fceadb</v>
      </c>
      <c r="J34" t="str">
        <f t="shared" si="9"/>
        <v>bcaefgd</v>
      </c>
      <c r="K34" t="str">
        <f t="shared" si="9"/>
        <v>agbefd</v>
      </c>
      <c r="L34" t="str">
        <f t="shared" si="9"/>
        <v>bfced</v>
      </c>
      <c r="M34" t="str">
        <f t="shared" si="9"/>
        <v>fbe</v>
      </c>
      <c r="N34" t="str">
        <f t="shared" si="9"/>
        <v>gcbdf</v>
      </c>
      <c r="O34" t="str">
        <f t="shared" si="9"/>
        <v>fcea</v>
      </c>
      <c r="P34" t="str">
        <f t="shared" si="9"/>
        <v>adbec</v>
      </c>
      <c r="R34">
        <f t="shared" si="4"/>
        <v>7</v>
      </c>
      <c r="S34" t="str">
        <f t="shared" si="5"/>
        <v/>
      </c>
      <c r="T34">
        <f t="shared" si="6"/>
        <v>4</v>
      </c>
      <c r="U34" t="str">
        <f t="shared" si="7"/>
        <v/>
      </c>
    </row>
    <row r="35" spans="1:21" x14ac:dyDescent="0.25">
      <c r="A35" t="s">
        <v>33</v>
      </c>
      <c r="B35" t="str">
        <f t="shared" si="2"/>
        <v xml:space="preserve"> fcgae ebcfa becdagf fgadcb cba bfdea bedc ebacdf bfgead bc | egbfadc cb cb caefg </v>
      </c>
      <c r="C35" t="str">
        <f t="shared" si="3"/>
        <v>fcgae</v>
      </c>
      <c r="D35" t="str">
        <f t="shared" si="9"/>
        <v>ebcfa</v>
      </c>
      <c r="E35" t="str">
        <f t="shared" si="9"/>
        <v>becdagf</v>
      </c>
      <c r="F35" t="str">
        <f t="shared" si="9"/>
        <v>fgadcb</v>
      </c>
      <c r="G35" t="str">
        <f t="shared" si="9"/>
        <v>cba</v>
      </c>
      <c r="H35" t="str">
        <f t="shared" si="9"/>
        <v>bfdea</v>
      </c>
      <c r="I35" t="str">
        <f t="shared" si="9"/>
        <v>bedc</v>
      </c>
      <c r="J35" t="str">
        <f t="shared" si="9"/>
        <v>ebacdf</v>
      </c>
      <c r="K35" t="str">
        <f t="shared" si="9"/>
        <v>bfgead</v>
      </c>
      <c r="L35" t="str">
        <f t="shared" si="9"/>
        <v>bc</v>
      </c>
      <c r="M35" t="str">
        <f t="shared" si="9"/>
        <v>egbfadc</v>
      </c>
      <c r="N35" t="str">
        <f t="shared" si="9"/>
        <v>cb</v>
      </c>
      <c r="O35" t="str">
        <f t="shared" si="9"/>
        <v>cb</v>
      </c>
      <c r="P35" t="str">
        <f t="shared" si="9"/>
        <v>caefg</v>
      </c>
      <c r="R35">
        <f t="shared" si="4"/>
        <v>8</v>
      </c>
      <c r="S35">
        <f t="shared" si="5"/>
        <v>1</v>
      </c>
      <c r="T35">
        <f t="shared" si="6"/>
        <v>1</v>
      </c>
      <c r="U35" t="str">
        <f t="shared" si="7"/>
        <v/>
      </c>
    </row>
    <row r="36" spans="1:21" x14ac:dyDescent="0.25">
      <c r="A36" t="s">
        <v>34</v>
      </c>
      <c r="B36" t="str">
        <f t="shared" si="2"/>
        <v xml:space="preserve"> efbd abcde cfeag aecbdg daf df eafcd gcafbd fdeabc cgbefad | gbefadc fecga cgfae acdbe </v>
      </c>
      <c r="C36" t="str">
        <f t="shared" si="3"/>
        <v>efbd</v>
      </c>
      <c r="D36" t="str">
        <f t="shared" si="9"/>
        <v>abcde</v>
      </c>
      <c r="E36" t="str">
        <f t="shared" si="9"/>
        <v>cfeag</v>
      </c>
      <c r="F36" t="str">
        <f t="shared" si="9"/>
        <v>aecbdg</v>
      </c>
      <c r="G36" t="str">
        <f t="shared" si="9"/>
        <v>daf</v>
      </c>
      <c r="H36" t="str">
        <f t="shared" si="9"/>
        <v>df</v>
      </c>
      <c r="I36" t="str">
        <f t="shared" si="9"/>
        <v>eafcd</v>
      </c>
      <c r="J36" t="str">
        <f t="shared" si="9"/>
        <v>gcafbd</v>
      </c>
      <c r="K36" t="str">
        <f t="shared" si="9"/>
        <v>fdeabc</v>
      </c>
      <c r="L36" t="str">
        <f t="shared" si="9"/>
        <v>cgbefad</v>
      </c>
      <c r="M36" t="str">
        <f t="shared" si="9"/>
        <v>gbefadc</v>
      </c>
      <c r="N36" t="str">
        <f t="shared" si="9"/>
        <v>fecga</v>
      </c>
      <c r="O36" t="str">
        <f t="shared" si="9"/>
        <v>cgfae</v>
      </c>
      <c r="P36" t="str">
        <f t="shared" si="9"/>
        <v>acdbe</v>
      </c>
      <c r="R36">
        <f t="shared" si="4"/>
        <v>8</v>
      </c>
      <c r="S36" t="str">
        <f t="shared" si="5"/>
        <v/>
      </c>
      <c r="T36" t="str">
        <f t="shared" si="6"/>
        <v/>
      </c>
      <c r="U36" t="str">
        <f t="shared" si="7"/>
        <v/>
      </c>
    </row>
    <row r="37" spans="1:21" x14ac:dyDescent="0.25">
      <c r="A37" t="s">
        <v>35</v>
      </c>
      <c r="B37" t="str">
        <f t="shared" si="2"/>
        <v xml:space="preserve"> afegbc becaf gaf fcagbd egbf adbcef gafec aedcg afdcegb gf | bcfae efacb bcaef fga </v>
      </c>
      <c r="C37" t="str">
        <f t="shared" si="3"/>
        <v>afegbc</v>
      </c>
      <c r="D37" t="str">
        <f t="shared" si="9"/>
        <v>becaf</v>
      </c>
      <c r="E37" t="str">
        <f t="shared" si="9"/>
        <v>gaf</v>
      </c>
      <c r="F37" t="str">
        <f t="shared" si="9"/>
        <v>fcagbd</v>
      </c>
      <c r="G37" t="str">
        <f t="shared" si="9"/>
        <v>egbf</v>
      </c>
      <c r="H37" t="str">
        <f t="shared" si="9"/>
        <v>adbcef</v>
      </c>
      <c r="I37" t="str">
        <f t="shared" si="9"/>
        <v>gafec</v>
      </c>
      <c r="J37" t="str">
        <f t="shared" si="9"/>
        <v>aedcg</v>
      </c>
      <c r="K37" t="str">
        <f t="shared" si="9"/>
        <v>afdcegb</v>
      </c>
      <c r="L37" t="str">
        <f t="shared" si="9"/>
        <v>gf</v>
      </c>
      <c r="M37" t="str">
        <f t="shared" si="9"/>
        <v>bcfae</v>
      </c>
      <c r="N37" t="str">
        <f t="shared" si="9"/>
        <v>efacb</v>
      </c>
      <c r="O37" t="str">
        <f t="shared" si="9"/>
        <v>bcaef</v>
      </c>
      <c r="P37" t="str">
        <f t="shared" si="9"/>
        <v>fga</v>
      </c>
      <c r="R37" t="str">
        <f t="shared" si="4"/>
        <v/>
      </c>
      <c r="S37" t="str">
        <f t="shared" si="5"/>
        <v/>
      </c>
      <c r="T37" t="str">
        <f t="shared" si="6"/>
        <v/>
      </c>
      <c r="U37">
        <f t="shared" si="7"/>
        <v>7</v>
      </c>
    </row>
    <row r="38" spans="1:21" x14ac:dyDescent="0.25">
      <c r="A38" t="s">
        <v>36</v>
      </c>
      <c r="B38" t="str">
        <f t="shared" si="2"/>
        <v xml:space="preserve"> gf bgecdf gaebfdc fdcbg fdg ebfg agcdb cfdbe febacd efcgda | fdcbe gbcdf bcdga cgafde </v>
      </c>
      <c r="C38" t="str">
        <f t="shared" si="3"/>
        <v>gf</v>
      </c>
      <c r="D38" t="str">
        <f t="shared" si="9"/>
        <v>bgecdf</v>
      </c>
      <c r="E38" t="str">
        <f t="shared" si="9"/>
        <v>gaebfdc</v>
      </c>
      <c r="F38" t="str">
        <f t="shared" si="9"/>
        <v>fdcbg</v>
      </c>
      <c r="G38" t="str">
        <f t="shared" si="9"/>
        <v>fdg</v>
      </c>
      <c r="H38" t="str">
        <f t="shared" si="9"/>
        <v>ebfg</v>
      </c>
      <c r="I38" t="str">
        <f t="shared" si="9"/>
        <v>agcdb</v>
      </c>
      <c r="J38" t="str">
        <f t="shared" si="9"/>
        <v>cfdbe</v>
      </c>
      <c r="K38" t="str">
        <f t="shared" si="9"/>
        <v>febacd</v>
      </c>
      <c r="L38" t="str">
        <f t="shared" si="9"/>
        <v>efcgda</v>
      </c>
      <c r="M38" t="str">
        <f t="shared" si="9"/>
        <v>fdcbe</v>
      </c>
      <c r="N38" t="str">
        <f t="shared" si="9"/>
        <v>gbcdf</v>
      </c>
      <c r="O38" t="str">
        <f t="shared" si="9"/>
        <v>bcdga</v>
      </c>
      <c r="P38" t="str">
        <f t="shared" si="9"/>
        <v>cgafde</v>
      </c>
      <c r="R38" t="str">
        <f t="shared" si="4"/>
        <v/>
      </c>
      <c r="S38" t="str">
        <f t="shared" si="5"/>
        <v/>
      </c>
      <c r="T38" t="str">
        <f t="shared" si="6"/>
        <v/>
      </c>
      <c r="U38" t="str">
        <f t="shared" si="7"/>
        <v/>
      </c>
    </row>
    <row r="39" spans="1:21" x14ac:dyDescent="0.25">
      <c r="A39" t="s">
        <v>37</v>
      </c>
      <c r="B39" t="str">
        <f t="shared" si="2"/>
        <v xml:space="preserve"> fdebac dgac dfega dec feadbcg fdcgea cefgb dfaegb egcdf dc | decgf gdca ecd cfgaebd </v>
      </c>
      <c r="C39" t="str">
        <f t="shared" si="3"/>
        <v>fdebac</v>
      </c>
      <c r="D39" t="str">
        <f t="shared" si="9"/>
        <v>dgac</v>
      </c>
      <c r="E39" t="str">
        <f t="shared" si="9"/>
        <v>dfega</v>
      </c>
      <c r="F39" t="str">
        <f t="shared" si="9"/>
        <v>dec</v>
      </c>
      <c r="G39" t="str">
        <f t="shared" si="9"/>
        <v>feadbcg</v>
      </c>
      <c r="H39" t="str">
        <f t="shared" si="9"/>
        <v>fdcgea</v>
      </c>
      <c r="I39" t="str">
        <f t="shared" si="9"/>
        <v>cefgb</v>
      </c>
      <c r="J39" t="str">
        <f t="shared" si="9"/>
        <v>dfaegb</v>
      </c>
      <c r="K39" t="str">
        <f t="shared" si="9"/>
        <v>egcdf</v>
      </c>
      <c r="L39" t="str">
        <f t="shared" si="9"/>
        <v>dc</v>
      </c>
      <c r="M39" t="str">
        <f t="shared" si="9"/>
        <v>decgf</v>
      </c>
      <c r="N39" t="str">
        <f t="shared" si="9"/>
        <v>gdca</v>
      </c>
      <c r="O39" t="str">
        <f t="shared" si="9"/>
        <v>ecd</v>
      </c>
      <c r="P39" t="str">
        <f t="shared" si="9"/>
        <v>cfgaebd</v>
      </c>
      <c r="R39" t="str">
        <f t="shared" si="4"/>
        <v/>
      </c>
      <c r="S39">
        <f t="shared" si="5"/>
        <v>4</v>
      </c>
      <c r="T39">
        <f t="shared" si="6"/>
        <v>7</v>
      </c>
      <c r="U39">
        <f t="shared" si="7"/>
        <v>8</v>
      </c>
    </row>
    <row r="40" spans="1:21" x14ac:dyDescent="0.25">
      <c r="A40" t="s">
        <v>38</v>
      </c>
      <c r="B40" t="str">
        <f t="shared" si="2"/>
        <v xml:space="preserve"> fabdgc dceab dbfgc dagfeb begdfc bdgca dabfcge dga ga facg | gfacdb adgcbef bgedaf facg </v>
      </c>
      <c r="C40" t="str">
        <f t="shared" si="3"/>
        <v>fabdgc</v>
      </c>
      <c r="D40" t="str">
        <f t="shared" si="9"/>
        <v>dceab</v>
      </c>
      <c r="E40" t="str">
        <f t="shared" si="9"/>
        <v>dbfgc</v>
      </c>
      <c r="F40" t="str">
        <f t="shared" si="9"/>
        <v>dagfeb</v>
      </c>
      <c r="G40" t="str">
        <f t="shared" si="9"/>
        <v>begdfc</v>
      </c>
      <c r="H40" t="str">
        <f t="shared" si="9"/>
        <v>bdgca</v>
      </c>
      <c r="I40" t="str">
        <f t="shared" si="9"/>
        <v>dabfcge</v>
      </c>
      <c r="J40" t="str">
        <f t="shared" si="9"/>
        <v>dga</v>
      </c>
      <c r="K40" t="str">
        <f t="shared" si="9"/>
        <v>ga</v>
      </c>
      <c r="L40" t="str">
        <f t="shared" si="9"/>
        <v>facg</v>
      </c>
      <c r="M40" t="str">
        <f t="shared" si="9"/>
        <v>gfacdb</v>
      </c>
      <c r="N40" t="str">
        <f t="shared" si="9"/>
        <v>adgcbef</v>
      </c>
      <c r="O40" t="str">
        <f t="shared" si="9"/>
        <v>bgedaf</v>
      </c>
      <c r="P40" t="str">
        <f t="shared" si="9"/>
        <v>facg</v>
      </c>
      <c r="R40" t="str">
        <f t="shared" si="4"/>
        <v/>
      </c>
      <c r="S40">
        <f t="shared" si="5"/>
        <v>8</v>
      </c>
      <c r="T40" t="str">
        <f t="shared" si="6"/>
        <v/>
      </c>
      <c r="U40">
        <f t="shared" si="7"/>
        <v>4</v>
      </c>
    </row>
    <row r="41" spans="1:21" x14ac:dyDescent="0.25">
      <c r="A41" t="s">
        <v>39</v>
      </c>
      <c r="B41" t="str">
        <f t="shared" si="2"/>
        <v xml:space="preserve"> cfeag cgdfa aegb fecdgb dfacbe dcgbfae ebfca ge egc gcbafe | ebgfdca aebg gcebfd cbfea </v>
      </c>
      <c r="C41" t="str">
        <f t="shared" si="3"/>
        <v>cfeag</v>
      </c>
      <c r="D41" t="str">
        <f t="shared" si="9"/>
        <v>cgdfa</v>
      </c>
      <c r="E41" t="str">
        <f t="shared" si="9"/>
        <v>aegb</v>
      </c>
      <c r="F41" t="str">
        <f t="shared" si="9"/>
        <v>fecdgb</v>
      </c>
      <c r="G41" t="str">
        <f t="shared" si="9"/>
        <v>dfacbe</v>
      </c>
      <c r="H41" t="str">
        <f t="shared" si="9"/>
        <v>dcgbfae</v>
      </c>
      <c r="I41" t="str">
        <f t="shared" si="9"/>
        <v>ebfca</v>
      </c>
      <c r="J41" t="str">
        <f t="shared" si="9"/>
        <v>ge</v>
      </c>
      <c r="K41" t="str">
        <f t="shared" si="9"/>
        <v>egc</v>
      </c>
      <c r="L41" t="str">
        <f t="shared" si="9"/>
        <v>gcbafe</v>
      </c>
      <c r="M41" t="str">
        <f t="shared" si="9"/>
        <v>ebgfdca</v>
      </c>
      <c r="N41" t="str">
        <f t="shared" si="9"/>
        <v>aebg</v>
      </c>
      <c r="O41" t="str">
        <f t="shared" si="9"/>
        <v>gcebfd</v>
      </c>
      <c r="P41" t="str">
        <f t="shared" si="9"/>
        <v>cbfea</v>
      </c>
      <c r="R41">
        <f t="shared" si="4"/>
        <v>8</v>
      </c>
      <c r="S41">
        <f t="shared" si="5"/>
        <v>4</v>
      </c>
      <c r="T41" t="str">
        <f t="shared" si="6"/>
        <v/>
      </c>
      <c r="U41" t="str">
        <f t="shared" si="7"/>
        <v/>
      </c>
    </row>
    <row r="42" spans="1:21" x14ac:dyDescent="0.25">
      <c r="A42" t="s">
        <v>40</v>
      </c>
      <c r="B42" t="str">
        <f t="shared" si="2"/>
        <v xml:space="preserve"> dcafg edcgba afebd faedbgc bgef edafbc fabdg bgefad dbg bg | ebdagc abgefd afcebd bfeadc </v>
      </c>
      <c r="C42" t="str">
        <f t="shared" si="3"/>
        <v>dcafg</v>
      </c>
      <c r="D42" t="str">
        <f t="shared" si="9"/>
        <v>edcgba</v>
      </c>
      <c r="E42" t="str">
        <f t="shared" si="9"/>
        <v>afebd</v>
      </c>
      <c r="F42" t="str">
        <f t="shared" si="9"/>
        <v>faedbgc</v>
      </c>
      <c r="G42" t="str">
        <f t="shared" si="9"/>
        <v>bgef</v>
      </c>
      <c r="H42" t="str">
        <f t="shared" si="9"/>
        <v>edafbc</v>
      </c>
      <c r="I42" t="str">
        <f t="shared" si="9"/>
        <v>fabdg</v>
      </c>
      <c r="J42" t="str">
        <f t="shared" si="9"/>
        <v>bgefad</v>
      </c>
      <c r="K42" t="str">
        <f t="shared" si="9"/>
        <v>dbg</v>
      </c>
      <c r="L42" t="str">
        <f t="shared" si="9"/>
        <v>bg</v>
      </c>
      <c r="M42" t="str">
        <f t="shared" si="9"/>
        <v>ebdagc</v>
      </c>
      <c r="N42" t="str">
        <f t="shared" si="9"/>
        <v>abgefd</v>
      </c>
      <c r="O42" t="str">
        <f t="shared" si="9"/>
        <v>afcebd</v>
      </c>
      <c r="P42" t="str">
        <f t="shared" si="9"/>
        <v>bfeadc</v>
      </c>
      <c r="R42" t="str">
        <f t="shared" si="4"/>
        <v/>
      </c>
      <c r="S42" t="str">
        <f t="shared" si="5"/>
        <v/>
      </c>
      <c r="T42" t="str">
        <f t="shared" si="6"/>
        <v/>
      </c>
      <c r="U42" t="str">
        <f t="shared" si="7"/>
        <v/>
      </c>
    </row>
    <row r="43" spans="1:21" x14ac:dyDescent="0.25">
      <c r="A43" t="s">
        <v>41</v>
      </c>
      <c r="B43" t="str">
        <f t="shared" si="2"/>
        <v xml:space="preserve"> dfbgce efcbg efgbac fcbea abdfgce fecad bgac fba ba dfaebg | cafdgeb bcag adcef ab </v>
      </c>
      <c r="C43" t="str">
        <f t="shared" si="3"/>
        <v>dfbgce</v>
      </c>
      <c r="D43" t="str">
        <f t="shared" si="9"/>
        <v>efcbg</v>
      </c>
      <c r="E43" t="str">
        <f t="shared" si="9"/>
        <v>efgbac</v>
      </c>
      <c r="F43" t="str">
        <f t="shared" si="9"/>
        <v>fcbea</v>
      </c>
      <c r="G43" t="str">
        <f t="shared" si="9"/>
        <v>abdfgce</v>
      </c>
      <c r="H43" t="str">
        <f t="shared" si="9"/>
        <v>fecad</v>
      </c>
      <c r="I43" t="str">
        <f t="shared" si="9"/>
        <v>bgac</v>
      </c>
      <c r="J43" t="str">
        <f t="shared" si="9"/>
        <v>fba</v>
      </c>
      <c r="K43" t="str">
        <f t="shared" si="9"/>
        <v>ba</v>
      </c>
      <c r="L43" t="str">
        <f t="shared" si="9"/>
        <v>dfaebg</v>
      </c>
      <c r="M43" t="str">
        <f t="shared" si="9"/>
        <v>cafdgeb</v>
      </c>
      <c r="N43" t="str">
        <f t="shared" si="9"/>
        <v>bcag</v>
      </c>
      <c r="O43" t="str">
        <f t="shared" si="9"/>
        <v>adcef</v>
      </c>
      <c r="P43" t="str">
        <f t="shared" si="9"/>
        <v>ab</v>
      </c>
      <c r="R43">
        <f t="shared" si="4"/>
        <v>8</v>
      </c>
      <c r="S43">
        <f t="shared" si="5"/>
        <v>4</v>
      </c>
      <c r="T43" t="str">
        <f t="shared" si="6"/>
        <v/>
      </c>
      <c r="U43">
        <f t="shared" si="7"/>
        <v>1</v>
      </c>
    </row>
    <row r="44" spans="1:21" x14ac:dyDescent="0.25">
      <c r="A44" t="s">
        <v>42</v>
      </c>
      <c r="B44" t="str">
        <f t="shared" si="2"/>
        <v xml:space="preserve"> acfb bec fabged gbeafc ecgabd fecdg gabfe bc cbgef gcbeadf | cbaf bafcdge baegf fagbde </v>
      </c>
      <c r="C44" t="str">
        <f t="shared" si="3"/>
        <v>acfb</v>
      </c>
      <c r="D44" t="str">
        <f t="shared" si="9"/>
        <v>bec</v>
      </c>
      <c r="E44" t="str">
        <f t="shared" si="9"/>
        <v>fabged</v>
      </c>
      <c r="F44" t="str">
        <f t="shared" si="9"/>
        <v>gbeafc</v>
      </c>
      <c r="G44" t="str">
        <f t="shared" si="9"/>
        <v>ecgabd</v>
      </c>
      <c r="H44" t="str">
        <f t="shared" si="9"/>
        <v>fecdg</v>
      </c>
      <c r="I44" t="str">
        <f t="shared" si="9"/>
        <v>gabfe</v>
      </c>
      <c r="J44" t="str">
        <f t="shared" si="9"/>
        <v>bc</v>
      </c>
      <c r="K44" t="str">
        <f t="shared" si="9"/>
        <v>cbgef</v>
      </c>
      <c r="L44" t="str">
        <f t="shared" si="9"/>
        <v>gcbeadf</v>
      </c>
      <c r="M44" t="str">
        <f t="shared" si="9"/>
        <v>cbaf</v>
      </c>
      <c r="N44" t="str">
        <f t="shared" si="9"/>
        <v>bafcdge</v>
      </c>
      <c r="O44" t="str">
        <f t="shared" si="9"/>
        <v>baegf</v>
      </c>
      <c r="P44" t="str">
        <f t="shared" si="9"/>
        <v>fagbde</v>
      </c>
      <c r="R44">
        <f t="shared" si="4"/>
        <v>4</v>
      </c>
      <c r="S44">
        <f t="shared" si="5"/>
        <v>8</v>
      </c>
      <c r="T44" t="str">
        <f t="shared" si="6"/>
        <v/>
      </c>
      <c r="U44" t="str">
        <f t="shared" si="7"/>
        <v/>
      </c>
    </row>
    <row r="45" spans="1:21" x14ac:dyDescent="0.25">
      <c r="A45" t="s">
        <v>43</v>
      </c>
      <c r="B45" t="str">
        <f t="shared" si="2"/>
        <v xml:space="preserve"> fgebcad cgadfe agbdcf gfadc edfcg badefc efag ef gdbec efd | dcfeg becdfa bdecg bgdec </v>
      </c>
      <c r="C45" t="str">
        <f t="shared" si="3"/>
        <v>fgebcad</v>
      </c>
      <c r="D45" t="str">
        <f t="shared" si="9"/>
        <v>cgadfe</v>
      </c>
      <c r="E45" t="str">
        <f t="shared" si="9"/>
        <v>agbdcf</v>
      </c>
      <c r="F45" t="str">
        <f t="shared" si="9"/>
        <v>gfadc</v>
      </c>
      <c r="G45" t="str">
        <f t="shared" si="9"/>
        <v>edfcg</v>
      </c>
      <c r="H45" t="str">
        <f t="shared" si="9"/>
        <v>badefc</v>
      </c>
      <c r="I45" t="str">
        <f t="shared" si="9"/>
        <v>efag</v>
      </c>
      <c r="J45" t="str">
        <f t="shared" si="9"/>
        <v>ef</v>
      </c>
      <c r="K45" t="str">
        <f t="shared" si="9"/>
        <v>gdbec</v>
      </c>
      <c r="L45" t="str">
        <f t="shared" si="9"/>
        <v>efd</v>
      </c>
      <c r="M45" t="str">
        <f t="shared" si="9"/>
        <v>dcfeg</v>
      </c>
      <c r="N45" t="str">
        <f t="shared" si="9"/>
        <v>becdfa</v>
      </c>
      <c r="O45" t="str">
        <f t="shared" si="9"/>
        <v>bdecg</v>
      </c>
      <c r="P45" t="str">
        <f t="shared" si="9"/>
        <v>bgdec</v>
      </c>
      <c r="R45" t="str">
        <f t="shared" si="4"/>
        <v/>
      </c>
      <c r="S45" t="str">
        <f t="shared" si="5"/>
        <v/>
      </c>
      <c r="T45" t="str">
        <f t="shared" si="6"/>
        <v/>
      </c>
      <c r="U45" t="str">
        <f t="shared" si="7"/>
        <v/>
      </c>
    </row>
    <row r="46" spans="1:21" x14ac:dyDescent="0.25">
      <c r="A46" t="s">
        <v>44</v>
      </c>
      <c r="B46" t="str">
        <f t="shared" si="2"/>
        <v xml:space="preserve"> bafdgc fdcegba deafb dcbfe abf gedfa ab ecab cbaedf fecdbg | aecb ba baf dbefc </v>
      </c>
      <c r="C46" t="str">
        <f t="shared" si="3"/>
        <v>bafdgc</v>
      </c>
      <c r="D46" t="str">
        <f t="shared" si="9"/>
        <v>fdcegba</v>
      </c>
      <c r="E46" t="str">
        <f t="shared" si="9"/>
        <v>deafb</v>
      </c>
      <c r="F46" t="str">
        <f t="shared" si="9"/>
        <v>dcbfe</v>
      </c>
      <c r="G46" t="str">
        <f t="shared" si="9"/>
        <v>abf</v>
      </c>
      <c r="H46" t="str">
        <f t="shared" si="9"/>
        <v>gedfa</v>
      </c>
      <c r="I46" t="str">
        <f t="shared" si="9"/>
        <v>ab</v>
      </c>
      <c r="J46" t="str">
        <f t="shared" si="9"/>
        <v>ecab</v>
      </c>
      <c r="K46" t="str">
        <f t="shared" si="9"/>
        <v>cbaedf</v>
      </c>
      <c r="L46" t="str">
        <f t="shared" si="9"/>
        <v>fecdbg</v>
      </c>
      <c r="M46" t="str">
        <f t="shared" si="9"/>
        <v>aecb</v>
      </c>
      <c r="N46" t="str">
        <f t="shared" si="9"/>
        <v>ba</v>
      </c>
      <c r="O46" t="str">
        <f t="shared" si="9"/>
        <v>baf</v>
      </c>
      <c r="P46" t="str">
        <f t="shared" si="9"/>
        <v>dbefc</v>
      </c>
      <c r="R46">
        <f t="shared" si="4"/>
        <v>4</v>
      </c>
      <c r="S46">
        <f t="shared" si="5"/>
        <v>1</v>
      </c>
      <c r="T46">
        <f t="shared" si="6"/>
        <v>7</v>
      </c>
      <c r="U46" t="str">
        <f t="shared" si="7"/>
        <v/>
      </c>
    </row>
    <row r="47" spans="1:21" x14ac:dyDescent="0.25">
      <c r="A47" t="s">
        <v>45</v>
      </c>
      <c r="B47" t="str">
        <f t="shared" si="2"/>
        <v xml:space="preserve"> bgfeca cadeg adfgc gea ae bcdagef edba abdceg gbdec fcebdg | dcgefab efcbag fcdag beda </v>
      </c>
      <c r="C47" t="str">
        <f t="shared" si="3"/>
        <v>bgfeca</v>
      </c>
      <c r="D47" t="str">
        <f t="shared" si="9"/>
        <v>cadeg</v>
      </c>
      <c r="E47" t="str">
        <f t="shared" si="9"/>
        <v>adfgc</v>
      </c>
      <c r="F47" t="str">
        <f t="shared" si="9"/>
        <v>gea</v>
      </c>
      <c r="G47" t="str">
        <f t="shared" si="9"/>
        <v>ae</v>
      </c>
      <c r="H47" t="str">
        <f t="shared" si="9"/>
        <v>bcdagef</v>
      </c>
      <c r="I47" t="str">
        <f t="shared" si="9"/>
        <v>edba</v>
      </c>
      <c r="J47" t="str">
        <f t="shared" si="9"/>
        <v>abdceg</v>
      </c>
      <c r="K47" t="str">
        <f t="shared" si="9"/>
        <v>gbdec</v>
      </c>
      <c r="L47" t="str">
        <f t="shared" si="9"/>
        <v>fcebdg</v>
      </c>
      <c r="M47" t="str">
        <f t="shared" si="9"/>
        <v>dcgefab</v>
      </c>
      <c r="N47" t="str">
        <f t="shared" si="9"/>
        <v>efcbag</v>
      </c>
      <c r="O47" t="str">
        <f t="shared" si="9"/>
        <v>fcdag</v>
      </c>
      <c r="P47" t="str">
        <f t="shared" si="9"/>
        <v>beda</v>
      </c>
      <c r="R47">
        <f t="shared" si="4"/>
        <v>8</v>
      </c>
      <c r="S47" t="str">
        <f t="shared" si="5"/>
        <v/>
      </c>
      <c r="T47" t="str">
        <f t="shared" si="6"/>
        <v/>
      </c>
      <c r="U47">
        <f t="shared" si="7"/>
        <v>4</v>
      </c>
    </row>
    <row r="48" spans="1:21" x14ac:dyDescent="0.25">
      <c r="A48" t="s">
        <v>46</v>
      </c>
      <c r="B48" t="str">
        <f t="shared" si="2"/>
        <v xml:space="preserve"> fcag afecbg cabdge dbefa cef ecbgfda begdcf fceba fc gbaec | gfca bdcegf cfe aebcfdg </v>
      </c>
      <c r="C48" t="str">
        <f t="shared" si="3"/>
        <v>fcag</v>
      </c>
      <c r="D48" t="str">
        <f t="shared" si="9"/>
        <v>afecbg</v>
      </c>
      <c r="E48" t="str">
        <f t="shared" si="9"/>
        <v>cabdge</v>
      </c>
      <c r="F48" t="str">
        <f t="shared" si="9"/>
        <v>dbefa</v>
      </c>
      <c r="G48" t="str">
        <f t="shared" si="9"/>
        <v>cef</v>
      </c>
      <c r="H48" t="str">
        <f t="shared" si="9"/>
        <v>ecbgfda</v>
      </c>
      <c r="I48" t="str">
        <f t="shared" si="9"/>
        <v>begdcf</v>
      </c>
      <c r="J48" t="str">
        <f t="shared" si="9"/>
        <v>fceba</v>
      </c>
      <c r="K48" t="str">
        <f t="shared" si="9"/>
        <v>fc</v>
      </c>
      <c r="L48" t="str">
        <f t="shared" si="9"/>
        <v>gbaec</v>
      </c>
      <c r="M48" t="str">
        <f t="shared" si="9"/>
        <v>gfca</v>
      </c>
      <c r="N48" t="str">
        <f t="shared" si="9"/>
        <v>bdcegf</v>
      </c>
      <c r="O48" t="str">
        <f t="shared" si="9"/>
        <v>cfe</v>
      </c>
      <c r="P48" t="str">
        <f t="shared" si="9"/>
        <v>aebcfdg</v>
      </c>
      <c r="R48">
        <f t="shared" si="4"/>
        <v>4</v>
      </c>
      <c r="S48" t="str">
        <f t="shared" si="5"/>
        <v/>
      </c>
      <c r="T48">
        <f t="shared" si="6"/>
        <v>7</v>
      </c>
      <c r="U48">
        <f t="shared" si="7"/>
        <v>8</v>
      </c>
    </row>
    <row r="49" spans="1:21" x14ac:dyDescent="0.25">
      <c r="A49" t="s">
        <v>47</v>
      </c>
      <c r="B49" t="str">
        <f t="shared" si="2"/>
        <v xml:space="preserve"> cfbga df bgaed dgef eafdgbc cdabfe bdecag adgefb dfa agbdf | fd gdfe df df </v>
      </c>
      <c r="C49" t="str">
        <f t="shared" si="3"/>
        <v>cfbga</v>
      </c>
      <c r="D49" t="str">
        <f t="shared" si="9"/>
        <v>df</v>
      </c>
      <c r="E49" t="str">
        <f t="shared" si="9"/>
        <v>bgaed</v>
      </c>
      <c r="F49" t="str">
        <f t="shared" si="9"/>
        <v>dgef</v>
      </c>
      <c r="G49" t="str">
        <f t="shared" si="9"/>
        <v>eafdgbc</v>
      </c>
      <c r="H49" t="str">
        <f t="shared" si="9"/>
        <v>cdabfe</v>
      </c>
      <c r="I49" t="str">
        <f t="shared" si="9"/>
        <v>bdecag</v>
      </c>
      <c r="J49" t="str">
        <f t="shared" si="9"/>
        <v>adgefb</v>
      </c>
      <c r="K49" t="str">
        <f t="shared" si="9"/>
        <v>dfa</v>
      </c>
      <c r="L49" t="str">
        <f t="shared" si="9"/>
        <v>agbdf</v>
      </c>
      <c r="M49" t="str">
        <f t="shared" si="9"/>
        <v>fd</v>
      </c>
      <c r="N49" t="str">
        <f t="shared" si="9"/>
        <v>gdfe</v>
      </c>
      <c r="O49" t="str">
        <f t="shared" si="9"/>
        <v>df</v>
      </c>
      <c r="P49" t="str">
        <f t="shared" si="9"/>
        <v>df</v>
      </c>
      <c r="R49">
        <f t="shared" si="4"/>
        <v>1</v>
      </c>
      <c r="S49">
        <f t="shared" si="5"/>
        <v>4</v>
      </c>
      <c r="T49">
        <f t="shared" si="6"/>
        <v>1</v>
      </c>
      <c r="U49">
        <f t="shared" si="7"/>
        <v>1</v>
      </c>
    </row>
    <row r="50" spans="1:21" x14ac:dyDescent="0.25">
      <c r="A50" t="s">
        <v>48</v>
      </c>
      <c r="B50" t="str">
        <f t="shared" si="2"/>
        <v xml:space="preserve"> edagfb cdfbaeg aecd gcbad dcgbef dbeagc da dcegb dab fgcba | cdae ecad abgdfec cfgab </v>
      </c>
      <c r="C50" t="str">
        <f t="shared" si="3"/>
        <v>edagfb</v>
      </c>
      <c r="D50" t="str">
        <f t="shared" si="9"/>
        <v>cdfbaeg</v>
      </c>
      <c r="E50" t="str">
        <f t="shared" si="9"/>
        <v>aecd</v>
      </c>
      <c r="F50" t="str">
        <f t="shared" si="9"/>
        <v>gcbad</v>
      </c>
      <c r="G50" t="str">
        <f t="shared" si="9"/>
        <v>dcgbef</v>
      </c>
      <c r="H50" t="str">
        <f t="shared" si="9"/>
        <v>dbeagc</v>
      </c>
      <c r="I50" t="str">
        <f t="shared" si="9"/>
        <v>da</v>
      </c>
      <c r="J50" t="str">
        <f t="shared" si="9"/>
        <v>dcegb</v>
      </c>
      <c r="K50" t="str">
        <f t="shared" si="9"/>
        <v>dab</v>
      </c>
      <c r="L50" t="str">
        <f t="shared" si="9"/>
        <v>fgcba</v>
      </c>
      <c r="M50" t="str">
        <f t="shared" si="9"/>
        <v>cdae</v>
      </c>
      <c r="N50" t="str">
        <f t="shared" si="9"/>
        <v>ecad</v>
      </c>
      <c r="O50" t="str">
        <f t="shared" si="9"/>
        <v>abgdfec</v>
      </c>
      <c r="P50" t="str">
        <f t="shared" si="9"/>
        <v>cfgab</v>
      </c>
      <c r="R50">
        <f t="shared" si="4"/>
        <v>4</v>
      </c>
      <c r="S50">
        <f t="shared" si="5"/>
        <v>4</v>
      </c>
      <c r="T50">
        <f t="shared" si="6"/>
        <v>8</v>
      </c>
      <c r="U50" t="str">
        <f t="shared" si="7"/>
        <v/>
      </c>
    </row>
    <row r="51" spans="1:21" x14ac:dyDescent="0.25">
      <c r="A51" t="s">
        <v>49</v>
      </c>
      <c r="B51" t="str">
        <f t="shared" si="2"/>
        <v xml:space="preserve"> ebc agbcfe eb bdfcag decgbaf agecd egdbfc egacb afeb bacgf | ebc cbe abfe fegbcd </v>
      </c>
      <c r="C51" t="str">
        <f t="shared" si="3"/>
        <v>ebc</v>
      </c>
      <c r="D51" t="str">
        <f t="shared" si="9"/>
        <v>agbcfe</v>
      </c>
      <c r="E51" t="str">
        <f t="shared" si="9"/>
        <v>eb</v>
      </c>
      <c r="F51" t="str">
        <f t="shared" si="9"/>
        <v>bdfcag</v>
      </c>
      <c r="G51" t="str">
        <f t="shared" si="9"/>
        <v>decgbaf</v>
      </c>
      <c r="H51" t="str">
        <f t="shared" si="9"/>
        <v>agecd</v>
      </c>
      <c r="I51" t="str">
        <f t="shared" si="9"/>
        <v>egdbfc</v>
      </c>
      <c r="J51" t="str">
        <f t="shared" si="9"/>
        <v>egacb</v>
      </c>
      <c r="K51" t="str">
        <f t="shared" si="9"/>
        <v>afeb</v>
      </c>
      <c r="L51" t="str">
        <f t="shared" si="9"/>
        <v>bacgf</v>
      </c>
      <c r="M51" t="str">
        <f t="shared" si="9"/>
        <v>ebc</v>
      </c>
      <c r="N51" t="str">
        <f t="shared" si="9"/>
        <v>cbe</v>
      </c>
      <c r="O51" t="str">
        <f t="shared" ref="D51:P71" si="10">MID(SUBSTITUTE(SUBSTITUTE($B51, " ", "^", O$1), " ", "$", O$1), FIND("^", SUBSTITUTE(SUBSTITUTE($B51, " ", "^", O$1), " ", "$", O$1))+1, FIND("$", SUBSTITUTE(SUBSTITUTE($B51, " ", "^", O$1), " ", "$", O$1))-FIND("^", SUBSTITUTE(SUBSTITUTE($B51, " ", "^", O$1), " ", "$", O$1))-1)</f>
        <v>abfe</v>
      </c>
      <c r="P51" t="str">
        <f t="shared" si="10"/>
        <v>fegbcd</v>
      </c>
      <c r="R51">
        <f t="shared" si="4"/>
        <v>7</v>
      </c>
      <c r="S51">
        <f t="shared" si="5"/>
        <v>7</v>
      </c>
      <c r="T51">
        <f t="shared" si="6"/>
        <v>4</v>
      </c>
      <c r="U51" t="str">
        <f t="shared" si="7"/>
        <v/>
      </c>
    </row>
    <row r="52" spans="1:21" x14ac:dyDescent="0.25">
      <c r="A52" t="s">
        <v>50</v>
      </c>
      <c r="B52" t="str">
        <f t="shared" si="2"/>
        <v xml:space="preserve"> dcefabg bfaed feg ebgfa eg egad cgdebf cgfab degbfa acdefb | edbfgca cdfaeb gfe feg </v>
      </c>
      <c r="C52" t="str">
        <f t="shared" si="3"/>
        <v>dcefabg</v>
      </c>
      <c r="D52" t="str">
        <f t="shared" si="10"/>
        <v>bfaed</v>
      </c>
      <c r="E52" t="str">
        <f t="shared" si="10"/>
        <v>feg</v>
      </c>
      <c r="F52" t="str">
        <f t="shared" si="10"/>
        <v>ebgfa</v>
      </c>
      <c r="G52" t="str">
        <f t="shared" si="10"/>
        <v>eg</v>
      </c>
      <c r="H52" t="str">
        <f t="shared" si="10"/>
        <v>egad</v>
      </c>
      <c r="I52" t="str">
        <f t="shared" si="10"/>
        <v>cgdebf</v>
      </c>
      <c r="J52" t="str">
        <f t="shared" si="10"/>
        <v>cgfab</v>
      </c>
      <c r="K52" t="str">
        <f t="shared" si="10"/>
        <v>degbfa</v>
      </c>
      <c r="L52" t="str">
        <f t="shared" si="10"/>
        <v>acdefb</v>
      </c>
      <c r="M52" t="str">
        <f t="shared" si="10"/>
        <v>edbfgca</v>
      </c>
      <c r="N52" t="str">
        <f t="shared" si="10"/>
        <v>cdfaeb</v>
      </c>
      <c r="O52" t="str">
        <f t="shared" si="10"/>
        <v>gfe</v>
      </c>
      <c r="P52" t="str">
        <f t="shared" si="10"/>
        <v>feg</v>
      </c>
      <c r="R52">
        <f t="shared" si="4"/>
        <v>8</v>
      </c>
      <c r="S52" t="str">
        <f t="shared" si="5"/>
        <v/>
      </c>
      <c r="T52">
        <f t="shared" si="6"/>
        <v>7</v>
      </c>
      <c r="U52">
        <f t="shared" si="7"/>
        <v>7</v>
      </c>
    </row>
    <row r="53" spans="1:21" x14ac:dyDescent="0.25">
      <c r="A53" t="s">
        <v>51</v>
      </c>
      <c r="B53" t="str">
        <f t="shared" si="2"/>
        <v xml:space="preserve"> adfebc dbgce ecfdgb ba daegb beadgc dfgea dcegfab agcb aeb | cagb acebfdg cbga eafgbcd </v>
      </c>
      <c r="C53" t="str">
        <f t="shared" si="3"/>
        <v>adfebc</v>
      </c>
      <c r="D53" t="str">
        <f t="shared" si="10"/>
        <v>dbgce</v>
      </c>
      <c r="E53" t="str">
        <f t="shared" si="10"/>
        <v>ecfdgb</v>
      </c>
      <c r="F53" t="str">
        <f t="shared" si="10"/>
        <v>ba</v>
      </c>
      <c r="G53" t="str">
        <f t="shared" si="10"/>
        <v>daegb</v>
      </c>
      <c r="H53" t="str">
        <f t="shared" si="10"/>
        <v>beadgc</v>
      </c>
      <c r="I53" t="str">
        <f t="shared" si="10"/>
        <v>dfgea</v>
      </c>
      <c r="J53" t="str">
        <f t="shared" si="10"/>
        <v>dcegfab</v>
      </c>
      <c r="K53" t="str">
        <f t="shared" si="10"/>
        <v>agcb</v>
      </c>
      <c r="L53" t="str">
        <f t="shared" si="10"/>
        <v>aeb</v>
      </c>
      <c r="M53" t="str">
        <f t="shared" si="10"/>
        <v>cagb</v>
      </c>
      <c r="N53" t="str">
        <f t="shared" si="10"/>
        <v>acebfdg</v>
      </c>
      <c r="O53" t="str">
        <f t="shared" si="10"/>
        <v>cbga</v>
      </c>
      <c r="P53" t="str">
        <f t="shared" si="10"/>
        <v>eafgbcd</v>
      </c>
      <c r="R53">
        <f t="shared" si="4"/>
        <v>4</v>
      </c>
      <c r="S53">
        <f t="shared" si="5"/>
        <v>8</v>
      </c>
      <c r="T53">
        <f t="shared" si="6"/>
        <v>4</v>
      </c>
      <c r="U53">
        <f t="shared" si="7"/>
        <v>8</v>
      </c>
    </row>
    <row r="54" spans="1:21" x14ac:dyDescent="0.25">
      <c r="A54" t="s">
        <v>52</v>
      </c>
      <c r="B54" t="str">
        <f t="shared" si="2"/>
        <v xml:space="preserve"> afcbged gfdbc cd bdc edgfbc befacg edcf abdceg dgbfa cfegb | gfcdb gebcf bcd fdce </v>
      </c>
      <c r="C54" t="str">
        <f t="shared" si="3"/>
        <v>afcbged</v>
      </c>
      <c r="D54" t="str">
        <f t="shared" si="10"/>
        <v>gfdbc</v>
      </c>
      <c r="E54" t="str">
        <f t="shared" si="10"/>
        <v>cd</v>
      </c>
      <c r="F54" t="str">
        <f t="shared" si="10"/>
        <v>bdc</v>
      </c>
      <c r="G54" t="str">
        <f t="shared" si="10"/>
        <v>edgfbc</v>
      </c>
      <c r="H54" t="str">
        <f t="shared" si="10"/>
        <v>befacg</v>
      </c>
      <c r="I54" t="str">
        <f t="shared" si="10"/>
        <v>edcf</v>
      </c>
      <c r="J54" t="str">
        <f t="shared" si="10"/>
        <v>abdceg</v>
      </c>
      <c r="K54" t="str">
        <f t="shared" si="10"/>
        <v>dgbfa</v>
      </c>
      <c r="L54" t="str">
        <f t="shared" si="10"/>
        <v>cfegb</v>
      </c>
      <c r="M54" t="str">
        <f t="shared" si="10"/>
        <v>gfcdb</v>
      </c>
      <c r="N54" t="str">
        <f t="shared" si="10"/>
        <v>gebcf</v>
      </c>
      <c r="O54" t="str">
        <f t="shared" si="10"/>
        <v>bcd</v>
      </c>
      <c r="P54" t="str">
        <f t="shared" si="10"/>
        <v>fdce</v>
      </c>
      <c r="R54" t="str">
        <f t="shared" si="4"/>
        <v/>
      </c>
      <c r="S54" t="str">
        <f t="shared" si="5"/>
        <v/>
      </c>
      <c r="T54">
        <f t="shared" si="6"/>
        <v>7</v>
      </c>
      <c r="U54">
        <f t="shared" si="7"/>
        <v>4</v>
      </c>
    </row>
    <row r="55" spans="1:21" x14ac:dyDescent="0.25">
      <c r="A55" t="s">
        <v>53</v>
      </c>
      <c r="B55" t="str">
        <f t="shared" si="2"/>
        <v xml:space="preserve"> gbfceda bf bfd cedgf fgdeb gfab befgad gcebda debacf gbade | gfdbe fdebag adegfb gdeba </v>
      </c>
      <c r="C55" t="str">
        <f t="shared" si="3"/>
        <v>gbfceda</v>
      </c>
      <c r="D55" t="str">
        <f t="shared" si="10"/>
        <v>bf</v>
      </c>
      <c r="E55" t="str">
        <f t="shared" si="10"/>
        <v>bfd</v>
      </c>
      <c r="F55" t="str">
        <f t="shared" si="10"/>
        <v>cedgf</v>
      </c>
      <c r="G55" t="str">
        <f t="shared" si="10"/>
        <v>fgdeb</v>
      </c>
      <c r="H55" t="str">
        <f t="shared" si="10"/>
        <v>gfab</v>
      </c>
      <c r="I55" t="str">
        <f t="shared" si="10"/>
        <v>befgad</v>
      </c>
      <c r="J55" t="str">
        <f t="shared" si="10"/>
        <v>gcebda</v>
      </c>
      <c r="K55" t="str">
        <f t="shared" si="10"/>
        <v>debacf</v>
      </c>
      <c r="L55" t="str">
        <f t="shared" si="10"/>
        <v>gbade</v>
      </c>
      <c r="M55" t="str">
        <f t="shared" si="10"/>
        <v>gfdbe</v>
      </c>
      <c r="N55" t="str">
        <f t="shared" si="10"/>
        <v>fdebag</v>
      </c>
      <c r="O55" t="str">
        <f t="shared" si="10"/>
        <v>adegfb</v>
      </c>
      <c r="P55" t="str">
        <f t="shared" si="10"/>
        <v>gdeba</v>
      </c>
      <c r="R55" t="str">
        <f t="shared" si="4"/>
        <v/>
      </c>
      <c r="S55" t="str">
        <f t="shared" si="5"/>
        <v/>
      </c>
      <c r="T55" t="str">
        <f t="shared" si="6"/>
        <v/>
      </c>
      <c r="U55" t="str">
        <f t="shared" si="7"/>
        <v/>
      </c>
    </row>
    <row r="56" spans="1:21" x14ac:dyDescent="0.25">
      <c r="A56" t="s">
        <v>54</v>
      </c>
      <c r="B56" t="str">
        <f t="shared" si="2"/>
        <v xml:space="preserve"> eacd cdegafb bac gbedcf gcebd afgdb ca gadbc gdcbae eabfgc | becgd fcbgea aedc edac </v>
      </c>
      <c r="C56" t="str">
        <f t="shared" si="3"/>
        <v>eacd</v>
      </c>
      <c r="D56" t="str">
        <f t="shared" si="10"/>
        <v>cdegafb</v>
      </c>
      <c r="E56" t="str">
        <f t="shared" si="10"/>
        <v>bac</v>
      </c>
      <c r="F56" t="str">
        <f t="shared" si="10"/>
        <v>gbedcf</v>
      </c>
      <c r="G56" t="str">
        <f t="shared" si="10"/>
        <v>gcebd</v>
      </c>
      <c r="H56" t="str">
        <f t="shared" si="10"/>
        <v>afgdb</v>
      </c>
      <c r="I56" t="str">
        <f t="shared" si="10"/>
        <v>ca</v>
      </c>
      <c r="J56" t="str">
        <f t="shared" si="10"/>
        <v>gadbc</v>
      </c>
      <c r="K56" t="str">
        <f t="shared" si="10"/>
        <v>gdcbae</v>
      </c>
      <c r="L56" t="str">
        <f t="shared" si="10"/>
        <v>eabfgc</v>
      </c>
      <c r="M56" t="str">
        <f t="shared" si="10"/>
        <v>becgd</v>
      </c>
      <c r="N56" t="str">
        <f t="shared" si="10"/>
        <v>fcbgea</v>
      </c>
      <c r="O56" t="str">
        <f t="shared" si="10"/>
        <v>aedc</v>
      </c>
      <c r="P56" t="str">
        <f t="shared" si="10"/>
        <v>edac</v>
      </c>
      <c r="R56" t="str">
        <f t="shared" si="4"/>
        <v/>
      </c>
      <c r="S56" t="str">
        <f t="shared" si="5"/>
        <v/>
      </c>
      <c r="T56">
        <f t="shared" si="6"/>
        <v>4</v>
      </c>
      <c r="U56">
        <f t="shared" si="7"/>
        <v>4</v>
      </c>
    </row>
    <row r="57" spans="1:21" x14ac:dyDescent="0.25">
      <c r="A57" t="s">
        <v>55</v>
      </c>
      <c r="B57" t="str">
        <f t="shared" si="2"/>
        <v xml:space="preserve"> bagd bfgac adbfc aefcg gcbfad cadfbe dgecfb gfb gb gefdabc | fbg dcegabf bgad bdcfa </v>
      </c>
      <c r="C57" t="str">
        <f t="shared" si="3"/>
        <v>bagd</v>
      </c>
      <c r="D57" t="str">
        <f t="shared" si="10"/>
        <v>bfgac</v>
      </c>
      <c r="E57" t="str">
        <f t="shared" si="10"/>
        <v>adbfc</v>
      </c>
      <c r="F57" t="str">
        <f t="shared" si="10"/>
        <v>aefcg</v>
      </c>
      <c r="G57" t="str">
        <f t="shared" si="10"/>
        <v>gcbfad</v>
      </c>
      <c r="H57" t="str">
        <f t="shared" si="10"/>
        <v>cadfbe</v>
      </c>
      <c r="I57" t="str">
        <f t="shared" si="10"/>
        <v>dgecfb</v>
      </c>
      <c r="J57" t="str">
        <f t="shared" si="10"/>
        <v>gfb</v>
      </c>
      <c r="K57" t="str">
        <f t="shared" si="10"/>
        <v>gb</v>
      </c>
      <c r="L57" t="str">
        <f t="shared" si="10"/>
        <v>gefdabc</v>
      </c>
      <c r="M57" t="str">
        <f t="shared" si="10"/>
        <v>fbg</v>
      </c>
      <c r="N57" t="str">
        <f t="shared" si="10"/>
        <v>dcegabf</v>
      </c>
      <c r="O57" t="str">
        <f t="shared" si="10"/>
        <v>bgad</v>
      </c>
      <c r="P57" t="str">
        <f t="shared" si="10"/>
        <v>bdcfa</v>
      </c>
      <c r="R57">
        <f t="shared" si="4"/>
        <v>7</v>
      </c>
      <c r="S57">
        <f t="shared" si="5"/>
        <v>8</v>
      </c>
      <c r="T57">
        <f t="shared" si="6"/>
        <v>4</v>
      </c>
      <c r="U57" t="str">
        <f t="shared" si="7"/>
        <v/>
      </c>
    </row>
    <row r="58" spans="1:21" x14ac:dyDescent="0.25">
      <c r="A58" t="s">
        <v>56</v>
      </c>
      <c r="B58" t="str">
        <f t="shared" si="2"/>
        <v xml:space="preserve"> bfaedg bfcga cdgfe fcdgba gabcfe eacb debfcag eb fbe gcefb | bef efdcbag cbfaegd ebca </v>
      </c>
      <c r="C58" t="str">
        <f t="shared" si="3"/>
        <v>bfaedg</v>
      </c>
      <c r="D58" t="str">
        <f t="shared" si="10"/>
        <v>bfcga</v>
      </c>
      <c r="E58" t="str">
        <f t="shared" si="10"/>
        <v>cdgfe</v>
      </c>
      <c r="F58" t="str">
        <f t="shared" si="10"/>
        <v>fcdgba</v>
      </c>
      <c r="G58" t="str">
        <f t="shared" si="10"/>
        <v>gabcfe</v>
      </c>
      <c r="H58" t="str">
        <f t="shared" si="10"/>
        <v>eacb</v>
      </c>
      <c r="I58" t="str">
        <f t="shared" si="10"/>
        <v>debfcag</v>
      </c>
      <c r="J58" t="str">
        <f t="shared" si="10"/>
        <v>eb</v>
      </c>
      <c r="K58" t="str">
        <f t="shared" si="10"/>
        <v>fbe</v>
      </c>
      <c r="L58" t="str">
        <f t="shared" si="10"/>
        <v>gcefb</v>
      </c>
      <c r="M58" t="str">
        <f t="shared" si="10"/>
        <v>bef</v>
      </c>
      <c r="N58" t="str">
        <f t="shared" si="10"/>
        <v>efdcbag</v>
      </c>
      <c r="O58" t="str">
        <f t="shared" si="10"/>
        <v>cbfaegd</v>
      </c>
      <c r="P58" t="str">
        <f t="shared" si="10"/>
        <v>ebca</v>
      </c>
      <c r="R58">
        <f t="shared" si="4"/>
        <v>7</v>
      </c>
      <c r="S58">
        <f t="shared" si="5"/>
        <v>8</v>
      </c>
      <c r="T58">
        <f t="shared" si="6"/>
        <v>8</v>
      </c>
      <c r="U58">
        <f t="shared" si="7"/>
        <v>4</v>
      </c>
    </row>
    <row r="59" spans="1:21" x14ac:dyDescent="0.25">
      <c r="A59" t="s">
        <v>57</v>
      </c>
      <c r="B59" t="str">
        <f t="shared" si="2"/>
        <v xml:space="preserve"> afcebg dbfag dabe dgbef cebfgd gdafc egadbcf ba abg afdgbe | bga bga gab ba </v>
      </c>
      <c r="C59" t="str">
        <f t="shared" si="3"/>
        <v>afcebg</v>
      </c>
      <c r="D59" t="str">
        <f t="shared" si="10"/>
        <v>dbfag</v>
      </c>
      <c r="E59" t="str">
        <f t="shared" si="10"/>
        <v>dabe</v>
      </c>
      <c r="F59" t="str">
        <f t="shared" si="10"/>
        <v>dgbef</v>
      </c>
      <c r="G59" t="str">
        <f t="shared" si="10"/>
        <v>cebfgd</v>
      </c>
      <c r="H59" t="str">
        <f t="shared" si="10"/>
        <v>gdafc</v>
      </c>
      <c r="I59" t="str">
        <f t="shared" si="10"/>
        <v>egadbcf</v>
      </c>
      <c r="J59" t="str">
        <f t="shared" si="10"/>
        <v>ba</v>
      </c>
      <c r="K59" t="str">
        <f t="shared" si="10"/>
        <v>abg</v>
      </c>
      <c r="L59" t="str">
        <f t="shared" si="10"/>
        <v>afdgbe</v>
      </c>
      <c r="M59" t="str">
        <f t="shared" si="10"/>
        <v>bga</v>
      </c>
      <c r="N59" t="str">
        <f t="shared" si="10"/>
        <v>bga</v>
      </c>
      <c r="O59" t="str">
        <f t="shared" si="10"/>
        <v>gab</v>
      </c>
      <c r="P59" t="str">
        <f t="shared" si="10"/>
        <v>ba</v>
      </c>
      <c r="R59">
        <f t="shared" si="4"/>
        <v>7</v>
      </c>
      <c r="S59">
        <f t="shared" si="5"/>
        <v>7</v>
      </c>
      <c r="T59">
        <f t="shared" si="6"/>
        <v>7</v>
      </c>
      <c r="U59">
        <f t="shared" si="7"/>
        <v>1</v>
      </c>
    </row>
    <row r="60" spans="1:21" x14ac:dyDescent="0.25">
      <c r="A60" t="s">
        <v>58</v>
      </c>
      <c r="B60" t="str">
        <f t="shared" si="2"/>
        <v xml:space="preserve"> ecdabg defgc bdacgf dae eadcg cdbag gcbdafe aecb adebgf ea | bfedagc adcbg eagdc bdgeaf </v>
      </c>
      <c r="C60" t="str">
        <f t="shared" si="3"/>
        <v>ecdabg</v>
      </c>
      <c r="D60" t="str">
        <f t="shared" si="10"/>
        <v>defgc</v>
      </c>
      <c r="E60" t="str">
        <f t="shared" si="10"/>
        <v>bdacgf</v>
      </c>
      <c r="F60" t="str">
        <f t="shared" si="10"/>
        <v>dae</v>
      </c>
      <c r="G60" t="str">
        <f t="shared" si="10"/>
        <v>eadcg</v>
      </c>
      <c r="H60" t="str">
        <f t="shared" si="10"/>
        <v>cdbag</v>
      </c>
      <c r="I60" t="str">
        <f t="shared" si="10"/>
        <v>gcbdafe</v>
      </c>
      <c r="J60" t="str">
        <f t="shared" si="10"/>
        <v>aecb</v>
      </c>
      <c r="K60" t="str">
        <f t="shared" si="10"/>
        <v>adebgf</v>
      </c>
      <c r="L60" t="str">
        <f t="shared" si="10"/>
        <v>ea</v>
      </c>
      <c r="M60" t="str">
        <f t="shared" si="10"/>
        <v>bfedagc</v>
      </c>
      <c r="N60" t="str">
        <f t="shared" si="10"/>
        <v>adcbg</v>
      </c>
      <c r="O60" t="str">
        <f t="shared" si="10"/>
        <v>eagdc</v>
      </c>
      <c r="P60" t="str">
        <f t="shared" si="10"/>
        <v>bdgeaf</v>
      </c>
      <c r="R60">
        <f t="shared" si="4"/>
        <v>8</v>
      </c>
      <c r="S60" t="str">
        <f t="shared" si="5"/>
        <v/>
      </c>
      <c r="T60" t="str">
        <f t="shared" si="6"/>
        <v/>
      </c>
      <c r="U60" t="str">
        <f t="shared" si="7"/>
        <v/>
      </c>
    </row>
    <row r="61" spans="1:21" x14ac:dyDescent="0.25">
      <c r="A61" t="s">
        <v>59</v>
      </c>
      <c r="B61" t="str">
        <f t="shared" si="2"/>
        <v xml:space="preserve"> acgde bcdea bfcd bface becfad afdcgeb dfaebg bd adb cfgeba | eacdb cbgefa fabcge bcdea </v>
      </c>
      <c r="C61" t="str">
        <f t="shared" si="3"/>
        <v>acgde</v>
      </c>
      <c r="D61" t="str">
        <f t="shared" si="10"/>
        <v>bcdea</v>
      </c>
      <c r="E61" t="str">
        <f t="shared" si="10"/>
        <v>bfcd</v>
      </c>
      <c r="F61" t="str">
        <f t="shared" si="10"/>
        <v>bface</v>
      </c>
      <c r="G61" t="str">
        <f t="shared" si="10"/>
        <v>becfad</v>
      </c>
      <c r="H61" t="str">
        <f t="shared" si="10"/>
        <v>afdcgeb</v>
      </c>
      <c r="I61" t="str">
        <f t="shared" si="10"/>
        <v>dfaebg</v>
      </c>
      <c r="J61" t="str">
        <f t="shared" si="10"/>
        <v>bd</v>
      </c>
      <c r="K61" t="str">
        <f t="shared" si="10"/>
        <v>adb</v>
      </c>
      <c r="L61" t="str">
        <f t="shared" si="10"/>
        <v>cfgeba</v>
      </c>
      <c r="M61" t="str">
        <f t="shared" si="10"/>
        <v>eacdb</v>
      </c>
      <c r="N61" t="str">
        <f t="shared" si="10"/>
        <v>cbgefa</v>
      </c>
      <c r="O61" t="str">
        <f t="shared" si="10"/>
        <v>fabcge</v>
      </c>
      <c r="P61" t="str">
        <f t="shared" si="10"/>
        <v>bcdea</v>
      </c>
      <c r="R61" t="str">
        <f t="shared" si="4"/>
        <v/>
      </c>
      <c r="S61" t="str">
        <f t="shared" si="5"/>
        <v/>
      </c>
      <c r="T61" t="str">
        <f t="shared" si="6"/>
        <v/>
      </c>
      <c r="U61" t="str">
        <f t="shared" si="7"/>
        <v/>
      </c>
    </row>
    <row r="62" spans="1:21" x14ac:dyDescent="0.25">
      <c r="A62" t="s">
        <v>60</v>
      </c>
      <c r="B62" t="str">
        <f t="shared" si="2"/>
        <v xml:space="preserve"> gecfad fbcegd dbfaceg fgabe dge gfbed fbdgca gdfcb bdec ed | gdbfec egd eagbf gadcfe </v>
      </c>
      <c r="C62" t="str">
        <f t="shared" si="3"/>
        <v>gecfad</v>
      </c>
      <c r="D62" t="str">
        <f t="shared" si="10"/>
        <v>fbcegd</v>
      </c>
      <c r="E62" t="str">
        <f t="shared" si="10"/>
        <v>dbfaceg</v>
      </c>
      <c r="F62" t="str">
        <f t="shared" si="10"/>
        <v>fgabe</v>
      </c>
      <c r="G62" t="str">
        <f t="shared" si="10"/>
        <v>dge</v>
      </c>
      <c r="H62" t="str">
        <f t="shared" si="10"/>
        <v>gfbed</v>
      </c>
      <c r="I62" t="str">
        <f t="shared" si="10"/>
        <v>fbdgca</v>
      </c>
      <c r="J62" t="str">
        <f t="shared" si="10"/>
        <v>gdfcb</v>
      </c>
      <c r="K62" t="str">
        <f t="shared" si="10"/>
        <v>bdec</v>
      </c>
      <c r="L62" t="str">
        <f t="shared" si="10"/>
        <v>ed</v>
      </c>
      <c r="M62" t="str">
        <f t="shared" si="10"/>
        <v>gdbfec</v>
      </c>
      <c r="N62" t="str">
        <f t="shared" si="10"/>
        <v>egd</v>
      </c>
      <c r="O62" t="str">
        <f t="shared" si="10"/>
        <v>eagbf</v>
      </c>
      <c r="P62" t="str">
        <f t="shared" si="10"/>
        <v>gadcfe</v>
      </c>
      <c r="R62" t="str">
        <f t="shared" si="4"/>
        <v/>
      </c>
      <c r="S62">
        <f t="shared" si="5"/>
        <v>7</v>
      </c>
      <c r="T62" t="str">
        <f t="shared" si="6"/>
        <v/>
      </c>
      <c r="U62" t="str">
        <f t="shared" si="7"/>
        <v/>
      </c>
    </row>
    <row r="63" spans="1:21" x14ac:dyDescent="0.25">
      <c r="A63" t="s">
        <v>61</v>
      </c>
      <c r="B63" t="str">
        <f t="shared" si="2"/>
        <v xml:space="preserve"> dagfe cbafdge bag dgebcf cfab dafcgb adgbf ab fgdcb geacdb | gacfdb fgbcd gafdb afbc </v>
      </c>
      <c r="C63" t="str">
        <f t="shared" si="3"/>
        <v>dagfe</v>
      </c>
      <c r="D63" t="str">
        <f t="shared" si="10"/>
        <v>cbafdge</v>
      </c>
      <c r="E63" t="str">
        <f t="shared" si="10"/>
        <v>bag</v>
      </c>
      <c r="F63" t="str">
        <f t="shared" si="10"/>
        <v>dgebcf</v>
      </c>
      <c r="G63" t="str">
        <f t="shared" si="10"/>
        <v>cfab</v>
      </c>
      <c r="H63" t="str">
        <f t="shared" si="10"/>
        <v>dafcgb</v>
      </c>
      <c r="I63" t="str">
        <f t="shared" si="10"/>
        <v>adgbf</v>
      </c>
      <c r="J63" t="str">
        <f t="shared" si="10"/>
        <v>ab</v>
      </c>
      <c r="K63" t="str">
        <f t="shared" si="10"/>
        <v>fgdcb</v>
      </c>
      <c r="L63" t="str">
        <f t="shared" si="10"/>
        <v>geacdb</v>
      </c>
      <c r="M63" t="str">
        <f t="shared" si="10"/>
        <v>gacfdb</v>
      </c>
      <c r="N63" t="str">
        <f t="shared" si="10"/>
        <v>fgbcd</v>
      </c>
      <c r="O63" t="str">
        <f t="shared" si="10"/>
        <v>gafdb</v>
      </c>
      <c r="P63" t="str">
        <f t="shared" si="10"/>
        <v>afbc</v>
      </c>
      <c r="R63" t="str">
        <f t="shared" si="4"/>
        <v/>
      </c>
      <c r="S63" t="str">
        <f t="shared" si="5"/>
        <v/>
      </c>
      <c r="T63" t="str">
        <f t="shared" si="6"/>
        <v/>
      </c>
      <c r="U63">
        <f t="shared" si="7"/>
        <v>4</v>
      </c>
    </row>
    <row r="64" spans="1:21" x14ac:dyDescent="0.25">
      <c r="A64" t="s">
        <v>62</v>
      </c>
      <c r="B64" t="str">
        <f t="shared" si="2"/>
        <v xml:space="preserve"> afecbdg bdc adefb eabdcg fcged bfdce bfgead bdafce bc bfca | dbcega bc dabgefc fcba </v>
      </c>
      <c r="C64" t="str">
        <f t="shared" si="3"/>
        <v>afecbdg</v>
      </c>
      <c r="D64" t="str">
        <f t="shared" si="10"/>
        <v>bdc</v>
      </c>
      <c r="E64" t="str">
        <f t="shared" si="10"/>
        <v>adefb</v>
      </c>
      <c r="F64" t="str">
        <f t="shared" si="10"/>
        <v>eabdcg</v>
      </c>
      <c r="G64" t="str">
        <f t="shared" si="10"/>
        <v>fcged</v>
      </c>
      <c r="H64" t="str">
        <f t="shared" si="10"/>
        <v>bfdce</v>
      </c>
      <c r="I64" t="str">
        <f t="shared" si="10"/>
        <v>bfgead</v>
      </c>
      <c r="J64" t="str">
        <f t="shared" si="10"/>
        <v>bdafce</v>
      </c>
      <c r="K64" t="str">
        <f t="shared" si="10"/>
        <v>bc</v>
      </c>
      <c r="L64" t="str">
        <f t="shared" si="10"/>
        <v>bfca</v>
      </c>
      <c r="M64" t="str">
        <f t="shared" si="10"/>
        <v>dbcega</v>
      </c>
      <c r="N64" t="str">
        <f t="shared" si="10"/>
        <v>bc</v>
      </c>
      <c r="O64" t="str">
        <f t="shared" si="10"/>
        <v>dabgefc</v>
      </c>
      <c r="P64" t="str">
        <f t="shared" si="10"/>
        <v>fcba</v>
      </c>
      <c r="R64" t="str">
        <f t="shared" si="4"/>
        <v/>
      </c>
      <c r="S64">
        <f t="shared" si="5"/>
        <v>1</v>
      </c>
      <c r="T64">
        <f t="shared" si="6"/>
        <v>8</v>
      </c>
      <c r="U64">
        <f t="shared" si="7"/>
        <v>4</v>
      </c>
    </row>
    <row r="65" spans="1:21" x14ac:dyDescent="0.25">
      <c r="A65" t="s">
        <v>63</v>
      </c>
      <c r="B65" t="str">
        <f t="shared" si="2"/>
        <v xml:space="preserve"> cdgafb bafcge fb bdfg dagcb cbgafed fcdba cedfa cbdgea fba | deacf dbecga fdbacg gabfdc </v>
      </c>
      <c r="C65" t="str">
        <f t="shared" si="3"/>
        <v>cdgafb</v>
      </c>
      <c r="D65" t="str">
        <f t="shared" si="10"/>
        <v>bafcge</v>
      </c>
      <c r="E65" t="str">
        <f t="shared" si="10"/>
        <v>fb</v>
      </c>
      <c r="F65" t="str">
        <f t="shared" si="10"/>
        <v>bdfg</v>
      </c>
      <c r="G65" t="str">
        <f t="shared" si="10"/>
        <v>dagcb</v>
      </c>
      <c r="H65" t="str">
        <f t="shared" si="10"/>
        <v>cbgafed</v>
      </c>
      <c r="I65" t="str">
        <f t="shared" si="10"/>
        <v>fcdba</v>
      </c>
      <c r="J65" t="str">
        <f t="shared" si="10"/>
        <v>cedfa</v>
      </c>
      <c r="K65" t="str">
        <f t="shared" si="10"/>
        <v>cbdgea</v>
      </c>
      <c r="L65" t="str">
        <f t="shared" si="10"/>
        <v>fba</v>
      </c>
      <c r="M65" t="str">
        <f t="shared" si="10"/>
        <v>deacf</v>
      </c>
      <c r="N65" t="str">
        <f t="shared" si="10"/>
        <v>dbecga</v>
      </c>
      <c r="O65" t="str">
        <f t="shared" si="10"/>
        <v>fdbacg</v>
      </c>
      <c r="P65" t="str">
        <f t="shared" si="10"/>
        <v>gabfdc</v>
      </c>
      <c r="R65" t="str">
        <f t="shared" si="4"/>
        <v/>
      </c>
      <c r="S65" t="str">
        <f t="shared" si="5"/>
        <v/>
      </c>
      <c r="T65" t="str">
        <f t="shared" si="6"/>
        <v/>
      </c>
      <c r="U65" t="str">
        <f t="shared" si="7"/>
        <v/>
      </c>
    </row>
    <row r="66" spans="1:21" x14ac:dyDescent="0.25">
      <c r="A66" t="s">
        <v>64</v>
      </c>
      <c r="B66" t="str">
        <f t="shared" si="2"/>
        <v xml:space="preserve"> dcf bcadf ebgdfa bcadgf bedac fc dfcbeg beadfcg afgbd fagc | dcf bgdfa cbgdfe agebdcf </v>
      </c>
      <c r="C66" t="str">
        <f t="shared" si="3"/>
        <v>dcf</v>
      </c>
      <c r="D66" t="str">
        <f t="shared" si="10"/>
        <v>bcadf</v>
      </c>
      <c r="E66" t="str">
        <f t="shared" si="10"/>
        <v>ebgdfa</v>
      </c>
      <c r="F66" t="str">
        <f t="shared" si="10"/>
        <v>bcadgf</v>
      </c>
      <c r="G66" t="str">
        <f t="shared" si="10"/>
        <v>bedac</v>
      </c>
      <c r="H66" t="str">
        <f t="shared" si="10"/>
        <v>fc</v>
      </c>
      <c r="I66" t="str">
        <f t="shared" si="10"/>
        <v>dfcbeg</v>
      </c>
      <c r="J66" t="str">
        <f t="shared" si="10"/>
        <v>beadfcg</v>
      </c>
      <c r="K66" t="str">
        <f t="shared" si="10"/>
        <v>afgbd</v>
      </c>
      <c r="L66" t="str">
        <f t="shared" si="10"/>
        <v>fagc</v>
      </c>
      <c r="M66" t="str">
        <f t="shared" si="10"/>
        <v>dcf</v>
      </c>
      <c r="N66" t="str">
        <f t="shared" si="10"/>
        <v>bgdfa</v>
      </c>
      <c r="O66" t="str">
        <f t="shared" si="10"/>
        <v>cbgdfe</v>
      </c>
      <c r="P66" t="str">
        <f t="shared" si="10"/>
        <v>agebdcf</v>
      </c>
      <c r="R66">
        <f t="shared" si="4"/>
        <v>7</v>
      </c>
      <c r="S66" t="str">
        <f t="shared" si="5"/>
        <v/>
      </c>
      <c r="T66" t="str">
        <f t="shared" si="6"/>
        <v/>
      </c>
      <c r="U66">
        <f t="shared" si="7"/>
        <v>8</v>
      </c>
    </row>
    <row r="67" spans="1:21" x14ac:dyDescent="0.25">
      <c r="A67" t="s">
        <v>65</v>
      </c>
      <c r="B67" t="str">
        <f t="shared" ref="B67:B130" si="11">" "&amp;A67&amp;" "</f>
        <v xml:space="preserve"> gadbf egdba gfdeca aeg cegdb gdbcfa faeb ae gdaefcb gebfda | ebdag eafb baged ae </v>
      </c>
      <c r="C67" t="str">
        <f t="shared" ref="C67:C130" si="12">MID(SUBSTITUTE(SUBSTITUTE($B67, " ", "^", C$1), " ", "$", C$1), FIND("^", SUBSTITUTE(SUBSTITUTE($B67, " ", "^", C$1), " ", "$", C$1))+1, FIND("$", SUBSTITUTE(SUBSTITUTE($B67, " ", "^", C$1), " ", "$", C$1))-FIND("^", SUBSTITUTE(SUBSTITUTE($B67, " ", "^", C$1), " ", "$", C$1))-1)</f>
        <v>gadbf</v>
      </c>
      <c r="D67" t="str">
        <f t="shared" si="10"/>
        <v>egdba</v>
      </c>
      <c r="E67" t="str">
        <f t="shared" si="10"/>
        <v>gfdeca</v>
      </c>
      <c r="F67" t="str">
        <f t="shared" si="10"/>
        <v>aeg</v>
      </c>
      <c r="G67" t="str">
        <f t="shared" si="10"/>
        <v>cegdb</v>
      </c>
      <c r="H67" t="str">
        <f t="shared" si="10"/>
        <v>gdbcfa</v>
      </c>
      <c r="I67" t="str">
        <f t="shared" si="10"/>
        <v>faeb</v>
      </c>
      <c r="J67" t="str">
        <f t="shared" si="10"/>
        <v>ae</v>
      </c>
      <c r="K67" t="str">
        <f t="shared" si="10"/>
        <v>gdaefcb</v>
      </c>
      <c r="L67" t="str">
        <f t="shared" si="10"/>
        <v>gebfda</v>
      </c>
      <c r="M67" t="str">
        <f t="shared" si="10"/>
        <v>ebdag</v>
      </c>
      <c r="N67" t="str">
        <f t="shared" si="10"/>
        <v>eafb</v>
      </c>
      <c r="O67" t="str">
        <f t="shared" si="10"/>
        <v>baged</v>
      </c>
      <c r="P67" t="str">
        <f t="shared" si="10"/>
        <v>ae</v>
      </c>
      <c r="R67" t="str">
        <f t="shared" ref="R67:R130" si="13">IF(VLOOKUP(LEN(M67), $W$1:$Y$10, 3, FALSE), VLOOKUP(LEN(M67), $W$1:$Y$10, 2, FALSE), "")</f>
        <v/>
      </c>
      <c r="S67">
        <f t="shared" ref="S67:S130" si="14">IF(VLOOKUP(LEN(N67), $W$1:$Y$10, 3, FALSE), VLOOKUP(LEN(N67), $W$1:$Y$10, 2, FALSE), "")</f>
        <v>4</v>
      </c>
      <c r="T67" t="str">
        <f t="shared" ref="T67:T130" si="15">IF(VLOOKUP(LEN(O67), $W$1:$Y$10, 3, FALSE), VLOOKUP(LEN(O67), $W$1:$Y$10, 2, FALSE), "")</f>
        <v/>
      </c>
      <c r="U67">
        <f t="shared" ref="U67:U130" si="16">IF(VLOOKUP(LEN(P67), $W$1:$Y$10, 3, FALSE), VLOOKUP(LEN(P67), $W$1:$Y$10, 2, FALSE), "")</f>
        <v>1</v>
      </c>
    </row>
    <row r="68" spans="1:21" x14ac:dyDescent="0.25">
      <c r="A68" t="s">
        <v>66</v>
      </c>
      <c r="B68" t="str">
        <f t="shared" si="11"/>
        <v xml:space="preserve"> ebfgc daeb cae gceba cgabfde cgabdf ea abcgd bdaecg ecgadf | ace eagbcfd ea efacgd </v>
      </c>
      <c r="C68" t="str">
        <f t="shared" si="12"/>
        <v>ebfgc</v>
      </c>
      <c r="D68" t="str">
        <f t="shared" si="10"/>
        <v>daeb</v>
      </c>
      <c r="E68" t="str">
        <f t="shared" si="10"/>
        <v>cae</v>
      </c>
      <c r="F68" t="str">
        <f t="shared" si="10"/>
        <v>gceba</v>
      </c>
      <c r="G68" t="str">
        <f t="shared" si="10"/>
        <v>cgabfde</v>
      </c>
      <c r="H68" t="str">
        <f t="shared" si="10"/>
        <v>cgabdf</v>
      </c>
      <c r="I68" t="str">
        <f t="shared" si="10"/>
        <v>ea</v>
      </c>
      <c r="J68" t="str">
        <f t="shared" si="10"/>
        <v>abcgd</v>
      </c>
      <c r="K68" t="str">
        <f t="shared" si="10"/>
        <v>bdaecg</v>
      </c>
      <c r="L68" t="str">
        <f t="shared" si="10"/>
        <v>ecgadf</v>
      </c>
      <c r="M68" t="str">
        <f t="shared" si="10"/>
        <v>ace</v>
      </c>
      <c r="N68" t="str">
        <f t="shared" si="10"/>
        <v>eagbcfd</v>
      </c>
      <c r="O68" t="str">
        <f t="shared" si="10"/>
        <v>ea</v>
      </c>
      <c r="P68" t="str">
        <f t="shared" si="10"/>
        <v>efacgd</v>
      </c>
      <c r="R68">
        <f t="shared" si="13"/>
        <v>7</v>
      </c>
      <c r="S68">
        <f t="shared" si="14"/>
        <v>8</v>
      </c>
      <c r="T68">
        <f t="shared" si="15"/>
        <v>1</v>
      </c>
      <c r="U68" t="str">
        <f t="shared" si="16"/>
        <v/>
      </c>
    </row>
    <row r="69" spans="1:21" x14ac:dyDescent="0.25">
      <c r="A69" t="s">
        <v>67</v>
      </c>
      <c r="B69" t="str">
        <f t="shared" si="11"/>
        <v xml:space="preserve"> bdeaf ag bgdeca dag agfdb agcf dcgbf cfgbeda dfcbeg cdagbf | fbaed fgdabce beacdg ecabdfg </v>
      </c>
      <c r="C69" t="str">
        <f t="shared" si="12"/>
        <v>bdeaf</v>
      </c>
      <c r="D69" t="str">
        <f t="shared" si="10"/>
        <v>ag</v>
      </c>
      <c r="E69" t="str">
        <f t="shared" si="10"/>
        <v>bgdeca</v>
      </c>
      <c r="F69" t="str">
        <f t="shared" si="10"/>
        <v>dag</v>
      </c>
      <c r="G69" t="str">
        <f t="shared" si="10"/>
        <v>agfdb</v>
      </c>
      <c r="H69" t="str">
        <f t="shared" si="10"/>
        <v>agcf</v>
      </c>
      <c r="I69" t="str">
        <f t="shared" si="10"/>
        <v>dcgbf</v>
      </c>
      <c r="J69" t="str">
        <f t="shared" si="10"/>
        <v>cfgbeda</v>
      </c>
      <c r="K69" t="str">
        <f t="shared" si="10"/>
        <v>dfcbeg</v>
      </c>
      <c r="L69" t="str">
        <f t="shared" si="10"/>
        <v>cdagbf</v>
      </c>
      <c r="M69" t="str">
        <f t="shared" si="10"/>
        <v>fbaed</v>
      </c>
      <c r="N69" t="str">
        <f t="shared" si="10"/>
        <v>fgdabce</v>
      </c>
      <c r="O69" t="str">
        <f t="shared" si="10"/>
        <v>beacdg</v>
      </c>
      <c r="P69" t="str">
        <f t="shared" si="10"/>
        <v>ecabdfg</v>
      </c>
      <c r="R69" t="str">
        <f t="shared" si="13"/>
        <v/>
      </c>
      <c r="S69">
        <f t="shared" si="14"/>
        <v>8</v>
      </c>
      <c r="T69" t="str">
        <f t="shared" si="15"/>
        <v/>
      </c>
      <c r="U69">
        <f t="shared" si="16"/>
        <v>8</v>
      </c>
    </row>
    <row r="70" spans="1:21" x14ac:dyDescent="0.25">
      <c r="A70" t="s">
        <v>68</v>
      </c>
      <c r="B70" t="str">
        <f t="shared" si="11"/>
        <v xml:space="preserve"> ecagf gcfdea ba gbfa badgce cab abfce fecdb bagcfe bafegcd | faecdg ab bedcf edcfb </v>
      </c>
      <c r="C70" t="str">
        <f t="shared" si="12"/>
        <v>ecagf</v>
      </c>
      <c r="D70" t="str">
        <f t="shared" si="10"/>
        <v>gcfdea</v>
      </c>
      <c r="E70" t="str">
        <f t="shared" si="10"/>
        <v>ba</v>
      </c>
      <c r="F70" t="str">
        <f t="shared" si="10"/>
        <v>gbfa</v>
      </c>
      <c r="G70" t="str">
        <f t="shared" si="10"/>
        <v>badgce</v>
      </c>
      <c r="H70" t="str">
        <f t="shared" si="10"/>
        <v>cab</v>
      </c>
      <c r="I70" t="str">
        <f t="shared" si="10"/>
        <v>abfce</v>
      </c>
      <c r="J70" t="str">
        <f t="shared" si="10"/>
        <v>fecdb</v>
      </c>
      <c r="K70" t="str">
        <f t="shared" si="10"/>
        <v>bagcfe</v>
      </c>
      <c r="L70" t="str">
        <f t="shared" si="10"/>
        <v>bafegcd</v>
      </c>
      <c r="M70" t="str">
        <f t="shared" si="10"/>
        <v>faecdg</v>
      </c>
      <c r="N70" t="str">
        <f t="shared" si="10"/>
        <v>ab</v>
      </c>
      <c r="O70" t="str">
        <f t="shared" si="10"/>
        <v>bedcf</v>
      </c>
      <c r="P70" t="str">
        <f t="shared" si="10"/>
        <v>edcfb</v>
      </c>
      <c r="R70" t="str">
        <f t="shared" si="13"/>
        <v/>
      </c>
      <c r="S70">
        <f t="shared" si="14"/>
        <v>1</v>
      </c>
      <c r="T70" t="str">
        <f t="shared" si="15"/>
        <v/>
      </c>
      <c r="U70" t="str">
        <f t="shared" si="16"/>
        <v/>
      </c>
    </row>
    <row r="71" spans="1:21" x14ac:dyDescent="0.25">
      <c r="A71" t="s">
        <v>69</v>
      </c>
      <c r="B71" t="str">
        <f t="shared" si="11"/>
        <v xml:space="preserve"> geadf adgebf eda cdgfab bedg bfadec de gefbdca adfbg gafce | ecagfbd cafge de eda </v>
      </c>
      <c r="C71" t="str">
        <f t="shared" si="12"/>
        <v>geadf</v>
      </c>
      <c r="D71" t="str">
        <f t="shared" si="10"/>
        <v>adgebf</v>
      </c>
      <c r="E71" t="str">
        <f t="shared" si="10"/>
        <v>eda</v>
      </c>
      <c r="F71" t="str">
        <f t="shared" si="10"/>
        <v>cdgfab</v>
      </c>
      <c r="G71" t="str">
        <f t="shared" si="10"/>
        <v>bedg</v>
      </c>
      <c r="H71" t="str">
        <f t="shared" si="10"/>
        <v>bfadec</v>
      </c>
      <c r="I71" t="str">
        <f t="shared" si="10"/>
        <v>de</v>
      </c>
      <c r="J71" t="str">
        <f t="shared" ref="D71:P91" si="17">MID(SUBSTITUTE(SUBSTITUTE($B71, " ", "^", J$1), " ", "$", J$1), FIND("^", SUBSTITUTE(SUBSTITUTE($B71, " ", "^", J$1), " ", "$", J$1))+1, FIND("$", SUBSTITUTE(SUBSTITUTE($B71, " ", "^", J$1), " ", "$", J$1))-FIND("^", SUBSTITUTE(SUBSTITUTE($B71, " ", "^", J$1), " ", "$", J$1))-1)</f>
        <v>gefbdca</v>
      </c>
      <c r="K71" t="str">
        <f t="shared" si="17"/>
        <v>adfbg</v>
      </c>
      <c r="L71" t="str">
        <f t="shared" si="17"/>
        <v>gafce</v>
      </c>
      <c r="M71" t="str">
        <f t="shared" si="17"/>
        <v>ecagfbd</v>
      </c>
      <c r="N71" t="str">
        <f t="shared" si="17"/>
        <v>cafge</v>
      </c>
      <c r="O71" t="str">
        <f t="shared" si="17"/>
        <v>de</v>
      </c>
      <c r="P71" t="str">
        <f t="shared" si="17"/>
        <v>eda</v>
      </c>
      <c r="R71">
        <f t="shared" si="13"/>
        <v>8</v>
      </c>
      <c r="S71" t="str">
        <f t="shared" si="14"/>
        <v/>
      </c>
      <c r="T71">
        <f t="shared" si="15"/>
        <v>1</v>
      </c>
      <c r="U71">
        <f t="shared" si="16"/>
        <v>7</v>
      </c>
    </row>
    <row r="72" spans="1:21" x14ac:dyDescent="0.25">
      <c r="A72" t="s">
        <v>70</v>
      </c>
      <c r="B72" t="str">
        <f t="shared" si="11"/>
        <v xml:space="preserve"> fb agcbe gbfc cbaegd ecgfdab edafg bdcefa efgba bfa gabecf | bfa fcbade gceab fba </v>
      </c>
      <c r="C72" t="str">
        <f t="shared" si="12"/>
        <v>fb</v>
      </c>
      <c r="D72" t="str">
        <f t="shared" si="17"/>
        <v>agcbe</v>
      </c>
      <c r="E72" t="str">
        <f t="shared" si="17"/>
        <v>gbfc</v>
      </c>
      <c r="F72" t="str">
        <f t="shared" si="17"/>
        <v>cbaegd</v>
      </c>
      <c r="G72" t="str">
        <f t="shared" si="17"/>
        <v>ecgfdab</v>
      </c>
      <c r="H72" t="str">
        <f t="shared" si="17"/>
        <v>edafg</v>
      </c>
      <c r="I72" t="str">
        <f t="shared" si="17"/>
        <v>bdcefa</v>
      </c>
      <c r="J72" t="str">
        <f t="shared" si="17"/>
        <v>efgba</v>
      </c>
      <c r="K72" t="str">
        <f t="shared" si="17"/>
        <v>bfa</v>
      </c>
      <c r="L72" t="str">
        <f t="shared" si="17"/>
        <v>gabecf</v>
      </c>
      <c r="M72" t="str">
        <f t="shared" si="17"/>
        <v>bfa</v>
      </c>
      <c r="N72" t="str">
        <f t="shared" si="17"/>
        <v>fcbade</v>
      </c>
      <c r="O72" t="str">
        <f t="shared" si="17"/>
        <v>gceab</v>
      </c>
      <c r="P72" t="str">
        <f t="shared" si="17"/>
        <v>fba</v>
      </c>
      <c r="R72">
        <f t="shared" si="13"/>
        <v>7</v>
      </c>
      <c r="S72" t="str">
        <f t="shared" si="14"/>
        <v/>
      </c>
      <c r="T72" t="str">
        <f t="shared" si="15"/>
        <v/>
      </c>
      <c r="U72">
        <f t="shared" si="16"/>
        <v>7</v>
      </c>
    </row>
    <row r="73" spans="1:21" x14ac:dyDescent="0.25">
      <c r="A73" t="s">
        <v>71</v>
      </c>
      <c r="B73" t="str">
        <f t="shared" si="11"/>
        <v xml:space="preserve"> bdaefcg dgacfe fbgadc gfbea dcae aegdf ad gcdfe bgdcef dga | cdae da cade gdfcae </v>
      </c>
      <c r="C73" t="str">
        <f t="shared" si="12"/>
        <v>bdaefcg</v>
      </c>
      <c r="D73" t="str">
        <f t="shared" si="17"/>
        <v>dgacfe</v>
      </c>
      <c r="E73" t="str">
        <f t="shared" si="17"/>
        <v>fbgadc</v>
      </c>
      <c r="F73" t="str">
        <f t="shared" si="17"/>
        <v>gfbea</v>
      </c>
      <c r="G73" t="str">
        <f t="shared" si="17"/>
        <v>dcae</v>
      </c>
      <c r="H73" t="str">
        <f t="shared" si="17"/>
        <v>aegdf</v>
      </c>
      <c r="I73" t="str">
        <f t="shared" si="17"/>
        <v>ad</v>
      </c>
      <c r="J73" t="str">
        <f t="shared" si="17"/>
        <v>gcdfe</v>
      </c>
      <c r="K73" t="str">
        <f t="shared" si="17"/>
        <v>bgdcef</v>
      </c>
      <c r="L73" t="str">
        <f t="shared" si="17"/>
        <v>dga</v>
      </c>
      <c r="M73" t="str">
        <f t="shared" si="17"/>
        <v>cdae</v>
      </c>
      <c r="N73" t="str">
        <f t="shared" si="17"/>
        <v>da</v>
      </c>
      <c r="O73" t="str">
        <f t="shared" si="17"/>
        <v>cade</v>
      </c>
      <c r="P73" t="str">
        <f t="shared" si="17"/>
        <v>gdfcae</v>
      </c>
      <c r="R73">
        <f t="shared" si="13"/>
        <v>4</v>
      </c>
      <c r="S73">
        <f t="shared" si="14"/>
        <v>1</v>
      </c>
      <c r="T73">
        <f t="shared" si="15"/>
        <v>4</v>
      </c>
      <c r="U73" t="str">
        <f t="shared" si="16"/>
        <v/>
      </c>
    </row>
    <row r="74" spans="1:21" x14ac:dyDescent="0.25">
      <c r="A74" t="s">
        <v>72</v>
      </c>
      <c r="B74" t="str">
        <f t="shared" si="11"/>
        <v xml:space="preserve"> cbeg eacfg fbcage acfdge bgeafd gbfacde afcgb bga gb cbdfa | bg gabfde gba fdagbe </v>
      </c>
      <c r="C74" t="str">
        <f t="shared" si="12"/>
        <v>cbeg</v>
      </c>
      <c r="D74" t="str">
        <f t="shared" si="17"/>
        <v>eacfg</v>
      </c>
      <c r="E74" t="str">
        <f t="shared" si="17"/>
        <v>fbcage</v>
      </c>
      <c r="F74" t="str">
        <f t="shared" si="17"/>
        <v>acfdge</v>
      </c>
      <c r="G74" t="str">
        <f t="shared" si="17"/>
        <v>bgeafd</v>
      </c>
      <c r="H74" t="str">
        <f t="shared" si="17"/>
        <v>gbfacde</v>
      </c>
      <c r="I74" t="str">
        <f t="shared" si="17"/>
        <v>afcgb</v>
      </c>
      <c r="J74" t="str">
        <f t="shared" si="17"/>
        <v>bga</v>
      </c>
      <c r="K74" t="str">
        <f t="shared" si="17"/>
        <v>gb</v>
      </c>
      <c r="L74" t="str">
        <f t="shared" si="17"/>
        <v>cbdfa</v>
      </c>
      <c r="M74" t="str">
        <f t="shared" si="17"/>
        <v>bg</v>
      </c>
      <c r="N74" t="str">
        <f t="shared" si="17"/>
        <v>gabfde</v>
      </c>
      <c r="O74" t="str">
        <f t="shared" si="17"/>
        <v>gba</v>
      </c>
      <c r="P74" t="str">
        <f t="shared" si="17"/>
        <v>fdagbe</v>
      </c>
      <c r="R74">
        <f t="shared" si="13"/>
        <v>1</v>
      </c>
      <c r="S74" t="str">
        <f t="shared" si="14"/>
        <v/>
      </c>
      <c r="T74">
        <f t="shared" si="15"/>
        <v>7</v>
      </c>
      <c r="U74" t="str">
        <f t="shared" si="16"/>
        <v/>
      </c>
    </row>
    <row r="75" spans="1:21" x14ac:dyDescent="0.25">
      <c r="A75" t="s">
        <v>73</v>
      </c>
      <c r="B75" t="str">
        <f t="shared" si="11"/>
        <v xml:space="preserve"> bca defgab bc gfcae gaebd dfebac bcage deafgcb gcebda cgbd | edbgfa cb gfcea cb </v>
      </c>
      <c r="C75" t="str">
        <f t="shared" si="12"/>
        <v>bca</v>
      </c>
      <c r="D75" t="str">
        <f t="shared" si="17"/>
        <v>defgab</v>
      </c>
      <c r="E75" t="str">
        <f t="shared" si="17"/>
        <v>bc</v>
      </c>
      <c r="F75" t="str">
        <f t="shared" si="17"/>
        <v>gfcae</v>
      </c>
      <c r="G75" t="str">
        <f t="shared" si="17"/>
        <v>gaebd</v>
      </c>
      <c r="H75" t="str">
        <f t="shared" si="17"/>
        <v>dfebac</v>
      </c>
      <c r="I75" t="str">
        <f t="shared" si="17"/>
        <v>bcage</v>
      </c>
      <c r="J75" t="str">
        <f t="shared" si="17"/>
        <v>deafgcb</v>
      </c>
      <c r="K75" t="str">
        <f t="shared" si="17"/>
        <v>gcebda</v>
      </c>
      <c r="L75" t="str">
        <f t="shared" si="17"/>
        <v>cgbd</v>
      </c>
      <c r="M75" t="str">
        <f t="shared" si="17"/>
        <v>edbgfa</v>
      </c>
      <c r="N75" t="str">
        <f t="shared" si="17"/>
        <v>cb</v>
      </c>
      <c r="O75" t="str">
        <f t="shared" si="17"/>
        <v>gfcea</v>
      </c>
      <c r="P75" t="str">
        <f t="shared" si="17"/>
        <v>cb</v>
      </c>
      <c r="R75" t="str">
        <f t="shared" si="13"/>
        <v/>
      </c>
      <c r="S75">
        <f t="shared" si="14"/>
        <v>1</v>
      </c>
      <c r="T75" t="str">
        <f t="shared" si="15"/>
        <v/>
      </c>
      <c r="U75">
        <f t="shared" si="16"/>
        <v>1</v>
      </c>
    </row>
    <row r="76" spans="1:21" x14ac:dyDescent="0.25">
      <c r="A76" t="s">
        <v>74</v>
      </c>
      <c r="B76" t="str">
        <f t="shared" si="11"/>
        <v xml:space="preserve"> fcb cgadfeb bcagf abdgf cegdfa begcaf gcbe fcebda cafeg cb | cfeadbg cfb dfbga gdaecf </v>
      </c>
      <c r="C76" t="str">
        <f t="shared" si="12"/>
        <v>fcb</v>
      </c>
      <c r="D76" t="str">
        <f t="shared" si="17"/>
        <v>cgadfeb</v>
      </c>
      <c r="E76" t="str">
        <f t="shared" si="17"/>
        <v>bcagf</v>
      </c>
      <c r="F76" t="str">
        <f t="shared" si="17"/>
        <v>abdgf</v>
      </c>
      <c r="G76" t="str">
        <f t="shared" si="17"/>
        <v>cegdfa</v>
      </c>
      <c r="H76" t="str">
        <f t="shared" si="17"/>
        <v>begcaf</v>
      </c>
      <c r="I76" t="str">
        <f t="shared" si="17"/>
        <v>gcbe</v>
      </c>
      <c r="J76" t="str">
        <f t="shared" si="17"/>
        <v>fcebda</v>
      </c>
      <c r="K76" t="str">
        <f t="shared" si="17"/>
        <v>cafeg</v>
      </c>
      <c r="L76" t="str">
        <f t="shared" si="17"/>
        <v>cb</v>
      </c>
      <c r="M76" t="str">
        <f t="shared" si="17"/>
        <v>cfeadbg</v>
      </c>
      <c r="N76" t="str">
        <f t="shared" si="17"/>
        <v>cfb</v>
      </c>
      <c r="O76" t="str">
        <f t="shared" si="17"/>
        <v>dfbga</v>
      </c>
      <c r="P76" t="str">
        <f t="shared" si="17"/>
        <v>gdaecf</v>
      </c>
      <c r="R76">
        <f t="shared" si="13"/>
        <v>8</v>
      </c>
      <c r="S76">
        <f t="shared" si="14"/>
        <v>7</v>
      </c>
      <c r="T76" t="str">
        <f t="shared" si="15"/>
        <v/>
      </c>
      <c r="U76" t="str">
        <f t="shared" si="16"/>
        <v/>
      </c>
    </row>
    <row r="77" spans="1:21" x14ac:dyDescent="0.25">
      <c r="A77" t="s">
        <v>75</v>
      </c>
      <c r="B77" t="str">
        <f t="shared" si="11"/>
        <v xml:space="preserve"> fdebag abdcge gfdb efbac gcefad eagfb agb degaf bg acfegbd | agefbdc gfdb gb bedafg </v>
      </c>
      <c r="C77" t="str">
        <f t="shared" si="12"/>
        <v>fdebag</v>
      </c>
      <c r="D77" t="str">
        <f t="shared" si="17"/>
        <v>abdcge</v>
      </c>
      <c r="E77" t="str">
        <f t="shared" si="17"/>
        <v>gfdb</v>
      </c>
      <c r="F77" t="str">
        <f t="shared" si="17"/>
        <v>efbac</v>
      </c>
      <c r="G77" t="str">
        <f t="shared" si="17"/>
        <v>gcefad</v>
      </c>
      <c r="H77" t="str">
        <f t="shared" si="17"/>
        <v>eagfb</v>
      </c>
      <c r="I77" t="str">
        <f t="shared" si="17"/>
        <v>agb</v>
      </c>
      <c r="J77" t="str">
        <f t="shared" si="17"/>
        <v>degaf</v>
      </c>
      <c r="K77" t="str">
        <f t="shared" si="17"/>
        <v>bg</v>
      </c>
      <c r="L77" t="str">
        <f t="shared" si="17"/>
        <v>acfegbd</v>
      </c>
      <c r="M77" t="str">
        <f t="shared" si="17"/>
        <v>agefbdc</v>
      </c>
      <c r="N77" t="str">
        <f t="shared" si="17"/>
        <v>gfdb</v>
      </c>
      <c r="O77" t="str">
        <f t="shared" si="17"/>
        <v>gb</v>
      </c>
      <c r="P77" t="str">
        <f t="shared" si="17"/>
        <v>bedafg</v>
      </c>
      <c r="R77">
        <f t="shared" si="13"/>
        <v>8</v>
      </c>
      <c r="S77">
        <f t="shared" si="14"/>
        <v>4</v>
      </c>
      <c r="T77">
        <f t="shared" si="15"/>
        <v>1</v>
      </c>
      <c r="U77" t="str">
        <f t="shared" si="16"/>
        <v/>
      </c>
    </row>
    <row r="78" spans="1:21" x14ac:dyDescent="0.25">
      <c r="A78" t="s">
        <v>76</v>
      </c>
      <c r="B78" t="str">
        <f t="shared" si="11"/>
        <v xml:space="preserve"> ec dce cgbaed egabdf dbeacf cagdf ebcg agcde gbedacf eagbd | bafecd eadgbc cdgfa degac </v>
      </c>
      <c r="C78" t="str">
        <f t="shared" si="12"/>
        <v>ec</v>
      </c>
      <c r="D78" t="str">
        <f t="shared" si="17"/>
        <v>dce</v>
      </c>
      <c r="E78" t="str">
        <f t="shared" si="17"/>
        <v>cgbaed</v>
      </c>
      <c r="F78" t="str">
        <f t="shared" si="17"/>
        <v>egabdf</v>
      </c>
      <c r="G78" t="str">
        <f t="shared" si="17"/>
        <v>dbeacf</v>
      </c>
      <c r="H78" t="str">
        <f t="shared" si="17"/>
        <v>cagdf</v>
      </c>
      <c r="I78" t="str">
        <f t="shared" si="17"/>
        <v>ebcg</v>
      </c>
      <c r="J78" t="str">
        <f t="shared" si="17"/>
        <v>agcde</v>
      </c>
      <c r="K78" t="str">
        <f t="shared" si="17"/>
        <v>gbedacf</v>
      </c>
      <c r="L78" t="str">
        <f t="shared" si="17"/>
        <v>eagbd</v>
      </c>
      <c r="M78" t="str">
        <f t="shared" si="17"/>
        <v>bafecd</v>
      </c>
      <c r="N78" t="str">
        <f t="shared" si="17"/>
        <v>eadgbc</v>
      </c>
      <c r="O78" t="str">
        <f t="shared" si="17"/>
        <v>cdgfa</v>
      </c>
      <c r="P78" t="str">
        <f t="shared" si="17"/>
        <v>degac</v>
      </c>
      <c r="R78" t="str">
        <f t="shared" si="13"/>
        <v/>
      </c>
      <c r="S78" t="str">
        <f t="shared" si="14"/>
        <v/>
      </c>
      <c r="T78" t="str">
        <f t="shared" si="15"/>
        <v/>
      </c>
      <c r="U78" t="str">
        <f t="shared" si="16"/>
        <v/>
      </c>
    </row>
    <row r="79" spans="1:21" x14ac:dyDescent="0.25">
      <c r="A79" t="s">
        <v>77</v>
      </c>
      <c r="B79" t="str">
        <f t="shared" si="11"/>
        <v xml:space="preserve"> beg fageb bfgad ge abecf bdcfae caeg efadgbc egbfdc cgebaf | dfabg fabgd fbdceg beg </v>
      </c>
      <c r="C79" t="str">
        <f t="shared" si="12"/>
        <v>beg</v>
      </c>
      <c r="D79" t="str">
        <f t="shared" si="17"/>
        <v>fageb</v>
      </c>
      <c r="E79" t="str">
        <f t="shared" si="17"/>
        <v>bfgad</v>
      </c>
      <c r="F79" t="str">
        <f t="shared" si="17"/>
        <v>ge</v>
      </c>
      <c r="G79" t="str">
        <f t="shared" si="17"/>
        <v>abecf</v>
      </c>
      <c r="H79" t="str">
        <f t="shared" si="17"/>
        <v>bdcfae</v>
      </c>
      <c r="I79" t="str">
        <f t="shared" si="17"/>
        <v>caeg</v>
      </c>
      <c r="J79" t="str">
        <f t="shared" si="17"/>
        <v>efadgbc</v>
      </c>
      <c r="K79" t="str">
        <f t="shared" si="17"/>
        <v>egbfdc</v>
      </c>
      <c r="L79" t="str">
        <f t="shared" si="17"/>
        <v>cgebaf</v>
      </c>
      <c r="M79" t="str">
        <f t="shared" si="17"/>
        <v>dfabg</v>
      </c>
      <c r="N79" t="str">
        <f t="shared" si="17"/>
        <v>fabgd</v>
      </c>
      <c r="O79" t="str">
        <f t="shared" si="17"/>
        <v>fbdceg</v>
      </c>
      <c r="P79" t="str">
        <f t="shared" si="17"/>
        <v>beg</v>
      </c>
      <c r="R79" t="str">
        <f t="shared" si="13"/>
        <v/>
      </c>
      <c r="S79" t="str">
        <f t="shared" si="14"/>
        <v/>
      </c>
      <c r="T79" t="str">
        <f t="shared" si="15"/>
        <v/>
      </c>
      <c r="U79">
        <f t="shared" si="16"/>
        <v>7</v>
      </c>
    </row>
    <row r="80" spans="1:21" x14ac:dyDescent="0.25">
      <c r="A80" t="s">
        <v>78</v>
      </c>
      <c r="B80" t="str">
        <f t="shared" si="11"/>
        <v xml:space="preserve"> gdcfe bacfeg dfb db cfbdae bade aegfcdb fbecd bagdfc fceab | cbagfe bd bd bd </v>
      </c>
      <c r="C80" t="str">
        <f t="shared" si="12"/>
        <v>gdcfe</v>
      </c>
      <c r="D80" t="str">
        <f t="shared" si="17"/>
        <v>bacfeg</v>
      </c>
      <c r="E80" t="str">
        <f t="shared" si="17"/>
        <v>dfb</v>
      </c>
      <c r="F80" t="str">
        <f t="shared" si="17"/>
        <v>db</v>
      </c>
      <c r="G80" t="str">
        <f t="shared" si="17"/>
        <v>cfbdae</v>
      </c>
      <c r="H80" t="str">
        <f t="shared" si="17"/>
        <v>bade</v>
      </c>
      <c r="I80" t="str">
        <f t="shared" si="17"/>
        <v>aegfcdb</v>
      </c>
      <c r="J80" t="str">
        <f t="shared" si="17"/>
        <v>fbecd</v>
      </c>
      <c r="K80" t="str">
        <f t="shared" si="17"/>
        <v>bagdfc</v>
      </c>
      <c r="L80" t="str">
        <f t="shared" si="17"/>
        <v>fceab</v>
      </c>
      <c r="M80" t="str">
        <f t="shared" si="17"/>
        <v>cbagfe</v>
      </c>
      <c r="N80" t="str">
        <f t="shared" si="17"/>
        <v>bd</v>
      </c>
      <c r="O80" t="str">
        <f t="shared" si="17"/>
        <v>bd</v>
      </c>
      <c r="P80" t="str">
        <f t="shared" si="17"/>
        <v>bd</v>
      </c>
      <c r="R80" t="str">
        <f t="shared" si="13"/>
        <v/>
      </c>
      <c r="S80">
        <f t="shared" si="14"/>
        <v>1</v>
      </c>
      <c r="T80">
        <f t="shared" si="15"/>
        <v>1</v>
      </c>
      <c r="U80">
        <f t="shared" si="16"/>
        <v>1</v>
      </c>
    </row>
    <row r="81" spans="1:21" x14ac:dyDescent="0.25">
      <c r="A81" t="s">
        <v>79</v>
      </c>
      <c r="B81" t="str">
        <f t="shared" si="11"/>
        <v xml:space="preserve"> gab cagdfb fgecdb fgaed ab gcbdf baecgd abcdfge gbfad bacf | gbdfca gab bgdcea abg </v>
      </c>
      <c r="C81" t="str">
        <f t="shared" si="12"/>
        <v>gab</v>
      </c>
      <c r="D81" t="str">
        <f t="shared" si="17"/>
        <v>cagdfb</v>
      </c>
      <c r="E81" t="str">
        <f t="shared" si="17"/>
        <v>fgecdb</v>
      </c>
      <c r="F81" t="str">
        <f t="shared" si="17"/>
        <v>fgaed</v>
      </c>
      <c r="G81" t="str">
        <f t="shared" si="17"/>
        <v>ab</v>
      </c>
      <c r="H81" t="str">
        <f t="shared" si="17"/>
        <v>gcbdf</v>
      </c>
      <c r="I81" t="str">
        <f t="shared" si="17"/>
        <v>baecgd</v>
      </c>
      <c r="J81" t="str">
        <f t="shared" si="17"/>
        <v>abcdfge</v>
      </c>
      <c r="K81" t="str">
        <f t="shared" si="17"/>
        <v>gbfad</v>
      </c>
      <c r="L81" t="str">
        <f t="shared" si="17"/>
        <v>bacf</v>
      </c>
      <c r="M81" t="str">
        <f t="shared" si="17"/>
        <v>gbdfca</v>
      </c>
      <c r="N81" t="str">
        <f t="shared" si="17"/>
        <v>gab</v>
      </c>
      <c r="O81" t="str">
        <f t="shared" si="17"/>
        <v>bgdcea</v>
      </c>
      <c r="P81" t="str">
        <f t="shared" si="17"/>
        <v>abg</v>
      </c>
      <c r="R81" t="str">
        <f t="shared" si="13"/>
        <v/>
      </c>
      <c r="S81">
        <f t="shared" si="14"/>
        <v>7</v>
      </c>
      <c r="T81" t="str">
        <f t="shared" si="15"/>
        <v/>
      </c>
      <c r="U81">
        <f t="shared" si="16"/>
        <v>7</v>
      </c>
    </row>
    <row r="82" spans="1:21" x14ac:dyDescent="0.25">
      <c r="A82" t="s">
        <v>80</v>
      </c>
      <c r="B82" t="str">
        <f t="shared" si="11"/>
        <v xml:space="preserve"> ecfga afdbeg gdceafb gcedf ecgabf afc dcgfab ca bcae gbaef | cgeadbf fagec cfa aebfdcg </v>
      </c>
      <c r="C82" t="str">
        <f t="shared" si="12"/>
        <v>ecfga</v>
      </c>
      <c r="D82" t="str">
        <f t="shared" si="17"/>
        <v>afdbeg</v>
      </c>
      <c r="E82" t="str">
        <f t="shared" si="17"/>
        <v>gdceafb</v>
      </c>
      <c r="F82" t="str">
        <f t="shared" si="17"/>
        <v>gcedf</v>
      </c>
      <c r="G82" t="str">
        <f t="shared" si="17"/>
        <v>ecgabf</v>
      </c>
      <c r="H82" t="str">
        <f t="shared" si="17"/>
        <v>afc</v>
      </c>
      <c r="I82" t="str">
        <f t="shared" si="17"/>
        <v>dcgfab</v>
      </c>
      <c r="J82" t="str">
        <f t="shared" si="17"/>
        <v>ca</v>
      </c>
      <c r="K82" t="str">
        <f t="shared" si="17"/>
        <v>bcae</v>
      </c>
      <c r="L82" t="str">
        <f t="shared" si="17"/>
        <v>gbaef</v>
      </c>
      <c r="M82" t="str">
        <f t="shared" si="17"/>
        <v>cgeadbf</v>
      </c>
      <c r="N82" t="str">
        <f t="shared" si="17"/>
        <v>fagec</v>
      </c>
      <c r="O82" t="str">
        <f t="shared" si="17"/>
        <v>cfa</v>
      </c>
      <c r="P82" t="str">
        <f t="shared" si="17"/>
        <v>aebfdcg</v>
      </c>
      <c r="R82">
        <f t="shared" si="13"/>
        <v>8</v>
      </c>
      <c r="S82" t="str">
        <f t="shared" si="14"/>
        <v/>
      </c>
      <c r="T82">
        <f t="shared" si="15"/>
        <v>7</v>
      </c>
      <c r="U82">
        <f t="shared" si="16"/>
        <v>8</v>
      </c>
    </row>
    <row r="83" spans="1:21" x14ac:dyDescent="0.25">
      <c r="A83" t="s">
        <v>81</v>
      </c>
      <c r="B83" t="str">
        <f t="shared" si="11"/>
        <v xml:space="preserve"> fgaebc aefcdg fdceb dfbeg gbf agefbd fegdbac bdga bg fgdae | bcdfe fgb acfgbe gdab </v>
      </c>
      <c r="C83" t="str">
        <f t="shared" si="12"/>
        <v>fgaebc</v>
      </c>
      <c r="D83" t="str">
        <f t="shared" si="17"/>
        <v>aefcdg</v>
      </c>
      <c r="E83" t="str">
        <f t="shared" si="17"/>
        <v>fdceb</v>
      </c>
      <c r="F83" t="str">
        <f t="shared" si="17"/>
        <v>dfbeg</v>
      </c>
      <c r="G83" t="str">
        <f t="shared" si="17"/>
        <v>gbf</v>
      </c>
      <c r="H83" t="str">
        <f t="shared" si="17"/>
        <v>agefbd</v>
      </c>
      <c r="I83" t="str">
        <f t="shared" si="17"/>
        <v>fegdbac</v>
      </c>
      <c r="J83" t="str">
        <f t="shared" si="17"/>
        <v>bdga</v>
      </c>
      <c r="K83" t="str">
        <f t="shared" si="17"/>
        <v>bg</v>
      </c>
      <c r="L83" t="str">
        <f t="shared" si="17"/>
        <v>fgdae</v>
      </c>
      <c r="M83" t="str">
        <f t="shared" si="17"/>
        <v>bcdfe</v>
      </c>
      <c r="N83" t="str">
        <f t="shared" si="17"/>
        <v>fgb</v>
      </c>
      <c r="O83" t="str">
        <f t="shared" si="17"/>
        <v>acfgbe</v>
      </c>
      <c r="P83" t="str">
        <f t="shared" si="17"/>
        <v>gdab</v>
      </c>
      <c r="R83" t="str">
        <f t="shared" si="13"/>
        <v/>
      </c>
      <c r="S83">
        <f t="shared" si="14"/>
        <v>7</v>
      </c>
      <c r="T83" t="str">
        <f t="shared" si="15"/>
        <v/>
      </c>
      <c r="U83">
        <f t="shared" si="16"/>
        <v>4</v>
      </c>
    </row>
    <row r="84" spans="1:21" x14ac:dyDescent="0.25">
      <c r="A84" t="s">
        <v>82</v>
      </c>
      <c r="B84" t="str">
        <f t="shared" si="11"/>
        <v xml:space="preserve"> dgaecf fadbgc cdfeab cagbe cbd bd bdeac gadbfce afced bdfe | gfdace febd db cgfade </v>
      </c>
      <c r="C84" t="str">
        <f t="shared" si="12"/>
        <v>dgaecf</v>
      </c>
      <c r="D84" t="str">
        <f t="shared" si="17"/>
        <v>fadbgc</v>
      </c>
      <c r="E84" t="str">
        <f t="shared" si="17"/>
        <v>cdfeab</v>
      </c>
      <c r="F84" t="str">
        <f t="shared" si="17"/>
        <v>cagbe</v>
      </c>
      <c r="G84" t="str">
        <f t="shared" si="17"/>
        <v>cbd</v>
      </c>
      <c r="H84" t="str">
        <f t="shared" si="17"/>
        <v>bd</v>
      </c>
      <c r="I84" t="str">
        <f t="shared" si="17"/>
        <v>bdeac</v>
      </c>
      <c r="J84" t="str">
        <f t="shared" si="17"/>
        <v>gadbfce</v>
      </c>
      <c r="K84" t="str">
        <f t="shared" si="17"/>
        <v>afced</v>
      </c>
      <c r="L84" t="str">
        <f t="shared" si="17"/>
        <v>bdfe</v>
      </c>
      <c r="M84" t="str">
        <f t="shared" si="17"/>
        <v>gfdace</v>
      </c>
      <c r="N84" t="str">
        <f t="shared" si="17"/>
        <v>febd</v>
      </c>
      <c r="O84" t="str">
        <f t="shared" si="17"/>
        <v>db</v>
      </c>
      <c r="P84" t="str">
        <f t="shared" si="17"/>
        <v>cgfade</v>
      </c>
      <c r="R84" t="str">
        <f t="shared" si="13"/>
        <v/>
      </c>
      <c r="S84">
        <f t="shared" si="14"/>
        <v>4</v>
      </c>
      <c r="T84">
        <f t="shared" si="15"/>
        <v>1</v>
      </c>
      <c r="U84" t="str">
        <f t="shared" si="16"/>
        <v/>
      </c>
    </row>
    <row r="85" spans="1:21" x14ac:dyDescent="0.25">
      <c r="A85" t="s">
        <v>83</v>
      </c>
      <c r="B85" t="str">
        <f t="shared" si="11"/>
        <v xml:space="preserve"> bfdgac efgdab abd edcbf baeg ab afegd dagecf cgbfdae edbfa | gdaef dbefc dab ba </v>
      </c>
      <c r="C85" t="str">
        <f t="shared" si="12"/>
        <v>bfdgac</v>
      </c>
      <c r="D85" t="str">
        <f t="shared" si="17"/>
        <v>efgdab</v>
      </c>
      <c r="E85" t="str">
        <f t="shared" si="17"/>
        <v>abd</v>
      </c>
      <c r="F85" t="str">
        <f t="shared" si="17"/>
        <v>edcbf</v>
      </c>
      <c r="G85" t="str">
        <f t="shared" si="17"/>
        <v>baeg</v>
      </c>
      <c r="H85" t="str">
        <f t="shared" si="17"/>
        <v>ab</v>
      </c>
      <c r="I85" t="str">
        <f t="shared" si="17"/>
        <v>afegd</v>
      </c>
      <c r="J85" t="str">
        <f t="shared" si="17"/>
        <v>dagecf</v>
      </c>
      <c r="K85" t="str">
        <f t="shared" si="17"/>
        <v>cgbfdae</v>
      </c>
      <c r="L85" t="str">
        <f t="shared" si="17"/>
        <v>edbfa</v>
      </c>
      <c r="M85" t="str">
        <f t="shared" si="17"/>
        <v>gdaef</v>
      </c>
      <c r="N85" t="str">
        <f t="shared" si="17"/>
        <v>dbefc</v>
      </c>
      <c r="O85" t="str">
        <f t="shared" si="17"/>
        <v>dab</v>
      </c>
      <c r="P85" t="str">
        <f t="shared" si="17"/>
        <v>ba</v>
      </c>
      <c r="R85" t="str">
        <f t="shared" si="13"/>
        <v/>
      </c>
      <c r="S85" t="str">
        <f t="shared" si="14"/>
        <v/>
      </c>
      <c r="T85">
        <f t="shared" si="15"/>
        <v>7</v>
      </c>
      <c r="U85">
        <f t="shared" si="16"/>
        <v>1</v>
      </c>
    </row>
    <row r="86" spans="1:21" x14ac:dyDescent="0.25">
      <c r="A86" t="s">
        <v>84</v>
      </c>
      <c r="B86" t="str">
        <f t="shared" si="11"/>
        <v xml:space="preserve"> acgb bda gdaefb eabcfdg ba abced gdcbe dacef gcdeab bcdefg | adefc bcade deagcb adb </v>
      </c>
      <c r="C86" t="str">
        <f t="shared" si="12"/>
        <v>acgb</v>
      </c>
      <c r="D86" t="str">
        <f t="shared" si="17"/>
        <v>bda</v>
      </c>
      <c r="E86" t="str">
        <f t="shared" si="17"/>
        <v>gdaefb</v>
      </c>
      <c r="F86" t="str">
        <f t="shared" si="17"/>
        <v>eabcfdg</v>
      </c>
      <c r="G86" t="str">
        <f t="shared" si="17"/>
        <v>ba</v>
      </c>
      <c r="H86" t="str">
        <f t="shared" si="17"/>
        <v>abced</v>
      </c>
      <c r="I86" t="str">
        <f t="shared" si="17"/>
        <v>gdcbe</v>
      </c>
      <c r="J86" t="str">
        <f t="shared" si="17"/>
        <v>dacef</v>
      </c>
      <c r="K86" t="str">
        <f t="shared" si="17"/>
        <v>gcdeab</v>
      </c>
      <c r="L86" t="str">
        <f t="shared" si="17"/>
        <v>bcdefg</v>
      </c>
      <c r="M86" t="str">
        <f t="shared" si="17"/>
        <v>adefc</v>
      </c>
      <c r="N86" t="str">
        <f t="shared" si="17"/>
        <v>bcade</v>
      </c>
      <c r="O86" t="str">
        <f t="shared" si="17"/>
        <v>deagcb</v>
      </c>
      <c r="P86" t="str">
        <f t="shared" si="17"/>
        <v>adb</v>
      </c>
      <c r="R86" t="str">
        <f t="shared" si="13"/>
        <v/>
      </c>
      <c r="S86" t="str">
        <f t="shared" si="14"/>
        <v/>
      </c>
      <c r="T86" t="str">
        <f t="shared" si="15"/>
        <v/>
      </c>
      <c r="U86">
        <f t="shared" si="16"/>
        <v>7</v>
      </c>
    </row>
    <row r="87" spans="1:21" x14ac:dyDescent="0.25">
      <c r="A87" t="s">
        <v>85</v>
      </c>
      <c r="B87" t="str">
        <f t="shared" si="11"/>
        <v xml:space="preserve"> fgabc cdfabg cga dgcfeb deagbc ag fgda dcfagbe caefb fgbdc | dagfbec bfacg gfdbac edgcab </v>
      </c>
      <c r="C87" t="str">
        <f t="shared" si="12"/>
        <v>fgabc</v>
      </c>
      <c r="D87" t="str">
        <f t="shared" si="17"/>
        <v>cdfabg</v>
      </c>
      <c r="E87" t="str">
        <f t="shared" si="17"/>
        <v>cga</v>
      </c>
      <c r="F87" t="str">
        <f t="shared" si="17"/>
        <v>dgcfeb</v>
      </c>
      <c r="G87" t="str">
        <f t="shared" si="17"/>
        <v>deagbc</v>
      </c>
      <c r="H87" t="str">
        <f t="shared" si="17"/>
        <v>ag</v>
      </c>
      <c r="I87" t="str">
        <f t="shared" si="17"/>
        <v>fgda</v>
      </c>
      <c r="J87" t="str">
        <f t="shared" si="17"/>
        <v>dcfagbe</v>
      </c>
      <c r="K87" t="str">
        <f t="shared" si="17"/>
        <v>caefb</v>
      </c>
      <c r="L87" t="str">
        <f t="shared" si="17"/>
        <v>fgbdc</v>
      </c>
      <c r="M87" t="str">
        <f t="shared" si="17"/>
        <v>dagfbec</v>
      </c>
      <c r="N87" t="str">
        <f t="shared" si="17"/>
        <v>bfacg</v>
      </c>
      <c r="O87" t="str">
        <f t="shared" si="17"/>
        <v>gfdbac</v>
      </c>
      <c r="P87" t="str">
        <f t="shared" si="17"/>
        <v>edgcab</v>
      </c>
      <c r="R87">
        <f t="shared" si="13"/>
        <v>8</v>
      </c>
      <c r="S87" t="str">
        <f t="shared" si="14"/>
        <v/>
      </c>
      <c r="T87" t="str">
        <f t="shared" si="15"/>
        <v/>
      </c>
      <c r="U87" t="str">
        <f t="shared" si="16"/>
        <v/>
      </c>
    </row>
    <row r="88" spans="1:21" x14ac:dyDescent="0.25">
      <c r="A88" t="s">
        <v>86</v>
      </c>
      <c r="B88" t="str">
        <f t="shared" si="11"/>
        <v xml:space="preserve"> gcfdeb fbgdca beagf fgbad ecfba efg egbfacd ge daeg defgba | fcbgade fbgae fbcae adgbfe </v>
      </c>
      <c r="C88" t="str">
        <f t="shared" si="12"/>
        <v>gcfdeb</v>
      </c>
      <c r="D88" t="str">
        <f t="shared" si="17"/>
        <v>fbgdca</v>
      </c>
      <c r="E88" t="str">
        <f t="shared" si="17"/>
        <v>beagf</v>
      </c>
      <c r="F88" t="str">
        <f t="shared" si="17"/>
        <v>fgbad</v>
      </c>
      <c r="G88" t="str">
        <f t="shared" si="17"/>
        <v>ecfba</v>
      </c>
      <c r="H88" t="str">
        <f t="shared" si="17"/>
        <v>efg</v>
      </c>
      <c r="I88" t="str">
        <f t="shared" si="17"/>
        <v>egbfacd</v>
      </c>
      <c r="J88" t="str">
        <f t="shared" si="17"/>
        <v>ge</v>
      </c>
      <c r="K88" t="str">
        <f t="shared" si="17"/>
        <v>daeg</v>
      </c>
      <c r="L88" t="str">
        <f t="shared" si="17"/>
        <v>defgba</v>
      </c>
      <c r="M88" t="str">
        <f t="shared" si="17"/>
        <v>fcbgade</v>
      </c>
      <c r="N88" t="str">
        <f t="shared" si="17"/>
        <v>fbgae</v>
      </c>
      <c r="O88" t="str">
        <f t="shared" si="17"/>
        <v>fbcae</v>
      </c>
      <c r="P88" t="str">
        <f t="shared" si="17"/>
        <v>adgbfe</v>
      </c>
      <c r="R88">
        <f t="shared" si="13"/>
        <v>8</v>
      </c>
      <c r="S88" t="str">
        <f t="shared" si="14"/>
        <v/>
      </c>
      <c r="T88" t="str">
        <f t="shared" si="15"/>
        <v/>
      </c>
      <c r="U88" t="str">
        <f t="shared" si="16"/>
        <v/>
      </c>
    </row>
    <row r="89" spans="1:21" x14ac:dyDescent="0.25">
      <c r="A89" t="s">
        <v>87</v>
      </c>
      <c r="B89" t="str">
        <f t="shared" si="11"/>
        <v xml:space="preserve"> abe dgab defca dbeacg ba fgbdce cbdeg bfceag cebagdf eadcb | bgda dfgbce dfegbc gbcfaed </v>
      </c>
      <c r="C89" t="str">
        <f t="shared" si="12"/>
        <v>abe</v>
      </c>
      <c r="D89" t="str">
        <f t="shared" si="17"/>
        <v>dgab</v>
      </c>
      <c r="E89" t="str">
        <f t="shared" si="17"/>
        <v>defca</v>
      </c>
      <c r="F89" t="str">
        <f t="shared" si="17"/>
        <v>dbeacg</v>
      </c>
      <c r="G89" t="str">
        <f t="shared" si="17"/>
        <v>ba</v>
      </c>
      <c r="H89" t="str">
        <f t="shared" si="17"/>
        <v>fgbdce</v>
      </c>
      <c r="I89" t="str">
        <f t="shared" si="17"/>
        <v>cbdeg</v>
      </c>
      <c r="J89" t="str">
        <f t="shared" si="17"/>
        <v>bfceag</v>
      </c>
      <c r="K89" t="str">
        <f t="shared" si="17"/>
        <v>cebagdf</v>
      </c>
      <c r="L89" t="str">
        <f t="shared" si="17"/>
        <v>eadcb</v>
      </c>
      <c r="M89" t="str">
        <f t="shared" si="17"/>
        <v>bgda</v>
      </c>
      <c r="N89" t="str">
        <f t="shared" si="17"/>
        <v>dfgbce</v>
      </c>
      <c r="O89" t="str">
        <f t="shared" si="17"/>
        <v>dfegbc</v>
      </c>
      <c r="P89" t="str">
        <f t="shared" si="17"/>
        <v>gbcfaed</v>
      </c>
      <c r="R89">
        <f t="shared" si="13"/>
        <v>4</v>
      </c>
      <c r="S89" t="str">
        <f t="shared" si="14"/>
        <v/>
      </c>
      <c r="T89" t="str">
        <f t="shared" si="15"/>
        <v/>
      </c>
      <c r="U89">
        <f t="shared" si="16"/>
        <v>8</v>
      </c>
    </row>
    <row r="90" spans="1:21" x14ac:dyDescent="0.25">
      <c r="A90" t="s">
        <v>88</v>
      </c>
      <c r="B90" t="str">
        <f t="shared" si="11"/>
        <v xml:space="preserve"> cbafg efdgcb cfaebg afecb aefg gafcdeb ecf ef becda fdgcab | cafgeb acgbf acebgf dcbfag </v>
      </c>
      <c r="C90" t="str">
        <f t="shared" si="12"/>
        <v>cbafg</v>
      </c>
      <c r="D90" t="str">
        <f t="shared" si="17"/>
        <v>efdgcb</v>
      </c>
      <c r="E90" t="str">
        <f t="shared" si="17"/>
        <v>cfaebg</v>
      </c>
      <c r="F90" t="str">
        <f t="shared" si="17"/>
        <v>afecb</v>
      </c>
      <c r="G90" t="str">
        <f t="shared" si="17"/>
        <v>aefg</v>
      </c>
      <c r="H90" t="str">
        <f t="shared" si="17"/>
        <v>gafcdeb</v>
      </c>
      <c r="I90" t="str">
        <f t="shared" si="17"/>
        <v>ecf</v>
      </c>
      <c r="J90" t="str">
        <f t="shared" si="17"/>
        <v>ef</v>
      </c>
      <c r="K90" t="str">
        <f t="shared" si="17"/>
        <v>becda</v>
      </c>
      <c r="L90" t="str">
        <f t="shared" si="17"/>
        <v>fdgcab</v>
      </c>
      <c r="M90" t="str">
        <f t="shared" si="17"/>
        <v>cafgeb</v>
      </c>
      <c r="N90" t="str">
        <f t="shared" si="17"/>
        <v>acgbf</v>
      </c>
      <c r="O90" t="str">
        <f t="shared" si="17"/>
        <v>acebgf</v>
      </c>
      <c r="P90" t="str">
        <f t="shared" si="17"/>
        <v>dcbfag</v>
      </c>
      <c r="R90" t="str">
        <f t="shared" si="13"/>
        <v/>
      </c>
      <c r="S90" t="str">
        <f t="shared" si="14"/>
        <v/>
      </c>
      <c r="T90" t="str">
        <f t="shared" si="15"/>
        <v/>
      </c>
      <c r="U90" t="str">
        <f t="shared" si="16"/>
        <v/>
      </c>
    </row>
    <row r="91" spans="1:21" x14ac:dyDescent="0.25">
      <c r="A91" t="s">
        <v>89</v>
      </c>
      <c r="B91" t="str">
        <f t="shared" si="11"/>
        <v xml:space="preserve"> eb cebg dbe dceab dcbage ecgadf gcaed cbfda agbdef gadefcb | agebdc baedc dacfb gcebda </v>
      </c>
      <c r="C91" t="str">
        <f t="shared" si="12"/>
        <v>eb</v>
      </c>
      <c r="D91" t="str">
        <f t="shared" si="17"/>
        <v>cebg</v>
      </c>
      <c r="E91" t="str">
        <f t="shared" ref="D91:P110" si="18">MID(SUBSTITUTE(SUBSTITUTE($B91, " ", "^", E$1), " ", "$", E$1), FIND("^", SUBSTITUTE(SUBSTITUTE($B91, " ", "^", E$1), " ", "$", E$1))+1, FIND("$", SUBSTITUTE(SUBSTITUTE($B91, " ", "^", E$1), " ", "$", E$1))-FIND("^", SUBSTITUTE(SUBSTITUTE($B91, " ", "^", E$1), " ", "$", E$1))-1)</f>
        <v>dbe</v>
      </c>
      <c r="F91" t="str">
        <f t="shared" si="18"/>
        <v>dceab</v>
      </c>
      <c r="G91" t="str">
        <f t="shared" si="18"/>
        <v>dcbage</v>
      </c>
      <c r="H91" t="str">
        <f t="shared" si="18"/>
        <v>ecgadf</v>
      </c>
      <c r="I91" t="str">
        <f t="shared" si="18"/>
        <v>gcaed</v>
      </c>
      <c r="J91" t="str">
        <f t="shared" si="18"/>
        <v>cbfda</v>
      </c>
      <c r="K91" t="str">
        <f t="shared" si="18"/>
        <v>agbdef</v>
      </c>
      <c r="L91" t="str">
        <f t="shared" si="18"/>
        <v>gadefcb</v>
      </c>
      <c r="M91" t="str">
        <f t="shared" si="18"/>
        <v>agebdc</v>
      </c>
      <c r="N91" t="str">
        <f t="shared" si="18"/>
        <v>baedc</v>
      </c>
      <c r="O91" t="str">
        <f t="shared" si="18"/>
        <v>dacfb</v>
      </c>
      <c r="P91" t="str">
        <f t="shared" si="18"/>
        <v>gcebda</v>
      </c>
      <c r="R91" t="str">
        <f t="shared" si="13"/>
        <v/>
      </c>
      <c r="S91" t="str">
        <f t="shared" si="14"/>
        <v/>
      </c>
      <c r="T91" t="str">
        <f t="shared" si="15"/>
        <v/>
      </c>
      <c r="U91" t="str">
        <f t="shared" si="16"/>
        <v/>
      </c>
    </row>
    <row r="92" spans="1:21" x14ac:dyDescent="0.25">
      <c r="A92" t="s">
        <v>90</v>
      </c>
      <c r="B92" t="str">
        <f t="shared" si="11"/>
        <v xml:space="preserve"> degcb cagbef dfceba gbf fg gbacdf gfeacdb fbgec fgae ebafc | bfcdga bfg fbaec fbg </v>
      </c>
      <c r="C92" t="str">
        <f t="shared" si="12"/>
        <v>degcb</v>
      </c>
      <c r="D92" t="str">
        <f t="shared" si="18"/>
        <v>cagbef</v>
      </c>
      <c r="E92" t="str">
        <f t="shared" si="18"/>
        <v>dfceba</v>
      </c>
      <c r="F92" t="str">
        <f t="shared" si="18"/>
        <v>gbf</v>
      </c>
      <c r="G92" t="str">
        <f t="shared" si="18"/>
        <v>fg</v>
      </c>
      <c r="H92" t="str">
        <f t="shared" si="18"/>
        <v>gbacdf</v>
      </c>
      <c r="I92" t="str">
        <f t="shared" si="18"/>
        <v>gfeacdb</v>
      </c>
      <c r="J92" t="str">
        <f t="shared" si="18"/>
        <v>fbgec</v>
      </c>
      <c r="K92" t="str">
        <f t="shared" si="18"/>
        <v>fgae</v>
      </c>
      <c r="L92" t="str">
        <f t="shared" si="18"/>
        <v>ebafc</v>
      </c>
      <c r="M92" t="str">
        <f t="shared" si="18"/>
        <v>bfcdga</v>
      </c>
      <c r="N92" t="str">
        <f t="shared" si="18"/>
        <v>bfg</v>
      </c>
      <c r="O92" t="str">
        <f t="shared" si="18"/>
        <v>fbaec</v>
      </c>
      <c r="P92" t="str">
        <f t="shared" si="18"/>
        <v>fbg</v>
      </c>
      <c r="R92" t="str">
        <f t="shared" si="13"/>
        <v/>
      </c>
      <c r="S92">
        <f t="shared" si="14"/>
        <v>7</v>
      </c>
      <c r="T92" t="str">
        <f t="shared" si="15"/>
        <v/>
      </c>
      <c r="U92">
        <f t="shared" si="16"/>
        <v>7</v>
      </c>
    </row>
    <row r="93" spans="1:21" x14ac:dyDescent="0.25">
      <c r="A93" t="s">
        <v>91</v>
      </c>
      <c r="B93" t="str">
        <f t="shared" si="11"/>
        <v xml:space="preserve"> dbgaf bca gacde cefbga acebgd edcb gbacd fbcagde cb cdefga | gcdea fgcebad cab cdebfga </v>
      </c>
      <c r="C93" t="str">
        <f t="shared" si="12"/>
        <v>dbgaf</v>
      </c>
      <c r="D93" t="str">
        <f t="shared" si="18"/>
        <v>bca</v>
      </c>
      <c r="E93" t="str">
        <f t="shared" si="18"/>
        <v>gacde</v>
      </c>
      <c r="F93" t="str">
        <f t="shared" si="18"/>
        <v>cefbga</v>
      </c>
      <c r="G93" t="str">
        <f t="shared" si="18"/>
        <v>acebgd</v>
      </c>
      <c r="H93" t="str">
        <f t="shared" si="18"/>
        <v>edcb</v>
      </c>
      <c r="I93" t="str">
        <f t="shared" si="18"/>
        <v>gbacd</v>
      </c>
      <c r="J93" t="str">
        <f t="shared" si="18"/>
        <v>fbcagde</v>
      </c>
      <c r="K93" t="str">
        <f t="shared" si="18"/>
        <v>cb</v>
      </c>
      <c r="L93" t="str">
        <f t="shared" si="18"/>
        <v>cdefga</v>
      </c>
      <c r="M93" t="str">
        <f t="shared" si="18"/>
        <v>gcdea</v>
      </c>
      <c r="N93" t="str">
        <f t="shared" si="18"/>
        <v>fgcebad</v>
      </c>
      <c r="O93" t="str">
        <f t="shared" si="18"/>
        <v>cab</v>
      </c>
      <c r="P93" t="str">
        <f t="shared" si="18"/>
        <v>cdebfga</v>
      </c>
      <c r="R93" t="str">
        <f t="shared" si="13"/>
        <v/>
      </c>
      <c r="S93">
        <f t="shared" si="14"/>
        <v>8</v>
      </c>
      <c r="T93">
        <f t="shared" si="15"/>
        <v>7</v>
      </c>
      <c r="U93">
        <f t="shared" si="16"/>
        <v>8</v>
      </c>
    </row>
    <row r="94" spans="1:21" x14ac:dyDescent="0.25">
      <c r="A94" t="s">
        <v>92</v>
      </c>
      <c r="B94" t="str">
        <f t="shared" si="11"/>
        <v xml:space="preserve"> bdgfea gb fcdeg gfcdae ecgfbd cdgb egcfb ebafdcg befca gbf | gb dagebcf dgfec dfgcbe </v>
      </c>
      <c r="C94" t="str">
        <f t="shared" si="12"/>
        <v>bdgfea</v>
      </c>
      <c r="D94" t="str">
        <f t="shared" si="18"/>
        <v>gb</v>
      </c>
      <c r="E94" t="str">
        <f t="shared" si="18"/>
        <v>fcdeg</v>
      </c>
      <c r="F94" t="str">
        <f t="shared" si="18"/>
        <v>gfcdae</v>
      </c>
      <c r="G94" t="str">
        <f t="shared" si="18"/>
        <v>ecgfbd</v>
      </c>
      <c r="H94" t="str">
        <f t="shared" si="18"/>
        <v>cdgb</v>
      </c>
      <c r="I94" t="str">
        <f t="shared" si="18"/>
        <v>egcfb</v>
      </c>
      <c r="J94" t="str">
        <f t="shared" si="18"/>
        <v>ebafdcg</v>
      </c>
      <c r="K94" t="str">
        <f t="shared" si="18"/>
        <v>befca</v>
      </c>
      <c r="L94" t="str">
        <f t="shared" si="18"/>
        <v>gbf</v>
      </c>
      <c r="M94" t="str">
        <f t="shared" si="18"/>
        <v>gb</v>
      </c>
      <c r="N94" t="str">
        <f t="shared" si="18"/>
        <v>dagebcf</v>
      </c>
      <c r="O94" t="str">
        <f t="shared" si="18"/>
        <v>dgfec</v>
      </c>
      <c r="P94" t="str">
        <f t="shared" si="18"/>
        <v>dfgcbe</v>
      </c>
      <c r="R94">
        <f t="shared" si="13"/>
        <v>1</v>
      </c>
      <c r="S94">
        <f t="shared" si="14"/>
        <v>8</v>
      </c>
      <c r="T94" t="str">
        <f t="shared" si="15"/>
        <v/>
      </c>
      <c r="U94" t="str">
        <f t="shared" si="16"/>
        <v/>
      </c>
    </row>
    <row r="95" spans="1:21" x14ac:dyDescent="0.25">
      <c r="A95" t="s">
        <v>93</v>
      </c>
      <c r="B95" t="str">
        <f t="shared" si="11"/>
        <v xml:space="preserve"> geacb fg badfc dagecfb bfcgad gfb fcbga gcdf efadbg befadc | dfbgcae badgcf dcbfa aebcg </v>
      </c>
      <c r="C95" t="str">
        <f t="shared" si="12"/>
        <v>geacb</v>
      </c>
      <c r="D95" t="str">
        <f t="shared" si="18"/>
        <v>fg</v>
      </c>
      <c r="E95" t="str">
        <f t="shared" si="18"/>
        <v>badfc</v>
      </c>
      <c r="F95" t="str">
        <f t="shared" si="18"/>
        <v>dagecfb</v>
      </c>
      <c r="G95" t="str">
        <f t="shared" si="18"/>
        <v>bfcgad</v>
      </c>
      <c r="H95" t="str">
        <f t="shared" si="18"/>
        <v>gfb</v>
      </c>
      <c r="I95" t="str">
        <f t="shared" si="18"/>
        <v>fcbga</v>
      </c>
      <c r="J95" t="str">
        <f t="shared" si="18"/>
        <v>gcdf</v>
      </c>
      <c r="K95" t="str">
        <f t="shared" si="18"/>
        <v>efadbg</v>
      </c>
      <c r="L95" t="str">
        <f t="shared" si="18"/>
        <v>befadc</v>
      </c>
      <c r="M95" t="str">
        <f t="shared" si="18"/>
        <v>dfbgcae</v>
      </c>
      <c r="N95" t="str">
        <f t="shared" si="18"/>
        <v>badgcf</v>
      </c>
      <c r="O95" t="str">
        <f t="shared" si="18"/>
        <v>dcbfa</v>
      </c>
      <c r="P95" t="str">
        <f t="shared" si="18"/>
        <v>aebcg</v>
      </c>
      <c r="R95">
        <f t="shared" si="13"/>
        <v>8</v>
      </c>
      <c r="S95" t="str">
        <f t="shared" si="14"/>
        <v/>
      </c>
      <c r="T95" t="str">
        <f t="shared" si="15"/>
        <v/>
      </c>
      <c r="U95" t="str">
        <f t="shared" si="16"/>
        <v/>
      </c>
    </row>
    <row r="96" spans="1:21" x14ac:dyDescent="0.25">
      <c r="A96" t="s">
        <v>94</v>
      </c>
      <c r="B96" t="str">
        <f t="shared" si="11"/>
        <v xml:space="preserve"> febdc aecfd aebgfd gcdfbe dbgcf bef adbfcg dbefacg gbce be | feb eb ebdcf dceaf </v>
      </c>
      <c r="C96" t="str">
        <f t="shared" si="12"/>
        <v>febdc</v>
      </c>
      <c r="D96" t="str">
        <f t="shared" si="18"/>
        <v>aecfd</v>
      </c>
      <c r="E96" t="str">
        <f t="shared" si="18"/>
        <v>aebgfd</v>
      </c>
      <c r="F96" t="str">
        <f t="shared" si="18"/>
        <v>gcdfbe</v>
      </c>
      <c r="G96" t="str">
        <f t="shared" si="18"/>
        <v>dbgcf</v>
      </c>
      <c r="H96" t="str">
        <f t="shared" si="18"/>
        <v>bef</v>
      </c>
      <c r="I96" t="str">
        <f t="shared" si="18"/>
        <v>adbfcg</v>
      </c>
      <c r="J96" t="str">
        <f t="shared" si="18"/>
        <v>dbefacg</v>
      </c>
      <c r="K96" t="str">
        <f t="shared" si="18"/>
        <v>gbce</v>
      </c>
      <c r="L96" t="str">
        <f t="shared" si="18"/>
        <v>be</v>
      </c>
      <c r="M96" t="str">
        <f t="shared" si="18"/>
        <v>feb</v>
      </c>
      <c r="N96" t="str">
        <f t="shared" si="18"/>
        <v>eb</v>
      </c>
      <c r="O96" t="str">
        <f t="shared" si="18"/>
        <v>ebdcf</v>
      </c>
      <c r="P96" t="str">
        <f t="shared" si="18"/>
        <v>dceaf</v>
      </c>
      <c r="R96">
        <f t="shared" si="13"/>
        <v>7</v>
      </c>
      <c r="S96">
        <f t="shared" si="14"/>
        <v>1</v>
      </c>
      <c r="T96" t="str">
        <f t="shared" si="15"/>
        <v/>
      </c>
      <c r="U96" t="str">
        <f t="shared" si="16"/>
        <v/>
      </c>
    </row>
    <row r="97" spans="1:21" x14ac:dyDescent="0.25">
      <c r="A97" t="s">
        <v>95</v>
      </c>
      <c r="B97" t="str">
        <f t="shared" si="11"/>
        <v xml:space="preserve"> acde cdegb decfbga gebac eag cegfbd ea cdbgea ebgafd cbagf | ae gea bgdafe cagbe </v>
      </c>
      <c r="C97" t="str">
        <f t="shared" si="12"/>
        <v>acde</v>
      </c>
      <c r="D97" t="str">
        <f t="shared" si="18"/>
        <v>cdegb</v>
      </c>
      <c r="E97" t="str">
        <f t="shared" si="18"/>
        <v>decfbga</v>
      </c>
      <c r="F97" t="str">
        <f t="shared" si="18"/>
        <v>gebac</v>
      </c>
      <c r="G97" t="str">
        <f t="shared" si="18"/>
        <v>eag</v>
      </c>
      <c r="H97" t="str">
        <f t="shared" si="18"/>
        <v>cegfbd</v>
      </c>
      <c r="I97" t="str">
        <f t="shared" si="18"/>
        <v>ea</v>
      </c>
      <c r="J97" t="str">
        <f t="shared" si="18"/>
        <v>cdbgea</v>
      </c>
      <c r="K97" t="str">
        <f t="shared" si="18"/>
        <v>ebgafd</v>
      </c>
      <c r="L97" t="str">
        <f t="shared" si="18"/>
        <v>cbagf</v>
      </c>
      <c r="M97" t="str">
        <f t="shared" si="18"/>
        <v>ae</v>
      </c>
      <c r="N97" t="str">
        <f t="shared" si="18"/>
        <v>gea</v>
      </c>
      <c r="O97" t="str">
        <f t="shared" si="18"/>
        <v>bgdafe</v>
      </c>
      <c r="P97" t="str">
        <f t="shared" si="18"/>
        <v>cagbe</v>
      </c>
      <c r="R97">
        <f t="shared" si="13"/>
        <v>1</v>
      </c>
      <c r="S97">
        <f t="shared" si="14"/>
        <v>7</v>
      </c>
      <c r="T97" t="str">
        <f t="shared" si="15"/>
        <v/>
      </c>
      <c r="U97" t="str">
        <f t="shared" si="16"/>
        <v/>
      </c>
    </row>
    <row r="98" spans="1:21" x14ac:dyDescent="0.25">
      <c r="A98" t="s">
        <v>96</v>
      </c>
      <c r="B98" t="str">
        <f t="shared" si="11"/>
        <v xml:space="preserve"> gefac egbfadc degbfa badgce gef fe efgbac agecb fcdag bfec | afdegb adbecg agbcde agfce </v>
      </c>
      <c r="C98" t="str">
        <f t="shared" si="12"/>
        <v>gefac</v>
      </c>
      <c r="D98" t="str">
        <f t="shared" si="18"/>
        <v>egbfadc</v>
      </c>
      <c r="E98" t="str">
        <f t="shared" si="18"/>
        <v>degbfa</v>
      </c>
      <c r="F98" t="str">
        <f t="shared" si="18"/>
        <v>badgce</v>
      </c>
      <c r="G98" t="str">
        <f t="shared" si="18"/>
        <v>gef</v>
      </c>
      <c r="H98" t="str">
        <f t="shared" si="18"/>
        <v>fe</v>
      </c>
      <c r="I98" t="str">
        <f t="shared" si="18"/>
        <v>efgbac</v>
      </c>
      <c r="J98" t="str">
        <f t="shared" si="18"/>
        <v>agecb</v>
      </c>
      <c r="K98" t="str">
        <f t="shared" si="18"/>
        <v>fcdag</v>
      </c>
      <c r="L98" t="str">
        <f t="shared" si="18"/>
        <v>bfec</v>
      </c>
      <c r="M98" t="str">
        <f t="shared" si="18"/>
        <v>afdegb</v>
      </c>
      <c r="N98" t="str">
        <f t="shared" si="18"/>
        <v>adbecg</v>
      </c>
      <c r="O98" t="str">
        <f t="shared" si="18"/>
        <v>agbcde</v>
      </c>
      <c r="P98" t="str">
        <f t="shared" si="18"/>
        <v>agfce</v>
      </c>
      <c r="R98" t="str">
        <f t="shared" si="13"/>
        <v/>
      </c>
      <c r="S98" t="str">
        <f t="shared" si="14"/>
        <v/>
      </c>
      <c r="T98" t="str">
        <f t="shared" si="15"/>
        <v/>
      </c>
      <c r="U98" t="str">
        <f t="shared" si="16"/>
        <v/>
      </c>
    </row>
    <row r="99" spans="1:21" x14ac:dyDescent="0.25">
      <c r="A99" t="s">
        <v>97</v>
      </c>
      <c r="B99" t="str">
        <f t="shared" si="11"/>
        <v xml:space="preserve"> gfceb bg edcbf afcegd gacb fagec fegdbca gbaefc fgb edgafb | bgf agcb eagcf facged </v>
      </c>
      <c r="C99" t="str">
        <f t="shared" si="12"/>
        <v>gfceb</v>
      </c>
      <c r="D99" t="str">
        <f t="shared" si="18"/>
        <v>bg</v>
      </c>
      <c r="E99" t="str">
        <f t="shared" si="18"/>
        <v>edcbf</v>
      </c>
      <c r="F99" t="str">
        <f t="shared" si="18"/>
        <v>afcegd</v>
      </c>
      <c r="G99" t="str">
        <f t="shared" si="18"/>
        <v>gacb</v>
      </c>
      <c r="H99" t="str">
        <f t="shared" si="18"/>
        <v>fagec</v>
      </c>
      <c r="I99" t="str">
        <f t="shared" si="18"/>
        <v>fegdbca</v>
      </c>
      <c r="J99" t="str">
        <f t="shared" si="18"/>
        <v>gbaefc</v>
      </c>
      <c r="K99" t="str">
        <f t="shared" si="18"/>
        <v>fgb</v>
      </c>
      <c r="L99" t="str">
        <f t="shared" si="18"/>
        <v>edgafb</v>
      </c>
      <c r="M99" t="str">
        <f t="shared" si="18"/>
        <v>bgf</v>
      </c>
      <c r="N99" t="str">
        <f t="shared" si="18"/>
        <v>agcb</v>
      </c>
      <c r="O99" t="str">
        <f t="shared" si="18"/>
        <v>eagcf</v>
      </c>
      <c r="P99" t="str">
        <f t="shared" si="18"/>
        <v>facged</v>
      </c>
      <c r="R99">
        <f t="shared" si="13"/>
        <v>7</v>
      </c>
      <c r="S99">
        <f t="shared" si="14"/>
        <v>4</v>
      </c>
      <c r="T99" t="str">
        <f t="shared" si="15"/>
        <v/>
      </c>
      <c r="U99" t="str">
        <f t="shared" si="16"/>
        <v/>
      </c>
    </row>
    <row r="100" spans="1:21" x14ac:dyDescent="0.25">
      <c r="A100" t="s">
        <v>98</v>
      </c>
      <c r="B100" t="str">
        <f t="shared" si="11"/>
        <v xml:space="preserve"> bdcagef dcfbg ceafd bead adfcb fgeadc cba cefbga ba cfdeba | gcabfed decfag ecgdfa fgbdc </v>
      </c>
      <c r="C100" t="str">
        <f t="shared" si="12"/>
        <v>bdcagef</v>
      </c>
      <c r="D100" t="str">
        <f t="shared" si="18"/>
        <v>dcfbg</v>
      </c>
      <c r="E100" t="str">
        <f t="shared" si="18"/>
        <v>ceafd</v>
      </c>
      <c r="F100" t="str">
        <f t="shared" si="18"/>
        <v>bead</v>
      </c>
      <c r="G100" t="str">
        <f t="shared" si="18"/>
        <v>adfcb</v>
      </c>
      <c r="H100" t="str">
        <f t="shared" si="18"/>
        <v>fgeadc</v>
      </c>
      <c r="I100" t="str">
        <f t="shared" si="18"/>
        <v>cba</v>
      </c>
      <c r="J100" t="str">
        <f t="shared" si="18"/>
        <v>cefbga</v>
      </c>
      <c r="K100" t="str">
        <f t="shared" si="18"/>
        <v>ba</v>
      </c>
      <c r="L100" t="str">
        <f t="shared" si="18"/>
        <v>cfdeba</v>
      </c>
      <c r="M100" t="str">
        <f t="shared" si="18"/>
        <v>gcabfed</v>
      </c>
      <c r="N100" t="str">
        <f t="shared" si="18"/>
        <v>decfag</v>
      </c>
      <c r="O100" t="str">
        <f t="shared" si="18"/>
        <v>ecgdfa</v>
      </c>
      <c r="P100" t="str">
        <f t="shared" si="18"/>
        <v>fgbdc</v>
      </c>
      <c r="R100">
        <f t="shared" si="13"/>
        <v>8</v>
      </c>
      <c r="S100" t="str">
        <f t="shared" si="14"/>
        <v/>
      </c>
      <c r="T100" t="str">
        <f t="shared" si="15"/>
        <v/>
      </c>
      <c r="U100" t="str">
        <f t="shared" si="16"/>
        <v/>
      </c>
    </row>
    <row r="101" spans="1:21" x14ac:dyDescent="0.25">
      <c r="A101" t="s">
        <v>99</v>
      </c>
      <c r="B101" t="str">
        <f t="shared" si="11"/>
        <v xml:space="preserve"> cdbfge bfgac efgad cbae daegbcf fgaecb ebg begfa be gdacbf | eb be efbga adefg </v>
      </c>
      <c r="C101" t="str">
        <f t="shared" si="12"/>
        <v>cdbfge</v>
      </c>
      <c r="D101" t="str">
        <f t="shared" si="18"/>
        <v>bfgac</v>
      </c>
      <c r="E101" t="str">
        <f t="shared" si="18"/>
        <v>efgad</v>
      </c>
      <c r="F101" t="str">
        <f t="shared" si="18"/>
        <v>cbae</v>
      </c>
      <c r="G101" t="str">
        <f t="shared" si="18"/>
        <v>daegbcf</v>
      </c>
      <c r="H101" t="str">
        <f t="shared" si="18"/>
        <v>fgaecb</v>
      </c>
      <c r="I101" t="str">
        <f t="shared" si="18"/>
        <v>ebg</v>
      </c>
      <c r="J101" t="str">
        <f t="shared" si="18"/>
        <v>begfa</v>
      </c>
      <c r="K101" t="str">
        <f t="shared" si="18"/>
        <v>be</v>
      </c>
      <c r="L101" t="str">
        <f t="shared" si="18"/>
        <v>gdacbf</v>
      </c>
      <c r="M101" t="str">
        <f t="shared" si="18"/>
        <v>eb</v>
      </c>
      <c r="N101" t="str">
        <f t="shared" si="18"/>
        <v>be</v>
      </c>
      <c r="O101" t="str">
        <f t="shared" si="18"/>
        <v>efbga</v>
      </c>
      <c r="P101" t="str">
        <f t="shared" si="18"/>
        <v>adefg</v>
      </c>
      <c r="R101">
        <f t="shared" si="13"/>
        <v>1</v>
      </c>
      <c r="S101">
        <f t="shared" si="14"/>
        <v>1</v>
      </c>
      <c r="T101" t="str">
        <f t="shared" si="15"/>
        <v/>
      </c>
      <c r="U101" t="str">
        <f t="shared" si="16"/>
        <v/>
      </c>
    </row>
    <row r="102" spans="1:21" x14ac:dyDescent="0.25">
      <c r="A102" t="s">
        <v>100</v>
      </c>
      <c r="B102" t="str">
        <f t="shared" si="11"/>
        <v xml:space="preserve"> gfabd bgaed gf cebfga fgb eafcbdg degf aegfbd acdfb gdbeac | abged aebdfg bfgeca bdagec </v>
      </c>
      <c r="C102" t="str">
        <f t="shared" si="12"/>
        <v>gfabd</v>
      </c>
      <c r="D102" t="str">
        <f t="shared" si="18"/>
        <v>bgaed</v>
      </c>
      <c r="E102" t="str">
        <f t="shared" si="18"/>
        <v>gf</v>
      </c>
      <c r="F102" t="str">
        <f t="shared" si="18"/>
        <v>cebfga</v>
      </c>
      <c r="G102" t="str">
        <f t="shared" si="18"/>
        <v>fgb</v>
      </c>
      <c r="H102" t="str">
        <f t="shared" si="18"/>
        <v>eafcbdg</v>
      </c>
      <c r="I102" t="str">
        <f t="shared" si="18"/>
        <v>degf</v>
      </c>
      <c r="J102" t="str">
        <f t="shared" si="18"/>
        <v>aegfbd</v>
      </c>
      <c r="K102" t="str">
        <f t="shared" si="18"/>
        <v>acdfb</v>
      </c>
      <c r="L102" t="str">
        <f t="shared" si="18"/>
        <v>gdbeac</v>
      </c>
      <c r="M102" t="str">
        <f t="shared" si="18"/>
        <v>abged</v>
      </c>
      <c r="N102" t="str">
        <f t="shared" si="18"/>
        <v>aebdfg</v>
      </c>
      <c r="O102" t="str">
        <f t="shared" si="18"/>
        <v>bfgeca</v>
      </c>
      <c r="P102" t="str">
        <f t="shared" si="18"/>
        <v>bdagec</v>
      </c>
      <c r="R102" t="str">
        <f t="shared" si="13"/>
        <v/>
      </c>
      <c r="S102" t="str">
        <f t="shared" si="14"/>
        <v/>
      </c>
      <c r="T102" t="str">
        <f t="shared" si="15"/>
        <v/>
      </c>
      <c r="U102" t="str">
        <f t="shared" si="16"/>
        <v/>
      </c>
    </row>
    <row r="103" spans="1:21" x14ac:dyDescent="0.25">
      <c r="A103" t="s">
        <v>101</v>
      </c>
      <c r="B103" t="str">
        <f t="shared" si="11"/>
        <v xml:space="preserve"> gcafd efagcd edcg bafdeg bfgdeac ebcgaf gd facdb dgf efagc | fbadc fbcda cbeafg cdebgfa </v>
      </c>
      <c r="C103" t="str">
        <f t="shared" si="12"/>
        <v>gcafd</v>
      </c>
      <c r="D103" t="str">
        <f t="shared" si="18"/>
        <v>efagcd</v>
      </c>
      <c r="E103" t="str">
        <f t="shared" si="18"/>
        <v>edcg</v>
      </c>
      <c r="F103" t="str">
        <f t="shared" si="18"/>
        <v>bafdeg</v>
      </c>
      <c r="G103" t="str">
        <f t="shared" si="18"/>
        <v>bfgdeac</v>
      </c>
      <c r="H103" t="str">
        <f t="shared" si="18"/>
        <v>ebcgaf</v>
      </c>
      <c r="I103" t="str">
        <f t="shared" si="18"/>
        <v>gd</v>
      </c>
      <c r="J103" t="str">
        <f t="shared" si="18"/>
        <v>facdb</v>
      </c>
      <c r="K103" t="str">
        <f t="shared" si="18"/>
        <v>dgf</v>
      </c>
      <c r="L103" t="str">
        <f t="shared" si="18"/>
        <v>efagc</v>
      </c>
      <c r="M103" t="str">
        <f t="shared" si="18"/>
        <v>fbadc</v>
      </c>
      <c r="N103" t="str">
        <f t="shared" si="18"/>
        <v>fbcda</v>
      </c>
      <c r="O103" t="str">
        <f t="shared" si="18"/>
        <v>cbeafg</v>
      </c>
      <c r="P103" t="str">
        <f t="shared" si="18"/>
        <v>cdebgfa</v>
      </c>
      <c r="R103" t="str">
        <f t="shared" si="13"/>
        <v/>
      </c>
      <c r="S103" t="str">
        <f t="shared" si="14"/>
        <v/>
      </c>
      <c r="T103" t="str">
        <f t="shared" si="15"/>
        <v/>
      </c>
      <c r="U103">
        <f t="shared" si="16"/>
        <v>8</v>
      </c>
    </row>
    <row r="104" spans="1:21" x14ac:dyDescent="0.25">
      <c r="A104" t="s">
        <v>102</v>
      </c>
      <c r="B104" t="str">
        <f t="shared" si="11"/>
        <v xml:space="preserve"> dfeba cfb dbcgef dbceafg efgca cbeaf fecdag fbgcea bc gacb | aebcf fcb adgfce fcbea </v>
      </c>
      <c r="C104" t="str">
        <f t="shared" si="12"/>
        <v>dfeba</v>
      </c>
      <c r="D104" t="str">
        <f t="shared" si="18"/>
        <v>cfb</v>
      </c>
      <c r="E104" t="str">
        <f t="shared" si="18"/>
        <v>dbcgef</v>
      </c>
      <c r="F104" t="str">
        <f t="shared" si="18"/>
        <v>dbceafg</v>
      </c>
      <c r="G104" t="str">
        <f t="shared" si="18"/>
        <v>efgca</v>
      </c>
      <c r="H104" t="str">
        <f t="shared" si="18"/>
        <v>cbeaf</v>
      </c>
      <c r="I104" t="str">
        <f t="shared" si="18"/>
        <v>fecdag</v>
      </c>
      <c r="J104" t="str">
        <f t="shared" si="18"/>
        <v>fbgcea</v>
      </c>
      <c r="K104" t="str">
        <f t="shared" si="18"/>
        <v>bc</v>
      </c>
      <c r="L104" t="str">
        <f t="shared" si="18"/>
        <v>gacb</v>
      </c>
      <c r="M104" t="str">
        <f t="shared" si="18"/>
        <v>aebcf</v>
      </c>
      <c r="N104" t="str">
        <f t="shared" si="18"/>
        <v>fcb</v>
      </c>
      <c r="O104" t="str">
        <f t="shared" si="18"/>
        <v>adgfce</v>
      </c>
      <c r="P104" t="str">
        <f t="shared" si="18"/>
        <v>fcbea</v>
      </c>
      <c r="R104" t="str">
        <f t="shared" si="13"/>
        <v/>
      </c>
      <c r="S104">
        <f t="shared" si="14"/>
        <v>7</v>
      </c>
      <c r="T104" t="str">
        <f t="shared" si="15"/>
        <v/>
      </c>
      <c r="U104" t="str">
        <f t="shared" si="16"/>
        <v/>
      </c>
    </row>
    <row r="105" spans="1:21" x14ac:dyDescent="0.25">
      <c r="A105" t="s">
        <v>103</v>
      </c>
      <c r="B105" t="str">
        <f t="shared" si="11"/>
        <v xml:space="preserve"> badgf agdcef dafbec ag gabe dfeab dgfeab bdgaefc gfa gdbfc | eadfb dcefag cafdebg edfagc </v>
      </c>
      <c r="C105" t="str">
        <f t="shared" si="12"/>
        <v>badgf</v>
      </c>
      <c r="D105" t="str">
        <f t="shared" si="18"/>
        <v>agdcef</v>
      </c>
      <c r="E105" t="str">
        <f t="shared" si="18"/>
        <v>dafbec</v>
      </c>
      <c r="F105" t="str">
        <f t="shared" si="18"/>
        <v>ag</v>
      </c>
      <c r="G105" t="str">
        <f t="shared" si="18"/>
        <v>gabe</v>
      </c>
      <c r="H105" t="str">
        <f t="shared" si="18"/>
        <v>dfeab</v>
      </c>
      <c r="I105" t="str">
        <f t="shared" si="18"/>
        <v>dgfeab</v>
      </c>
      <c r="J105" t="str">
        <f t="shared" si="18"/>
        <v>bdgaefc</v>
      </c>
      <c r="K105" t="str">
        <f t="shared" si="18"/>
        <v>gfa</v>
      </c>
      <c r="L105" t="str">
        <f t="shared" si="18"/>
        <v>gdbfc</v>
      </c>
      <c r="M105" t="str">
        <f t="shared" si="18"/>
        <v>eadfb</v>
      </c>
      <c r="N105" t="str">
        <f t="shared" si="18"/>
        <v>dcefag</v>
      </c>
      <c r="O105" t="str">
        <f t="shared" si="18"/>
        <v>cafdebg</v>
      </c>
      <c r="P105" t="str">
        <f t="shared" si="18"/>
        <v>edfagc</v>
      </c>
      <c r="R105" t="str">
        <f t="shared" si="13"/>
        <v/>
      </c>
      <c r="S105" t="str">
        <f t="shared" si="14"/>
        <v/>
      </c>
      <c r="T105">
        <f t="shared" si="15"/>
        <v>8</v>
      </c>
      <c r="U105" t="str">
        <f t="shared" si="16"/>
        <v/>
      </c>
    </row>
    <row r="106" spans="1:21" x14ac:dyDescent="0.25">
      <c r="A106" t="s">
        <v>104</v>
      </c>
      <c r="B106" t="str">
        <f t="shared" si="11"/>
        <v xml:space="preserve"> bef eb abec fabgec facbdg afbcg defbag dcfge fcbge deafgbc | cgebaf eacb dcagbf bfcga </v>
      </c>
      <c r="C106" t="str">
        <f t="shared" si="12"/>
        <v>bef</v>
      </c>
      <c r="D106" t="str">
        <f t="shared" si="18"/>
        <v>eb</v>
      </c>
      <c r="E106" t="str">
        <f t="shared" si="18"/>
        <v>abec</v>
      </c>
      <c r="F106" t="str">
        <f t="shared" si="18"/>
        <v>fabgec</v>
      </c>
      <c r="G106" t="str">
        <f t="shared" si="18"/>
        <v>facbdg</v>
      </c>
      <c r="H106" t="str">
        <f t="shared" si="18"/>
        <v>afbcg</v>
      </c>
      <c r="I106" t="str">
        <f t="shared" si="18"/>
        <v>defbag</v>
      </c>
      <c r="J106" t="str">
        <f t="shared" si="18"/>
        <v>dcfge</v>
      </c>
      <c r="K106" t="str">
        <f t="shared" si="18"/>
        <v>fcbge</v>
      </c>
      <c r="L106" t="str">
        <f t="shared" si="18"/>
        <v>deafgbc</v>
      </c>
      <c r="M106" t="str">
        <f t="shared" si="18"/>
        <v>cgebaf</v>
      </c>
      <c r="N106" t="str">
        <f t="shared" si="18"/>
        <v>eacb</v>
      </c>
      <c r="O106" t="str">
        <f t="shared" si="18"/>
        <v>dcagbf</v>
      </c>
      <c r="P106" t="str">
        <f t="shared" si="18"/>
        <v>bfcga</v>
      </c>
      <c r="R106" t="str">
        <f t="shared" si="13"/>
        <v/>
      </c>
      <c r="S106">
        <f t="shared" si="14"/>
        <v>4</v>
      </c>
      <c r="T106" t="str">
        <f t="shared" si="15"/>
        <v/>
      </c>
      <c r="U106" t="str">
        <f t="shared" si="16"/>
        <v/>
      </c>
    </row>
    <row r="107" spans="1:21" x14ac:dyDescent="0.25">
      <c r="A107" t="s">
        <v>105</v>
      </c>
      <c r="B107" t="str">
        <f t="shared" si="11"/>
        <v xml:space="preserve"> bdfe dgebcf bcgefa ed cbeadg gefdcba fbceg dcgfe facdg dge | dcfge de cgdabe dge </v>
      </c>
      <c r="C107" t="str">
        <f t="shared" si="12"/>
        <v>bdfe</v>
      </c>
      <c r="D107" t="str">
        <f t="shared" si="18"/>
        <v>dgebcf</v>
      </c>
      <c r="E107" t="str">
        <f t="shared" si="18"/>
        <v>bcgefa</v>
      </c>
      <c r="F107" t="str">
        <f t="shared" si="18"/>
        <v>ed</v>
      </c>
      <c r="G107" t="str">
        <f t="shared" si="18"/>
        <v>cbeadg</v>
      </c>
      <c r="H107" t="str">
        <f t="shared" si="18"/>
        <v>gefdcba</v>
      </c>
      <c r="I107" t="str">
        <f t="shared" si="18"/>
        <v>fbceg</v>
      </c>
      <c r="J107" t="str">
        <f t="shared" si="18"/>
        <v>dcgfe</v>
      </c>
      <c r="K107" t="str">
        <f t="shared" si="18"/>
        <v>facdg</v>
      </c>
      <c r="L107" t="str">
        <f t="shared" si="18"/>
        <v>dge</v>
      </c>
      <c r="M107" t="str">
        <f t="shared" si="18"/>
        <v>dcfge</v>
      </c>
      <c r="N107" t="str">
        <f t="shared" si="18"/>
        <v>de</v>
      </c>
      <c r="O107" t="str">
        <f t="shared" si="18"/>
        <v>cgdabe</v>
      </c>
      <c r="P107" t="str">
        <f t="shared" si="18"/>
        <v>dge</v>
      </c>
      <c r="R107" t="str">
        <f t="shared" si="13"/>
        <v/>
      </c>
      <c r="S107">
        <f t="shared" si="14"/>
        <v>1</v>
      </c>
      <c r="T107" t="str">
        <f t="shared" si="15"/>
        <v/>
      </c>
      <c r="U107">
        <f t="shared" si="16"/>
        <v>7</v>
      </c>
    </row>
    <row r="108" spans="1:21" x14ac:dyDescent="0.25">
      <c r="A108" t="s">
        <v>106</v>
      </c>
      <c r="B108" t="str">
        <f t="shared" si="11"/>
        <v xml:space="preserve"> gbadc dgbefac cgbafd dfcg dfacb ecgabf cg gcb bcfdae bedag | cbdga cdbag gdabfc bdeag </v>
      </c>
      <c r="C108" t="str">
        <f t="shared" si="12"/>
        <v>gbadc</v>
      </c>
      <c r="D108" t="str">
        <f t="shared" si="18"/>
        <v>dgbefac</v>
      </c>
      <c r="E108" t="str">
        <f t="shared" si="18"/>
        <v>cgbafd</v>
      </c>
      <c r="F108" t="str">
        <f t="shared" si="18"/>
        <v>dfcg</v>
      </c>
      <c r="G108" t="str">
        <f t="shared" si="18"/>
        <v>dfacb</v>
      </c>
      <c r="H108" t="str">
        <f t="shared" si="18"/>
        <v>ecgabf</v>
      </c>
      <c r="I108" t="str">
        <f t="shared" si="18"/>
        <v>cg</v>
      </c>
      <c r="J108" t="str">
        <f t="shared" si="18"/>
        <v>gcb</v>
      </c>
      <c r="K108" t="str">
        <f t="shared" si="18"/>
        <v>bcfdae</v>
      </c>
      <c r="L108" t="str">
        <f t="shared" si="18"/>
        <v>bedag</v>
      </c>
      <c r="M108" t="str">
        <f t="shared" si="18"/>
        <v>cbdga</v>
      </c>
      <c r="N108" t="str">
        <f t="shared" si="18"/>
        <v>cdbag</v>
      </c>
      <c r="O108" t="str">
        <f t="shared" si="18"/>
        <v>gdabfc</v>
      </c>
      <c r="P108" t="str">
        <f t="shared" si="18"/>
        <v>bdeag</v>
      </c>
      <c r="R108" t="str">
        <f t="shared" si="13"/>
        <v/>
      </c>
      <c r="S108" t="str">
        <f t="shared" si="14"/>
        <v/>
      </c>
      <c r="T108" t="str">
        <f t="shared" si="15"/>
        <v/>
      </c>
      <c r="U108" t="str">
        <f t="shared" si="16"/>
        <v/>
      </c>
    </row>
    <row r="109" spans="1:21" x14ac:dyDescent="0.25">
      <c r="A109" t="s">
        <v>107</v>
      </c>
      <c r="B109" t="str">
        <f t="shared" si="11"/>
        <v xml:space="preserve"> bagecd cf fbedcg cefa cafbd bfc cbedfa gafbd baecfgd caedb | gfdebc cdeab cfae cfb </v>
      </c>
      <c r="C109" t="str">
        <f t="shared" si="12"/>
        <v>bagecd</v>
      </c>
      <c r="D109" t="str">
        <f t="shared" si="18"/>
        <v>cf</v>
      </c>
      <c r="E109" t="str">
        <f t="shared" si="18"/>
        <v>fbedcg</v>
      </c>
      <c r="F109" t="str">
        <f t="shared" si="18"/>
        <v>cefa</v>
      </c>
      <c r="G109" t="str">
        <f t="shared" si="18"/>
        <v>cafbd</v>
      </c>
      <c r="H109" t="str">
        <f t="shared" si="18"/>
        <v>bfc</v>
      </c>
      <c r="I109" t="str">
        <f t="shared" si="18"/>
        <v>cbedfa</v>
      </c>
      <c r="J109" t="str">
        <f t="shared" si="18"/>
        <v>gafbd</v>
      </c>
      <c r="K109" t="str">
        <f t="shared" si="18"/>
        <v>baecfgd</v>
      </c>
      <c r="L109" t="str">
        <f t="shared" si="18"/>
        <v>caedb</v>
      </c>
      <c r="M109" t="str">
        <f t="shared" si="18"/>
        <v>gfdebc</v>
      </c>
      <c r="N109" t="str">
        <f t="shared" si="18"/>
        <v>cdeab</v>
      </c>
      <c r="O109" t="str">
        <f t="shared" si="18"/>
        <v>cfae</v>
      </c>
      <c r="P109" t="str">
        <f t="shared" si="18"/>
        <v>cfb</v>
      </c>
      <c r="R109" t="str">
        <f t="shared" si="13"/>
        <v/>
      </c>
      <c r="S109" t="str">
        <f t="shared" si="14"/>
        <v/>
      </c>
      <c r="T109">
        <f t="shared" si="15"/>
        <v>4</v>
      </c>
      <c r="U109">
        <f t="shared" si="16"/>
        <v>7</v>
      </c>
    </row>
    <row r="110" spans="1:21" x14ac:dyDescent="0.25">
      <c r="A110" t="s">
        <v>108</v>
      </c>
      <c r="B110" t="str">
        <f t="shared" si="11"/>
        <v xml:space="preserve"> fgdab efbacd decb cgaefb dbcaf acfdge fbc fdaec edgabcf cb | edbc bc fgecab cfgade </v>
      </c>
      <c r="C110" t="str">
        <f t="shared" si="12"/>
        <v>fgdab</v>
      </c>
      <c r="D110" t="str">
        <f t="shared" si="18"/>
        <v>efbacd</v>
      </c>
      <c r="E110" t="str">
        <f t="shared" si="18"/>
        <v>decb</v>
      </c>
      <c r="F110" t="str">
        <f t="shared" si="18"/>
        <v>cgaefb</v>
      </c>
      <c r="G110" t="str">
        <f t="shared" si="18"/>
        <v>dbcaf</v>
      </c>
      <c r="H110" t="str">
        <f t="shared" si="18"/>
        <v>acfdge</v>
      </c>
      <c r="I110" t="str">
        <f t="shared" si="18"/>
        <v>fbc</v>
      </c>
      <c r="J110" t="str">
        <f t="shared" si="18"/>
        <v>fdaec</v>
      </c>
      <c r="K110" t="str">
        <f t="shared" si="18"/>
        <v>edgabcf</v>
      </c>
      <c r="L110" t="str">
        <f t="shared" si="18"/>
        <v>cb</v>
      </c>
      <c r="M110" t="str">
        <f t="shared" ref="D110:P130" si="19">MID(SUBSTITUTE(SUBSTITUTE($B110, " ", "^", M$1), " ", "$", M$1), FIND("^", SUBSTITUTE(SUBSTITUTE($B110, " ", "^", M$1), " ", "$", M$1))+1, FIND("$", SUBSTITUTE(SUBSTITUTE($B110, " ", "^", M$1), " ", "$", M$1))-FIND("^", SUBSTITUTE(SUBSTITUTE($B110, " ", "^", M$1), " ", "$", M$1))-1)</f>
        <v>edbc</v>
      </c>
      <c r="N110" t="str">
        <f t="shared" si="19"/>
        <v>bc</v>
      </c>
      <c r="O110" t="str">
        <f t="shared" si="19"/>
        <v>fgecab</v>
      </c>
      <c r="P110" t="str">
        <f t="shared" si="19"/>
        <v>cfgade</v>
      </c>
      <c r="R110">
        <f t="shared" si="13"/>
        <v>4</v>
      </c>
      <c r="S110">
        <f t="shared" si="14"/>
        <v>1</v>
      </c>
      <c r="T110" t="str">
        <f t="shared" si="15"/>
        <v/>
      </c>
      <c r="U110" t="str">
        <f t="shared" si="16"/>
        <v/>
      </c>
    </row>
    <row r="111" spans="1:21" x14ac:dyDescent="0.25">
      <c r="A111" t="s">
        <v>109</v>
      </c>
      <c r="B111" t="str">
        <f t="shared" si="11"/>
        <v xml:space="preserve"> dcbga adfbc df decfab fbed cfeba afd egfcadb dcaegf befcga | ebfd bgafec aebcgf ebdf </v>
      </c>
      <c r="C111" t="str">
        <f t="shared" si="12"/>
        <v>dcbga</v>
      </c>
      <c r="D111" t="str">
        <f t="shared" si="19"/>
        <v>adfbc</v>
      </c>
      <c r="E111" t="str">
        <f t="shared" si="19"/>
        <v>df</v>
      </c>
      <c r="F111" t="str">
        <f t="shared" si="19"/>
        <v>decfab</v>
      </c>
      <c r="G111" t="str">
        <f t="shared" si="19"/>
        <v>fbed</v>
      </c>
      <c r="H111" t="str">
        <f t="shared" si="19"/>
        <v>cfeba</v>
      </c>
      <c r="I111" t="str">
        <f t="shared" si="19"/>
        <v>afd</v>
      </c>
      <c r="J111" t="str">
        <f t="shared" si="19"/>
        <v>egfcadb</v>
      </c>
      <c r="K111" t="str">
        <f t="shared" si="19"/>
        <v>dcaegf</v>
      </c>
      <c r="L111" t="str">
        <f t="shared" si="19"/>
        <v>befcga</v>
      </c>
      <c r="M111" t="str">
        <f t="shared" si="19"/>
        <v>ebfd</v>
      </c>
      <c r="N111" t="str">
        <f t="shared" si="19"/>
        <v>bgafec</v>
      </c>
      <c r="O111" t="str">
        <f t="shared" si="19"/>
        <v>aebcgf</v>
      </c>
      <c r="P111" t="str">
        <f t="shared" si="19"/>
        <v>ebdf</v>
      </c>
      <c r="R111">
        <f t="shared" si="13"/>
        <v>4</v>
      </c>
      <c r="S111" t="str">
        <f t="shared" si="14"/>
        <v/>
      </c>
      <c r="T111" t="str">
        <f t="shared" si="15"/>
        <v/>
      </c>
      <c r="U111">
        <f t="shared" si="16"/>
        <v>4</v>
      </c>
    </row>
    <row r="112" spans="1:21" x14ac:dyDescent="0.25">
      <c r="A112" t="s">
        <v>110</v>
      </c>
      <c r="B112" t="str">
        <f t="shared" si="11"/>
        <v xml:space="preserve"> cbdaegf fdegcb cgbd dafecg dbfgae dfbce gdfec bdf bd eafcb | cbdg dcgb gdfaec ecabfdg </v>
      </c>
      <c r="C112" t="str">
        <f t="shared" si="12"/>
        <v>cbdaegf</v>
      </c>
      <c r="D112" t="str">
        <f t="shared" si="19"/>
        <v>fdegcb</v>
      </c>
      <c r="E112" t="str">
        <f t="shared" si="19"/>
        <v>cgbd</v>
      </c>
      <c r="F112" t="str">
        <f t="shared" si="19"/>
        <v>dafecg</v>
      </c>
      <c r="G112" t="str">
        <f t="shared" si="19"/>
        <v>dbfgae</v>
      </c>
      <c r="H112" t="str">
        <f t="shared" si="19"/>
        <v>dfbce</v>
      </c>
      <c r="I112" t="str">
        <f t="shared" si="19"/>
        <v>gdfec</v>
      </c>
      <c r="J112" t="str">
        <f t="shared" si="19"/>
        <v>bdf</v>
      </c>
      <c r="K112" t="str">
        <f t="shared" si="19"/>
        <v>bd</v>
      </c>
      <c r="L112" t="str">
        <f t="shared" si="19"/>
        <v>eafcb</v>
      </c>
      <c r="M112" t="str">
        <f t="shared" si="19"/>
        <v>cbdg</v>
      </c>
      <c r="N112" t="str">
        <f t="shared" si="19"/>
        <v>dcgb</v>
      </c>
      <c r="O112" t="str">
        <f t="shared" si="19"/>
        <v>gdfaec</v>
      </c>
      <c r="P112" t="str">
        <f t="shared" si="19"/>
        <v>ecabfdg</v>
      </c>
      <c r="R112">
        <f t="shared" si="13"/>
        <v>4</v>
      </c>
      <c r="S112">
        <f t="shared" si="14"/>
        <v>4</v>
      </c>
      <c r="T112" t="str">
        <f t="shared" si="15"/>
        <v/>
      </c>
      <c r="U112">
        <f t="shared" si="16"/>
        <v>8</v>
      </c>
    </row>
    <row r="113" spans="1:21" x14ac:dyDescent="0.25">
      <c r="A113" t="s">
        <v>111</v>
      </c>
      <c r="B113" t="str">
        <f t="shared" si="11"/>
        <v xml:space="preserve"> bgfade bdeagc befcd daecgfb efb abecd eacbfd gdcbf cfae ef | cfea ecdba agdcbfe gbaefcd </v>
      </c>
      <c r="C113" t="str">
        <f t="shared" si="12"/>
        <v>bgfade</v>
      </c>
      <c r="D113" t="str">
        <f t="shared" si="19"/>
        <v>bdeagc</v>
      </c>
      <c r="E113" t="str">
        <f t="shared" si="19"/>
        <v>befcd</v>
      </c>
      <c r="F113" t="str">
        <f t="shared" si="19"/>
        <v>daecgfb</v>
      </c>
      <c r="G113" t="str">
        <f t="shared" si="19"/>
        <v>efb</v>
      </c>
      <c r="H113" t="str">
        <f t="shared" si="19"/>
        <v>abecd</v>
      </c>
      <c r="I113" t="str">
        <f t="shared" si="19"/>
        <v>eacbfd</v>
      </c>
      <c r="J113" t="str">
        <f t="shared" si="19"/>
        <v>gdcbf</v>
      </c>
      <c r="K113" t="str">
        <f t="shared" si="19"/>
        <v>cfae</v>
      </c>
      <c r="L113" t="str">
        <f t="shared" si="19"/>
        <v>ef</v>
      </c>
      <c r="M113" t="str">
        <f t="shared" si="19"/>
        <v>cfea</v>
      </c>
      <c r="N113" t="str">
        <f t="shared" si="19"/>
        <v>ecdba</v>
      </c>
      <c r="O113" t="str">
        <f t="shared" si="19"/>
        <v>agdcbfe</v>
      </c>
      <c r="P113" t="str">
        <f t="shared" si="19"/>
        <v>gbaefcd</v>
      </c>
      <c r="R113">
        <f t="shared" si="13"/>
        <v>4</v>
      </c>
      <c r="S113" t="str">
        <f t="shared" si="14"/>
        <v/>
      </c>
      <c r="T113">
        <f t="shared" si="15"/>
        <v>8</v>
      </c>
      <c r="U113">
        <f t="shared" si="16"/>
        <v>8</v>
      </c>
    </row>
    <row r="114" spans="1:21" x14ac:dyDescent="0.25">
      <c r="A114" t="s">
        <v>112</v>
      </c>
      <c r="B114" t="str">
        <f t="shared" si="11"/>
        <v xml:space="preserve"> fagd dcafbe gdabfec df bgcfe cgfdba bgadce agdbc fbd gbcdf | bgcdf df edbcfag df </v>
      </c>
      <c r="C114" t="str">
        <f t="shared" si="12"/>
        <v>fagd</v>
      </c>
      <c r="D114" t="str">
        <f t="shared" si="19"/>
        <v>dcafbe</v>
      </c>
      <c r="E114" t="str">
        <f t="shared" si="19"/>
        <v>gdabfec</v>
      </c>
      <c r="F114" t="str">
        <f t="shared" si="19"/>
        <v>df</v>
      </c>
      <c r="G114" t="str">
        <f t="shared" si="19"/>
        <v>bgcfe</v>
      </c>
      <c r="H114" t="str">
        <f t="shared" si="19"/>
        <v>cgfdba</v>
      </c>
      <c r="I114" t="str">
        <f t="shared" si="19"/>
        <v>bgadce</v>
      </c>
      <c r="J114" t="str">
        <f t="shared" si="19"/>
        <v>agdbc</v>
      </c>
      <c r="K114" t="str">
        <f t="shared" si="19"/>
        <v>fbd</v>
      </c>
      <c r="L114" t="str">
        <f t="shared" si="19"/>
        <v>gbcdf</v>
      </c>
      <c r="M114" t="str">
        <f t="shared" si="19"/>
        <v>bgcdf</v>
      </c>
      <c r="N114" t="str">
        <f t="shared" si="19"/>
        <v>df</v>
      </c>
      <c r="O114" t="str">
        <f t="shared" si="19"/>
        <v>edbcfag</v>
      </c>
      <c r="P114" t="str">
        <f t="shared" si="19"/>
        <v>df</v>
      </c>
      <c r="R114" t="str">
        <f t="shared" si="13"/>
        <v/>
      </c>
      <c r="S114">
        <f t="shared" si="14"/>
        <v>1</v>
      </c>
      <c r="T114">
        <f t="shared" si="15"/>
        <v>8</v>
      </c>
      <c r="U114">
        <f t="shared" si="16"/>
        <v>1</v>
      </c>
    </row>
    <row r="115" spans="1:21" x14ac:dyDescent="0.25">
      <c r="A115" t="s">
        <v>113</v>
      </c>
      <c r="B115" t="str">
        <f t="shared" si="11"/>
        <v xml:space="preserve"> gfceb ae eac adbegfc gadcef dcbfge afceb adcbf gfbeca ageb | cbegfa cfdab ae ae </v>
      </c>
      <c r="C115" t="str">
        <f t="shared" si="12"/>
        <v>gfceb</v>
      </c>
      <c r="D115" t="str">
        <f t="shared" si="19"/>
        <v>ae</v>
      </c>
      <c r="E115" t="str">
        <f t="shared" si="19"/>
        <v>eac</v>
      </c>
      <c r="F115" t="str">
        <f t="shared" si="19"/>
        <v>adbegfc</v>
      </c>
      <c r="G115" t="str">
        <f t="shared" si="19"/>
        <v>gadcef</v>
      </c>
      <c r="H115" t="str">
        <f t="shared" si="19"/>
        <v>dcbfge</v>
      </c>
      <c r="I115" t="str">
        <f t="shared" si="19"/>
        <v>afceb</v>
      </c>
      <c r="J115" t="str">
        <f t="shared" si="19"/>
        <v>adcbf</v>
      </c>
      <c r="K115" t="str">
        <f t="shared" si="19"/>
        <v>gfbeca</v>
      </c>
      <c r="L115" t="str">
        <f t="shared" si="19"/>
        <v>ageb</v>
      </c>
      <c r="M115" t="str">
        <f t="shared" si="19"/>
        <v>cbegfa</v>
      </c>
      <c r="N115" t="str">
        <f t="shared" si="19"/>
        <v>cfdab</v>
      </c>
      <c r="O115" t="str">
        <f t="shared" si="19"/>
        <v>ae</v>
      </c>
      <c r="P115" t="str">
        <f t="shared" si="19"/>
        <v>ae</v>
      </c>
      <c r="R115" t="str">
        <f t="shared" si="13"/>
        <v/>
      </c>
      <c r="S115" t="str">
        <f t="shared" si="14"/>
        <v/>
      </c>
      <c r="T115">
        <f t="shared" si="15"/>
        <v>1</v>
      </c>
      <c r="U115">
        <f t="shared" si="16"/>
        <v>1</v>
      </c>
    </row>
    <row r="116" spans="1:21" x14ac:dyDescent="0.25">
      <c r="A116" t="s">
        <v>114</v>
      </c>
      <c r="B116" t="str">
        <f t="shared" si="11"/>
        <v xml:space="preserve"> adgeb fcbdg fbdgec cbged ecb ce efgabc dgefcab bfcgad dcfe | abdegfc fgbcae cdbfag gfdbc </v>
      </c>
      <c r="C116" t="str">
        <f t="shared" si="12"/>
        <v>adgeb</v>
      </c>
      <c r="D116" t="str">
        <f t="shared" si="19"/>
        <v>fcbdg</v>
      </c>
      <c r="E116" t="str">
        <f t="shared" si="19"/>
        <v>fbdgec</v>
      </c>
      <c r="F116" t="str">
        <f t="shared" si="19"/>
        <v>cbged</v>
      </c>
      <c r="G116" t="str">
        <f t="shared" si="19"/>
        <v>ecb</v>
      </c>
      <c r="H116" t="str">
        <f t="shared" si="19"/>
        <v>ce</v>
      </c>
      <c r="I116" t="str">
        <f t="shared" si="19"/>
        <v>efgabc</v>
      </c>
      <c r="J116" t="str">
        <f t="shared" si="19"/>
        <v>dgefcab</v>
      </c>
      <c r="K116" t="str">
        <f t="shared" si="19"/>
        <v>bfcgad</v>
      </c>
      <c r="L116" t="str">
        <f t="shared" si="19"/>
        <v>dcfe</v>
      </c>
      <c r="M116" t="str">
        <f t="shared" si="19"/>
        <v>abdegfc</v>
      </c>
      <c r="N116" t="str">
        <f t="shared" si="19"/>
        <v>fgbcae</v>
      </c>
      <c r="O116" t="str">
        <f t="shared" si="19"/>
        <v>cdbfag</v>
      </c>
      <c r="P116" t="str">
        <f t="shared" si="19"/>
        <v>gfdbc</v>
      </c>
      <c r="R116">
        <f t="shared" si="13"/>
        <v>8</v>
      </c>
      <c r="S116" t="str">
        <f t="shared" si="14"/>
        <v/>
      </c>
      <c r="T116" t="str">
        <f t="shared" si="15"/>
        <v/>
      </c>
      <c r="U116" t="str">
        <f t="shared" si="16"/>
        <v/>
      </c>
    </row>
    <row r="117" spans="1:21" x14ac:dyDescent="0.25">
      <c r="A117" t="s">
        <v>115</v>
      </c>
      <c r="B117" t="str">
        <f t="shared" si="11"/>
        <v xml:space="preserve"> dfbegc cb dgeac afedbg cebf ebacdfg dfegb gdbce cbg fgbdca | efagdb gdbecf dbgec bacgfd </v>
      </c>
      <c r="C117" t="str">
        <f t="shared" si="12"/>
        <v>dfbegc</v>
      </c>
      <c r="D117" t="str">
        <f t="shared" si="19"/>
        <v>cb</v>
      </c>
      <c r="E117" t="str">
        <f t="shared" si="19"/>
        <v>dgeac</v>
      </c>
      <c r="F117" t="str">
        <f t="shared" si="19"/>
        <v>afedbg</v>
      </c>
      <c r="G117" t="str">
        <f t="shared" si="19"/>
        <v>cebf</v>
      </c>
      <c r="H117" t="str">
        <f t="shared" si="19"/>
        <v>ebacdfg</v>
      </c>
      <c r="I117" t="str">
        <f t="shared" si="19"/>
        <v>dfegb</v>
      </c>
      <c r="J117" t="str">
        <f t="shared" si="19"/>
        <v>gdbce</v>
      </c>
      <c r="K117" t="str">
        <f t="shared" si="19"/>
        <v>cbg</v>
      </c>
      <c r="L117" t="str">
        <f t="shared" si="19"/>
        <v>fgbdca</v>
      </c>
      <c r="M117" t="str">
        <f t="shared" si="19"/>
        <v>efagdb</v>
      </c>
      <c r="N117" t="str">
        <f t="shared" si="19"/>
        <v>gdbecf</v>
      </c>
      <c r="O117" t="str">
        <f t="shared" si="19"/>
        <v>dbgec</v>
      </c>
      <c r="P117" t="str">
        <f t="shared" si="19"/>
        <v>bacgfd</v>
      </c>
      <c r="R117" t="str">
        <f t="shared" si="13"/>
        <v/>
      </c>
      <c r="S117" t="str">
        <f t="shared" si="14"/>
        <v/>
      </c>
      <c r="T117" t="str">
        <f t="shared" si="15"/>
        <v/>
      </c>
      <c r="U117" t="str">
        <f t="shared" si="16"/>
        <v/>
      </c>
    </row>
    <row r="118" spans="1:21" x14ac:dyDescent="0.25">
      <c r="A118" t="s">
        <v>116</v>
      </c>
      <c r="B118" t="str">
        <f t="shared" si="11"/>
        <v xml:space="preserve"> fdcgabe adfceg fegbcd bg cdefg bfg cegfb ebfca bfagcd edgb | gbf dbge fcedg gb </v>
      </c>
      <c r="C118" t="str">
        <f t="shared" si="12"/>
        <v>fdcgabe</v>
      </c>
      <c r="D118" t="str">
        <f t="shared" si="19"/>
        <v>adfceg</v>
      </c>
      <c r="E118" t="str">
        <f t="shared" si="19"/>
        <v>fegbcd</v>
      </c>
      <c r="F118" t="str">
        <f t="shared" si="19"/>
        <v>bg</v>
      </c>
      <c r="G118" t="str">
        <f t="shared" si="19"/>
        <v>cdefg</v>
      </c>
      <c r="H118" t="str">
        <f t="shared" si="19"/>
        <v>bfg</v>
      </c>
      <c r="I118" t="str">
        <f t="shared" si="19"/>
        <v>cegfb</v>
      </c>
      <c r="J118" t="str">
        <f t="shared" si="19"/>
        <v>ebfca</v>
      </c>
      <c r="K118" t="str">
        <f t="shared" si="19"/>
        <v>bfagcd</v>
      </c>
      <c r="L118" t="str">
        <f t="shared" si="19"/>
        <v>edgb</v>
      </c>
      <c r="M118" t="str">
        <f t="shared" si="19"/>
        <v>gbf</v>
      </c>
      <c r="N118" t="str">
        <f t="shared" si="19"/>
        <v>dbge</v>
      </c>
      <c r="O118" t="str">
        <f t="shared" si="19"/>
        <v>fcedg</v>
      </c>
      <c r="P118" t="str">
        <f t="shared" si="19"/>
        <v>gb</v>
      </c>
      <c r="R118">
        <f t="shared" si="13"/>
        <v>7</v>
      </c>
      <c r="S118">
        <f t="shared" si="14"/>
        <v>4</v>
      </c>
      <c r="T118" t="str">
        <f t="shared" si="15"/>
        <v/>
      </c>
      <c r="U118">
        <f t="shared" si="16"/>
        <v>1</v>
      </c>
    </row>
    <row r="119" spans="1:21" x14ac:dyDescent="0.25">
      <c r="A119" t="s">
        <v>117</v>
      </c>
      <c r="B119" t="str">
        <f t="shared" si="11"/>
        <v xml:space="preserve"> dgefc cdaef cbafgd dbgecaf egfb bcegfd gabced eg bdfgc gde | acgdbf bedgac dfgce adcef </v>
      </c>
      <c r="C119" t="str">
        <f t="shared" si="12"/>
        <v>dgefc</v>
      </c>
      <c r="D119" t="str">
        <f t="shared" si="19"/>
        <v>cdaef</v>
      </c>
      <c r="E119" t="str">
        <f t="shared" si="19"/>
        <v>cbafgd</v>
      </c>
      <c r="F119" t="str">
        <f t="shared" si="19"/>
        <v>dbgecaf</v>
      </c>
      <c r="G119" t="str">
        <f t="shared" si="19"/>
        <v>egfb</v>
      </c>
      <c r="H119" t="str">
        <f t="shared" si="19"/>
        <v>bcegfd</v>
      </c>
      <c r="I119" t="str">
        <f t="shared" si="19"/>
        <v>gabced</v>
      </c>
      <c r="J119" t="str">
        <f t="shared" si="19"/>
        <v>eg</v>
      </c>
      <c r="K119" t="str">
        <f t="shared" si="19"/>
        <v>bdfgc</v>
      </c>
      <c r="L119" t="str">
        <f t="shared" si="19"/>
        <v>gde</v>
      </c>
      <c r="M119" t="str">
        <f t="shared" si="19"/>
        <v>acgdbf</v>
      </c>
      <c r="N119" t="str">
        <f t="shared" si="19"/>
        <v>bedgac</v>
      </c>
      <c r="O119" t="str">
        <f t="shared" si="19"/>
        <v>dfgce</v>
      </c>
      <c r="P119" t="str">
        <f t="shared" si="19"/>
        <v>adcef</v>
      </c>
      <c r="R119" t="str">
        <f t="shared" si="13"/>
        <v/>
      </c>
      <c r="S119" t="str">
        <f t="shared" si="14"/>
        <v/>
      </c>
      <c r="T119" t="str">
        <f t="shared" si="15"/>
        <v/>
      </c>
      <c r="U119" t="str">
        <f t="shared" si="16"/>
        <v/>
      </c>
    </row>
    <row r="120" spans="1:21" x14ac:dyDescent="0.25">
      <c r="A120" t="s">
        <v>118</v>
      </c>
      <c r="B120" t="str">
        <f t="shared" si="11"/>
        <v xml:space="preserve"> fgeac dgbfeca gaecdf cb bcegfa cgbf ebc cdageb defba ecbaf | fbace ecb gface gbecad </v>
      </c>
      <c r="C120" t="str">
        <f t="shared" si="12"/>
        <v>fgeac</v>
      </c>
      <c r="D120" t="str">
        <f t="shared" si="19"/>
        <v>dgbfeca</v>
      </c>
      <c r="E120" t="str">
        <f t="shared" si="19"/>
        <v>gaecdf</v>
      </c>
      <c r="F120" t="str">
        <f t="shared" si="19"/>
        <v>cb</v>
      </c>
      <c r="G120" t="str">
        <f t="shared" si="19"/>
        <v>bcegfa</v>
      </c>
      <c r="H120" t="str">
        <f t="shared" si="19"/>
        <v>cgbf</v>
      </c>
      <c r="I120" t="str">
        <f t="shared" si="19"/>
        <v>ebc</v>
      </c>
      <c r="J120" t="str">
        <f t="shared" si="19"/>
        <v>cdageb</v>
      </c>
      <c r="K120" t="str">
        <f t="shared" si="19"/>
        <v>defba</v>
      </c>
      <c r="L120" t="str">
        <f t="shared" si="19"/>
        <v>ecbaf</v>
      </c>
      <c r="M120" t="str">
        <f t="shared" si="19"/>
        <v>fbace</v>
      </c>
      <c r="N120" t="str">
        <f t="shared" si="19"/>
        <v>ecb</v>
      </c>
      <c r="O120" t="str">
        <f t="shared" si="19"/>
        <v>gface</v>
      </c>
      <c r="P120" t="str">
        <f t="shared" si="19"/>
        <v>gbecad</v>
      </c>
      <c r="R120" t="str">
        <f t="shared" si="13"/>
        <v/>
      </c>
      <c r="S120">
        <f t="shared" si="14"/>
        <v>7</v>
      </c>
      <c r="T120" t="str">
        <f t="shared" si="15"/>
        <v/>
      </c>
      <c r="U120" t="str">
        <f t="shared" si="16"/>
        <v/>
      </c>
    </row>
    <row r="121" spans="1:21" x14ac:dyDescent="0.25">
      <c r="A121" t="s">
        <v>119</v>
      </c>
      <c r="B121" t="str">
        <f t="shared" si="11"/>
        <v xml:space="preserve"> abedfg cdefb gfb egafd bg ecagfd gbfde agcfbe bdga dgceafb | fbg efgbd bfg bdfce </v>
      </c>
      <c r="C121" t="str">
        <f t="shared" si="12"/>
        <v>abedfg</v>
      </c>
      <c r="D121" t="str">
        <f t="shared" si="19"/>
        <v>cdefb</v>
      </c>
      <c r="E121" t="str">
        <f t="shared" si="19"/>
        <v>gfb</v>
      </c>
      <c r="F121" t="str">
        <f t="shared" si="19"/>
        <v>egafd</v>
      </c>
      <c r="G121" t="str">
        <f t="shared" si="19"/>
        <v>bg</v>
      </c>
      <c r="H121" t="str">
        <f t="shared" si="19"/>
        <v>ecagfd</v>
      </c>
      <c r="I121" t="str">
        <f t="shared" si="19"/>
        <v>gbfde</v>
      </c>
      <c r="J121" t="str">
        <f t="shared" si="19"/>
        <v>agcfbe</v>
      </c>
      <c r="K121" t="str">
        <f t="shared" si="19"/>
        <v>bdga</v>
      </c>
      <c r="L121" t="str">
        <f t="shared" si="19"/>
        <v>dgceafb</v>
      </c>
      <c r="M121" t="str">
        <f t="shared" si="19"/>
        <v>fbg</v>
      </c>
      <c r="N121" t="str">
        <f t="shared" si="19"/>
        <v>efgbd</v>
      </c>
      <c r="O121" t="str">
        <f t="shared" si="19"/>
        <v>bfg</v>
      </c>
      <c r="P121" t="str">
        <f t="shared" si="19"/>
        <v>bdfce</v>
      </c>
      <c r="R121">
        <f t="shared" si="13"/>
        <v>7</v>
      </c>
      <c r="S121" t="str">
        <f t="shared" si="14"/>
        <v/>
      </c>
      <c r="T121">
        <f t="shared" si="15"/>
        <v>7</v>
      </c>
      <c r="U121" t="str">
        <f t="shared" si="16"/>
        <v/>
      </c>
    </row>
    <row r="122" spans="1:21" x14ac:dyDescent="0.25">
      <c r="A122" t="s">
        <v>120</v>
      </c>
      <c r="B122" t="str">
        <f t="shared" si="11"/>
        <v xml:space="preserve"> gbfcde fb ebdga faced bfca eadfgc adbcef eabdf gedfabc bef | bfca bf bdefa fb </v>
      </c>
      <c r="C122" t="str">
        <f t="shared" si="12"/>
        <v>gbfcde</v>
      </c>
      <c r="D122" t="str">
        <f t="shared" si="19"/>
        <v>fb</v>
      </c>
      <c r="E122" t="str">
        <f t="shared" si="19"/>
        <v>ebdga</v>
      </c>
      <c r="F122" t="str">
        <f t="shared" si="19"/>
        <v>faced</v>
      </c>
      <c r="G122" t="str">
        <f t="shared" si="19"/>
        <v>bfca</v>
      </c>
      <c r="H122" t="str">
        <f t="shared" si="19"/>
        <v>eadfgc</v>
      </c>
      <c r="I122" t="str">
        <f t="shared" si="19"/>
        <v>adbcef</v>
      </c>
      <c r="J122" t="str">
        <f t="shared" si="19"/>
        <v>eabdf</v>
      </c>
      <c r="K122" t="str">
        <f t="shared" si="19"/>
        <v>gedfabc</v>
      </c>
      <c r="L122" t="str">
        <f t="shared" si="19"/>
        <v>bef</v>
      </c>
      <c r="M122" t="str">
        <f t="shared" si="19"/>
        <v>bfca</v>
      </c>
      <c r="N122" t="str">
        <f t="shared" si="19"/>
        <v>bf</v>
      </c>
      <c r="O122" t="str">
        <f t="shared" si="19"/>
        <v>bdefa</v>
      </c>
      <c r="P122" t="str">
        <f t="shared" si="19"/>
        <v>fb</v>
      </c>
      <c r="R122">
        <f t="shared" si="13"/>
        <v>4</v>
      </c>
      <c r="S122">
        <f t="shared" si="14"/>
        <v>1</v>
      </c>
      <c r="T122" t="str">
        <f t="shared" si="15"/>
        <v/>
      </c>
      <c r="U122">
        <f t="shared" si="16"/>
        <v>1</v>
      </c>
    </row>
    <row r="123" spans="1:21" x14ac:dyDescent="0.25">
      <c r="A123" t="s">
        <v>121</v>
      </c>
      <c r="B123" t="str">
        <f t="shared" si="11"/>
        <v xml:space="preserve"> fbgadec gcbe bfgca cg bacfde egfdca cag afbec gadbf cagbfe | gbecafd bacdfe cga egcb </v>
      </c>
      <c r="C123" t="str">
        <f t="shared" si="12"/>
        <v>fbgadec</v>
      </c>
      <c r="D123" t="str">
        <f t="shared" si="19"/>
        <v>gcbe</v>
      </c>
      <c r="E123" t="str">
        <f t="shared" si="19"/>
        <v>bfgca</v>
      </c>
      <c r="F123" t="str">
        <f t="shared" si="19"/>
        <v>cg</v>
      </c>
      <c r="G123" t="str">
        <f t="shared" si="19"/>
        <v>bacfde</v>
      </c>
      <c r="H123" t="str">
        <f t="shared" si="19"/>
        <v>egfdca</v>
      </c>
      <c r="I123" t="str">
        <f t="shared" si="19"/>
        <v>cag</v>
      </c>
      <c r="J123" t="str">
        <f t="shared" si="19"/>
        <v>afbec</v>
      </c>
      <c r="K123" t="str">
        <f t="shared" si="19"/>
        <v>gadbf</v>
      </c>
      <c r="L123" t="str">
        <f t="shared" si="19"/>
        <v>cagbfe</v>
      </c>
      <c r="M123" t="str">
        <f t="shared" si="19"/>
        <v>gbecafd</v>
      </c>
      <c r="N123" t="str">
        <f t="shared" si="19"/>
        <v>bacdfe</v>
      </c>
      <c r="O123" t="str">
        <f t="shared" si="19"/>
        <v>cga</v>
      </c>
      <c r="P123" t="str">
        <f t="shared" si="19"/>
        <v>egcb</v>
      </c>
      <c r="R123">
        <f t="shared" si="13"/>
        <v>8</v>
      </c>
      <c r="S123" t="str">
        <f t="shared" si="14"/>
        <v/>
      </c>
      <c r="T123">
        <f t="shared" si="15"/>
        <v>7</v>
      </c>
      <c r="U123">
        <f t="shared" si="16"/>
        <v>4</v>
      </c>
    </row>
    <row r="124" spans="1:21" x14ac:dyDescent="0.25">
      <c r="A124" t="s">
        <v>122</v>
      </c>
      <c r="B124" t="str">
        <f t="shared" si="11"/>
        <v xml:space="preserve"> cfead fcdbge ebf bace eafdcg bagdf fgbecad be eadfb fecbda | efcdab feb aefdb ebf </v>
      </c>
      <c r="C124" t="str">
        <f t="shared" si="12"/>
        <v>cfead</v>
      </c>
      <c r="D124" t="str">
        <f t="shared" si="19"/>
        <v>fcdbge</v>
      </c>
      <c r="E124" t="str">
        <f t="shared" si="19"/>
        <v>ebf</v>
      </c>
      <c r="F124" t="str">
        <f t="shared" si="19"/>
        <v>bace</v>
      </c>
      <c r="G124" t="str">
        <f t="shared" si="19"/>
        <v>eafdcg</v>
      </c>
      <c r="H124" t="str">
        <f t="shared" si="19"/>
        <v>bagdf</v>
      </c>
      <c r="I124" t="str">
        <f t="shared" si="19"/>
        <v>fgbecad</v>
      </c>
      <c r="J124" t="str">
        <f t="shared" si="19"/>
        <v>be</v>
      </c>
      <c r="K124" t="str">
        <f t="shared" si="19"/>
        <v>eadfb</v>
      </c>
      <c r="L124" t="str">
        <f t="shared" si="19"/>
        <v>fecbda</v>
      </c>
      <c r="M124" t="str">
        <f t="shared" si="19"/>
        <v>efcdab</v>
      </c>
      <c r="N124" t="str">
        <f t="shared" si="19"/>
        <v>feb</v>
      </c>
      <c r="O124" t="str">
        <f t="shared" si="19"/>
        <v>aefdb</v>
      </c>
      <c r="P124" t="str">
        <f t="shared" si="19"/>
        <v>ebf</v>
      </c>
      <c r="R124" t="str">
        <f t="shared" si="13"/>
        <v/>
      </c>
      <c r="S124">
        <f t="shared" si="14"/>
        <v>7</v>
      </c>
      <c r="T124" t="str">
        <f t="shared" si="15"/>
        <v/>
      </c>
      <c r="U124">
        <f t="shared" si="16"/>
        <v>7</v>
      </c>
    </row>
    <row r="125" spans="1:21" x14ac:dyDescent="0.25">
      <c r="A125" t="s">
        <v>123</v>
      </c>
      <c r="B125" t="str">
        <f t="shared" si="11"/>
        <v xml:space="preserve"> dabfc cfeabd ec cae cagbdf fadeg cdafbeg dbecag bcfe efcad | bcef aec eac bfacd </v>
      </c>
      <c r="C125" t="str">
        <f t="shared" si="12"/>
        <v>dabfc</v>
      </c>
      <c r="D125" t="str">
        <f t="shared" si="19"/>
        <v>cfeabd</v>
      </c>
      <c r="E125" t="str">
        <f t="shared" si="19"/>
        <v>ec</v>
      </c>
      <c r="F125" t="str">
        <f t="shared" si="19"/>
        <v>cae</v>
      </c>
      <c r="G125" t="str">
        <f t="shared" si="19"/>
        <v>cagbdf</v>
      </c>
      <c r="H125" t="str">
        <f t="shared" si="19"/>
        <v>fadeg</v>
      </c>
      <c r="I125" t="str">
        <f t="shared" si="19"/>
        <v>cdafbeg</v>
      </c>
      <c r="J125" t="str">
        <f t="shared" si="19"/>
        <v>dbecag</v>
      </c>
      <c r="K125" t="str">
        <f t="shared" si="19"/>
        <v>bcfe</v>
      </c>
      <c r="L125" t="str">
        <f t="shared" si="19"/>
        <v>efcad</v>
      </c>
      <c r="M125" t="str">
        <f t="shared" si="19"/>
        <v>bcef</v>
      </c>
      <c r="N125" t="str">
        <f t="shared" si="19"/>
        <v>aec</v>
      </c>
      <c r="O125" t="str">
        <f t="shared" si="19"/>
        <v>eac</v>
      </c>
      <c r="P125" t="str">
        <f t="shared" si="19"/>
        <v>bfacd</v>
      </c>
      <c r="R125">
        <f t="shared" si="13"/>
        <v>4</v>
      </c>
      <c r="S125">
        <f t="shared" si="14"/>
        <v>7</v>
      </c>
      <c r="T125">
        <f t="shared" si="15"/>
        <v>7</v>
      </c>
      <c r="U125" t="str">
        <f t="shared" si="16"/>
        <v/>
      </c>
    </row>
    <row r="126" spans="1:21" x14ac:dyDescent="0.25">
      <c r="A126" t="s">
        <v>124</v>
      </c>
      <c r="B126" t="str">
        <f t="shared" si="11"/>
        <v xml:space="preserve"> fed fbdgea adgfce gfcd acdge acdef afbec df gcabed bdcefga | aebgfd afecd bcfae ecdga </v>
      </c>
      <c r="C126" t="str">
        <f t="shared" si="12"/>
        <v>fed</v>
      </c>
      <c r="D126" t="str">
        <f t="shared" si="19"/>
        <v>fbdgea</v>
      </c>
      <c r="E126" t="str">
        <f t="shared" si="19"/>
        <v>adgfce</v>
      </c>
      <c r="F126" t="str">
        <f t="shared" si="19"/>
        <v>gfcd</v>
      </c>
      <c r="G126" t="str">
        <f t="shared" si="19"/>
        <v>acdge</v>
      </c>
      <c r="H126" t="str">
        <f t="shared" si="19"/>
        <v>acdef</v>
      </c>
      <c r="I126" t="str">
        <f t="shared" si="19"/>
        <v>afbec</v>
      </c>
      <c r="J126" t="str">
        <f t="shared" si="19"/>
        <v>df</v>
      </c>
      <c r="K126" t="str">
        <f t="shared" si="19"/>
        <v>gcabed</v>
      </c>
      <c r="L126" t="str">
        <f t="shared" si="19"/>
        <v>bdcefga</v>
      </c>
      <c r="M126" t="str">
        <f t="shared" si="19"/>
        <v>aebgfd</v>
      </c>
      <c r="N126" t="str">
        <f t="shared" si="19"/>
        <v>afecd</v>
      </c>
      <c r="O126" t="str">
        <f t="shared" si="19"/>
        <v>bcfae</v>
      </c>
      <c r="P126" t="str">
        <f t="shared" si="19"/>
        <v>ecdga</v>
      </c>
      <c r="R126" t="str">
        <f t="shared" si="13"/>
        <v/>
      </c>
      <c r="S126" t="str">
        <f t="shared" si="14"/>
        <v/>
      </c>
      <c r="T126" t="str">
        <f t="shared" si="15"/>
        <v/>
      </c>
      <c r="U126" t="str">
        <f t="shared" si="16"/>
        <v/>
      </c>
    </row>
    <row r="127" spans="1:21" x14ac:dyDescent="0.25">
      <c r="A127" t="s">
        <v>125</v>
      </c>
      <c r="B127" t="str">
        <f t="shared" si="11"/>
        <v xml:space="preserve"> fcabe da deac fdgeb fbead facebg gcdbefa fcabgd dfbeac dab | fecab bcfgae fcaeb ecbgaf </v>
      </c>
      <c r="C127" t="str">
        <f t="shared" si="12"/>
        <v>fcabe</v>
      </c>
      <c r="D127" t="str">
        <f t="shared" si="19"/>
        <v>da</v>
      </c>
      <c r="E127" t="str">
        <f t="shared" si="19"/>
        <v>deac</v>
      </c>
      <c r="F127" t="str">
        <f t="shared" si="19"/>
        <v>fdgeb</v>
      </c>
      <c r="G127" t="str">
        <f t="shared" si="19"/>
        <v>fbead</v>
      </c>
      <c r="H127" t="str">
        <f t="shared" si="19"/>
        <v>facebg</v>
      </c>
      <c r="I127" t="str">
        <f t="shared" si="19"/>
        <v>gcdbefa</v>
      </c>
      <c r="J127" t="str">
        <f t="shared" si="19"/>
        <v>fcabgd</v>
      </c>
      <c r="K127" t="str">
        <f t="shared" si="19"/>
        <v>dfbeac</v>
      </c>
      <c r="L127" t="str">
        <f t="shared" si="19"/>
        <v>dab</v>
      </c>
      <c r="M127" t="str">
        <f t="shared" si="19"/>
        <v>fecab</v>
      </c>
      <c r="N127" t="str">
        <f t="shared" si="19"/>
        <v>bcfgae</v>
      </c>
      <c r="O127" t="str">
        <f t="shared" si="19"/>
        <v>fcaeb</v>
      </c>
      <c r="P127" t="str">
        <f t="shared" si="19"/>
        <v>ecbgaf</v>
      </c>
      <c r="R127" t="str">
        <f t="shared" si="13"/>
        <v/>
      </c>
      <c r="S127" t="str">
        <f t="shared" si="14"/>
        <v/>
      </c>
      <c r="T127" t="str">
        <f t="shared" si="15"/>
        <v/>
      </c>
      <c r="U127" t="str">
        <f t="shared" si="16"/>
        <v/>
      </c>
    </row>
    <row r="128" spans="1:21" x14ac:dyDescent="0.25">
      <c r="A128" t="s">
        <v>126</v>
      </c>
      <c r="B128" t="str">
        <f t="shared" si="11"/>
        <v xml:space="preserve"> cdebg dgebac abe fagcbed ea cbagf adeg cfdbge gacbe edbcaf | dcebaf fgbca adeg cafgbed </v>
      </c>
      <c r="C128" t="str">
        <f t="shared" si="12"/>
        <v>cdebg</v>
      </c>
      <c r="D128" t="str">
        <f t="shared" si="19"/>
        <v>dgebac</v>
      </c>
      <c r="E128" t="str">
        <f t="shared" si="19"/>
        <v>abe</v>
      </c>
      <c r="F128" t="str">
        <f t="shared" si="19"/>
        <v>fagcbed</v>
      </c>
      <c r="G128" t="str">
        <f t="shared" si="19"/>
        <v>ea</v>
      </c>
      <c r="H128" t="str">
        <f t="shared" si="19"/>
        <v>cbagf</v>
      </c>
      <c r="I128" t="str">
        <f t="shared" si="19"/>
        <v>adeg</v>
      </c>
      <c r="J128" t="str">
        <f t="shared" si="19"/>
        <v>cfdbge</v>
      </c>
      <c r="K128" t="str">
        <f t="shared" si="19"/>
        <v>gacbe</v>
      </c>
      <c r="L128" t="str">
        <f t="shared" si="19"/>
        <v>edbcaf</v>
      </c>
      <c r="M128" t="str">
        <f t="shared" si="19"/>
        <v>dcebaf</v>
      </c>
      <c r="N128" t="str">
        <f t="shared" si="19"/>
        <v>fgbca</v>
      </c>
      <c r="O128" t="str">
        <f t="shared" si="19"/>
        <v>adeg</v>
      </c>
      <c r="P128" t="str">
        <f t="shared" si="19"/>
        <v>cafgbed</v>
      </c>
      <c r="R128" t="str">
        <f t="shared" si="13"/>
        <v/>
      </c>
      <c r="S128" t="str">
        <f t="shared" si="14"/>
        <v/>
      </c>
      <c r="T128">
        <f t="shared" si="15"/>
        <v>4</v>
      </c>
      <c r="U128">
        <f t="shared" si="16"/>
        <v>8</v>
      </c>
    </row>
    <row r="129" spans="1:21" x14ac:dyDescent="0.25">
      <c r="A129" t="s">
        <v>127</v>
      </c>
      <c r="B129" t="str">
        <f t="shared" si="11"/>
        <v xml:space="preserve"> gedfcb bg bgc gfacd fdgcabe dgba bfagc afbec bgacdf eadcfg | gfcab bcg bg dgba </v>
      </c>
      <c r="C129" t="str">
        <f t="shared" si="12"/>
        <v>gedfcb</v>
      </c>
      <c r="D129" t="str">
        <f t="shared" si="19"/>
        <v>bg</v>
      </c>
      <c r="E129" t="str">
        <f t="shared" si="19"/>
        <v>bgc</v>
      </c>
      <c r="F129" t="str">
        <f t="shared" si="19"/>
        <v>gfacd</v>
      </c>
      <c r="G129" t="str">
        <f t="shared" si="19"/>
        <v>fdgcabe</v>
      </c>
      <c r="H129" t="str">
        <f t="shared" si="19"/>
        <v>dgba</v>
      </c>
      <c r="I129" t="str">
        <f t="shared" si="19"/>
        <v>bfagc</v>
      </c>
      <c r="J129" t="str">
        <f t="shared" si="19"/>
        <v>afbec</v>
      </c>
      <c r="K129" t="str">
        <f t="shared" si="19"/>
        <v>bgacdf</v>
      </c>
      <c r="L129" t="str">
        <f t="shared" si="19"/>
        <v>eadcfg</v>
      </c>
      <c r="M129" t="str">
        <f t="shared" si="19"/>
        <v>gfcab</v>
      </c>
      <c r="N129" t="str">
        <f t="shared" si="19"/>
        <v>bcg</v>
      </c>
      <c r="O129" t="str">
        <f t="shared" si="19"/>
        <v>bg</v>
      </c>
      <c r="P129" t="str">
        <f t="shared" si="19"/>
        <v>dgba</v>
      </c>
      <c r="R129" t="str">
        <f t="shared" si="13"/>
        <v/>
      </c>
      <c r="S129">
        <f t="shared" si="14"/>
        <v>7</v>
      </c>
      <c r="T129">
        <f t="shared" si="15"/>
        <v>1</v>
      </c>
      <c r="U129">
        <f t="shared" si="16"/>
        <v>4</v>
      </c>
    </row>
    <row r="130" spans="1:21" x14ac:dyDescent="0.25">
      <c r="A130" t="s">
        <v>128</v>
      </c>
      <c r="B130" t="str">
        <f t="shared" si="11"/>
        <v xml:space="preserve"> fecga fgbeda fadec fdcbega cdefba becdf dgfbec ad dacb dfa | cedbfg gebadf agefdb bdac </v>
      </c>
      <c r="C130" t="str">
        <f t="shared" si="12"/>
        <v>fecga</v>
      </c>
      <c r="D130" t="str">
        <f t="shared" si="19"/>
        <v>fgbeda</v>
      </c>
      <c r="E130" t="str">
        <f t="shared" si="19"/>
        <v>fadec</v>
      </c>
      <c r="F130" t="str">
        <f t="shared" si="19"/>
        <v>fdcbega</v>
      </c>
      <c r="G130" t="str">
        <f t="shared" si="19"/>
        <v>cdefba</v>
      </c>
      <c r="H130" t="str">
        <f t="shared" ref="D130:P149" si="20">MID(SUBSTITUTE(SUBSTITUTE($B130, " ", "^", H$1), " ", "$", H$1), FIND("^", SUBSTITUTE(SUBSTITUTE($B130, " ", "^", H$1), " ", "$", H$1))+1, FIND("$", SUBSTITUTE(SUBSTITUTE($B130, " ", "^", H$1), " ", "$", H$1))-FIND("^", SUBSTITUTE(SUBSTITUTE($B130, " ", "^", H$1), " ", "$", H$1))-1)</f>
        <v>becdf</v>
      </c>
      <c r="I130" t="str">
        <f t="shared" si="20"/>
        <v>dgfbec</v>
      </c>
      <c r="J130" t="str">
        <f t="shared" si="20"/>
        <v>ad</v>
      </c>
      <c r="K130" t="str">
        <f t="shared" si="20"/>
        <v>dacb</v>
      </c>
      <c r="L130" t="str">
        <f t="shared" si="20"/>
        <v>dfa</v>
      </c>
      <c r="M130" t="str">
        <f t="shared" si="20"/>
        <v>cedbfg</v>
      </c>
      <c r="N130" t="str">
        <f t="shared" si="20"/>
        <v>gebadf</v>
      </c>
      <c r="O130" t="str">
        <f t="shared" si="20"/>
        <v>agefdb</v>
      </c>
      <c r="P130" t="str">
        <f t="shared" si="20"/>
        <v>bdac</v>
      </c>
      <c r="R130" t="str">
        <f t="shared" si="13"/>
        <v/>
      </c>
      <c r="S130" t="str">
        <f t="shared" si="14"/>
        <v/>
      </c>
      <c r="T130" t="str">
        <f t="shared" si="15"/>
        <v/>
      </c>
      <c r="U130">
        <f t="shared" si="16"/>
        <v>4</v>
      </c>
    </row>
    <row r="131" spans="1:21" x14ac:dyDescent="0.25">
      <c r="A131" t="s">
        <v>129</v>
      </c>
      <c r="B131" t="str">
        <f t="shared" ref="B131:B189" si="21">" "&amp;A131&amp;" "</f>
        <v xml:space="preserve"> bcgade agefd ebfg bag gfdbea afegdcb cfdba dagfb bg gfcdae | adfbg bga gb agb </v>
      </c>
      <c r="C131" t="str">
        <f t="shared" ref="C131:C189" si="22">MID(SUBSTITUTE(SUBSTITUTE($B131, " ", "^", C$1), " ", "$", C$1), FIND("^", SUBSTITUTE(SUBSTITUTE($B131, " ", "^", C$1), " ", "$", C$1))+1, FIND("$", SUBSTITUTE(SUBSTITUTE($B131, " ", "^", C$1), " ", "$", C$1))-FIND("^", SUBSTITUTE(SUBSTITUTE($B131, " ", "^", C$1), " ", "$", C$1))-1)</f>
        <v>bcgade</v>
      </c>
      <c r="D131" t="str">
        <f t="shared" si="20"/>
        <v>agefd</v>
      </c>
      <c r="E131" t="str">
        <f t="shared" si="20"/>
        <v>ebfg</v>
      </c>
      <c r="F131" t="str">
        <f t="shared" si="20"/>
        <v>bag</v>
      </c>
      <c r="G131" t="str">
        <f t="shared" si="20"/>
        <v>gfdbea</v>
      </c>
      <c r="H131" t="str">
        <f t="shared" si="20"/>
        <v>afegdcb</v>
      </c>
      <c r="I131" t="str">
        <f t="shared" si="20"/>
        <v>cfdba</v>
      </c>
      <c r="J131" t="str">
        <f t="shared" si="20"/>
        <v>dagfb</v>
      </c>
      <c r="K131" t="str">
        <f t="shared" si="20"/>
        <v>bg</v>
      </c>
      <c r="L131" t="str">
        <f t="shared" si="20"/>
        <v>gfcdae</v>
      </c>
      <c r="M131" t="str">
        <f t="shared" si="20"/>
        <v>adfbg</v>
      </c>
      <c r="N131" t="str">
        <f t="shared" si="20"/>
        <v>bga</v>
      </c>
      <c r="O131" t="str">
        <f t="shared" si="20"/>
        <v>gb</v>
      </c>
      <c r="P131" t="str">
        <f t="shared" si="20"/>
        <v>agb</v>
      </c>
      <c r="R131" t="str">
        <f t="shared" ref="R131:R194" si="23">IF(VLOOKUP(LEN(M131), $W$1:$Y$10, 3, FALSE), VLOOKUP(LEN(M131), $W$1:$Y$10, 2, FALSE), "")</f>
        <v/>
      </c>
      <c r="S131">
        <f t="shared" ref="S131:S194" si="24">IF(VLOOKUP(LEN(N131), $W$1:$Y$10, 3, FALSE), VLOOKUP(LEN(N131), $W$1:$Y$10, 2, FALSE), "")</f>
        <v>7</v>
      </c>
      <c r="T131">
        <f t="shared" ref="T131:T194" si="25">IF(VLOOKUP(LEN(O131), $W$1:$Y$10, 3, FALSE), VLOOKUP(LEN(O131), $W$1:$Y$10, 2, FALSE), "")</f>
        <v>1</v>
      </c>
      <c r="U131">
        <f t="shared" ref="U131:U194" si="26">IF(VLOOKUP(LEN(P131), $W$1:$Y$10, 3, FALSE), VLOOKUP(LEN(P131), $W$1:$Y$10, 2, FALSE), "")</f>
        <v>7</v>
      </c>
    </row>
    <row r="132" spans="1:21" x14ac:dyDescent="0.25">
      <c r="A132" t="s">
        <v>130</v>
      </c>
      <c r="B132" t="str">
        <f t="shared" si="21"/>
        <v xml:space="preserve"> fgaced bcdag dcbagef gedcbf dcfge fga af efda gacdf eabgfc | bdcga fga dcfeag fead </v>
      </c>
      <c r="C132" t="str">
        <f t="shared" si="22"/>
        <v>fgaced</v>
      </c>
      <c r="D132" t="str">
        <f t="shared" si="20"/>
        <v>bcdag</v>
      </c>
      <c r="E132" t="str">
        <f t="shared" si="20"/>
        <v>dcbagef</v>
      </c>
      <c r="F132" t="str">
        <f t="shared" si="20"/>
        <v>gedcbf</v>
      </c>
      <c r="G132" t="str">
        <f t="shared" si="20"/>
        <v>dcfge</v>
      </c>
      <c r="H132" t="str">
        <f t="shared" si="20"/>
        <v>fga</v>
      </c>
      <c r="I132" t="str">
        <f t="shared" si="20"/>
        <v>af</v>
      </c>
      <c r="J132" t="str">
        <f t="shared" si="20"/>
        <v>efda</v>
      </c>
      <c r="K132" t="str">
        <f t="shared" si="20"/>
        <v>gacdf</v>
      </c>
      <c r="L132" t="str">
        <f t="shared" si="20"/>
        <v>eabgfc</v>
      </c>
      <c r="M132" t="str">
        <f t="shared" si="20"/>
        <v>bdcga</v>
      </c>
      <c r="N132" t="str">
        <f t="shared" si="20"/>
        <v>fga</v>
      </c>
      <c r="O132" t="str">
        <f t="shared" si="20"/>
        <v>dcfeag</v>
      </c>
      <c r="P132" t="str">
        <f t="shared" si="20"/>
        <v>fead</v>
      </c>
      <c r="R132" t="str">
        <f t="shared" si="23"/>
        <v/>
      </c>
      <c r="S132">
        <f t="shared" si="24"/>
        <v>7</v>
      </c>
      <c r="T132" t="str">
        <f t="shared" si="25"/>
        <v/>
      </c>
      <c r="U132">
        <f t="shared" si="26"/>
        <v>4</v>
      </c>
    </row>
    <row r="133" spans="1:21" x14ac:dyDescent="0.25">
      <c r="A133" t="s">
        <v>131</v>
      </c>
      <c r="B133" t="str">
        <f t="shared" si="21"/>
        <v xml:space="preserve"> dega abd adbgc eabdgfc dbcefg da fadbec ebcgd cafgb adgcbe | cbdga cabdg adgefbc bfcgde </v>
      </c>
      <c r="C133" t="str">
        <f t="shared" si="22"/>
        <v>dega</v>
      </c>
      <c r="D133" t="str">
        <f t="shared" si="20"/>
        <v>abd</v>
      </c>
      <c r="E133" t="str">
        <f t="shared" si="20"/>
        <v>adbgc</v>
      </c>
      <c r="F133" t="str">
        <f t="shared" si="20"/>
        <v>eabdgfc</v>
      </c>
      <c r="G133" t="str">
        <f t="shared" si="20"/>
        <v>dbcefg</v>
      </c>
      <c r="H133" t="str">
        <f t="shared" si="20"/>
        <v>da</v>
      </c>
      <c r="I133" t="str">
        <f t="shared" si="20"/>
        <v>fadbec</v>
      </c>
      <c r="J133" t="str">
        <f t="shared" si="20"/>
        <v>ebcgd</v>
      </c>
      <c r="K133" t="str">
        <f t="shared" si="20"/>
        <v>cafgb</v>
      </c>
      <c r="L133" t="str">
        <f t="shared" si="20"/>
        <v>adgcbe</v>
      </c>
      <c r="M133" t="str">
        <f t="shared" si="20"/>
        <v>cbdga</v>
      </c>
      <c r="N133" t="str">
        <f t="shared" si="20"/>
        <v>cabdg</v>
      </c>
      <c r="O133" t="str">
        <f t="shared" si="20"/>
        <v>adgefbc</v>
      </c>
      <c r="P133" t="str">
        <f t="shared" si="20"/>
        <v>bfcgde</v>
      </c>
      <c r="R133" t="str">
        <f t="shared" si="23"/>
        <v/>
      </c>
      <c r="S133" t="str">
        <f t="shared" si="24"/>
        <v/>
      </c>
      <c r="T133">
        <f t="shared" si="25"/>
        <v>8</v>
      </c>
      <c r="U133" t="str">
        <f t="shared" si="26"/>
        <v/>
      </c>
    </row>
    <row r="134" spans="1:21" x14ac:dyDescent="0.25">
      <c r="A134" t="s">
        <v>132</v>
      </c>
      <c r="B134" t="str">
        <f t="shared" si="21"/>
        <v xml:space="preserve"> bfdacg eabgc bce abgdc cebgafd be ecadgb faebdc bdge gface | bdeg acefg gefbadc dcgba </v>
      </c>
      <c r="C134" t="str">
        <f t="shared" si="22"/>
        <v>bfdacg</v>
      </c>
      <c r="D134" t="str">
        <f t="shared" si="20"/>
        <v>eabgc</v>
      </c>
      <c r="E134" t="str">
        <f t="shared" si="20"/>
        <v>bce</v>
      </c>
      <c r="F134" t="str">
        <f t="shared" si="20"/>
        <v>abgdc</v>
      </c>
      <c r="G134" t="str">
        <f t="shared" si="20"/>
        <v>cebgafd</v>
      </c>
      <c r="H134" t="str">
        <f t="shared" si="20"/>
        <v>be</v>
      </c>
      <c r="I134" t="str">
        <f t="shared" si="20"/>
        <v>ecadgb</v>
      </c>
      <c r="J134" t="str">
        <f t="shared" si="20"/>
        <v>faebdc</v>
      </c>
      <c r="K134" t="str">
        <f t="shared" si="20"/>
        <v>bdge</v>
      </c>
      <c r="L134" t="str">
        <f t="shared" si="20"/>
        <v>gface</v>
      </c>
      <c r="M134" t="str">
        <f t="shared" si="20"/>
        <v>bdeg</v>
      </c>
      <c r="N134" t="str">
        <f t="shared" si="20"/>
        <v>acefg</v>
      </c>
      <c r="O134" t="str">
        <f t="shared" si="20"/>
        <v>gefbadc</v>
      </c>
      <c r="P134" t="str">
        <f t="shared" si="20"/>
        <v>dcgba</v>
      </c>
      <c r="R134">
        <f t="shared" si="23"/>
        <v>4</v>
      </c>
      <c r="S134" t="str">
        <f t="shared" si="24"/>
        <v/>
      </c>
      <c r="T134">
        <f t="shared" si="25"/>
        <v>8</v>
      </c>
      <c r="U134" t="str">
        <f t="shared" si="26"/>
        <v/>
      </c>
    </row>
    <row r="135" spans="1:21" x14ac:dyDescent="0.25">
      <c r="A135" t="s">
        <v>133</v>
      </c>
      <c r="B135" t="str">
        <f t="shared" si="21"/>
        <v xml:space="preserve"> fedgc cadefg cedagbf adcfe abfdc efa ae agfedb gace bfecgd | acbfd ae gcbafed cdabefg </v>
      </c>
      <c r="C135" t="str">
        <f t="shared" si="22"/>
        <v>fedgc</v>
      </c>
      <c r="D135" t="str">
        <f t="shared" si="20"/>
        <v>cadefg</v>
      </c>
      <c r="E135" t="str">
        <f t="shared" si="20"/>
        <v>cedagbf</v>
      </c>
      <c r="F135" t="str">
        <f t="shared" si="20"/>
        <v>adcfe</v>
      </c>
      <c r="G135" t="str">
        <f t="shared" si="20"/>
        <v>abfdc</v>
      </c>
      <c r="H135" t="str">
        <f t="shared" si="20"/>
        <v>efa</v>
      </c>
      <c r="I135" t="str">
        <f t="shared" si="20"/>
        <v>ae</v>
      </c>
      <c r="J135" t="str">
        <f t="shared" si="20"/>
        <v>agfedb</v>
      </c>
      <c r="K135" t="str">
        <f t="shared" si="20"/>
        <v>gace</v>
      </c>
      <c r="L135" t="str">
        <f t="shared" si="20"/>
        <v>bfecgd</v>
      </c>
      <c r="M135" t="str">
        <f t="shared" si="20"/>
        <v>acbfd</v>
      </c>
      <c r="N135" t="str">
        <f t="shared" si="20"/>
        <v>ae</v>
      </c>
      <c r="O135" t="str">
        <f t="shared" si="20"/>
        <v>gcbafed</v>
      </c>
      <c r="P135" t="str">
        <f t="shared" si="20"/>
        <v>cdabefg</v>
      </c>
      <c r="R135" t="str">
        <f t="shared" si="23"/>
        <v/>
      </c>
      <c r="S135">
        <f t="shared" si="24"/>
        <v>1</v>
      </c>
      <c r="T135">
        <f t="shared" si="25"/>
        <v>8</v>
      </c>
      <c r="U135">
        <f t="shared" si="26"/>
        <v>8</v>
      </c>
    </row>
    <row r="136" spans="1:21" x14ac:dyDescent="0.25">
      <c r="A136" t="s">
        <v>134</v>
      </c>
      <c r="B136" t="str">
        <f t="shared" si="21"/>
        <v xml:space="preserve"> egdcab egdfba gca abfec bafgd gcbefda gfbcad cg fcdg bcfga | gc gc edabgc cga </v>
      </c>
      <c r="C136" t="str">
        <f t="shared" si="22"/>
        <v>egdcab</v>
      </c>
      <c r="D136" t="str">
        <f t="shared" si="20"/>
        <v>egdfba</v>
      </c>
      <c r="E136" t="str">
        <f t="shared" si="20"/>
        <v>gca</v>
      </c>
      <c r="F136" t="str">
        <f t="shared" si="20"/>
        <v>abfec</v>
      </c>
      <c r="G136" t="str">
        <f t="shared" si="20"/>
        <v>bafgd</v>
      </c>
      <c r="H136" t="str">
        <f t="shared" si="20"/>
        <v>gcbefda</v>
      </c>
      <c r="I136" t="str">
        <f t="shared" si="20"/>
        <v>gfbcad</v>
      </c>
      <c r="J136" t="str">
        <f t="shared" si="20"/>
        <v>cg</v>
      </c>
      <c r="K136" t="str">
        <f t="shared" si="20"/>
        <v>fcdg</v>
      </c>
      <c r="L136" t="str">
        <f t="shared" si="20"/>
        <v>bcfga</v>
      </c>
      <c r="M136" t="str">
        <f t="shared" si="20"/>
        <v>gc</v>
      </c>
      <c r="N136" t="str">
        <f t="shared" si="20"/>
        <v>gc</v>
      </c>
      <c r="O136" t="str">
        <f t="shared" si="20"/>
        <v>edabgc</v>
      </c>
      <c r="P136" t="str">
        <f t="shared" si="20"/>
        <v>cga</v>
      </c>
      <c r="R136">
        <f t="shared" si="23"/>
        <v>1</v>
      </c>
      <c r="S136">
        <f t="shared" si="24"/>
        <v>1</v>
      </c>
      <c r="T136" t="str">
        <f t="shared" si="25"/>
        <v/>
      </c>
      <c r="U136">
        <f t="shared" si="26"/>
        <v>7</v>
      </c>
    </row>
    <row r="137" spans="1:21" x14ac:dyDescent="0.25">
      <c r="A137" t="s">
        <v>135</v>
      </c>
      <c r="B137" t="str">
        <f t="shared" si="21"/>
        <v xml:space="preserve"> eb gdbfca befdc gdcfb ebdg efb edcbgaf ecfdbg fedac egbfca | gbdcf acfegb aedfc dafcebg </v>
      </c>
      <c r="C137" t="str">
        <f t="shared" si="22"/>
        <v>eb</v>
      </c>
      <c r="D137" t="str">
        <f t="shared" si="20"/>
        <v>gdbfca</v>
      </c>
      <c r="E137" t="str">
        <f t="shared" si="20"/>
        <v>befdc</v>
      </c>
      <c r="F137" t="str">
        <f t="shared" si="20"/>
        <v>gdcfb</v>
      </c>
      <c r="G137" t="str">
        <f t="shared" si="20"/>
        <v>ebdg</v>
      </c>
      <c r="H137" t="str">
        <f t="shared" si="20"/>
        <v>efb</v>
      </c>
      <c r="I137" t="str">
        <f t="shared" si="20"/>
        <v>edcbgaf</v>
      </c>
      <c r="J137" t="str">
        <f t="shared" si="20"/>
        <v>ecfdbg</v>
      </c>
      <c r="K137" t="str">
        <f t="shared" si="20"/>
        <v>fedac</v>
      </c>
      <c r="L137" t="str">
        <f t="shared" si="20"/>
        <v>egbfca</v>
      </c>
      <c r="M137" t="str">
        <f t="shared" si="20"/>
        <v>gbdcf</v>
      </c>
      <c r="N137" t="str">
        <f t="shared" si="20"/>
        <v>acfegb</v>
      </c>
      <c r="O137" t="str">
        <f t="shared" si="20"/>
        <v>aedfc</v>
      </c>
      <c r="P137" t="str">
        <f t="shared" si="20"/>
        <v>dafcebg</v>
      </c>
      <c r="R137" t="str">
        <f t="shared" si="23"/>
        <v/>
      </c>
      <c r="S137" t="str">
        <f t="shared" si="24"/>
        <v/>
      </c>
      <c r="T137" t="str">
        <f t="shared" si="25"/>
        <v/>
      </c>
      <c r="U137">
        <f t="shared" si="26"/>
        <v>8</v>
      </c>
    </row>
    <row r="138" spans="1:21" x14ac:dyDescent="0.25">
      <c r="A138" t="s">
        <v>136</v>
      </c>
      <c r="B138" t="str">
        <f t="shared" si="21"/>
        <v xml:space="preserve"> aebcgd bacg ecgbafd dafbec ga dcbae aedbg gad bdgef fadgce | adegb gad becagd edbcfa </v>
      </c>
      <c r="C138" t="str">
        <f t="shared" si="22"/>
        <v>aebcgd</v>
      </c>
      <c r="D138" t="str">
        <f t="shared" si="20"/>
        <v>bacg</v>
      </c>
      <c r="E138" t="str">
        <f t="shared" si="20"/>
        <v>ecgbafd</v>
      </c>
      <c r="F138" t="str">
        <f t="shared" si="20"/>
        <v>dafbec</v>
      </c>
      <c r="G138" t="str">
        <f t="shared" si="20"/>
        <v>ga</v>
      </c>
      <c r="H138" t="str">
        <f t="shared" si="20"/>
        <v>dcbae</v>
      </c>
      <c r="I138" t="str">
        <f t="shared" si="20"/>
        <v>aedbg</v>
      </c>
      <c r="J138" t="str">
        <f t="shared" si="20"/>
        <v>gad</v>
      </c>
      <c r="K138" t="str">
        <f t="shared" si="20"/>
        <v>bdgef</v>
      </c>
      <c r="L138" t="str">
        <f t="shared" si="20"/>
        <v>fadgce</v>
      </c>
      <c r="M138" t="str">
        <f t="shared" si="20"/>
        <v>adegb</v>
      </c>
      <c r="N138" t="str">
        <f t="shared" si="20"/>
        <v>gad</v>
      </c>
      <c r="O138" t="str">
        <f t="shared" si="20"/>
        <v>becagd</v>
      </c>
      <c r="P138" t="str">
        <f t="shared" si="20"/>
        <v>edbcfa</v>
      </c>
      <c r="R138" t="str">
        <f t="shared" si="23"/>
        <v/>
      </c>
      <c r="S138">
        <f t="shared" si="24"/>
        <v>7</v>
      </c>
      <c r="T138" t="str">
        <f t="shared" si="25"/>
        <v/>
      </c>
      <c r="U138" t="str">
        <f t="shared" si="26"/>
        <v/>
      </c>
    </row>
    <row r="139" spans="1:21" x14ac:dyDescent="0.25">
      <c r="A139" t="s">
        <v>137</v>
      </c>
      <c r="B139" t="str">
        <f t="shared" si="21"/>
        <v xml:space="preserve"> cgad ceabdfg fedbc gd cfbage gfcba abgefd fdabgc dcgfb gdf | dcgfb gbdafec gbfadc dgca </v>
      </c>
      <c r="C139" t="str">
        <f t="shared" si="22"/>
        <v>cgad</v>
      </c>
      <c r="D139" t="str">
        <f t="shared" si="20"/>
        <v>ceabdfg</v>
      </c>
      <c r="E139" t="str">
        <f t="shared" si="20"/>
        <v>fedbc</v>
      </c>
      <c r="F139" t="str">
        <f t="shared" si="20"/>
        <v>gd</v>
      </c>
      <c r="G139" t="str">
        <f t="shared" si="20"/>
        <v>cfbage</v>
      </c>
      <c r="H139" t="str">
        <f t="shared" si="20"/>
        <v>gfcba</v>
      </c>
      <c r="I139" t="str">
        <f t="shared" si="20"/>
        <v>abgefd</v>
      </c>
      <c r="J139" t="str">
        <f t="shared" si="20"/>
        <v>fdabgc</v>
      </c>
      <c r="K139" t="str">
        <f t="shared" si="20"/>
        <v>dcgfb</v>
      </c>
      <c r="L139" t="str">
        <f t="shared" si="20"/>
        <v>gdf</v>
      </c>
      <c r="M139" t="str">
        <f t="shared" si="20"/>
        <v>dcgfb</v>
      </c>
      <c r="N139" t="str">
        <f t="shared" si="20"/>
        <v>gbdafec</v>
      </c>
      <c r="O139" t="str">
        <f t="shared" si="20"/>
        <v>gbfadc</v>
      </c>
      <c r="P139" t="str">
        <f t="shared" si="20"/>
        <v>dgca</v>
      </c>
      <c r="R139" t="str">
        <f t="shared" si="23"/>
        <v/>
      </c>
      <c r="S139">
        <f t="shared" si="24"/>
        <v>8</v>
      </c>
      <c r="T139" t="str">
        <f t="shared" si="25"/>
        <v/>
      </c>
      <c r="U139">
        <f t="shared" si="26"/>
        <v>4</v>
      </c>
    </row>
    <row r="140" spans="1:21" x14ac:dyDescent="0.25">
      <c r="A140" t="s">
        <v>138</v>
      </c>
      <c r="B140" t="str">
        <f t="shared" si="21"/>
        <v xml:space="preserve"> acgebd fdebga cde cedfa gfceabd baefd cfeb cgadf ce fedcab | afedb deabf afdce fabged </v>
      </c>
      <c r="C140" t="str">
        <f t="shared" si="22"/>
        <v>acgebd</v>
      </c>
      <c r="D140" t="str">
        <f t="shared" si="20"/>
        <v>fdebga</v>
      </c>
      <c r="E140" t="str">
        <f t="shared" si="20"/>
        <v>cde</v>
      </c>
      <c r="F140" t="str">
        <f t="shared" si="20"/>
        <v>cedfa</v>
      </c>
      <c r="G140" t="str">
        <f t="shared" si="20"/>
        <v>gfceabd</v>
      </c>
      <c r="H140" t="str">
        <f t="shared" si="20"/>
        <v>baefd</v>
      </c>
      <c r="I140" t="str">
        <f t="shared" si="20"/>
        <v>cfeb</v>
      </c>
      <c r="J140" t="str">
        <f t="shared" si="20"/>
        <v>cgadf</v>
      </c>
      <c r="K140" t="str">
        <f t="shared" si="20"/>
        <v>ce</v>
      </c>
      <c r="L140" t="str">
        <f t="shared" si="20"/>
        <v>fedcab</v>
      </c>
      <c r="M140" t="str">
        <f t="shared" si="20"/>
        <v>afedb</v>
      </c>
      <c r="N140" t="str">
        <f t="shared" si="20"/>
        <v>deabf</v>
      </c>
      <c r="O140" t="str">
        <f t="shared" si="20"/>
        <v>afdce</v>
      </c>
      <c r="P140" t="str">
        <f t="shared" si="20"/>
        <v>fabged</v>
      </c>
      <c r="R140" t="str">
        <f t="shared" si="23"/>
        <v/>
      </c>
      <c r="S140" t="str">
        <f t="shared" si="24"/>
        <v/>
      </c>
      <c r="T140" t="str">
        <f t="shared" si="25"/>
        <v/>
      </c>
      <c r="U140" t="str">
        <f t="shared" si="26"/>
        <v/>
      </c>
    </row>
    <row r="141" spans="1:21" x14ac:dyDescent="0.25">
      <c r="A141" t="s">
        <v>139</v>
      </c>
      <c r="B141" t="str">
        <f t="shared" si="21"/>
        <v xml:space="preserve"> gcabe adge bcdfea cgebf bgcfda aeb gdacb ea aegdcb cefagbd | bea gaed agbce dgfacb </v>
      </c>
      <c r="C141" t="str">
        <f t="shared" si="22"/>
        <v>gcabe</v>
      </c>
      <c r="D141" t="str">
        <f t="shared" si="20"/>
        <v>adge</v>
      </c>
      <c r="E141" t="str">
        <f t="shared" si="20"/>
        <v>bcdfea</v>
      </c>
      <c r="F141" t="str">
        <f t="shared" si="20"/>
        <v>cgebf</v>
      </c>
      <c r="G141" t="str">
        <f t="shared" si="20"/>
        <v>bgcfda</v>
      </c>
      <c r="H141" t="str">
        <f t="shared" si="20"/>
        <v>aeb</v>
      </c>
      <c r="I141" t="str">
        <f t="shared" si="20"/>
        <v>gdacb</v>
      </c>
      <c r="J141" t="str">
        <f t="shared" si="20"/>
        <v>ea</v>
      </c>
      <c r="K141" t="str">
        <f t="shared" si="20"/>
        <v>aegdcb</v>
      </c>
      <c r="L141" t="str">
        <f t="shared" si="20"/>
        <v>cefagbd</v>
      </c>
      <c r="M141" t="str">
        <f t="shared" si="20"/>
        <v>bea</v>
      </c>
      <c r="N141" t="str">
        <f t="shared" si="20"/>
        <v>gaed</v>
      </c>
      <c r="O141" t="str">
        <f t="shared" si="20"/>
        <v>agbce</v>
      </c>
      <c r="P141" t="str">
        <f t="shared" si="20"/>
        <v>dgfacb</v>
      </c>
      <c r="R141">
        <f t="shared" si="23"/>
        <v>7</v>
      </c>
      <c r="S141">
        <f t="shared" si="24"/>
        <v>4</v>
      </c>
      <c r="T141" t="str">
        <f t="shared" si="25"/>
        <v/>
      </c>
      <c r="U141" t="str">
        <f t="shared" si="26"/>
        <v/>
      </c>
    </row>
    <row r="142" spans="1:21" x14ac:dyDescent="0.25">
      <c r="A142" t="s">
        <v>140</v>
      </c>
      <c r="B142" t="str">
        <f t="shared" si="21"/>
        <v xml:space="preserve"> cefad cadgbfe cgeafd eg agdbfe acgbf fge cged gfcea ebfacd | dacebf dceafb fabecd gcde </v>
      </c>
      <c r="C142" t="str">
        <f t="shared" si="22"/>
        <v>cefad</v>
      </c>
      <c r="D142" t="str">
        <f t="shared" si="20"/>
        <v>cadgbfe</v>
      </c>
      <c r="E142" t="str">
        <f t="shared" si="20"/>
        <v>cgeafd</v>
      </c>
      <c r="F142" t="str">
        <f t="shared" si="20"/>
        <v>eg</v>
      </c>
      <c r="G142" t="str">
        <f t="shared" si="20"/>
        <v>agdbfe</v>
      </c>
      <c r="H142" t="str">
        <f t="shared" si="20"/>
        <v>acgbf</v>
      </c>
      <c r="I142" t="str">
        <f t="shared" si="20"/>
        <v>fge</v>
      </c>
      <c r="J142" t="str">
        <f t="shared" si="20"/>
        <v>cged</v>
      </c>
      <c r="K142" t="str">
        <f t="shared" si="20"/>
        <v>gfcea</v>
      </c>
      <c r="L142" t="str">
        <f t="shared" si="20"/>
        <v>ebfacd</v>
      </c>
      <c r="M142" t="str">
        <f t="shared" si="20"/>
        <v>dacebf</v>
      </c>
      <c r="N142" t="str">
        <f t="shared" si="20"/>
        <v>dceafb</v>
      </c>
      <c r="O142" t="str">
        <f t="shared" si="20"/>
        <v>fabecd</v>
      </c>
      <c r="P142" t="str">
        <f t="shared" si="20"/>
        <v>gcde</v>
      </c>
      <c r="R142" t="str">
        <f t="shared" si="23"/>
        <v/>
      </c>
      <c r="S142" t="str">
        <f t="shared" si="24"/>
        <v/>
      </c>
      <c r="T142" t="str">
        <f t="shared" si="25"/>
        <v/>
      </c>
      <c r="U142">
        <f t="shared" si="26"/>
        <v>4</v>
      </c>
    </row>
    <row r="143" spans="1:21" x14ac:dyDescent="0.25">
      <c r="A143" t="s">
        <v>141</v>
      </c>
      <c r="B143" t="str">
        <f t="shared" si="21"/>
        <v xml:space="preserve"> gbfcde fcg ecgadb cbdge eagdf edgfc bfdc bfecag fc dbcagfe | cfbd gfdecb gfc efdga </v>
      </c>
      <c r="C143" t="str">
        <f t="shared" si="22"/>
        <v>gbfcde</v>
      </c>
      <c r="D143" t="str">
        <f t="shared" si="20"/>
        <v>fcg</v>
      </c>
      <c r="E143" t="str">
        <f t="shared" si="20"/>
        <v>ecgadb</v>
      </c>
      <c r="F143" t="str">
        <f t="shared" si="20"/>
        <v>cbdge</v>
      </c>
      <c r="G143" t="str">
        <f t="shared" si="20"/>
        <v>eagdf</v>
      </c>
      <c r="H143" t="str">
        <f t="shared" si="20"/>
        <v>edgfc</v>
      </c>
      <c r="I143" t="str">
        <f t="shared" si="20"/>
        <v>bfdc</v>
      </c>
      <c r="J143" t="str">
        <f t="shared" si="20"/>
        <v>bfecag</v>
      </c>
      <c r="K143" t="str">
        <f t="shared" si="20"/>
        <v>fc</v>
      </c>
      <c r="L143" t="str">
        <f t="shared" si="20"/>
        <v>dbcagfe</v>
      </c>
      <c r="M143" t="str">
        <f t="shared" si="20"/>
        <v>cfbd</v>
      </c>
      <c r="N143" t="str">
        <f t="shared" si="20"/>
        <v>gfdecb</v>
      </c>
      <c r="O143" t="str">
        <f t="shared" si="20"/>
        <v>gfc</v>
      </c>
      <c r="P143" t="str">
        <f t="shared" si="20"/>
        <v>efdga</v>
      </c>
      <c r="R143">
        <f t="shared" si="23"/>
        <v>4</v>
      </c>
      <c r="S143" t="str">
        <f t="shared" si="24"/>
        <v/>
      </c>
      <c r="T143">
        <f t="shared" si="25"/>
        <v>7</v>
      </c>
      <c r="U143" t="str">
        <f t="shared" si="26"/>
        <v/>
      </c>
    </row>
    <row r="144" spans="1:21" x14ac:dyDescent="0.25">
      <c r="A144" t="s">
        <v>142</v>
      </c>
      <c r="B144" t="str">
        <f t="shared" si="21"/>
        <v xml:space="preserve"> gebafc bcfae fcebd gfabed bea bfagc fdcgba ea ceag gacbefd | ebacfg egac bacfg febac </v>
      </c>
      <c r="C144" t="str">
        <f t="shared" si="22"/>
        <v>gebafc</v>
      </c>
      <c r="D144" t="str">
        <f t="shared" si="20"/>
        <v>bcfae</v>
      </c>
      <c r="E144" t="str">
        <f t="shared" si="20"/>
        <v>fcebd</v>
      </c>
      <c r="F144" t="str">
        <f t="shared" si="20"/>
        <v>gfabed</v>
      </c>
      <c r="G144" t="str">
        <f t="shared" si="20"/>
        <v>bea</v>
      </c>
      <c r="H144" t="str">
        <f t="shared" si="20"/>
        <v>bfagc</v>
      </c>
      <c r="I144" t="str">
        <f t="shared" si="20"/>
        <v>fdcgba</v>
      </c>
      <c r="J144" t="str">
        <f t="shared" si="20"/>
        <v>ea</v>
      </c>
      <c r="K144" t="str">
        <f t="shared" si="20"/>
        <v>ceag</v>
      </c>
      <c r="L144" t="str">
        <f t="shared" si="20"/>
        <v>gacbefd</v>
      </c>
      <c r="M144" t="str">
        <f t="shared" si="20"/>
        <v>ebacfg</v>
      </c>
      <c r="N144" t="str">
        <f t="shared" si="20"/>
        <v>egac</v>
      </c>
      <c r="O144" t="str">
        <f t="shared" si="20"/>
        <v>bacfg</v>
      </c>
      <c r="P144" t="str">
        <f t="shared" si="20"/>
        <v>febac</v>
      </c>
      <c r="R144" t="str">
        <f t="shared" si="23"/>
        <v/>
      </c>
      <c r="S144">
        <f t="shared" si="24"/>
        <v>4</v>
      </c>
      <c r="T144" t="str">
        <f t="shared" si="25"/>
        <v/>
      </c>
      <c r="U144" t="str">
        <f t="shared" si="26"/>
        <v/>
      </c>
    </row>
    <row r="145" spans="1:21" x14ac:dyDescent="0.25">
      <c r="A145" t="s">
        <v>143</v>
      </c>
      <c r="B145" t="str">
        <f t="shared" si="21"/>
        <v xml:space="preserve"> ed gfde dcgea cdagf ead cfdgaeb gcdafb aedgfc dbaefc ceagb | dae eda gfabcd gdbfca </v>
      </c>
      <c r="C145" t="str">
        <f t="shared" si="22"/>
        <v>ed</v>
      </c>
      <c r="D145" t="str">
        <f t="shared" si="20"/>
        <v>gfde</v>
      </c>
      <c r="E145" t="str">
        <f t="shared" si="20"/>
        <v>dcgea</v>
      </c>
      <c r="F145" t="str">
        <f t="shared" si="20"/>
        <v>cdagf</v>
      </c>
      <c r="G145" t="str">
        <f t="shared" si="20"/>
        <v>ead</v>
      </c>
      <c r="H145" t="str">
        <f t="shared" si="20"/>
        <v>cfdgaeb</v>
      </c>
      <c r="I145" t="str">
        <f t="shared" si="20"/>
        <v>gcdafb</v>
      </c>
      <c r="J145" t="str">
        <f t="shared" si="20"/>
        <v>aedgfc</v>
      </c>
      <c r="K145" t="str">
        <f t="shared" si="20"/>
        <v>dbaefc</v>
      </c>
      <c r="L145" t="str">
        <f t="shared" si="20"/>
        <v>ceagb</v>
      </c>
      <c r="M145" t="str">
        <f t="shared" si="20"/>
        <v>dae</v>
      </c>
      <c r="N145" t="str">
        <f t="shared" si="20"/>
        <v>eda</v>
      </c>
      <c r="O145" t="str">
        <f t="shared" si="20"/>
        <v>gfabcd</v>
      </c>
      <c r="P145" t="str">
        <f t="shared" si="20"/>
        <v>gdbfca</v>
      </c>
      <c r="R145">
        <f t="shared" si="23"/>
        <v>7</v>
      </c>
      <c r="S145">
        <f t="shared" si="24"/>
        <v>7</v>
      </c>
      <c r="T145" t="str">
        <f t="shared" si="25"/>
        <v/>
      </c>
      <c r="U145" t="str">
        <f t="shared" si="26"/>
        <v/>
      </c>
    </row>
    <row r="146" spans="1:21" x14ac:dyDescent="0.25">
      <c r="A146" t="s">
        <v>144</v>
      </c>
      <c r="B146" t="str">
        <f t="shared" si="21"/>
        <v xml:space="preserve"> cfbgd bfaecg dgbecf fgcdab dbgaf fba bdcefga af gebad cdfa | feadbcg fcad bfaegcd af </v>
      </c>
      <c r="C146" t="str">
        <f t="shared" si="22"/>
        <v>cfbgd</v>
      </c>
      <c r="D146" t="str">
        <f t="shared" si="20"/>
        <v>bfaecg</v>
      </c>
      <c r="E146" t="str">
        <f t="shared" si="20"/>
        <v>dgbecf</v>
      </c>
      <c r="F146" t="str">
        <f t="shared" si="20"/>
        <v>fgcdab</v>
      </c>
      <c r="G146" t="str">
        <f t="shared" si="20"/>
        <v>dbgaf</v>
      </c>
      <c r="H146" t="str">
        <f t="shared" si="20"/>
        <v>fba</v>
      </c>
      <c r="I146" t="str">
        <f t="shared" si="20"/>
        <v>bdcefga</v>
      </c>
      <c r="J146" t="str">
        <f t="shared" si="20"/>
        <v>af</v>
      </c>
      <c r="K146" t="str">
        <f t="shared" si="20"/>
        <v>gebad</v>
      </c>
      <c r="L146" t="str">
        <f t="shared" si="20"/>
        <v>cdfa</v>
      </c>
      <c r="M146" t="str">
        <f t="shared" si="20"/>
        <v>feadbcg</v>
      </c>
      <c r="N146" t="str">
        <f t="shared" si="20"/>
        <v>fcad</v>
      </c>
      <c r="O146" t="str">
        <f t="shared" si="20"/>
        <v>bfaegcd</v>
      </c>
      <c r="P146" t="str">
        <f t="shared" si="20"/>
        <v>af</v>
      </c>
      <c r="R146">
        <f t="shared" si="23"/>
        <v>8</v>
      </c>
      <c r="S146">
        <f t="shared" si="24"/>
        <v>4</v>
      </c>
      <c r="T146">
        <f t="shared" si="25"/>
        <v>8</v>
      </c>
      <c r="U146">
        <f t="shared" si="26"/>
        <v>1</v>
      </c>
    </row>
    <row r="147" spans="1:21" x14ac:dyDescent="0.25">
      <c r="A147" t="s">
        <v>145</v>
      </c>
      <c r="B147" t="str">
        <f t="shared" si="21"/>
        <v xml:space="preserve"> gbd eabfgc egdfbc dcge dg bdcgfae dbacf cdfbg fbedga cefbg | ecgd gbd dgce dbg </v>
      </c>
      <c r="C147" t="str">
        <f t="shared" si="22"/>
        <v>gbd</v>
      </c>
      <c r="D147" t="str">
        <f t="shared" si="20"/>
        <v>eabfgc</v>
      </c>
      <c r="E147" t="str">
        <f t="shared" si="20"/>
        <v>egdfbc</v>
      </c>
      <c r="F147" t="str">
        <f t="shared" si="20"/>
        <v>dcge</v>
      </c>
      <c r="G147" t="str">
        <f t="shared" si="20"/>
        <v>dg</v>
      </c>
      <c r="H147" t="str">
        <f t="shared" si="20"/>
        <v>bdcgfae</v>
      </c>
      <c r="I147" t="str">
        <f t="shared" si="20"/>
        <v>dbacf</v>
      </c>
      <c r="J147" t="str">
        <f t="shared" si="20"/>
        <v>cdfbg</v>
      </c>
      <c r="K147" t="str">
        <f t="shared" si="20"/>
        <v>fbedga</v>
      </c>
      <c r="L147" t="str">
        <f t="shared" si="20"/>
        <v>cefbg</v>
      </c>
      <c r="M147" t="str">
        <f t="shared" si="20"/>
        <v>ecgd</v>
      </c>
      <c r="N147" t="str">
        <f t="shared" si="20"/>
        <v>gbd</v>
      </c>
      <c r="O147" t="str">
        <f t="shared" si="20"/>
        <v>dgce</v>
      </c>
      <c r="P147" t="str">
        <f t="shared" si="20"/>
        <v>dbg</v>
      </c>
      <c r="R147">
        <f t="shared" si="23"/>
        <v>4</v>
      </c>
      <c r="S147">
        <f t="shared" si="24"/>
        <v>7</v>
      </c>
      <c r="T147">
        <f t="shared" si="25"/>
        <v>4</v>
      </c>
      <c r="U147">
        <f t="shared" si="26"/>
        <v>7</v>
      </c>
    </row>
    <row r="148" spans="1:21" x14ac:dyDescent="0.25">
      <c r="A148" t="s">
        <v>146</v>
      </c>
      <c r="B148" t="str">
        <f t="shared" si="21"/>
        <v xml:space="preserve"> gac gcdaebf agfcbe gdebcf ga bcfdag adcbg bfgcd dafg cedab | gcafeb agcdb cbfdag ag </v>
      </c>
      <c r="C148" t="str">
        <f t="shared" si="22"/>
        <v>gac</v>
      </c>
      <c r="D148" t="str">
        <f t="shared" si="20"/>
        <v>gcdaebf</v>
      </c>
      <c r="E148" t="str">
        <f t="shared" si="20"/>
        <v>agfcbe</v>
      </c>
      <c r="F148" t="str">
        <f t="shared" si="20"/>
        <v>gdebcf</v>
      </c>
      <c r="G148" t="str">
        <f t="shared" si="20"/>
        <v>ga</v>
      </c>
      <c r="H148" t="str">
        <f t="shared" si="20"/>
        <v>bcfdag</v>
      </c>
      <c r="I148" t="str">
        <f t="shared" si="20"/>
        <v>adcbg</v>
      </c>
      <c r="J148" t="str">
        <f t="shared" si="20"/>
        <v>bfgcd</v>
      </c>
      <c r="K148" t="str">
        <f t="shared" si="20"/>
        <v>dafg</v>
      </c>
      <c r="L148" t="str">
        <f t="shared" si="20"/>
        <v>cedab</v>
      </c>
      <c r="M148" t="str">
        <f t="shared" si="20"/>
        <v>gcafeb</v>
      </c>
      <c r="N148" t="str">
        <f t="shared" si="20"/>
        <v>agcdb</v>
      </c>
      <c r="O148" t="str">
        <f t="shared" si="20"/>
        <v>cbfdag</v>
      </c>
      <c r="P148" t="str">
        <f t="shared" si="20"/>
        <v>ag</v>
      </c>
      <c r="R148" t="str">
        <f t="shared" si="23"/>
        <v/>
      </c>
      <c r="S148" t="str">
        <f t="shared" si="24"/>
        <v/>
      </c>
      <c r="T148" t="str">
        <f t="shared" si="25"/>
        <v/>
      </c>
      <c r="U148">
        <f t="shared" si="26"/>
        <v>1</v>
      </c>
    </row>
    <row r="149" spans="1:21" x14ac:dyDescent="0.25">
      <c r="A149" t="s">
        <v>147</v>
      </c>
      <c r="B149" t="str">
        <f t="shared" si="21"/>
        <v xml:space="preserve"> dfg bcfaegd dg gacef dgbefc dbcaef gfcbad ebdg efcdb degfc | efcga dfcgbe gbde cefdb </v>
      </c>
      <c r="C149" t="str">
        <f t="shared" si="22"/>
        <v>dfg</v>
      </c>
      <c r="D149" t="str">
        <f t="shared" si="20"/>
        <v>bcfaegd</v>
      </c>
      <c r="E149" t="str">
        <f t="shared" si="20"/>
        <v>dg</v>
      </c>
      <c r="F149" t="str">
        <f t="shared" si="20"/>
        <v>gacef</v>
      </c>
      <c r="G149" t="str">
        <f t="shared" si="20"/>
        <v>dgbefc</v>
      </c>
      <c r="H149" t="str">
        <f t="shared" si="20"/>
        <v>dbcaef</v>
      </c>
      <c r="I149" t="str">
        <f t="shared" si="20"/>
        <v>gfcbad</v>
      </c>
      <c r="J149" t="str">
        <f t="shared" si="20"/>
        <v>ebdg</v>
      </c>
      <c r="K149" t="str">
        <f t="shared" si="20"/>
        <v>efcdb</v>
      </c>
      <c r="L149" t="str">
        <f t="shared" si="20"/>
        <v>degfc</v>
      </c>
      <c r="M149" t="str">
        <f t="shared" si="20"/>
        <v>efcga</v>
      </c>
      <c r="N149" t="str">
        <f t="shared" si="20"/>
        <v>dfcgbe</v>
      </c>
      <c r="O149" t="str">
        <f t="shared" si="20"/>
        <v>gbde</v>
      </c>
      <c r="P149" t="str">
        <f t="shared" ref="D149:P169" si="27">MID(SUBSTITUTE(SUBSTITUTE($B149, " ", "^", P$1), " ", "$", P$1), FIND("^", SUBSTITUTE(SUBSTITUTE($B149, " ", "^", P$1), " ", "$", P$1))+1, FIND("$", SUBSTITUTE(SUBSTITUTE($B149, " ", "^", P$1), " ", "$", P$1))-FIND("^", SUBSTITUTE(SUBSTITUTE($B149, " ", "^", P$1), " ", "$", P$1))-1)</f>
        <v>cefdb</v>
      </c>
      <c r="R149" t="str">
        <f t="shared" si="23"/>
        <v/>
      </c>
      <c r="S149" t="str">
        <f t="shared" si="24"/>
        <v/>
      </c>
      <c r="T149">
        <f t="shared" si="25"/>
        <v>4</v>
      </c>
      <c r="U149" t="str">
        <f t="shared" si="26"/>
        <v/>
      </c>
    </row>
    <row r="150" spans="1:21" x14ac:dyDescent="0.25">
      <c r="A150" t="s">
        <v>148</v>
      </c>
      <c r="B150" t="str">
        <f t="shared" si="21"/>
        <v xml:space="preserve"> bcae aegfb egdaf gdcbfa eb fbcgae afgcbde ebg dbfcge bcfga | cdbegf ebg fbacg egb </v>
      </c>
      <c r="C150" t="str">
        <f t="shared" si="22"/>
        <v>bcae</v>
      </c>
      <c r="D150" t="str">
        <f t="shared" si="27"/>
        <v>aegfb</v>
      </c>
      <c r="E150" t="str">
        <f t="shared" si="27"/>
        <v>egdaf</v>
      </c>
      <c r="F150" t="str">
        <f t="shared" si="27"/>
        <v>gdcbfa</v>
      </c>
      <c r="G150" t="str">
        <f t="shared" si="27"/>
        <v>eb</v>
      </c>
      <c r="H150" t="str">
        <f t="shared" si="27"/>
        <v>fbcgae</v>
      </c>
      <c r="I150" t="str">
        <f t="shared" si="27"/>
        <v>afgcbde</v>
      </c>
      <c r="J150" t="str">
        <f t="shared" si="27"/>
        <v>ebg</v>
      </c>
      <c r="K150" t="str">
        <f t="shared" si="27"/>
        <v>dbfcge</v>
      </c>
      <c r="L150" t="str">
        <f t="shared" si="27"/>
        <v>bcfga</v>
      </c>
      <c r="M150" t="str">
        <f t="shared" si="27"/>
        <v>cdbegf</v>
      </c>
      <c r="N150" t="str">
        <f t="shared" si="27"/>
        <v>ebg</v>
      </c>
      <c r="O150" t="str">
        <f t="shared" si="27"/>
        <v>fbacg</v>
      </c>
      <c r="P150" t="str">
        <f t="shared" si="27"/>
        <v>egb</v>
      </c>
      <c r="R150" t="str">
        <f t="shared" si="23"/>
        <v/>
      </c>
      <c r="S150">
        <f t="shared" si="24"/>
        <v>7</v>
      </c>
      <c r="T150" t="str">
        <f t="shared" si="25"/>
        <v/>
      </c>
      <c r="U150">
        <f t="shared" si="26"/>
        <v>7</v>
      </c>
    </row>
    <row r="151" spans="1:21" x14ac:dyDescent="0.25">
      <c r="A151" t="s">
        <v>149</v>
      </c>
      <c r="B151" t="str">
        <f t="shared" si="21"/>
        <v xml:space="preserve"> ceafgb ab edbgfac aedcgf abfc fgaedb eab bcedg ebagc acegf | fbac ba ecagf abcgfe </v>
      </c>
      <c r="C151" t="str">
        <f t="shared" si="22"/>
        <v>ceafgb</v>
      </c>
      <c r="D151" t="str">
        <f t="shared" si="27"/>
        <v>ab</v>
      </c>
      <c r="E151" t="str">
        <f t="shared" si="27"/>
        <v>edbgfac</v>
      </c>
      <c r="F151" t="str">
        <f t="shared" si="27"/>
        <v>aedcgf</v>
      </c>
      <c r="G151" t="str">
        <f t="shared" si="27"/>
        <v>abfc</v>
      </c>
      <c r="H151" t="str">
        <f t="shared" si="27"/>
        <v>fgaedb</v>
      </c>
      <c r="I151" t="str">
        <f t="shared" si="27"/>
        <v>eab</v>
      </c>
      <c r="J151" t="str">
        <f t="shared" si="27"/>
        <v>bcedg</v>
      </c>
      <c r="K151" t="str">
        <f t="shared" si="27"/>
        <v>ebagc</v>
      </c>
      <c r="L151" t="str">
        <f t="shared" si="27"/>
        <v>acegf</v>
      </c>
      <c r="M151" t="str">
        <f t="shared" si="27"/>
        <v>fbac</v>
      </c>
      <c r="N151" t="str">
        <f t="shared" si="27"/>
        <v>ba</v>
      </c>
      <c r="O151" t="str">
        <f t="shared" si="27"/>
        <v>ecagf</v>
      </c>
      <c r="P151" t="str">
        <f t="shared" si="27"/>
        <v>abcgfe</v>
      </c>
      <c r="R151">
        <f t="shared" si="23"/>
        <v>4</v>
      </c>
      <c r="S151">
        <f t="shared" si="24"/>
        <v>1</v>
      </c>
      <c r="T151" t="str">
        <f t="shared" si="25"/>
        <v/>
      </c>
      <c r="U151" t="str">
        <f t="shared" si="26"/>
        <v/>
      </c>
    </row>
    <row r="152" spans="1:21" x14ac:dyDescent="0.25">
      <c r="A152" t="s">
        <v>150</v>
      </c>
      <c r="B152" t="str">
        <f t="shared" si="21"/>
        <v xml:space="preserve"> geafd bgeacfd bcfgda bdca cebfga gdbaf fgdcbe dgfbc ba bga | efagd gfbda cebafgd agfde </v>
      </c>
      <c r="C152" t="str">
        <f t="shared" si="22"/>
        <v>geafd</v>
      </c>
      <c r="D152" t="str">
        <f t="shared" si="27"/>
        <v>bgeacfd</v>
      </c>
      <c r="E152" t="str">
        <f t="shared" si="27"/>
        <v>bcfgda</v>
      </c>
      <c r="F152" t="str">
        <f t="shared" si="27"/>
        <v>bdca</v>
      </c>
      <c r="G152" t="str">
        <f t="shared" si="27"/>
        <v>cebfga</v>
      </c>
      <c r="H152" t="str">
        <f t="shared" si="27"/>
        <v>gdbaf</v>
      </c>
      <c r="I152" t="str">
        <f t="shared" si="27"/>
        <v>fgdcbe</v>
      </c>
      <c r="J152" t="str">
        <f t="shared" si="27"/>
        <v>dgfbc</v>
      </c>
      <c r="K152" t="str">
        <f t="shared" si="27"/>
        <v>ba</v>
      </c>
      <c r="L152" t="str">
        <f t="shared" si="27"/>
        <v>bga</v>
      </c>
      <c r="M152" t="str">
        <f t="shared" si="27"/>
        <v>efagd</v>
      </c>
      <c r="N152" t="str">
        <f t="shared" si="27"/>
        <v>gfbda</v>
      </c>
      <c r="O152" t="str">
        <f t="shared" si="27"/>
        <v>cebafgd</v>
      </c>
      <c r="P152" t="str">
        <f t="shared" si="27"/>
        <v>agfde</v>
      </c>
      <c r="R152" t="str">
        <f t="shared" si="23"/>
        <v/>
      </c>
      <c r="S152" t="str">
        <f t="shared" si="24"/>
        <v/>
      </c>
      <c r="T152">
        <f t="shared" si="25"/>
        <v>8</v>
      </c>
      <c r="U152" t="str">
        <f t="shared" si="26"/>
        <v/>
      </c>
    </row>
    <row r="153" spans="1:21" x14ac:dyDescent="0.25">
      <c r="A153" t="s">
        <v>151</v>
      </c>
      <c r="B153" t="str">
        <f t="shared" si="21"/>
        <v xml:space="preserve"> gacfed agc cfgdbe ca ecfdg fagdc agfbced bacdeg bdfga eafc | egdfc badgf egcfbd bfadg </v>
      </c>
      <c r="C153" t="str">
        <f t="shared" si="22"/>
        <v>gacfed</v>
      </c>
      <c r="D153" t="str">
        <f t="shared" si="27"/>
        <v>agc</v>
      </c>
      <c r="E153" t="str">
        <f t="shared" si="27"/>
        <v>cfgdbe</v>
      </c>
      <c r="F153" t="str">
        <f t="shared" si="27"/>
        <v>ca</v>
      </c>
      <c r="G153" t="str">
        <f t="shared" si="27"/>
        <v>ecfdg</v>
      </c>
      <c r="H153" t="str">
        <f t="shared" si="27"/>
        <v>fagdc</v>
      </c>
      <c r="I153" t="str">
        <f t="shared" si="27"/>
        <v>agfbced</v>
      </c>
      <c r="J153" t="str">
        <f t="shared" si="27"/>
        <v>bacdeg</v>
      </c>
      <c r="K153" t="str">
        <f t="shared" si="27"/>
        <v>bdfga</v>
      </c>
      <c r="L153" t="str">
        <f t="shared" si="27"/>
        <v>eafc</v>
      </c>
      <c r="M153" t="str">
        <f t="shared" si="27"/>
        <v>egdfc</v>
      </c>
      <c r="N153" t="str">
        <f t="shared" si="27"/>
        <v>badgf</v>
      </c>
      <c r="O153" t="str">
        <f t="shared" si="27"/>
        <v>egcfbd</v>
      </c>
      <c r="P153" t="str">
        <f t="shared" si="27"/>
        <v>bfadg</v>
      </c>
      <c r="R153" t="str">
        <f t="shared" si="23"/>
        <v/>
      </c>
      <c r="S153" t="str">
        <f t="shared" si="24"/>
        <v/>
      </c>
      <c r="T153" t="str">
        <f t="shared" si="25"/>
        <v/>
      </c>
      <c r="U153" t="str">
        <f t="shared" si="26"/>
        <v/>
      </c>
    </row>
    <row r="154" spans="1:21" x14ac:dyDescent="0.25">
      <c r="A154" t="s">
        <v>152</v>
      </c>
      <c r="B154" t="str">
        <f t="shared" si="21"/>
        <v xml:space="preserve"> eca ac cadgef eacbdg fecgdba dbace gbca dfgbec afedb bgcde | gbecad bcag dcaeb cae </v>
      </c>
      <c r="C154" t="str">
        <f t="shared" si="22"/>
        <v>eca</v>
      </c>
      <c r="D154" t="str">
        <f t="shared" si="27"/>
        <v>ac</v>
      </c>
      <c r="E154" t="str">
        <f t="shared" si="27"/>
        <v>cadgef</v>
      </c>
      <c r="F154" t="str">
        <f t="shared" si="27"/>
        <v>eacbdg</v>
      </c>
      <c r="G154" t="str">
        <f t="shared" si="27"/>
        <v>fecgdba</v>
      </c>
      <c r="H154" t="str">
        <f t="shared" si="27"/>
        <v>dbace</v>
      </c>
      <c r="I154" t="str">
        <f t="shared" si="27"/>
        <v>gbca</v>
      </c>
      <c r="J154" t="str">
        <f t="shared" si="27"/>
        <v>dfgbec</v>
      </c>
      <c r="K154" t="str">
        <f t="shared" si="27"/>
        <v>afedb</v>
      </c>
      <c r="L154" t="str">
        <f t="shared" si="27"/>
        <v>bgcde</v>
      </c>
      <c r="M154" t="str">
        <f t="shared" si="27"/>
        <v>gbecad</v>
      </c>
      <c r="N154" t="str">
        <f t="shared" si="27"/>
        <v>bcag</v>
      </c>
      <c r="O154" t="str">
        <f t="shared" si="27"/>
        <v>dcaeb</v>
      </c>
      <c r="P154" t="str">
        <f t="shared" si="27"/>
        <v>cae</v>
      </c>
      <c r="R154" t="str">
        <f t="shared" si="23"/>
        <v/>
      </c>
      <c r="S154">
        <f t="shared" si="24"/>
        <v>4</v>
      </c>
      <c r="T154" t="str">
        <f t="shared" si="25"/>
        <v/>
      </c>
      <c r="U154">
        <f t="shared" si="26"/>
        <v>7</v>
      </c>
    </row>
    <row r="155" spans="1:21" x14ac:dyDescent="0.25">
      <c r="A155" t="s">
        <v>153</v>
      </c>
      <c r="B155" t="str">
        <f t="shared" si="21"/>
        <v xml:space="preserve"> gfaebc fg fcaebd facbe fgeab cbdafg aebgd gfce caefbgd afg | gf cfbea edbag efgc </v>
      </c>
      <c r="C155" t="str">
        <f t="shared" si="22"/>
        <v>gfaebc</v>
      </c>
      <c r="D155" t="str">
        <f t="shared" si="27"/>
        <v>fg</v>
      </c>
      <c r="E155" t="str">
        <f t="shared" si="27"/>
        <v>fcaebd</v>
      </c>
      <c r="F155" t="str">
        <f t="shared" si="27"/>
        <v>facbe</v>
      </c>
      <c r="G155" t="str">
        <f t="shared" si="27"/>
        <v>fgeab</v>
      </c>
      <c r="H155" t="str">
        <f t="shared" si="27"/>
        <v>cbdafg</v>
      </c>
      <c r="I155" t="str">
        <f t="shared" si="27"/>
        <v>aebgd</v>
      </c>
      <c r="J155" t="str">
        <f t="shared" si="27"/>
        <v>gfce</v>
      </c>
      <c r="K155" t="str">
        <f t="shared" si="27"/>
        <v>caefbgd</v>
      </c>
      <c r="L155" t="str">
        <f t="shared" si="27"/>
        <v>afg</v>
      </c>
      <c r="M155" t="str">
        <f t="shared" si="27"/>
        <v>gf</v>
      </c>
      <c r="N155" t="str">
        <f t="shared" si="27"/>
        <v>cfbea</v>
      </c>
      <c r="O155" t="str">
        <f t="shared" si="27"/>
        <v>edbag</v>
      </c>
      <c r="P155" t="str">
        <f t="shared" si="27"/>
        <v>efgc</v>
      </c>
      <c r="R155">
        <f t="shared" si="23"/>
        <v>1</v>
      </c>
      <c r="S155" t="str">
        <f t="shared" si="24"/>
        <v/>
      </c>
      <c r="T155" t="str">
        <f t="shared" si="25"/>
        <v/>
      </c>
      <c r="U155">
        <f t="shared" si="26"/>
        <v>4</v>
      </c>
    </row>
    <row r="156" spans="1:21" x14ac:dyDescent="0.25">
      <c r="A156" t="s">
        <v>154</v>
      </c>
      <c r="B156" t="str">
        <f t="shared" si="21"/>
        <v xml:space="preserve"> fgaed gacedf fbdcga ecfa degabf cga ac efabgdc gecad begdc | efca acg edbgc cag </v>
      </c>
      <c r="C156" t="str">
        <f t="shared" si="22"/>
        <v>fgaed</v>
      </c>
      <c r="D156" t="str">
        <f t="shared" si="27"/>
        <v>gacedf</v>
      </c>
      <c r="E156" t="str">
        <f t="shared" si="27"/>
        <v>fbdcga</v>
      </c>
      <c r="F156" t="str">
        <f t="shared" si="27"/>
        <v>ecfa</v>
      </c>
      <c r="G156" t="str">
        <f t="shared" si="27"/>
        <v>degabf</v>
      </c>
      <c r="H156" t="str">
        <f t="shared" si="27"/>
        <v>cga</v>
      </c>
      <c r="I156" t="str">
        <f t="shared" si="27"/>
        <v>ac</v>
      </c>
      <c r="J156" t="str">
        <f t="shared" si="27"/>
        <v>efabgdc</v>
      </c>
      <c r="K156" t="str">
        <f t="shared" si="27"/>
        <v>gecad</v>
      </c>
      <c r="L156" t="str">
        <f t="shared" si="27"/>
        <v>begdc</v>
      </c>
      <c r="M156" t="str">
        <f t="shared" si="27"/>
        <v>efca</v>
      </c>
      <c r="N156" t="str">
        <f t="shared" si="27"/>
        <v>acg</v>
      </c>
      <c r="O156" t="str">
        <f t="shared" si="27"/>
        <v>edbgc</v>
      </c>
      <c r="P156" t="str">
        <f t="shared" si="27"/>
        <v>cag</v>
      </c>
      <c r="R156">
        <f t="shared" si="23"/>
        <v>4</v>
      </c>
      <c r="S156">
        <f t="shared" si="24"/>
        <v>7</v>
      </c>
      <c r="T156" t="str">
        <f t="shared" si="25"/>
        <v/>
      </c>
      <c r="U156">
        <f t="shared" si="26"/>
        <v>7</v>
      </c>
    </row>
    <row r="157" spans="1:21" x14ac:dyDescent="0.25">
      <c r="A157" t="s">
        <v>155</v>
      </c>
      <c r="B157" t="str">
        <f t="shared" si="21"/>
        <v xml:space="preserve"> afdbgec gcebad fecgad ecagd fdac af bfaegc fae efadg efgdb | acdge afegcb gafde fa </v>
      </c>
      <c r="C157" t="str">
        <f t="shared" si="22"/>
        <v>afdbgec</v>
      </c>
      <c r="D157" t="str">
        <f t="shared" si="27"/>
        <v>gcebad</v>
      </c>
      <c r="E157" t="str">
        <f t="shared" si="27"/>
        <v>fecgad</v>
      </c>
      <c r="F157" t="str">
        <f t="shared" si="27"/>
        <v>ecagd</v>
      </c>
      <c r="G157" t="str">
        <f t="shared" si="27"/>
        <v>fdac</v>
      </c>
      <c r="H157" t="str">
        <f t="shared" si="27"/>
        <v>af</v>
      </c>
      <c r="I157" t="str">
        <f t="shared" si="27"/>
        <v>bfaegc</v>
      </c>
      <c r="J157" t="str">
        <f t="shared" si="27"/>
        <v>fae</v>
      </c>
      <c r="K157" t="str">
        <f t="shared" si="27"/>
        <v>efadg</v>
      </c>
      <c r="L157" t="str">
        <f t="shared" si="27"/>
        <v>efgdb</v>
      </c>
      <c r="M157" t="str">
        <f t="shared" si="27"/>
        <v>acdge</v>
      </c>
      <c r="N157" t="str">
        <f t="shared" si="27"/>
        <v>afegcb</v>
      </c>
      <c r="O157" t="str">
        <f t="shared" si="27"/>
        <v>gafde</v>
      </c>
      <c r="P157" t="str">
        <f t="shared" si="27"/>
        <v>fa</v>
      </c>
      <c r="R157" t="str">
        <f t="shared" si="23"/>
        <v/>
      </c>
      <c r="S157" t="str">
        <f t="shared" si="24"/>
        <v/>
      </c>
      <c r="T157" t="str">
        <f t="shared" si="25"/>
        <v/>
      </c>
      <c r="U157">
        <f t="shared" si="26"/>
        <v>1</v>
      </c>
    </row>
    <row r="158" spans="1:21" x14ac:dyDescent="0.25">
      <c r="A158" t="s">
        <v>156</v>
      </c>
      <c r="B158" t="str">
        <f t="shared" si="21"/>
        <v xml:space="preserve"> eadcf dbecgfa dfaegb gdcb ecg adbegc gc geacd ecabgf edabg | gdbace bcdg ebagfd cbdg </v>
      </c>
      <c r="C158" t="str">
        <f t="shared" si="22"/>
        <v>eadcf</v>
      </c>
      <c r="D158" t="str">
        <f t="shared" si="27"/>
        <v>dbecgfa</v>
      </c>
      <c r="E158" t="str">
        <f t="shared" si="27"/>
        <v>dfaegb</v>
      </c>
      <c r="F158" t="str">
        <f t="shared" si="27"/>
        <v>gdcb</v>
      </c>
      <c r="G158" t="str">
        <f t="shared" si="27"/>
        <v>ecg</v>
      </c>
      <c r="H158" t="str">
        <f t="shared" si="27"/>
        <v>adbegc</v>
      </c>
      <c r="I158" t="str">
        <f t="shared" si="27"/>
        <v>gc</v>
      </c>
      <c r="J158" t="str">
        <f t="shared" si="27"/>
        <v>geacd</v>
      </c>
      <c r="K158" t="str">
        <f t="shared" si="27"/>
        <v>ecabgf</v>
      </c>
      <c r="L158" t="str">
        <f t="shared" si="27"/>
        <v>edabg</v>
      </c>
      <c r="M158" t="str">
        <f t="shared" si="27"/>
        <v>gdbace</v>
      </c>
      <c r="N158" t="str">
        <f t="shared" si="27"/>
        <v>bcdg</v>
      </c>
      <c r="O158" t="str">
        <f t="shared" si="27"/>
        <v>ebagfd</v>
      </c>
      <c r="P158" t="str">
        <f t="shared" si="27"/>
        <v>cbdg</v>
      </c>
      <c r="R158" t="str">
        <f t="shared" si="23"/>
        <v/>
      </c>
      <c r="S158">
        <f t="shared" si="24"/>
        <v>4</v>
      </c>
      <c r="T158" t="str">
        <f t="shared" si="25"/>
        <v/>
      </c>
      <c r="U158">
        <f t="shared" si="26"/>
        <v>4</v>
      </c>
    </row>
    <row r="159" spans="1:21" x14ac:dyDescent="0.25">
      <c r="A159" t="s">
        <v>157</v>
      </c>
      <c r="B159" t="str">
        <f t="shared" si="21"/>
        <v xml:space="preserve"> fgade dgb gcbe gafcdb fecdb bfacde ecgdabf bdegf febgcd bg | cdgfab cgbe gdb gacdebf </v>
      </c>
      <c r="C159" t="str">
        <f t="shared" si="22"/>
        <v>fgade</v>
      </c>
      <c r="D159" t="str">
        <f t="shared" si="27"/>
        <v>dgb</v>
      </c>
      <c r="E159" t="str">
        <f t="shared" si="27"/>
        <v>gcbe</v>
      </c>
      <c r="F159" t="str">
        <f t="shared" si="27"/>
        <v>gafcdb</v>
      </c>
      <c r="G159" t="str">
        <f t="shared" si="27"/>
        <v>fecdb</v>
      </c>
      <c r="H159" t="str">
        <f t="shared" si="27"/>
        <v>bfacde</v>
      </c>
      <c r="I159" t="str">
        <f t="shared" si="27"/>
        <v>ecgdabf</v>
      </c>
      <c r="J159" t="str">
        <f t="shared" si="27"/>
        <v>bdegf</v>
      </c>
      <c r="K159" t="str">
        <f t="shared" si="27"/>
        <v>febgcd</v>
      </c>
      <c r="L159" t="str">
        <f t="shared" si="27"/>
        <v>bg</v>
      </c>
      <c r="M159" t="str">
        <f t="shared" si="27"/>
        <v>cdgfab</v>
      </c>
      <c r="N159" t="str">
        <f t="shared" si="27"/>
        <v>cgbe</v>
      </c>
      <c r="O159" t="str">
        <f t="shared" si="27"/>
        <v>gdb</v>
      </c>
      <c r="P159" t="str">
        <f t="shared" si="27"/>
        <v>gacdebf</v>
      </c>
      <c r="R159" t="str">
        <f t="shared" si="23"/>
        <v/>
      </c>
      <c r="S159">
        <f t="shared" si="24"/>
        <v>4</v>
      </c>
      <c r="T159">
        <f t="shared" si="25"/>
        <v>7</v>
      </c>
      <c r="U159">
        <f t="shared" si="26"/>
        <v>8</v>
      </c>
    </row>
    <row r="160" spans="1:21" x14ac:dyDescent="0.25">
      <c r="A160" t="s">
        <v>158</v>
      </c>
      <c r="B160" t="str">
        <f t="shared" si="21"/>
        <v xml:space="preserve"> dcfbe dbfeag dgebca fbagcde gbafdc cagf bgf dcgfb fg gcbda | abcfdg bfg gcbfd dcfgab </v>
      </c>
      <c r="C160" t="str">
        <f t="shared" si="22"/>
        <v>dcfbe</v>
      </c>
      <c r="D160" t="str">
        <f t="shared" si="27"/>
        <v>dbfeag</v>
      </c>
      <c r="E160" t="str">
        <f t="shared" si="27"/>
        <v>dgebca</v>
      </c>
      <c r="F160" t="str">
        <f t="shared" si="27"/>
        <v>fbagcde</v>
      </c>
      <c r="G160" t="str">
        <f t="shared" si="27"/>
        <v>gbafdc</v>
      </c>
      <c r="H160" t="str">
        <f t="shared" si="27"/>
        <v>cagf</v>
      </c>
      <c r="I160" t="str">
        <f t="shared" si="27"/>
        <v>bgf</v>
      </c>
      <c r="J160" t="str">
        <f t="shared" si="27"/>
        <v>dcgfb</v>
      </c>
      <c r="K160" t="str">
        <f t="shared" si="27"/>
        <v>fg</v>
      </c>
      <c r="L160" t="str">
        <f t="shared" si="27"/>
        <v>gcbda</v>
      </c>
      <c r="M160" t="str">
        <f t="shared" si="27"/>
        <v>abcfdg</v>
      </c>
      <c r="N160" t="str">
        <f t="shared" si="27"/>
        <v>bfg</v>
      </c>
      <c r="O160" t="str">
        <f t="shared" si="27"/>
        <v>gcbfd</v>
      </c>
      <c r="P160" t="str">
        <f t="shared" si="27"/>
        <v>dcfgab</v>
      </c>
      <c r="R160" t="str">
        <f t="shared" si="23"/>
        <v/>
      </c>
      <c r="S160">
        <f t="shared" si="24"/>
        <v>7</v>
      </c>
      <c r="T160" t="str">
        <f t="shared" si="25"/>
        <v/>
      </c>
      <c r="U160" t="str">
        <f t="shared" si="26"/>
        <v/>
      </c>
    </row>
    <row r="161" spans="1:21" x14ac:dyDescent="0.25">
      <c r="A161" t="s">
        <v>159</v>
      </c>
      <c r="B161" t="str">
        <f t="shared" si="21"/>
        <v xml:space="preserve"> bgf dgcbef acbefd egadcbf bafdge bfdae bg eagb acfgd dgbfa | deafb bdfae dfagc cdgaf </v>
      </c>
      <c r="C161" t="str">
        <f t="shared" si="22"/>
        <v>bgf</v>
      </c>
      <c r="D161" t="str">
        <f t="shared" si="27"/>
        <v>dgcbef</v>
      </c>
      <c r="E161" t="str">
        <f t="shared" si="27"/>
        <v>acbefd</v>
      </c>
      <c r="F161" t="str">
        <f t="shared" si="27"/>
        <v>egadcbf</v>
      </c>
      <c r="G161" t="str">
        <f t="shared" si="27"/>
        <v>bafdge</v>
      </c>
      <c r="H161" t="str">
        <f t="shared" si="27"/>
        <v>bfdae</v>
      </c>
      <c r="I161" t="str">
        <f t="shared" si="27"/>
        <v>bg</v>
      </c>
      <c r="J161" t="str">
        <f t="shared" si="27"/>
        <v>eagb</v>
      </c>
      <c r="K161" t="str">
        <f t="shared" si="27"/>
        <v>acfgd</v>
      </c>
      <c r="L161" t="str">
        <f t="shared" si="27"/>
        <v>dgbfa</v>
      </c>
      <c r="M161" t="str">
        <f t="shared" si="27"/>
        <v>deafb</v>
      </c>
      <c r="N161" t="str">
        <f t="shared" si="27"/>
        <v>bdfae</v>
      </c>
      <c r="O161" t="str">
        <f t="shared" si="27"/>
        <v>dfagc</v>
      </c>
      <c r="P161" t="str">
        <f t="shared" si="27"/>
        <v>cdgaf</v>
      </c>
      <c r="R161" t="str">
        <f t="shared" si="23"/>
        <v/>
      </c>
      <c r="S161" t="str">
        <f t="shared" si="24"/>
        <v/>
      </c>
      <c r="T161" t="str">
        <f t="shared" si="25"/>
        <v/>
      </c>
      <c r="U161" t="str">
        <f t="shared" si="26"/>
        <v/>
      </c>
    </row>
    <row r="162" spans="1:21" x14ac:dyDescent="0.25">
      <c r="A162" t="s">
        <v>160</v>
      </c>
      <c r="B162" t="str">
        <f t="shared" si="21"/>
        <v xml:space="preserve"> bafcd egcbdaf dg cfbgde eagd gfbea bgd adbgf gdeabf befgca | badcf fbaeg dfgab fdgeabc </v>
      </c>
      <c r="C162" t="str">
        <f t="shared" si="22"/>
        <v>bafcd</v>
      </c>
      <c r="D162" t="str">
        <f t="shared" si="27"/>
        <v>egcbdaf</v>
      </c>
      <c r="E162" t="str">
        <f t="shared" si="27"/>
        <v>dg</v>
      </c>
      <c r="F162" t="str">
        <f t="shared" si="27"/>
        <v>cfbgde</v>
      </c>
      <c r="G162" t="str">
        <f t="shared" si="27"/>
        <v>eagd</v>
      </c>
      <c r="H162" t="str">
        <f t="shared" si="27"/>
        <v>gfbea</v>
      </c>
      <c r="I162" t="str">
        <f t="shared" si="27"/>
        <v>bgd</v>
      </c>
      <c r="J162" t="str">
        <f t="shared" si="27"/>
        <v>adbgf</v>
      </c>
      <c r="K162" t="str">
        <f t="shared" si="27"/>
        <v>gdeabf</v>
      </c>
      <c r="L162" t="str">
        <f t="shared" si="27"/>
        <v>befgca</v>
      </c>
      <c r="M162" t="str">
        <f t="shared" si="27"/>
        <v>badcf</v>
      </c>
      <c r="N162" t="str">
        <f t="shared" si="27"/>
        <v>fbaeg</v>
      </c>
      <c r="O162" t="str">
        <f t="shared" si="27"/>
        <v>dfgab</v>
      </c>
      <c r="P162" t="str">
        <f t="shared" si="27"/>
        <v>fdgeabc</v>
      </c>
      <c r="R162" t="str">
        <f t="shared" si="23"/>
        <v/>
      </c>
      <c r="S162" t="str">
        <f t="shared" si="24"/>
        <v/>
      </c>
      <c r="T162" t="str">
        <f t="shared" si="25"/>
        <v/>
      </c>
      <c r="U162">
        <f t="shared" si="26"/>
        <v>8</v>
      </c>
    </row>
    <row r="163" spans="1:21" x14ac:dyDescent="0.25">
      <c r="A163" t="s">
        <v>161</v>
      </c>
      <c r="B163" t="str">
        <f t="shared" si="21"/>
        <v xml:space="preserve"> gea fecdag gadbfe aegdc acfde dbcefa ge bcagd bgdacef egfc | ecgf defac gea defca </v>
      </c>
      <c r="C163" t="str">
        <f t="shared" si="22"/>
        <v>gea</v>
      </c>
      <c r="D163" t="str">
        <f t="shared" si="27"/>
        <v>fecdag</v>
      </c>
      <c r="E163" t="str">
        <f t="shared" si="27"/>
        <v>gadbfe</v>
      </c>
      <c r="F163" t="str">
        <f t="shared" si="27"/>
        <v>aegdc</v>
      </c>
      <c r="G163" t="str">
        <f t="shared" si="27"/>
        <v>acfde</v>
      </c>
      <c r="H163" t="str">
        <f t="shared" si="27"/>
        <v>dbcefa</v>
      </c>
      <c r="I163" t="str">
        <f t="shared" si="27"/>
        <v>ge</v>
      </c>
      <c r="J163" t="str">
        <f t="shared" si="27"/>
        <v>bcagd</v>
      </c>
      <c r="K163" t="str">
        <f t="shared" si="27"/>
        <v>bgdacef</v>
      </c>
      <c r="L163" t="str">
        <f t="shared" si="27"/>
        <v>egfc</v>
      </c>
      <c r="M163" t="str">
        <f t="shared" si="27"/>
        <v>ecgf</v>
      </c>
      <c r="N163" t="str">
        <f t="shared" si="27"/>
        <v>defac</v>
      </c>
      <c r="O163" t="str">
        <f t="shared" si="27"/>
        <v>gea</v>
      </c>
      <c r="P163" t="str">
        <f t="shared" si="27"/>
        <v>defca</v>
      </c>
      <c r="R163">
        <f t="shared" si="23"/>
        <v>4</v>
      </c>
      <c r="S163" t="str">
        <f t="shared" si="24"/>
        <v/>
      </c>
      <c r="T163">
        <f t="shared" si="25"/>
        <v>7</v>
      </c>
      <c r="U163" t="str">
        <f t="shared" si="26"/>
        <v/>
      </c>
    </row>
    <row r="164" spans="1:21" x14ac:dyDescent="0.25">
      <c r="A164" t="s">
        <v>162</v>
      </c>
      <c r="B164" t="str">
        <f t="shared" si="21"/>
        <v xml:space="preserve"> bfgdae gefabc fd edgcb gefab abgcdf aecgfdb fdea fgbed dbf | fbd cgedb fbd df </v>
      </c>
      <c r="C164" t="str">
        <f t="shared" si="22"/>
        <v>bfgdae</v>
      </c>
      <c r="D164" t="str">
        <f t="shared" si="27"/>
        <v>gefabc</v>
      </c>
      <c r="E164" t="str">
        <f t="shared" si="27"/>
        <v>fd</v>
      </c>
      <c r="F164" t="str">
        <f t="shared" si="27"/>
        <v>edgcb</v>
      </c>
      <c r="G164" t="str">
        <f t="shared" si="27"/>
        <v>gefab</v>
      </c>
      <c r="H164" t="str">
        <f t="shared" si="27"/>
        <v>abgcdf</v>
      </c>
      <c r="I164" t="str">
        <f t="shared" si="27"/>
        <v>aecgfdb</v>
      </c>
      <c r="J164" t="str">
        <f t="shared" si="27"/>
        <v>fdea</v>
      </c>
      <c r="K164" t="str">
        <f t="shared" si="27"/>
        <v>fgbed</v>
      </c>
      <c r="L164" t="str">
        <f t="shared" si="27"/>
        <v>dbf</v>
      </c>
      <c r="M164" t="str">
        <f t="shared" si="27"/>
        <v>fbd</v>
      </c>
      <c r="N164" t="str">
        <f t="shared" si="27"/>
        <v>cgedb</v>
      </c>
      <c r="O164" t="str">
        <f t="shared" si="27"/>
        <v>fbd</v>
      </c>
      <c r="P164" t="str">
        <f t="shared" si="27"/>
        <v>df</v>
      </c>
      <c r="R164">
        <f t="shared" si="23"/>
        <v>7</v>
      </c>
      <c r="S164" t="str">
        <f t="shared" si="24"/>
        <v/>
      </c>
      <c r="T164">
        <f t="shared" si="25"/>
        <v>7</v>
      </c>
      <c r="U164">
        <f t="shared" si="26"/>
        <v>1</v>
      </c>
    </row>
    <row r="165" spans="1:21" x14ac:dyDescent="0.25">
      <c r="A165" t="s">
        <v>163</v>
      </c>
      <c r="B165" t="str">
        <f t="shared" si="21"/>
        <v xml:space="preserve"> adbgec bc dabfge dafeb dcb cegfd cafb becfd cgdebaf bdecaf | febcd cbfa cb adbcgef </v>
      </c>
      <c r="C165" t="str">
        <f t="shared" si="22"/>
        <v>adbgec</v>
      </c>
      <c r="D165" t="str">
        <f t="shared" si="27"/>
        <v>bc</v>
      </c>
      <c r="E165" t="str">
        <f t="shared" si="27"/>
        <v>dabfge</v>
      </c>
      <c r="F165" t="str">
        <f t="shared" si="27"/>
        <v>dafeb</v>
      </c>
      <c r="G165" t="str">
        <f t="shared" si="27"/>
        <v>dcb</v>
      </c>
      <c r="H165" t="str">
        <f t="shared" si="27"/>
        <v>cegfd</v>
      </c>
      <c r="I165" t="str">
        <f t="shared" si="27"/>
        <v>cafb</v>
      </c>
      <c r="J165" t="str">
        <f t="shared" si="27"/>
        <v>becfd</v>
      </c>
      <c r="K165" t="str">
        <f t="shared" si="27"/>
        <v>cgdebaf</v>
      </c>
      <c r="L165" t="str">
        <f t="shared" si="27"/>
        <v>bdecaf</v>
      </c>
      <c r="M165" t="str">
        <f t="shared" si="27"/>
        <v>febcd</v>
      </c>
      <c r="N165" t="str">
        <f t="shared" si="27"/>
        <v>cbfa</v>
      </c>
      <c r="O165" t="str">
        <f t="shared" si="27"/>
        <v>cb</v>
      </c>
      <c r="P165" t="str">
        <f t="shared" si="27"/>
        <v>adbcgef</v>
      </c>
      <c r="R165" t="str">
        <f t="shared" si="23"/>
        <v/>
      </c>
      <c r="S165">
        <f t="shared" si="24"/>
        <v>4</v>
      </c>
      <c r="T165">
        <f t="shared" si="25"/>
        <v>1</v>
      </c>
      <c r="U165">
        <f t="shared" si="26"/>
        <v>8</v>
      </c>
    </row>
    <row r="166" spans="1:21" x14ac:dyDescent="0.25">
      <c r="A166" t="s">
        <v>164</v>
      </c>
      <c r="B166" t="str">
        <f t="shared" si="21"/>
        <v xml:space="preserve"> ecgdf fbdgcae acfbg fdgaeb adf afgcbd dagfc ad adcb acgbef | dbaefg cbfga cabgf gfacd </v>
      </c>
      <c r="C166" t="str">
        <f t="shared" si="22"/>
        <v>ecgdf</v>
      </c>
      <c r="D166" t="str">
        <f t="shared" si="27"/>
        <v>fbdgcae</v>
      </c>
      <c r="E166" t="str">
        <f t="shared" si="27"/>
        <v>acfbg</v>
      </c>
      <c r="F166" t="str">
        <f t="shared" si="27"/>
        <v>fdgaeb</v>
      </c>
      <c r="G166" t="str">
        <f t="shared" si="27"/>
        <v>adf</v>
      </c>
      <c r="H166" t="str">
        <f t="shared" si="27"/>
        <v>afgcbd</v>
      </c>
      <c r="I166" t="str">
        <f t="shared" si="27"/>
        <v>dagfc</v>
      </c>
      <c r="J166" t="str">
        <f t="shared" si="27"/>
        <v>ad</v>
      </c>
      <c r="K166" t="str">
        <f t="shared" si="27"/>
        <v>adcb</v>
      </c>
      <c r="L166" t="str">
        <f t="shared" si="27"/>
        <v>acgbef</v>
      </c>
      <c r="M166" t="str">
        <f t="shared" si="27"/>
        <v>dbaefg</v>
      </c>
      <c r="N166" t="str">
        <f t="shared" si="27"/>
        <v>cbfga</v>
      </c>
      <c r="O166" t="str">
        <f t="shared" si="27"/>
        <v>cabgf</v>
      </c>
      <c r="P166" t="str">
        <f t="shared" si="27"/>
        <v>gfacd</v>
      </c>
      <c r="R166" t="str">
        <f t="shared" si="23"/>
        <v/>
      </c>
      <c r="S166" t="str">
        <f t="shared" si="24"/>
        <v/>
      </c>
      <c r="T166" t="str">
        <f t="shared" si="25"/>
        <v/>
      </c>
      <c r="U166" t="str">
        <f t="shared" si="26"/>
        <v/>
      </c>
    </row>
    <row r="167" spans="1:21" x14ac:dyDescent="0.25">
      <c r="A167" t="s">
        <v>165</v>
      </c>
      <c r="B167" t="str">
        <f t="shared" si="21"/>
        <v xml:space="preserve"> cefa ae adcbg gefbad eagfcb decbgf aeg gebcf gfdacbe abgec | cefdgb fedbcg cfeabg gbcea </v>
      </c>
      <c r="C167" t="str">
        <f t="shared" si="22"/>
        <v>cefa</v>
      </c>
      <c r="D167" t="str">
        <f t="shared" si="27"/>
        <v>ae</v>
      </c>
      <c r="E167" t="str">
        <f t="shared" si="27"/>
        <v>adcbg</v>
      </c>
      <c r="F167" t="str">
        <f t="shared" si="27"/>
        <v>gefbad</v>
      </c>
      <c r="G167" t="str">
        <f t="shared" si="27"/>
        <v>eagfcb</v>
      </c>
      <c r="H167" t="str">
        <f t="shared" si="27"/>
        <v>decbgf</v>
      </c>
      <c r="I167" t="str">
        <f t="shared" si="27"/>
        <v>aeg</v>
      </c>
      <c r="J167" t="str">
        <f t="shared" si="27"/>
        <v>gebcf</v>
      </c>
      <c r="K167" t="str">
        <f t="shared" si="27"/>
        <v>gfdacbe</v>
      </c>
      <c r="L167" t="str">
        <f t="shared" si="27"/>
        <v>abgec</v>
      </c>
      <c r="M167" t="str">
        <f t="shared" si="27"/>
        <v>cefdgb</v>
      </c>
      <c r="N167" t="str">
        <f t="shared" si="27"/>
        <v>fedbcg</v>
      </c>
      <c r="O167" t="str">
        <f t="shared" si="27"/>
        <v>cfeabg</v>
      </c>
      <c r="P167" t="str">
        <f t="shared" si="27"/>
        <v>gbcea</v>
      </c>
      <c r="R167" t="str">
        <f t="shared" si="23"/>
        <v/>
      </c>
      <c r="S167" t="str">
        <f t="shared" si="24"/>
        <v/>
      </c>
      <c r="T167" t="str">
        <f t="shared" si="25"/>
        <v/>
      </c>
      <c r="U167" t="str">
        <f t="shared" si="26"/>
        <v/>
      </c>
    </row>
    <row r="168" spans="1:21" x14ac:dyDescent="0.25">
      <c r="A168" t="s">
        <v>166</v>
      </c>
      <c r="B168" t="str">
        <f t="shared" si="21"/>
        <v xml:space="preserve"> ebfag fdbcge gdbaf fcdag fgbace bfd abde gfcdeba db gefbda | bdgecf ebad deafbg fbaged </v>
      </c>
      <c r="C168" t="str">
        <f t="shared" si="22"/>
        <v>ebfag</v>
      </c>
      <c r="D168" t="str">
        <f t="shared" si="27"/>
        <v>fdbcge</v>
      </c>
      <c r="E168" t="str">
        <f t="shared" si="27"/>
        <v>gdbaf</v>
      </c>
      <c r="F168" t="str">
        <f t="shared" si="27"/>
        <v>fcdag</v>
      </c>
      <c r="G168" t="str">
        <f t="shared" si="27"/>
        <v>fgbace</v>
      </c>
      <c r="H168" t="str">
        <f t="shared" si="27"/>
        <v>bfd</v>
      </c>
      <c r="I168" t="str">
        <f t="shared" si="27"/>
        <v>abde</v>
      </c>
      <c r="J168" t="str">
        <f t="shared" si="27"/>
        <v>gfcdeba</v>
      </c>
      <c r="K168" t="str">
        <f t="shared" si="27"/>
        <v>db</v>
      </c>
      <c r="L168" t="str">
        <f t="shared" si="27"/>
        <v>gefbda</v>
      </c>
      <c r="M168" t="str">
        <f t="shared" si="27"/>
        <v>bdgecf</v>
      </c>
      <c r="N168" t="str">
        <f t="shared" si="27"/>
        <v>ebad</v>
      </c>
      <c r="O168" t="str">
        <f t="shared" si="27"/>
        <v>deafbg</v>
      </c>
      <c r="P168" t="str">
        <f t="shared" si="27"/>
        <v>fbaged</v>
      </c>
      <c r="R168" t="str">
        <f t="shared" si="23"/>
        <v/>
      </c>
      <c r="S168">
        <f t="shared" si="24"/>
        <v>4</v>
      </c>
      <c r="T168" t="str">
        <f t="shared" si="25"/>
        <v/>
      </c>
      <c r="U168" t="str">
        <f t="shared" si="26"/>
        <v/>
      </c>
    </row>
    <row r="169" spans="1:21" x14ac:dyDescent="0.25">
      <c r="A169" t="s">
        <v>167</v>
      </c>
      <c r="B169" t="str">
        <f t="shared" si="21"/>
        <v xml:space="preserve"> bgecd edcba bgacef dgacbe fdcabeg fbeacd gbc fgdce dgab bg | decab bcdeg fcgbea caedb </v>
      </c>
      <c r="C169" t="str">
        <f t="shared" si="22"/>
        <v>bgecd</v>
      </c>
      <c r="D169" t="str">
        <f t="shared" si="27"/>
        <v>edcba</v>
      </c>
      <c r="E169" t="str">
        <f t="shared" si="27"/>
        <v>bgacef</v>
      </c>
      <c r="F169" t="str">
        <f t="shared" si="27"/>
        <v>dgacbe</v>
      </c>
      <c r="G169" t="str">
        <f t="shared" si="27"/>
        <v>fdcabeg</v>
      </c>
      <c r="H169" t="str">
        <f t="shared" si="27"/>
        <v>fbeacd</v>
      </c>
      <c r="I169" t="str">
        <f t="shared" si="27"/>
        <v>gbc</v>
      </c>
      <c r="J169" t="str">
        <f t="shared" si="27"/>
        <v>fgdce</v>
      </c>
      <c r="K169" t="str">
        <f t="shared" ref="D169:P189" si="28">MID(SUBSTITUTE(SUBSTITUTE($B169, " ", "^", K$1), " ", "$", K$1), FIND("^", SUBSTITUTE(SUBSTITUTE($B169, " ", "^", K$1), " ", "$", K$1))+1, FIND("$", SUBSTITUTE(SUBSTITUTE($B169, " ", "^", K$1), " ", "$", K$1))-FIND("^", SUBSTITUTE(SUBSTITUTE($B169, " ", "^", K$1), " ", "$", K$1))-1)</f>
        <v>dgab</v>
      </c>
      <c r="L169" t="str">
        <f t="shared" si="28"/>
        <v>bg</v>
      </c>
      <c r="M169" t="str">
        <f t="shared" si="28"/>
        <v>decab</v>
      </c>
      <c r="N169" t="str">
        <f t="shared" si="28"/>
        <v>bcdeg</v>
      </c>
      <c r="O169" t="str">
        <f t="shared" si="28"/>
        <v>fcgbea</v>
      </c>
      <c r="P169" t="str">
        <f t="shared" si="28"/>
        <v>caedb</v>
      </c>
      <c r="R169" t="str">
        <f t="shared" si="23"/>
        <v/>
      </c>
      <c r="S169" t="str">
        <f t="shared" si="24"/>
        <v/>
      </c>
      <c r="T169" t="str">
        <f t="shared" si="25"/>
        <v/>
      </c>
      <c r="U169" t="str">
        <f t="shared" si="26"/>
        <v/>
      </c>
    </row>
    <row r="170" spans="1:21" x14ac:dyDescent="0.25">
      <c r="A170" t="s">
        <v>168</v>
      </c>
      <c r="B170" t="str">
        <f t="shared" si="21"/>
        <v xml:space="preserve"> bc abged abgfdc dgbac edfgca cfba gcdbef dafgc dbc cbgdfae | adebg bcefgd cabfedg cdgafb </v>
      </c>
      <c r="C170" t="str">
        <f t="shared" si="22"/>
        <v>bc</v>
      </c>
      <c r="D170" t="str">
        <f t="shared" si="28"/>
        <v>abged</v>
      </c>
      <c r="E170" t="str">
        <f t="shared" si="28"/>
        <v>abgfdc</v>
      </c>
      <c r="F170" t="str">
        <f t="shared" si="28"/>
        <v>dgbac</v>
      </c>
      <c r="G170" t="str">
        <f t="shared" si="28"/>
        <v>edfgca</v>
      </c>
      <c r="H170" t="str">
        <f t="shared" si="28"/>
        <v>cfba</v>
      </c>
      <c r="I170" t="str">
        <f t="shared" si="28"/>
        <v>gcdbef</v>
      </c>
      <c r="J170" t="str">
        <f t="shared" si="28"/>
        <v>dafgc</v>
      </c>
      <c r="K170" t="str">
        <f t="shared" si="28"/>
        <v>dbc</v>
      </c>
      <c r="L170" t="str">
        <f t="shared" si="28"/>
        <v>cbgdfae</v>
      </c>
      <c r="M170" t="str">
        <f t="shared" si="28"/>
        <v>adebg</v>
      </c>
      <c r="N170" t="str">
        <f t="shared" si="28"/>
        <v>bcefgd</v>
      </c>
      <c r="O170" t="str">
        <f t="shared" si="28"/>
        <v>cabfedg</v>
      </c>
      <c r="P170" t="str">
        <f t="shared" si="28"/>
        <v>cdgafb</v>
      </c>
      <c r="R170" t="str">
        <f t="shared" si="23"/>
        <v/>
      </c>
      <c r="S170" t="str">
        <f t="shared" si="24"/>
        <v/>
      </c>
      <c r="T170">
        <f t="shared" si="25"/>
        <v>8</v>
      </c>
      <c r="U170" t="str">
        <f t="shared" si="26"/>
        <v/>
      </c>
    </row>
    <row r="171" spans="1:21" x14ac:dyDescent="0.25">
      <c r="A171" t="s">
        <v>169</v>
      </c>
      <c r="B171" t="str">
        <f t="shared" si="21"/>
        <v xml:space="preserve"> gcfad fb bceadf cgaeb agfbdc fbc gfaced acdbfge cgbfa gbfd | afedbc cadfg gcbae ecbag </v>
      </c>
      <c r="C171" t="str">
        <f t="shared" si="22"/>
        <v>gcfad</v>
      </c>
      <c r="D171" t="str">
        <f t="shared" si="28"/>
        <v>fb</v>
      </c>
      <c r="E171" t="str">
        <f t="shared" si="28"/>
        <v>bceadf</v>
      </c>
      <c r="F171" t="str">
        <f t="shared" si="28"/>
        <v>cgaeb</v>
      </c>
      <c r="G171" t="str">
        <f t="shared" si="28"/>
        <v>agfbdc</v>
      </c>
      <c r="H171" t="str">
        <f t="shared" si="28"/>
        <v>fbc</v>
      </c>
      <c r="I171" t="str">
        <f t="shared" si="28"/>
        <v>gfaced</v>
      </c>
      <c r="J171" t="str">
        <f t="shared" si="28"/>
        <v>acdbfge</v>
      </c>
      <c r="K171" t="str">
        <f t="shared" si="28"/>
        <v>cgbfa</v>
      </c>
      <c r="L171" t="str">
        <f t="shared" si="28"/>
        <v>gbfd</v>
      </c>
      <c r="M171" t="str">
        <f t="shared" si="28"/>
        <v>afedbc</v>
      </c>
      <c r="N171" t="str">
        <f t="shared" si="28"/>
        <v>cadfg</v>
      </c>
      <c r="O171" t="str">
        <f t="shared" si="28"/>
        <v>gcbae</v>
      </c>
      <c r="P171" t="str">
        <f t="shared" si="28"/>
        <v>ecbag</v>
      </c>
      <c r="R171" t="str">
        <f t="shared" si="23"/>
        <v/>
      </c>
      <c r="S171" t="str">
        <f t="shared" si="24"/>
        <v/>
      </c>
      <c r="T171" t="str">
        <f t="shared" si="25"/>
        <v/>
      </c>
      <c r="U171" t="str">
        <f t="shared" si="26"/>
        <v/>
      </c>
    </row>
    <row r="172" spans="1:21" x14ac:dyDescent="0.25">
      <c r="A172" t="s">
        <v>170</v>
      </c>
      <c r="B172" t="str">
        <f t="shared" si="21"/>
        <v xml:space="preserve"> cgadb begfcad gdcbfe bdegc edab cabfg cagfde dca ad egbdca | adc da adc da </v>
      </c>
      <c r="C172" t="str">
        <f t="shared" si="22"/>
        <v>cgadb</v>
      </c>
      <c r="D172" t="str">
        <f t="shared" si="28"/>
        <v>begfcad</v>
      </c>
      <c r="E172" t="str">
        <f t="shared" si="28"/>
        <v>gdcbfe</v>
      </c>
      <c r="F172" t="str">
        <f t="shared" si="28"/>
        <v>bdegc</v>
      </c>
      <c r="G172" t="str">
        <f t="shared" si="28"/>
        <v>edab</v>
      </c>
      <c r="H172" t="str">
        <f t="shared" si="28"/>
        <v>cabfg</v>
      </c>
      <c r="I172" t="str">
        <f t="shared" si="28"/>
        <v>cagfde</v>
      </c>
      <c r="J172" t="str">
        <f t="shared" si="28"/>
        <v>dca</v>
      </c>
      <c r="K172" t="str">
        <f t="shared" si="28"/>
        <v>ad</v>
      </c>
      <c r="L172" t="str">
        <f t="shared" si="28"/>
        <v>egbdca</v>
      </c>
      <c r="M172" t="str">
        <f t="shared" si="28"/>
        <v>adc</v>
      </c>
      <c r="N172" t="str">
        <f t="shared" si="28"/>
        <v>da</v>
      </c>
      <c r="O172" t="str">
        <f t="shared" si="28"/>
        <v>adc</v>
      </c>
      <c r="P172" t="str">
        <f t="shared" si="28"/>
        <v>da</v>
      </c>
      <c r="R172">
        <f t="shared" si="23"/>
        <v>7</v>
      </c>
      <c r="S172">
        <f t="shared" si="24"/>
        <v>1</v>
      </c>
      <c r="T172">
        <f t="shared" si="25"/>
        <v>7</v>
      </c>
      <c r="U172">
        <f t="shared" si="26"/>
        <v>1</v>
      </c>
    </row>
    <row r="173" spans="1:21" x14ac:dyDescent="0.25">
      <c r="A173" t="s">
        <v>171</v>
      </c>
      <c r="B173" t="str">
        <f t="shared" si="21"/>
        <v xml:space="preserve"> gfcbd cbegfda dbga da bgdcef bgdcaf gceaf cfebda fdgca acd | dcgfa fedagbc bgcfd afgdc </v>
      </c>
      <c r="C173" t="str">
        <f t="shared" si="22"/>
        <v>gfcbd</v>
      </c>
      <c r="D173" t="str">
        <f t="shared" si="28"/>
        <v>cbegfda</v>
      </c>
      <c r="E173" t="str">
        <f t="shared" si="28"/>
        <v>dbga</v>
      </c>
      <c r="F173" t="str">
        <f t="shared" si="28"/>
        <v>da</v>
      </c>
      <c r="G173" t="str">
        <f t="shared" si="28"/>
        <v>bgdcef</v>
      </c>
      <c r="H173" t="str">
        <f t="shared" si="28"/>
        <v>bgdcaf</v>
      </c>
      <c r="I173" t="str">
        <f t="shared" si="28"/>
        <v>gceaf</v>
      </c>
      <c r="J173" t="str">
        <f t="shared" si="28"/>
        <v>cfebda</v>
      </c>
      <c r="K173" t="str">
        <f t="shared" si="28"/>
        <v>fdgca</v>
      </c>
      <c r="L173" t="str">
        <f t="shared" si="28"/>
        <v>acd</v>
      </c>
      <c r="M173" t="str">
        <f t="shared" si="28"/>
        <v>dcgfa</v>
      </c>
      <c r="N173" t="str">
        <f t="shared" si="28"/>
        <v>fedagbc</v>
      </c>
      <c r="O173" t="str">
        <f t="shared" si="28"/>
        <v>bgcfd</v>
      </c>
      <c r="P173" t="str">
        <f t="shared" si="28"/>
        <v>afgdc</v>
      </c>
      <c r="R173" t="str">
        <f t="shared" si="23"/>
        <v/>
      </c>
      <c r="S173">
        <f t="shared" si="24"/>
        <v>8</v>
      </c>
      <c r="T173" t="str">
        <f t="shared" si="25"/>
        <v/>
      </c>
      <c r="U173" t="str">
        <f t="shared" si="26"/>
        <v/>
      </c>
    </row>
    <row r="174" spans="1:21" x14ac:dyDescent="0.25">
      <c r="A174" t="s">
        <v>172</v>
      </c>
      <c r="B174" t="str">
        <f t="shared" si="21"/>
        <v xml:space="preserve"> afge ge beg abcgd afgcedb fgcabe fcbae cdebfa dgebfc cabge | acefbgd geb fage eadcfb </v>
      </c>
      <c r="C174" t="str">
        <f t="shared" si="22"/>
        <v>afge</v>
      </c>
      <c r="D174" t="str">
        <f t="shared" si="28"/>
        <v>ge</v>
      </c>
      <c r="E174" t="str">
        <f t="shared" si="28"/>
        <v>beg</v>
      </c>
      <c r="F174" t="str">
        <f t="shared" si="28"/>
        <v>abcgd</v>
      </c>
      <c r="G174" t="str">
        <f t="shared" si="28"/>
        <v>afgcedb</v>
      </c>
      <c r="H174" t="str">
        <f t="shared" si="28"/>
        <v>fgcabe</v>
      </c>
      <c r="I174" t="str">
        <f t="shared" si="28"/>
        <v>fcbae</v>
      </c>
      <c r="J174" t="str">
        <f t="shared" si="28"/>
        <v>cdebfa</v>
      </c>
      <c r="K174" t="str">
        <f t="shared" si="28"/>
        <v>dgebfc</v>
      </c>
      <c r="L174" t="str">
        <f t="shared" si="28"/>
        <v>cabge</v>
      </c>
      <c r="M174" t="str">
        <f t="shared" si="28"/>
        <v>acefbgd</v>
      </c>
      <c r="N174" t="str">
        <f t="shared" si="28"/>
        <v>geb</v>
      </c>
      <c r="O174" t="str">
        <f t="shared" si="28"/>
        <v>fage</v>
      </c>
      <c r="P174" t="str">
        <f t="shared" si="28"/>
        <v>eadcfb</v>
      </c>
      <c r="R174">
        <f t="shared" si="23"/>
        <v>8</v>
      </c>
      <c r="S174">
        <f t="shared" si="24"/>
        <v>7</v>
      </c>
      <c r="T174">
        <f t="shared" si="25"/>
        <v>4</v>
      </c>
      <c r="U174" t="str">
        <f t="shared" si="26"/>
        <v/>
      </c>
    </row>
    <row r="175" spans="1:21" x14ac:dyDescent="0.25">
      <c r="A175" t="s">
        <v>173</v>
      </c>
      <c r="B175" t="str">
        <f t="shared" si="21"/>
        <v xml:space="preserve"> fgecadb fcae edgfcb aedgf gdfce eagdb af dagcef fcdabg adf | adfecg ecaf dbafceg cgefbd </v>
      </c>
      <c r="C175" t="str">
        <f t="shared" si="22"/>
        <v>fgecadb</v>
      </c>
      <c r="D175" t="str">
        <f t="shared" si="28"/>
        <v>fcae</v>
      </c>
      <c r="E175" t="str">
        <f t="shared" si="28"/>
        <v>edgfcb</v>
      </c>
      <c r="F175" t="str">
        <f t="shared" si="28"/>
        <v>aedgf</v>
      </c>
      <c r="G175" t="str">
        <f t="shared" si="28"/>
        <v>gdfce</v>
      </c>
      <c r="H175" t="str">
        <f t="shared" si="28"/>
        <v>eagdb</v>
      </c>
      <c r="I175" t="str">
        <f t="shared" si="28"/>
        <v>af</v>
      </c>
      <c r="J175" t="str">
        <f t="shared" si="28"/>
        <v>dagcef</v>
      </c>
      <c r="K175" t="str">
        <f t="shared" si="28"/>
        <v>fcdabg</v>
      </c>
      <c r="L175" t="str">
        <f t="shared" si="28"/>
        <v>adf</v>
      </c>
      <c r="M175" t="str">
        <f t="shared" si="28"/>
        <v>adfecg</v>
      </c>
      <c r="N175" t="str">
        <f t="shared" si="28"/>
        <v>ecaf</v>
      </c>
      <c r="O175" t="str">
        <f t="shared" si="28"/>
        <v>dbafceg</v>
      </c>
      <c r="P175" t="str">
        <f t="shared" si="28"/>
        <v>cgefbd</v>
      </c>
      <c r="R175" t="str">
        <f t="shared" si="23"/>
        <v/>
      </c>
      <c r="S175">
        <f t="shared" si="24"/>
        <v>4</v>
      </c>
      <c r="T175">
        <f t="shared" si="25"/>
        <v>8</v>
      </c>
      <c r="U175" t="str">
        <f t="shared" si="26"/>
        <v/>
      </c>
    </row>
    <row r="176" spans="1:21" x14ac:dyDescent="0.25">
      <c r="A176" t="s">
        <v>174</v>
      </c>
      <c r="B176" t="str">
        <f t="shared" si="21"/>
        <v xml:space="preserve"> gabfd bedag abegcf df fad abcgfd bafgc bfgcdae fcdb gacfed | aefgbc agdcfb cagdfe afd </v>
      </c>
      <c r="C176" t="str">
        <f t="shared" si="22"/>
        <v>gabfd</v>
      </c>
      <c r="D176" t="str">
        <f t="shared" si="28"/>
        <v>bedag</v>
      </c>
      <c r="E176" t="str">
        <f t="shared" si="28"/>
        <v>abegcf</v>
      </c>
      <c r="F176" t="str">
        <f t="shared" si="28"/>
        <v>df</v>
      </c>
      <c r="G176" t="str">
        <f t="shared" si="28"/>
        <v>fad</v>
      </c>
      <c r="H176" t="str">
        <f t="shared" si="28"/>
        <v>abcgfd</v>
      </c>
      <c r="I176" t="str">
        <f t="shared" si="28"/>
        <v>bafgc</v>
      </c>
      <c r="J176" t="str">
        <f t="shared" si="28"/>
        <v>bfgcdae</v>
      </c>
      <c r="K176" t="str">
        <f t="shared" si="28"/>
        <v>fcdb</v>
      </c>
      <c r="L176" t="str">
        <f t="shared" si="28"/>
        <v>gacfed</v>
      </c>
      <c r="M176" t="str">
        <f t="shared" si="28"/>
        <v>aefgbc</v>
      </c>
      <c r="N176" t="str">
        <f t="shared" si="28"/>
        <v>agdcfb</v>
      </c>
      <c r="O176" t="str">
        <f t="shared" si="28"/>
        <v>cagdfe</v>
      </c>
      <c r="P176" t="str">
        <f t="shared" si="28"/>
        <v>afd</v>
      </c>
      <c r="R176" t="str">
        <f t="shared" si="23"/>
        <v/>
      </c>
      <c r="S176" t="str">
        <f t="shared" si="24"/>
        <v/>
      </c>
      <c r="T176" t="str">
        <f t="shared" si="25"/>
        <v/>
      </c>
      <c r="U176">
        <f t="shared" si="26"/>
        <v>7</v>
      </c>
    </row>
    <row r="177" spans="1:21" x14ac:dyDescent="0.25">
      <c r="A177" t="s">
        <v>175</v>
      </c>
      <c r="B177" t="str">
        <f t="shared" si="21"/>
        <v xml:space="preserve"> degbafc ga efcga age fdcgae agcd dgfeba dgefcb fcgde cbaef | eadfgb afcbedg degfcab fabecdg </v>
      </c>
      <c r="C177" t="str">
        <f t="shared" si="22"/>
        <v>degbafc</v>
      </c>
      <c r="D177" t="str">
        <f t="shared" si="28"/>
        <v>ga</v>
      </c>
      <c r="E177" t="str">
        <f t="shared" si="28"/>
        <v>efcga</v>
      </c>
      <c r="F177" t="str">
        <f t="shared" si="28"/>
        <v>age</v>
      </c>
      <c r="G177" t="str">
        <f t="shared" si="28"/>
        <v>fdcgae</v>
      </c>
      <c r="H177" t="str">
        <f t="shared" si="28"/>
        <v>agcd</v>
      </c>
      <c r="I177" t="str">
        <f t="shared" si="28"/>
        <v>dgfeba</v>
      </c>
      <c r="J177" t="str">
        <f t="shared" si="28"/>
        <v>dgefcb</v>
      </c>
      <c r="K177" t="str">
        <f t="shared" si="28"/>
        <v>fcgde</v>
      </c>
      <c r="L177" t="str">
        <f t="shared" si="28"/>
        <v>cbaef</v>
      </c>
      <c r="M177" t="str">
        <f t="shared" si="28"/>
        <v>eadfgb</v>
      </c>
      <c r="N177" t="str">
        <f t="shared" si="28"/>
        <v>afcbedg</v>
      </c>
      <c r="O177" t="str">
        <f t="shared" si="28"/>
        <v>degfcab</v>
      </c>
      <c r="P177" t="str">
        <f t="shared" si="28"/>
        <v>fabecdg</v>
      </c>
      <c r="R177" t="str">
        <f t="shared" si="23"/>
        <v/>
      </c>
      <c r="S177">
        <f t="shared" si="24"/>
        <v>8</v>
      </c>
      <c r="T177">
        <f t="shared" si="25"/>
        <v>8</v>
      </c>
      <c r="U177">
        <f t="shared" si="26"/>
        <v>8</v>
      </c>
    </row>
    <row r="178" spans="1:21" x14ac:dyDescent="0.25">
      <c r="A178" t="s">
        <v>176</v>
      </c>
      <c r="B178" t="str">
        <f t="shared" si="21"/>
        <v xml:space="preserve"> beg aefgbc eb efbd cbagd gaedb aegcfd afdge dafecbg eagdbf | dagcb geb febd cefdga </v>
      </c>
      <c r="C178" t="str">
        <f t="shared" si="22"/>
        <v>beg</v>
      </c>
      <c r="D178" t="str">
        <f t="shared" si="28"/>
        <v>aefgbc</v>
      </c>
      <c r="E178" t="str">
        <f t="shared" si="28"/>
        <v>eb</v>
      </c>
      <c r="F178" t="str">
        <f t="shared" si="28"/>
        <v>efbd</v>
      </c>
      <c r="G178" t="str">
        <f t="shared" si="28"/>
        <v>cbagd</v>
      </c>
      <c r="H178" t="str">
        <f t="shared" si="28"/>
        <v>gaedb</v>
      </c>
      <c r="I178" t="str">
        <f t="shared" si="28"/>
        <v>aegcfd</v>
      </c>
      <c r="J178" t="str">
        <f t="shared" si="28"/>
        <v>afdge</v>
      </c>
      <c r="K178" t="str">
        <f t="shared" si="28"/>
        <v>dafecbg</v>
      </c>
      <c r="L178" t="str">
        <f t="shared" si="28"/>
        <v>eagdbf</v>
      </c>
      <c r="M178" t="str">
        <f t="shared" si="28"/>
        <v>dagcb</v>
      </c>
      <c r="N178" t="str">
        <f t="shared" si="28"/>
        <v>geb</v>
      </c>
      <c r="O178" t="str">
        <f t="shared" si="28"/>
        <v>febd</v>
      </c>
      <c r="P178" t="str">
        <f t="shared" si="28"/>
        <v>cefdga</v>
      </c>
      <c r="R178" t="str">
        <f t="shared" si="23"/>
        <v/>
      </c>
      <c r="S178">
        <f t="shared" si="24"/>
        <v>7</v>
      </c>
      <c r="T178">
        <f t="shared" si="25"/>
        <v>4</v>
      </c>
      <c r="U178" t="str">
        <f t="shared" si="26"/>
        <v/>
      </c>
    </row>
    <row r="179" spans="1:21" x14ac:dyDescent="0.25">
      <c r="A179" t="s">
        <v>177</v>
      </c>
      <c r="B179" t="str">
        <f t="shared" si="21"/>
        <v xml:space="preserve"> da cagfd fbgcae fgbcda gfbcaed edfcg fad ebfcad dabg bgfac | fcgde daf cgfabe afd </v>
      </c>
      <c r="C179" t="str">
        <f t="shared" si="22"/>
        <v>da</v>
      </c>
      <c r="D179" t="str">
        <f t="shared" si="28"/>
        <v>cagfd</v>
      </c>
      <c r="E179" t="str">
        <f t="shared" si="28"/>
        <v>fbgcae</v>
      </c>
      <c r="F179" t="str">
        <f t="shared" si="28"/>
        <v>fgbcda</v>
      </c>
      <c r="G179" t="str">
        <f t="shared" si="28"/>
        <v>gfbcaed</v>
      </c>
      <c r="H179" t="str">
        <f t="shared" si="28"/>
        <v>edfcg</v>
      </c>
      <c r="I179" t="str">
        <f t="shared" si="28"/>
        <v>fad</v>
      </c>
      <c r="J179" t="str">
        <f t="shared" si="28"/>
        <v>ebfcad</v>
      </c>
      <c r="K179" t="str">
        <f t="shared" si="28"/>
        <v>dabg</v>
      </c>
      <c r="L179" t="str">
        <f t="shared" si="28"/>
        <v>bgfac</v>
      </c>
      <c r="M179" t="str">
        <f t="shared" si="28"/>
        <v>fcgde</v>
      </c>
      <c r="N179" t="str">
        <f t="shared" si="28"/>
        <v>daf</v>
      </c>
      <c r="O179" t="str">
        <f t="shared" si="28"/>
        <v>cgfabe</v>
      </c>
      <c r="P179" t="str">
        <f t="shared" si="28"/>
        <v>afd</v>
      </c>
      <c r="R179" t="str">
        <f t="shared" si="23"/>
        <v/>
      </c>
      <c r="S179">
        <f t="shared" si="24"/>
        <v>7</v>
      </c>
      <c r="T179" t="str">
        <f t="shared" si="25"/>
        <v/>
      </c>
      <c r="U179">
        <f t="shared" si="26"/>
        <v>7</v>
      </c>
    </row>
    <row r="180" spans="1:21" x14ac:dyDescent="0.25">
      <c r="A180" t="s">
        <v>178</v>
      </c>
      <c r="B180" t="str">
        <f t="shared" si="21"/>
        <v xml:space="preserve"> gefdc ebafgd fgacbd agbc fdacg dcabgef ac cda bafdec abfgd | gacb gdfca fedcbga fdcga </v>
      </c>
      <c r="C180" t="str">
        <f t="shared" si="22"/>
        <v>gefdc</v>
      </c>
      <c r="D180" t="str">
        <f t="shared" si="28"/>
        <v>ebafgd</v>
      </c>
      <c r="E180" t="str">
        <f t="shared" si="28"/>
        <v>fgacbd</v>
      </c>
      <c r="F180" t="str">
        <f t="shared" si="28"/>
        <v>agbc</v>
      </c>
      <c r="G180" t="str">
        <f t="shared" si="28"/>
        <v>fdacg</v>
      </c>
      <c r="H180" t="str">
        <f t="shared" si="28"/>
        <v>dcabgef</v>
      </c>
      <c r="I180" t="str">
        <f t="shared" si="28"/>
        <v>ac</v>
      </c>
      <c r="J180" t="str">
        <f t="shared" si="28"/>
        <v>cda</v>
      </c>
      <c r="K180" t="str">
        <f t="shared" si="28"/>
        <v>bafdec</v>
      </c>
      <c r="L180" t="str">
        <f t="shared" si="28"/>
        <v>abfgd</v>
      </c>
      <c r="M180" t="str">
        <f t="shared" si="28"/>
        <v>gacb</v>
      </c>
      <c r="N180" t="str">
        <f t="shared" si="28"/>
        <v>gdfca</v>
      </c>
      <c r="O180" t="str">
        <f t="shared" si="28"/>
        <v>fedcbga</v>
      </c>
      <c r="P180" t="str">
        <f t="shared" si="28"/>
        <v>fdcga</v>
      </c>
      <c r="R180">
        <f t="shared" si="23"/>
        <v>4</v>
      </c>
      <c r="S180" t="str">
        <f t="shared" si="24"/>
        <v/>
      </c>
      <c r="T180">
        <f t="shared" si="25"/>
        <v>8</v>
      </c>
      <c r="U180" t="str">
        <f t="shared" si="26"/>
        <v/>
      </c>
    </row>
    <row r="181" spans="1:21" x14ac:dyDescent="0.25">
      <c r="A181" t="s">
        <v>179</v>
      </c>
      <c r="B181" t="str">
        <f t="shared" si="21"/>
        <v xml:space="preserve"> gedfba bgdca dfgbc bcfgde bdace bacgdf cafg ga dag bdcafeg | debcfg cgbad acfg ecdgbf </v>
      </c>
      <c r="C181" t="str">
        <f t="shared" si="22"/>
        <v>gedfba</v>
      </c>
      <c r="D181" t="str">
        <f t="shared" si="28"/>
        <v>bgdca</v>
      </c>
      <c r="E181" t="str">
        <f t="shared" si="28"/>
        <v>dfgbc</v>
      </c>
      <c r="F181" t="str">
        <f t="shared" si="28"/>
        <v>bcfgde</v>
      </c>
      <c r="G181" t="str">
        <f t="shared" si="28"/>
        <v>bdace</v>
      </c>
      <c r="H181" t="str">
        <f t="shared" si="28"/>
        <v>bacgdf</v>
      </c>
      <c r="I181" t="str">
        <f t="shared" si="28"/>
        <v>cafg</v>
      </c>
      <c r="J181" t="str">
        <f t="shared" si="28"/>
        <v>ga</v>
      </c>
      <c r="K181" t="str">
        <f t="shared" si="28"/>
        <v>dag</v>
      </c>
      <c r="L181" t="str">
        <f t="shared" si="28"/>
        <v>bdcafeg</v>
      </c>
      <c r="M181" t="str">
        <f t="shared" si="28"/>
        <v>debcfg</v>
      </c>
      <c r="N181" t="str">
        <f t="shared" si="28"/>
        <v>cgbad</v>
      </c>
      <c r="O181" t="str">
        <f t="shared" si="28"/>
        <v>acfg</v>
      </c>
      <c r="P181" t="str">
        <f t="shared" si="28"/>
        <v>ecdgbf</v>
      </c>
      <c r="R181" t="str">
        <f t="shared" si="23"/>
        <v/>
      </c>
      <c r="S181" t="str">
        <f t="shared" si="24"/>
        <v/>
      </c>
      <c r="T181">
        <f t="shared" si="25"/>
        <v>4</v>
      </c>
      <c r="U181" t="str">
        <f t="shared" si="26"/>
        <v/>
      </c>
    </row>
    <row r="182" spans="1:21" x14ac:dyDescent="0.25">
      <c r="A182" t="s">
        <v>180</v>
      </c>
      <c r="B182" t="str">
        <f t="shared" si="21"/>
        <v xml:space="preserve"> fagde fdgeca agc gc afedbg ecgf agcedb dfaecbg acdfb fgdac | cg adfeg fdgae efcg </v>
      </c>
      <c r="C182" t="str">
        <f t="shared" si="22"/>
        <v>fagde</v>
      </c>
      <c r="D182" t="str">
        <f t="shared" si="28"/>
        <v>fdgeca</v>
      </c>
      <c r="E182" t="str">
        <f t="shared" si="28"/>
        <v>agc</v>
      </c>
      <c r="F182" t="str">
        <f t="shared" si="28"/>
        <v>gc</v>
      </c>
      <c r="G182" t="str">
        <f t="shared" si="28"/>
        <v>afedbg</v>
      </c>
      <c r="H182" t="str">
        <f t="shared" si="28"/>
        <v>ecgf</v>
      </c>
      <c r="I182" t="str">
        <f t="shared" si="28"/>
        <v>agcedb</v>
      </c>
      <c r="J182" t="str">
        <f t="shared" si="28"/>
        <v>dfaecbg</v>
      </c>
      <c r="K182" t="str">
        <f t="shared" si="28"/>
        <v>acdfb</v>
      </c>
      <c r="L182" t="str">
        <f t="shared" si="28"/>
        <v>fgdac</v>
      </c>
      <c r="M182" t="str">
        <f t="shared" si="28"/>
        <v>cg</v>
      </c>
      <c r="N182" t="str">
        <f t="shared" si="28"/>
        <v>adfeg</v>
      </c>
      <c r="O182" t="str">
        <f t="shared" si="28"/>
        <v>fdgae</v>
      </c>
      <c r="P182" t="str">
        <f t="shared" si="28"/>
        <v>efcg</v>
      </c>
      <c r="R182">
        <f t="shared" si="23"/>
        <v>1</v>
      </c>
      <c r="S182" t="str">
        <f t="shared" si="24"/>
        <v/>
      </c>
      <c r="T182" t="str">
        <f t="shared" si="25"/>
        <v/>
      </c>
      <c r="U182">
        <f t="shared" si="26"/>
        <v>4</v>
      </c>
    </row>
    <row r="183" spans="1:21" x14ac:dyDescent="0.25">
      <c r="A183" t="s">
        <v>181</v>
      </c>
      <c r="B183" t="str">
        <f t="shared" si="21"/>
        <v xml:space="preserve"> dgcbe fe abcfg cfgead gdcbfa efc egfbadc bgacef fbae gfbce | fbcag abef faeb cafbdg </v>
      </c>
      <c r="C183" t="str">
        <f t="shared" si="22"/>
        <v>dgcbe</v>
      </c>
      <c r="D183" t="str">
        <f t="shared" si="28"/>
        <v>fe</v>
      </c>
      <c r="E183" t="str">
        <f t="shared" si="28"/>
        <v>abcfg</v>
      </c>
      <c r="F183" t="str">
        <f t="shared" si="28"/>
        <v>cfgead</v>
      </c>
      <c r="G183" t="str">
        <f t="shared" si="28"/>
        <v>gdcbfa</v>
      </c>
      <c r="H183" t="str">
        <f t="shared" si="28"/>
        <v>efc</v>
      </c>
      <c r="I183" t="str">
        <f t="shared" si="28"/>
        <v>egfbadc</v>
      </c>
      <c r="J183" t="str">
        <f t="shared" si="28"/>
        <v>bgacef</v>
      </c>
      <c r="K183" t="str">
        <f t="shared" si="28"/>
        <v>fbae</v>
      </c>
      <c r="L183" t="str">
        <f t="shared" si="28"/>
        <v>gfbce</v>
      </c>
      <c r="M183" t="str">
        <f t="shared" si="28"/>
        <v>fbcag</v>
      </c>
      <c r="N183" t="str">
        <f t="shared" si="28"/>
        <v>abef</v>
      </c>
      <c r="O183" t="str">
        <f t="shared" si="28"/>
        <v>faeb</v>
      </c>
      <c r="P183" t="str">
        <f t="shared" si="28"/>
        <v>cafbdg</v>
      </c>
      <c r="R183" t="str">
        <f t="shared" si="23"/>
        <v/>
      </c>
      <c r="S183">
        <f t="shared" si="24"/>
        <v>4</v>
      </c>
      <c r="T183">
        <f t="shared" si="25"/>
        <v>4</v>
      </c>
      <c r="U183" t="str">
        <f t="shared" si="26"/>
        <v/>
      </c>
    </row>
    <row r="184" spans="1:21" x14ac:dyDescent="0.25">
      <c r="A184" t="s">
        <v>182</v>
      </c>
      <c r="B184" t="str">
        <f t="shared" si="21"/>
        <v xml:space="preserve"> beadfc eb gbef fbgda cfbgda gadbe gdace gefadb edb cgdabef | aedcg deb bde dgbaf </v>
      </c>
      <c r="C184" t="str">
        <f t="shared" si="22"/>
        <v>beadfc</v>
      </c>
      <c r="D184" t="str">
        <f t="shared" si="28"/>
        <v>eb</v>
      </c>
      <c r="E184" t="str">
        <f t="shared" si="28"/>
        <v>gbef</v>
      </c>
      <c r="F184" t="str">
        <f t="shared" si="28"/>
        <v>fbgda</v>
      </c>
      <c r="G184" t="str">
        <f t="shared" si="28"/>
        <v>cfbgda</v>
      </c>
      <c r="H184" t="str">
        <f t="shared" si="28"/>
        <v>gadbe</v>
      </c>
      <c r="I184" t="str">
        <f t="shared" si="28"/>
        <v>gdace</v>
      </c>
      <c r="J184" t="str">
        <f t="shared" si="28"/>
        <v>gefadb</v>
      </c>
      <c r="K184" t="str">
        <f t="shared" si="28"/>
        <v>edb</v>
      </c>
      <c r="L184" t="str">
        <f t="shared" si="28"/>
        <v>cgdabef</v>
      </c>
      <c r="M184" t="str">
        <f t="shared" si="28"/>
        <v>aedcg</v>
      </c>
      <c r="N184" t="str">
        <f t="shared" si="28"/>
        <v>deb</v>
      </c>
      <c r="O184" t="str">
        <f t="shared" si="28"/>
        <v>bde</v>
      </c>
      <c r="P184" t="str">
        <f t="shared" si="28"/>
        <v>dgbaf</v>
      </c>
      <c r="R184" t="str">
        <f t="shared" si="23"/>
        <v/>
      </c>
      <c r="S184">
        <f t="shared" si="24"/>
        <v>7</v>
      </c>
      <c r="T184">
        <f t="shared" si="25"/>
        <v>7</v>
      </c>
      <c r="U184" t="str">
        <f t="shared" si="26"/>
        <v/>
      </c>
    </row>
    <row r="185" spans="1:21" x14ac:dyDescent="0.25">
      <c r="A185" t="s">
        <v>183</v>
      </c>
      <c r="B185" t="str">
        <f t="shared" si="21"/>
        <v xml:space="preserve"> afbdge dbgfcea fadcbe cb febcd bcd gfdce cfagbd bcae bdfea | bdc gfadeb cebdf afdbe </v>
      </c>
      <c r="C185" t="str">
        <f t="shared" si="22"/>
        <v>afbdge</v>
      </c>
      <c r="D185" t="str">
        <f t="shared" si="28"/>
        <v>dbgfcea</v>
      </c>
      <c r="E185" t="str">
        <f t="shared" si="28"/>
        <v>fadcbe</v>
      </c>
      <c r="F185" t="str">
        <f t="shared" si="28"/>
        <v>cb</v>
      </c>
      <c r="G185" t="str">
        <f t="shared" si="28"/>
        <v>febcd</v>
      </c>
      <c r="H185" t="str">
        <f t="shared" si="28"/>
        <v>bcd</v>
      </c>
      <c r="I185" t="str">
        <f t="shared" si="28"/>
        <v>gfdce</v>
      </c>
      <c r="J185" t="str">
        <f t="shared" si="28"/>
        <v>cfagbd</v>
      </c>
      <c r="K185" t="str">
        <f t="shared" si="28"/>
        <v>bcae</v>
      </c>
      <c r="L185" t="str">
        <f t="shared" si="28"/>
        <v>bdfea</v>
      </c>
      <c r="M185" t="str">
        <f t="shared" si="28"/>
        <v>bdc</v>
      </c>
      <c r="N185" t="str">
        <f t="shared" si="28"/>
        <v>gfadeb</v>
      </c>
      <c r="O185" t="str">
        <f t="shared" si="28"/>
        <v>cebdf</v>
      </c>
      <c r="P185" t="str">
        <f t="shared" si="28"/>
        <v>afdbe</v>
      </c>
      <c r="R185">
        <f t="shared" si="23"/>
        <v>7</v>
      </c>
      <c r="S185" t="str">
        <f t="shared" si="24"/>
        <v/>
      </c>
      <c r="T185" t="str">
        <f t="shared" si="25"/>
        <v/>
      </c>
      <c r="U185" t="str">
        <f t="shared" si="26"/>
        <v/>
      </c>
    </row>
    <row r="186" spans="1:21" x14ac:dyDescent="0.25">
      <c r="A186" t="s">
        <v>184</v>
      </c>
      <c r="B186" t="str">
        <f t="shared" si="21"/>
        <v xml:space="preserve"> degca adbfgec bfcgda fa eafb fac bafecd fedbc cfade bgecfd | cbdafg edbacf agcfedb fa </v>
      </c>
      <c r="C186" t="str">
        <f t="shared" si="22"/>
        <v>degca</v>
      </c>
      <c r="D186" t="str">
        <f t="shared" si="28"/>
        <v>adbfgec</v>
      </c>
      <c r="E186" t="str">
        <f t="shared" si="28"/>
        <v>bfcgda</v>
      </c>
      <c r="F186" t="str">
        <f t="shared" si="28"/>
        <v>fa</v>
      </c>
      <c r="G186" t="str">
        <f t="shared" si="28"/>
        <v>eafb</v>
      </c>
      <c r="H186" t="str">
        <f t="shared" si="28"/>
        <v>fac</v>
      </c>
      <c r="I186" t="str">
        <f t="shared" si="28"/>
        <v>bafecd</v>
      </c>
      <c r="J186" t="str">
        <f t="shared" si="28"/>
        <v>fedbc</v>
      </c>
      <c r="K186" t="str">
        <f t="shared" si="28"/>
        <v>cfade</v>
      </c>
      <c r="L186" t="str">
        <f t="shared" si="28"/>
        <v>bgecfd</v>
      </c>
      <c r="M186" t="str">
        <f t="shared" si="28"/>
        <v>cbdafg</v>
      </c>
      <c r="N186" t="str">
        <f t="shared" si="28"/>
        <v>edbacf</v>
      </c>
      <c r="O186" t="str">
        <f t="shared" si="28"/>
        <v>agcfedb</v>
      </c>
      <c r="P186" t="str">
        <f t="shared" si="28"/>
        <v>fa</v>
      </c>
      <c r="R186" t="str">
        <f t="shared" si="23"/>
        <v/>
      </c>
      <c r="S186" t="str">
        <f t="shared" si="24"/>
        <v/>
      </c>
      <c r="T186">
        <f t="shared" si="25"/>
        <v>8</v>
      </c>
      <c r="U186">
        <f t="shared" si="26"/>
        <v>1</v>
      </c>
    </row>
    <row r="187" spans="1:21" x14ac:dyDescent="0.25">
      <c r="A187" t="s">
        <v>185</v>
      </c>
      <c r="B187" t="str">
        <f t="shared" si="21"/>
        <v xml:space="preserve"> fabde egdacb bfd fdgbac ebcda bf bdecfa fadge dfegabc fcbe | feabd fdb cfdeba bf </v>
      </c>
      <c r="C187" t="str">
        <f t="shared" si="22"/>
        <v>fabde</v>
      </c>
      <c r="D187" t="str">
        <f t="shared" si="28"/>
        <v>egdacb</v>
      </c>
      <c r="E187" t="str">
        <f t="shared" si="28"/>
        <v>bfd</v>
      </c>
      <c r="F187" t="str">
        <f t="shared" si="28"/>
        <v>fdgbac</v>
      </c>
      <c r="G187" t="str">
        <f t="shared" si="28"/>
        <v>ebcda</v>
      </c>
      <c r="H187" t="str">
        <f t="shared" si="28"/>
        <v>bf</v>
      </c>
      <c r="I187" t="str">
        <f t="shared" si="28"/>
        <v>bdecfa</v>
      </c>
      <c r="J187" t="str">
        <f t="shared" si="28"/>
        <v>fadge</v>
      </c>
      <c r="K187" t="str">
        <f t="shared" si="28"/>
        <v>dfegabc</v>
      </c>
      <c r="L187" t="str">
        <f t="shared" si="28"/>
        <v>fcbe</v>
      </c>
      <c r="M187" t="str">
        <f t="shared" si="28"/>
        <v>feabd</v>
      </c>
      <c r="N187" t="str">
        <f t="shared" si="28"/>
        <v>fdb</v>
      </c>
      <c r="O187" t="str">
        <f t="shared" si="28"/>
        <v>cfdeba</v>
      </c>
      <c r="P187" t="str">
        <f t="shared" si="28"/>
        <v>bf</v>
      </c>
      <c r="R187" t="str">
        <f t="shared" si="23"/>
        <v/>
      </c>
      <c r="S187">
        <f t="shared" si="24"/>
        <v>7</v>
      </c>
      <c r="T187" t="str">
        <f t="shared" si="25"/>
        <v/>
      </c>
      <c r="U187">
        <f t="shared" si="26"/>
        <v>1</v>
      </c>
    </row>
    <row r="188" spans="1:21" x14ac:dyDescent="0.25">
      <c r="A188" t="s">
        <v>186</v>
      </c>
      <c r="B188" t="str">
        <f t="shared" si="21"/>
        <v xml:space="preserve"> aedbfcg fadbg cefgba ecdfga efg ge adefc dfebac afdeg dceg | bdfeca gcde aedcfb faecd </v>
      </c>
      <c r="C188" t="str">
        <f t="shared" si="22"/>
        <v>aedbfcg</v>
      </c>
      <c r="D188" t="str">
        <f t="shared" si="28"/>
        <v>fadbg</v>
      </c>
      <c r="E188" t="str">
        <f t="shared" si="28"/>
        <v>cefgba</v>
      </c>
      <c r="F188" t="str">
        <f t="shared" si="28"/>
        <v>ecdfga</v>
      </c>
      <c r="G188" t="str">
        <f t="shared" si="28"/>
        <v>efg</v>
      </c>
      <c r="H188" t="str">
        <f t="shared" si="28"/>
        <v>ge</v>
      </c>
      <c r="I188" t="str">
        <f t="shared" si="28"/>
        <v>adefc</v>
      </c>
      <c r="J188" t="str">
        <f t="shared" si="28"/>
        <v>dfebac</v>
      </c>
      <c r="K188" t="str">
        <f t="shared" si="28"/>
        <v>afdeg</v>
      </c>
      <c r="L188" t="str">
        <f t="shared" si="28"/>
        <v>dceg</v>
      </c>
      <c r="M188" t="str">
        <f t="shared" si="28"/>
        <v>bdfeca</v>
      </c>
      <c r="N188" t="str">
        <f t="shared" si="28"/>
        <v>gcde</v>
      </c>
      <c r="O188" t="str">
        <f t="shared" si="28"/>
        <v>aedcfb</v>
      </c>
      <c r="P188" t="str">
        <f t="shared" si="28"/>
        <v>faecd</v>
      </c>
      <c r="R188" t="str">
        <f t="shared" si="23"/>
        <v/>
      </c>
      <c r="S188">
        <f t="shared" si="24"/>
        <v>4</v>
      </c>
      <c r="T188" t="str">
        <f t="shared" si="25"/>
        <v/>
      </c>
      <c r="U188" t="str">
        <f t="shared" si="26"/>
        <v/>
      </c>
    </row>
    <row r="189" spans="1:21" x14ac:dyDescent="0.25">
      <c r="A189" t="s">
        <v>187</v>
      </c>
      <c r="B189" t="str">
        <f t="shared" si="21"/>
        <v xml:space="preserve"> dgaecbf cefdgb bcgdfa edb ed beafc gfed bgfcd dacegb dcfbe | deb gdbcfa cfgdeb gfecabd </v>
      </c>
      <c r="C189" t="str">
        <f t="shared" si="22"/>
        <v>dgaecbf</v>
      </c>
      <c r="D189" t="str">
        <f t="shared" si="28"/>
        <v>cefdgb</v>
      </c>
      <c r="E189" t="str">
        <f t="shared" si="28"/>
        <v>bcgdfa</v>
      </c>
      <c r="F189" t="str">
        <f t="shared" ref="F189:P189" si="29">MID(SUBSTITUTE(SUBSTITUTE($B189, " ", "^", F$1), " ", "$", F$1), FIND("^", SUBSTITUTE(SUBSTITUTE($B189, " ", "^", F$1), " ", "$", F$1))+1, FIND("$", SUBSTITUTE(SUBSTITUTE($B189, " ", "^", F$1), " ", "$", F$1))-FIND("^", SUBSTITUTE(SUBSTITUTE($B189, " ", "^", F$1), " ", "$", F$1))-1)</f>
        <v>edb</v>
      </c>
      <c r="G189" t="str">
        <f t="shared" si="29"/>
        <v>ed</v>
      </c>
      <c r="H189" t="str">
        <f t="shared" si="29"/>
        <v>beafc</v>
      </c>
      <c r="I189" t="str">
        <f t="shared" si="29"/>
        <v>gfed</v>
      </c>
      <c r="J189" t="str">
        <f t="shared" si="29"/>
        <v>bgfcd</v>
      </c>
      <c r="K189" t="str">
        <f t="shared" si="29"/>
        <v>dacegb</v>
      </c>
      <c r="L189" t="str">
        <f t="shared" si="29"/>
        <v>dcfbe</v>
      </c>
      <c r="M189" t="str">
        <f t="shared" si="29"/>
        <v>deb</v>
      </c>
      <c r="N189" t="str">
        <f t="shared" si="29"/>
        <v>gdbcfa</v>
      </c>
      <c r="O189" t="str">
        <f t="shared" si="29"/>
        <v>cfgdeb</v>
      </c>
      <c r="P189" t="str">
        <f t="shared" si="29"/>
        <v>gfecabd</v>
      </c>
      <c r="R189">
        <f t="shared" si="23"/>
        <v>7</v>
      </c>
      <c r="S189" t="str">
        <f t="shared" si="24"/>
        <v/>
      </c>
      <c r="T189" t="str">
        <f t="shared" si="25"/>
        <v/>
      </c>
      <c r="U189">
        <f t="shared" si="26"/>
        <v>8</v>
      </c>
    </row>
    <row r="190" spans="1:21" x14ac:dyDescent="0.25">
      <c r="A190" t="s">
        <v>188</v>
      </c>
      <c r="B190" t="str">
        <f>" "&amp;A190&amp;" "</f>
        <v xml:space="preserve"> bdagfc bf gcdaeb dbgac gdfce cbdfg abgf bfc abfgdec bdacfe | dcgfb defgc bfga bf </v>
      </c>
      <c r="C190" t="str">
        <f>MID(SUBSTITUTE(SUBSTITUTE($B190, " ", "^", C$1), " ", "$", C$1), FIND("^", SUBSTITUTE(SUBSTITUTE($B190, " ", "^", C$1), " ", "$", C$1))+1, FIND("$", SUBSTITUTE(SUBSTITUTE($B190, " ", "^", C$1), " ", "$", C$1))-FIND("^", SUBSTITUTE(SUBSTITUTE($B190, " ", "^", C$1), " ", "$", C$1))-1)</f>
        <v>bdagfc</v>
      </c>
      <c r="D190" t="str">
        <f t="shared" ref="D190:P201" si="30">MID(SUBSTITUTE(SUBSTITUTE($B190, " ", "^", D$1), " ", "$", D$1), FIND("^", SUBSTITUTE(SUBSTITUTE($B190, " ", "^", D$1), " ", "$", D$1))+1, FIND("$", SUBSTITUTE(SUBSTITUTE($B190, " ", "^", D$1), " ", "$", D$1))-FIND("^", SUBSTITUTE(SUBSTITUTE($B190, " ", "^", D$1), " ", "$", D$1))-1)</f>
        <v>bf</v>
      </c>
      <c r="E190" t="str">
        <f t="shared" si="30"/>
        <v>gcdaeb</v>
      </c>
      <c r="F190" t="str">
        <f t="shared" si="30"/>
        <v>dbgac</v>
      </c>
      <c r="G190" t="str">
        <f t="shared" si="30"/>
        <v>gdfce</v>
      </c>
      <c r="H190" t="str">
        <f t="shared" si="30"/>
        <v>cbdfg</v>
      </c>
      <c r="I190" t="str">
        <f t="shared" si="30"/>
        <v>abgf</v>
      </c>
      <c r="J190" t="str">
        <f t="shared" si="30"/>
        <v>bfc</v>
      </c>
      <c r="K190" t="str">
        <f t="shared" si="30"/>
        <v>abfgdec</v>
      </c>
      <c r="L190" t="str">
        <f t="shared" si="30"/>
        <v>bdacfe</v>
      </c>
      <c r="M190" t="str">
        <f t="shared" si="30"/>
        <v>dcgfb</v>
      </c>
      <c r="N190" t="str">
        <f t="shared" si="30"/>
        <v>defgc</v>
      </c>
      <c r="O190" t="str">
        <f t="shared" si="30"/>
        <v>bfga</v>
      </c>
      <c r="P190" t="str">
        <f t="shared" si="30"/>
        <v>bf</v>
      </c>
      <c r="R190" t="str">
        <f t="shared" si="23"/>
        <v/>
      </c>
      <c r="S190" t="str">
        <f t="shared" si="24"/>
        <v/>
      </c>
      <c r="T190">
        <f t="shared" si="25"/>
        <v>4</v>
      </c>
      <c r="U190">
        <f t="shared" si="26"/>
        <v>1</v>
      </c>
    </row>
    <row r="191" spans="1:21" x14ac:dyDescent="0.25">
      <c r="A191" t="s">
        <v>189</v>
      </c>
      <c r="B191" t="str">
        <f t="shared" ref="B191:B201" si="31">" "&amp;A191&amp;" "</f>
        <v xml:space="preserve"> gef bgcf dafbec bcfde decgf bcefdg fg bgcfade cedag fdbgea | bacefgd gcbf fg dbfagce </v>
      </c>
      <c r="C191" t="str">
        <f t="shared" ref="C191:C201" si="32">MID(SUBSTITUTE(SUBSTITUTE($B191, " ", "^", C$1), " ", "$", C$1), FIND("^", SUBSTITUTE(SUBSTITUTE($B191, " ", "^", C$1), " ", "$", C$1))+1, FIND("$", SUBSTITUTE(SUBSTITUTE($B191, " ", "^", C$1), " ", "$", C$1))-FIND("^", SUBSTITUTE(SUBSTITUTE($B191, " ", "^", C$1), " ", "$", C$1))-1)</f>
        <v>gef</v>
      </c>
      <c r="D191" t="str">
        <f t="shared" si="30"/>
        <v>bgcf</v>
      </c>
      <c r="E191" t="str">
        <f t="shared" si="30"/>
        <v>dafbec</v>
      </c>
      <c r="F191" t="str">
        <f t="shared" si="30"/>
        <v>bcfde</v>
      </c>
      <c r="G191" t="str">
        <f t="shared" si="30"/>
        <v>decgf</v>
      </c>
      <c r="H191" t="str">
        <f t="shared" si="30"/>
        <v>bcefdg</v>
      </c>
      <c r="I191" t="str">
        <f t="shared" si="30"/>
        <v>fg</v>
      </c>
      <c r="J191" t="str">
        <f t="shared" si="30"/>
        <v>bgcfade</v>
      </c>
      <c r="K191" t="str">
        <f t="shared" si="30"/>
        <v>cedag</v>
      </c>
      <c r="L191" t="str">
        <f t="shared" si="30"/>
        <v>fdbgea</v>
      </c>
      <c r="M191" t="str">
        <f t="shared" si="30"/>
        <v>bacefgd</v>
      </c>
      <c r="N191" t="str">
        <f t="shared" si="30"/>
        <v>gcbf</v>
      </c>
      <c r="O191" t="str">
        <f t="shared" si="30"/>
        <v>fg</v>
      </c>
      <c r="P191" t="str">
        <f t="shared" si="30"/>
        <v>dbfagce</v>
      </c>
      <c r="R191">
        <f t="shared" si="23"/>
        <v>8</v>
      </c>
      <c r="S191">
        <f t="shared" si="24"/>
        <v>4</v>
      </c>
      <c r="T191">
        <f t="shared" si="25"/>
        <v>1</v>
      </c>
      <c r="U191">
        <f t="shared" si="26"/>
        <v>8</v>
      </c>
    </row>
    <row r="192" spans="1:21" x14ac:dyDescent="0.25">
      <c r="A192" t="s">
        <v>190</v>
      </c>
      <c r="B192" t="str">
        <f t="shared" si="31"/>
        <v xml:space="preserve"> fagcdb cf bcafed cefa bdegf cdaeb edfcb ecdgafb daegcb bcf | dcfgba eagcbdf caebd afbdcg </v>
      </c>
      <c r="C192" t="str">
        <f t="shared" si="32"/>
        <v>fagcdb</v>
      </c>
      <c r="D192" t="str">
        <f t="shared" si="30"/>
        <v>cf</v>
      </c>
      <c r="E192" t="str">
        <f t="shared" si="30"/>
        <v>bcafed</v>
      </c>
      <c r="F192" t="str">
        <f t="shared" si="30"/>
        <v>cefa</v>
      </c>
      <c r="G192" t="str">
        <f t="shared" si="30"/>
        <v>bdegf</v>
      </c>
      <c r="H192" t="str">
        <f t="shared" si="30"/>
        <v>cdaeb</v>
      </c>
      <c r="I192" t="str">
        <f t="shared" si="30"/>
        <v>edfcb</v>
      </c>
      <c r="J192" t="str">
        <f t="shared" si="30"/>
        <v>ecdgafb</v>
      </c>
      <c r="K192" t="str">
        <f t="shared" si="30"/>
        <v>daegcb</v>
      </c>
      <c r="L192" t="str">
        <f t="shared" si="30"/>
        <v>bcf</v>
      </c>
      <c r="M192" t="str">
        <f t="shared" si="30"/>
        <v>dcfgba</v>
      </c>
      <c r="N192" t="str">
        <f t="shared" si="30"/>
        <v>eagcbdf</v>
      </c>
      <c r="O192" t="str">
        <f t="shared" si="30"/>
        <v>caebd</v>
      </c>
      <c r="P192" t="str">
        <f t="shared" si="30"/>
        <v>afbdcg</v>
      </c>
      <c r="R192" t="str">
        <f t="shared" si="23"/>
        <v/>
      </c>
      <c r="S192">
        <f t="shared" si="24"/>
        <v>8</v>
      </c>
      <c r="T192" t="str">
        <f t="shared" si="25"/>
        <v/>
      </c>
      <c r="U192" t="str">
        <f t="shared" si="26"/>
        <v/>
      </c>
    </row>
    <row r="193" spans="1:21" x14ac:dyDescent="0.25">
      <c r="A193" t="s">
        <v>191</v>
      </c>
      <c r="B193" t="str">
        <f t="shared" si="31"/>
        <v xml:space="preserve"> ecd dcebaf bgeafdc adfbcg gdafe cbagde ecbf fceda ce fdacb | bgecad decfabg ec bfce </v>
      </c>
      <c r="C193" t="str">
        <f t="shared" si="32"/>
        <v>ecd</v>
      </c>
      <c r="D193" t="str">
        <f t="shared" si="30"/>
        <v>dcebaf</v>
      </c>
      <c r="E193" t="str">
        <f t="shared" si="30"/>
        <v>bgeafdc</v>
      </c>
      <c r="F193" t="str">
        <f t="shared" si="30"/>
        <v>adfbcg</v>
      </c>
      <c r="G193" t="str">
        <f t="shared" si="30"/>
        <v>gdafe</v>
      </c>
      <c r="H193" t="str">
        <f t="shared" si="30"/>
        <v>cbagde</v>
      </c>
      <c r="I193" t="str">
        <f t="shared" si="30"/>
        <v>ecbf</v>
      </c>
      <c r="J193" t="str">
        <f t="shared" si="30"/>
        <v>fceda</v>
      </c>
      <c r="K193" t="str">
        <f t="shared" si="30"/>
        <v>ce</v>
      </c>
      <c r="L193" t="str">
        <f t="shared" si="30"/>
        <v>fdacb</v>
      </c>
      <c r="M193" t="str">
        <f t="shared" si="30"/>
        <v>bgecad</v>
      </c>
      <c r="N193" t="str">
        <f t="shared" si="30"/>
        <v>decfabg</v>
      </c>
      <c r="O193" t="str">
        <f t="shared" si="30"/>
        <v>ec</v>
      </c>
      <c r="P193" t="str">
        <f t="shared" si="30"/>
        <v>bfce</v>
      </c>
      <c r="R193" t="str">
        <f t="shared" si="23"/>
        <v/>
      </c>
      <c r="S193">
        <f t="shared" si="24"/>
        <v>8</v>
      </c>
      <c r="T193">
        <f t="shared" si="25"/>
        <v>1</v>
      </c>
      <c r="U193">
        <f t="shared" si="26"/>
        <v>4</v>
      </c>
    </row>
    <row r="194" spans="1:21" x14ac:dyDescent="0.25">
      <c r="A194" t="s">
        <v>192</v>
      </c>
      <c r="B194" t="str">
        <f t="shared" si="31"/>
        <v xml:space="preserve"> begda gfbd fbgade agdbcfe gfe gacebd bfega gf bcfae adcgef | efg fcabe geadcf abfcedg </v>
      </c>
      <c r="C194" t="str">
        <f t="shared" si="32"/>
        <v>begda</v>
      </c>
      <c r="D194" t="str">
        <f t="shared" si="30"/>
        <v>gfbd</v>
      </c>
      <c r="E194" t="str">
        <f t="shared" si="30"/>
        <v>fbgade</v>
      </c>
      <c r="F194" t="str">
        <f t="shared" si="30"/>
        <v>agdbcfe</v>
      </c>
      <c r="G194" t="str">
        <f t="shared" si="30"/>
        <v>gfe</v>
      </c>
      <c r="H194" t="str">
        <f t="shared" si="30"/>
        <v>gacebd</v>
      </c>
      <c r="I194" t="str">
        <f t="shared" si="30"/>
        <v>bfega</v>
      </c>
      <c r="J194" t="str">
        <f t="shared" si="30"/>
        <v>gf</v>
      </c>
      <c r="K194" t="str">
        <f t="shared" si="30"/>
        <v>bcfae</v>
      </c>
      <c r="L194" t="str">
        <f t="shared" si="30"/>
        <v>adcgef</v>
      </c>
      <c r="M194" t="str">
        <f t="shared" si="30"/>
        <v>efg</v>
      </c>
      <c r="N194" t="str">
        <f t="shared" si="30"/>
        <v>fcabe</v>
      </c>
      <c r="O194" t="str">
        <f t="shared" si="30"/>
        <v>geadcf</v>
      </c>
      <c r="P194" t="str">
        <f t="shared" si="30"/>
        <v>abfcedg</v>
      </c>
      <c r="R194">
        <f t="shared" si="23"/>
        <v>7</v>
      </c>
      <c r="S194" t="str">
        <f t="shared" si="24"/>
        <v/>
      </c>
      <c r="T194" t="str">
        <f t="shared" si="25"/>
        <v/>
      </c>
      <c r="U194">
        <f t="shared" si="26"/>
        <v>8</v>
      </c>
    </row>
    <row r="195" spans="1:21" x14ac:dyDescent="0.25">
      <c r="A195" t="s">
        <v>193</v>
      </c>
      <c r="B195" t="str">
        <f t="shared" si="31"/>
        <v xml:space="preserve"> cbfga ef efcgb befcga fcea fge cbdeg dgebaf fcbgad afegcbd | fadebg ef abefdg fe </v>
      </c>
      <c r="C195" t="str">
        <f t="shared" si="32"/>
        <v>cbfga</v>
      </c>
      <c r="D195" t="str">
        <f t="shared" si="30"/>
        <v>ef</v>
      </c>
      <c r="E195" t="str">
        <f t="shared" si="30"/>
        <v>efcgb</v>
      </c>
      <c r="F195" t="str">
        <f t="shared" si="30"/>
        <v>befcga</v>
      </c>
      <c r="G195" t="str">
        <f t="shared" si="30"/>
        <v>fcea</v>
      </c>
      <c r="H195" t="str">
        <f t="shared" si="30"/>
        <v>fge</v>
      </c>
      <c r="I195" t="str">
        <f t="shared" si="30"/>
        <v>cbdeg</v>
      </c>
      <c r="J195" t="str">
        <f t="shared" si="30"/>
        <v>dgebaf</v>
      </c>
      <c r="K195" t="str">
        <f t="shared" si="30"/>
        <v>fcbgad</v>
      </c>
      <c r="L195" t="str">
        <f t="shared" si="30"/>
        <v>afegcbd</v>
      </c>
      <c r="M195" t="str">
        <f t="shared" si="30"/>
        <v>fadebg</v>
      </c>
      <c r="N195" t="str">
        <f t="shared" si="30"/>
        <v>ef</v>
      </c>
      <c r="O195" t="str">
        <f t="shared" si="30"/>
        <v>abefdg</v>
      </c>
      <c r="P195" t="str">
        <f t="shared" si="30"/>
        <v>fe</v>
      </c>
      <c r="R195" t="str">
        <f t="shared" ref="R195:R201" si="33">IF(VLOOKUP(LEN(M195), $W$1:$Y$10, 3, FALSE), VLOOKUP(LEN(M195), $W$1:$Y$10, 2, FALSE), "")</f>
        <v/>
      </c>
      <c r="S195">
        <f t="shared" ref="S195:S201" si="34">IF(VLOOKUP(LEN(N195), $W$1:$Y$10, 3, FALSE), VLOOKUP(LEN(N195), $W$1:$Y$10, 2, FALSE), "")</f>
        <v>1</v>
      </c>
      <c r="T195" t="str">
        <f t="shared" ref="T195:T201" si="35">IF(VLOOKUP(LEN(O195), $W$1:$Y$10, 3, FALSE), VLOOKUP(LEN(O195), $W$1:$Y$10, 2, FALSE), "")</f>
        <v/>
      </c>
      <c r="U195">
        <f t="shared" ref="U195:U201" si="36">IF(VLOOKUP(LEN(P195), $W$1:$Y$10, 3, FALSE), VLOOKUP(LEN(P195), $W$1:$Y$10, 2, FALSE), "")</f>
        <v>1</v>
      </c>
    </row>
    <row r="196" spans="1:21" x14ac:dyDescent="0.25">
      <c r="A196" t="s">
        <v>194</v>
      </c>
      <c r="B196" t="str">
        <f t="shared" si="31"/>
        <v xml:space="preserve"> dagbc dab fbdg cdfag efcbda gecba bdcefga gdbcaf cdefga bd | feabdc dgabc db cadgef </v>
      </c>
      <c r="C196" t="str">
        <f t="shared" si="32"/>
        <v>dagbc</v>
      </c>
      <c r="D196" t="str">
        <f t="shared" si="30"/>
        <v>dab</v>
      </c>
      <c r="E196" t="str">
        <f t="shared" si="30"/>
        <v>fbdg</v>
      </c>
      <c r="F196" t="str">
        <f t="shared" si="30"/>
        <v>cdfag</v>
      </c>
      <c r="G196" t="str">
        <f t="shared" si="30"/>
        <v>efcbda</v>
      </c>
      <c r="H196" t="str">
        <f t="shared" si="30"/>
        <v>gecba</v>
      </c>
      <c r="I196" t="str">
        <f t="shared" si="30"/>
        <v>bdcefga</v>
      </c>
      <c r="J196" t="str">
        <f t="shared" si="30"/>
        <v>gdbcaf</v>
      </c>
      <c r="K196" t="str">
        <f t="shared" si="30"/>
        <v>cdefga</v>
      </c>
      <c r="L196" t="str">
        <f t="shared" si="30"/>
        <v>bd</v>
      </c>
      <c r="M196" t="str">
        <f t="shared" si="30"/>
        <v>feabdc</v>
      </c>
      <c r="N196" t="str">
        <f t="shared" si="30"/>
        <v>dgabc</v>
      </c>
      <c r="O196" t="str">
        <f t="shared" si="30"/>
        <v>db</v>
      </c>
      <c r="P196" t="str">
        <f t="shared" si="30"/>
        <v>cadgef</v>
      </c>
      <c r="R196" t="str">
        <f t="shared" si="33"/>
        <v/>
      </c>
      <c r="S196" t="str">
        <f t="shared" si="34"/>
        <v/>
      </c>
      <c r="T196">
        <f t="shared" si="35"/>
        <v>1</v>
      </c>
      <c r="U196" t="str">
        <f t="shared" si="36"/>
        <v/>
      </c>
    </row>
    <row r="197" spans="1:21" x14ac:dyDescent="0.25">
      <c r="A197" t="s">
        <v>195</v>
      </c>
      <c r="B197" t="str">
        <f t="shared" si="31"/>
        <v xml:space="preserve"> ge beg afcbed edbag fbgcea dgaebcf adbce fbadg bgacde gdce | gced egdc feadcb eagcdb </v>
      </c>
      <c r="C197" t="str">
        <f t="shared" si="32"/>
        <v>ge</v>
      </c>
      <c r="D197" t="str">
        <f t="shared" si="30"/>
        <v>beg</v>
      </c>
      <c r="E197" t="str">
        <f t="shared" si="30"/>
        <v>afcbed</v>
      </c>
      <c r="F197" t="str">
        <f t="shared" si="30"/>
        <v>edbag</v>
      </c>
      <c r="G197" t="str">
        <f t="shared" si="30"/>
        <v>fbgcea</v>
      </c>
      <c r="H197" t="str">
        <f t="shared" si="30"/>
        <v>dgaebcf</v>
      </c>
      <c r="I197" t="str">
        <f t="shared" si="30"/>
        <v>adbce</v>
      </c>
      <c r="J197" t="str">
        <f t="shared" si="30"/>
        <v>fbadg</v>
      </c>
      <c r="K197" t="str">
        <f t="shared" si="30"/>
        <v>bgacde</v>
      </c>
      <c r="L197" t="str">
        <f t="shared" si="30"/>
        <v>gdce</v>
      </c>
      <c r="M197" t="str">
        <f t="shared" si="30"/>
        <v>gced</v>
      </c>
      <c r="N197" t="str">
        <f t="shared" si="30"/>
        <v>egdc</v>
      </c>
      <c r="O197" t="str">
        <f t="shared" si="30"/>
        <v>feadcb</v>
      </c>
      <c r="P197" t="str">
        <f t="shared" si="30"/>
        <v>eagcdb</v>
      </c>
      <c r="R197">
        <f t="shared" si="33"/>
        <v>4</v>
      </c>
      <c r="S197">
        <f t="shared" si="34"/>
        <v>4</v>
      </c>
      <c r="T197" t="str">
        <f t="shared" si="35"/>
        <v/>
      </c>
      <c r="U197" t="str">
        <f t="shared" si="36"/>
        <v/>
      </c>
    </row>
    <row r="198" spans="1:21" x14ac:dyDescent="0.25">
      <c r="A198" t="s">
        <v>196</v>
      </c>
      <c r="B198" t="str">
        <f t="shared" si="31"/>
        <v xml:space="preserve"> geafbdc ca gdafce adbeg cfab bagdc dcgebf adc gdfbc gbcafd | cegfbd adc ecfgbd cfdgb </v>
      </c>
      <c r="C198" t="str">
        <f t="shared" si="32"/>
        <v>geafbdc</v>
      </c>
      <c r="D198" t="str">
        <f t="shared" si="30"/>
        <v>ca</v>
      </c>
      <c r="E198" t="str">
        <f t="shared" si="30"/>
        <v>gdafce</v>
      </c>
      <c r="F198" t="str">
        <f t="shared" si="30"/>
        <v>adbeg</v>
      </c>
      <c r="G198" t="str">
        <f t="shared" si="30"/>
        <v>cfab</v>
      </c>
      <c r="H198" t="str">
        <f t="shared" si="30"/>
        <v>bagdc</v>
      </c>
      <c r="I198" t="str">
        <f t="shared" si="30"/>
        <v>dcgebf</v>
      </c>
      <c r="J198" t="str">
        <f t="shared" si="30"/>
        <v>adc</v>
      </c>
      <c r="K198" t="str">
        <f t="shared" si="30"/>
        <v>gdfbc</v>
      </c>
      <c r="L198" t="str">
        <f t="shared" si="30"/>
        <v>gbcafd</v>
      </c>
      <c r="M198" t="str">
        <f t="shared" si="30"/>
        <v>cegfbd</v>
      </c>
      <c r="N198" t="str">
        <f t="shared" si="30"/>
        <v>adc</v>
      </c>
      <c r="O198" t="str">
        <f t="shared" si="30"/>
        <v>ecfgbd</v>
      </c>
      <c r="P198" t="str">
        <f t="shared" si="30"/>
        <v>cfdgb</v>
      </c>
      <c r="R198" t="str">
        <f t="shared" si="33"/>
        <v/>
      </c>
      <c r="S198">
        <f t="shared" si="34"/>
        <v>7</v>
      </c>
      <c r="T198" t="str">
        <f t="shared" si="35"/>
        <v/>
      </c>
      <c r="U198" t="str">
        <f t="shared" si="36"/>
        <v/>
      </c>
    </row>
    <row r="199" spans="1:21" x14ac:dyDescent="0.25">
      <c r="A199" t="s">
        <v>197</v>
      </c>
      <c r="B199" t="str">
        <f t="shared" si="31"/>
        <v xml:space="preserve"> adg afgdc gcedfba cadfb bgfaed agbc cabdgf dgfec ag febacd | fbecda cdgafb ga dga </v>
      </c>
      <c r="C199" t="str">
        <f t="shared" si="32"/>
        <v>adg</v>
      </c>
      <c r="D199" t="str">
        <f t="shared" si="30"/>
        <v>afgdc</v>
      </c>
      <c r="E199" t="str">
        <f t="shared" si="30"/>
        <v>gcedfba</v>
      </c>
      <c r="F199" t="str">
        <f t="shared" si="30"/>
        <v>cadfb</v>
      </c>
      <c r="G199" t="str">
        <f t="shared" si="30"/>
        <v>bgfaed</v>
      </c>
      <c r="H199" t="str">
        <f t="shared" si="30"/>
        <v>agbc</v>
      </c>
      <c r="I199" t="str">
        <f t="shared" si="30"/>
        <v>cabdgf</v>
      </c>
      <c r="J199" t="str">
        <f t="shared" si="30"/>
        <v>dgfec</v>
      </c>
      <c r="K199" t="str">
        <f t="shared" si="30"/>
        <v>ag</v>
      </c>
      <c r="L199" t="str">
        <f t="shared" si="30"/>
        <v>febacd</v>
      </c>
      <c r="M199" t="str">
        <f t="shared" si="30"/>
        <v>fbecda</v>
      </c>
      <c r="N199" t="str">
        <f t="shared" si="30"/>
        <v>cdgafb</v>
      </c>
      <c r="O199" t="str">
        <f t="shared" si="30"/>
        <v>ga</v>
      </c>
      <c r="P199" t="str">
        <f t="shared" si="30"/>
        <v>dga</v>
      </c>
      <c r="R199" t="str">
        <f t="shared" si="33"/>
        <v/>
      </c>
      <c r="S199" t="str">
        <f t="shared" si="34"/>
        <v/>
      </c>
      <c r="T199">
        <f t="shared" si="35"/>
        <v>1</v>
      </c>
      <c r="U199">
        <f t="shared" si="36"/>
        <v>7</v>
      </c>
    </row>
    <row r="200" spans="1:21" x14ac:dyDescent="0.25">
      <c r="A200" t="s">
        <v>198</v>
      </c>
      <c r="B200" t="str">
        <f t="shared" si="31"/>
        <v xml:space="preserve"> abcdfge egc egfabc ce gedabc dgfcb edgab gbdec fbaged adce | ec gdbce ceg cbefga </v>
      </c>
      <c r="C200" t="str">
        <f t="shared" si="32"/>
        <v>abcdfge</v>
      </c>
      <c r="D200" t="str">
        <f t="shared" si="30"/>
        <v>egc</v>
      </c>
      <c r="E200" t="str">
        <f t="shared" si="30"/>
        <v>egfabc</v>
      </c>
      <c r="F200" t="str">
        <f t="shared" si="30"/>
        <v>ce</v>
      </c>
      <c r="G200" t="str">
        <f t="shared" si="30"/>
        <v>gedabc</v>
      </c>
      <c r="H200" t="str">
        <f t="shared" si="30"/>
        <v>dgfcb</v>
      </c>
      <c r="I200" t="str">
        <f t="shared" si="30"/>
        <v>edgab</v>
      </c>
      <c r="J200" t="str">
        <f t="shared" si="30"/>
        <v>gbdec</v>
      </c>
      <c r="K200" t="str">
        <f t="shared" si="30"/>
        <v>fbaged</v>
      </c>
      <c r="L200" t="str">
        <f t="shared" si="30"/>
        <v>adce</v>
      </c>
      <c r="M200" t="str">
        <f t="shared" si="30"/>
        <v>ec</v>
      </c>
      <c r="N200" t="str">
        <f t="shared" si="30"/>
        <v>gdbce</v>
      </c>
      <c r="O200" t="str">
        <f t="shared" si="30"/>
        <v>ceg</v>
      </c>
      <c r="P200" t="str">
        <f t="shared" si="30"/>
        <v>cbefga</v>
      </c>
      <c r="R200">
        <f t="shared" si="33"/>
        <v>1</v>
      </c>
      <c r="S200" t="str">
        <f t="shared" si="34"/>
        <v/>
      </c>
      <c r="T200">
        <f t="shared" si="35"/>
        <v>7</v>
      </c>
      <c r="U200" t="str">
        <f t="shared" si="36"/>
        <v/>
      </c>
    </row>
    <row r="201" spans="1:21" x14ac:dyDescent="0.25">
      <c r="A201" t="s">
        <v>199</v>
      </c>
      <c r="B201" t="str">
        <f t="shared" si="31"/>
        <v xml:space="preserve"> acbgf ebdfg gefadc fae efbag gcaefb ea cbea cgbafd cagdbfe | bcae ea fdcgbae ecbfag </v>
      </c>
      <c r="C201" t="str">
        <f t="shared" si="32"/>
        <v>acbgf</v>
      </c>
      <c r="D201" t="str">
        <f t="shared" si="30"/>
        <v>ebdfg</v>
      </c>
      <c r="E201" t="str">
        <f t="shared" si="30"/>
        <v>gefadc</v>
      </c>
      <c r="F201" t="str">
        <f t="shared" si="30"/>
        <v>fae</v>
      </c>
      <c r="G201" t="str">
        <f t="shared" si="30"/>
        <v>efbag</v>
      </c>
      <c r="H201" t="str">
        <f t="shared" si="30"/>
        <v>gcaefb</v>
      </c>
      <c r="I201" t="str">
        <f t="shared" si="30"/>
        <v>ea</v>
      </c>
      <c r="J201" t="str">
        <f t="shared" si="30"/>
        <v>cbea</v>
      </c>
      <c r="K201" t="str">
        <f t="shared" si="30"/>
        <v>cgbafd</v>
      </c>
      <c r="L201" t="str">
        <f t="shared" si="30"/>
        <v>cagdbfe</v>
      </c>
      <c r="M201" t="str">
        <f t="shared" si="30"/>
        <v>bcae</v>
      </c>
      <c r="N201" t="str">
        <f t="shared" si="30"/>
        <v>ea</v>
      </c>
      <c r="O201" t="str">
        <f t="shared" si="30"/>
        <v>fdcgbae</v>
      </c>
      <c r="P201" t="str">
        <f t="shared" si="30"/>
        <v>ecbfag</v>
      </c>
      <c r="R201">
        <f t="shared" si="33"/>
        <v>4</v>
      </c>
      <c r="S201">
        <f t="shared" si="34"/>
        <v>1</v>
      </c>
      <c r="T201">
        <f t="shared" si="35"/>
        <v>8</v>
      </c>
      <c r="U201" t="str">
        <f t="shared" si="36"/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7661-ACF0-4ED9-913F-8F0E7DAC97E5}">
  <dimension ref="A1:AL3000"/>
  <sheetViews>
    <sheetView workbookViewId="0"/>
  </sheetViews>
  <sheetFormatPr defaultColWidth="9.28515625" defaultRowHeight="15" x14ac:dyDescent="0.25"/>
  <cols>
    <col min="1" max="1" width="4" bestFit="1" customWidth="1"/>
    <col min="2" max="2" width="86.28515625" bestFit="1" customWidth="1"/>
    <col min="3" max="3" width="87.140625" bestFit="1" customWidth="1"/>
    <col min="4" max="4" width="8" bestFit="1" customWidth="1"/>
    <col min="5" max="5" width="3" bestFit="1" customWidth="1"/>
    <col min="6" max="6" width="8" bestFit="1" customWidth="1"/>
    <col min="7" max="8" width="2" bestFit="1" customWidth="1"/>
    <col min="9" max="16" width="8" bestFit="1" customWidth="1"/>
    <col min="17" max="17" width="5.5703125" bestFit="1" customWidth="1"/>
    <col min="20" max="20" width="6" bestFit="1" customWidth="1"/>
    <col min="21" max="22" width="8" bestFit="1" customWidth="1"/>
    <col min="23" max="23" width="8.42578125" bestFit="1" customWidth="1"/>
    <col min="24" max="24" width="8" bestFit="1" customWidth="1"/>
    <col min="25" max="25" width="7" bestFit="1" customWidth="1"/>
    <col min="26" max="26" width="8" bestFit="1" customWidth="1"/>
    <col min="28" max="28" width="2.140625" bestFit="1" customWidth="1"/>
    <col min="29" max="29" width="8.42578125" bestFit="1" customWidth="1"/>
    <col min="31" max="31" width="8.42578125" bestFit="1" customWidth="1"/>
    <col min="32" max="32" width="2" bestFit="1" customWidth="1"/>
    <col min="34" max="35" width="2" bestFit="1" customWidth="1"/>
    <col min="36" max="36" width="6.140625" bestFit="1" customWidth="1"/>
    <col min="38" max="38" width="5.5703125" bestFit="1" customWidth="1"/>
  </cols>
  <sheetData>
    <row r="1" spans="1:38" x14ac:dyDescent="0.25">
      <c r="A1">
        <v>1</v>
      </c>
      <c r="B1" s="4" t="str" cm="1">
        <f t="array" aca="1" ref="B1" ca="1">INDIRECT(ADDRESS(A1+1, 1, 1, 1, "Day8"))</f>
        <v>cgdf eagcbf fc adefg eacdb fbedga geafcd efc dacfe fdgaecb | dcefbag dgcf fc daefc</v>
      </c>
      <c r="C1" t="str">
        <f ca="1">" "&amp;B1&amp;" "</f>
        <v xml:space="preserve"> cgdf eagcbf fc adefg eacdb fbedga geafcd efc dacfe fdgaecb | dcefbag dgcf fc daefc 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T1" t="str">
        <f t="shared" ref="T1" si="0">"Step"&amp;1</f>
        <v>Step1</v>
      </c>
      <c r="U1" t="str">
        <f t="shared" ref="U1" ca="1" si="1">VLOOKUP(7, G2:P15, 10, FALSE)</f>
        <v>110100</v>
      </c>
      <c r="V1" t="str">
        <f t="shared" ref="V1" ca="1" si="2">VLOOKUP(1, G2:P15, 10, FALSE)</f>
        <v>100100</v>
      </c>
      <c r="W1" t="str">
        <f t="shared" ref="W1" ca="1" si="3">DEC2BIN(_xlfn.BITAND(BIN2DEC(U1), BIN2DEC(V1)))</f>
        <v>100100</v>
      </c>
      <c r="X1" t="str">
        <f t="shared" ref="X1:X2" ca="1" si="4">1&amp;REPT(0, LEN(W1)-1)</f>
        <v>100000</v>
      </c>
      <c r="Y1" t="str">
        <f t="shared" ref="Y1:Y2" ca="1" si="5">DEC2BIN(_xlfn.BITXOR(BIN2DEC(W1), BIN2DEC(X1)))</f>
        <v>100</v>
      </c>
      <c r="Z1" t="str">
        <f t="shared" ref="Z1" ca="1" si="6">DEC2BIN(_xlfn.BITXOR(BIN2DEC(U1), BIN2DEC(V1)))</f>
        <v>10000</v>
      </c>
      <c r="AB1" t="s">
        <v>200</v>
      </c>
      <c r="AC1" t="str">
        <f t="shared" ref="AC1" ca="1" si="7">Z1</f>
        <v>10000</v>
      </c>
      <c r="AE1" t="str">
        <f ca="1">DEC2BIN(_xlfn.BITOR(BIN2DEC(AC1), _xlfn.BITOR(BIN2DEC(AC2), _xlfn.BITOR(BIN2DEC(AC3), _xlfn.BITOR(BIN2DEC(AC5), _xlfn.BITOR(BIN2DEC(AC6), BIN2DEC(AC7)))))))</f>
        <v>1110111</v>
      </c>
      <c r="AF1">
        <f>0</f>
        <v>0</v>
      </c>
      <c r="AH1">
        <f>'Day8'!$W$1</f>
        <v>6</v>
      </c>
      <c r="AI1">
        <f>'Day8'!$X$1</f>
        <v>0</v>
      </c>
      <c r="AJ1" t="b">
        <f>'Day8'!$Y$1</f>
        <v>0</v>
      </c>
      <c r="AL1" s="3">
        <f ca="1">_xlfn.NUMBERVALUE(Q12&amp;Q13&amp;Q14&amp;Q15)</f>
        <v>8413</v>
      </c>
    </row>
    <row r="2" spans="1:38" x14ac:dyDescent="0.25">
      <c r="E2">
        <f>1</f>
        <v>1</v>
      </c>
      <c r="F2" t="str">
        <f ca="1">MID(SUBSTITUTE(SUBSTITUTE($C1," ","^",E2)," ","$",E2),FIND("^",SUBSTITUTE(SUBSTITUTE($C1," ","^",E2)," ","$",E2))+1,FIND("$",SUBSTITUTE(SUBSTITUTE($C1," ","^",E2)," ","$",E2))-FIND("^",SUBSTITUTE(SUBSTITUTE($C1," ","^",E2)," ","$",E2))-1)</f>
        <v>cgdf</v>
      </c>
      <c r="G2">
        <f ca="1">IF(VLOOKUP(LEN(F2), $AH$1:$AJ$10, 3, FALSE), VLOOKUP(LEN(F2), $AH$1:$AJ$10, 2, FALSE), "")</f>
        <v>4</v>
      </c>
      <c r="H2">
        <f ca="1">LEN(F2)</f>
        <v>4</v>
      </c>
      <c r="I2" t="str">
        <f ca="1">IF(LEN($F2)&gt;=I$1, 1&amp;REPT("0", CODE(MID($F2, I$1, 1))-CODE("a")), "0")</f>
        <v>100</v>
      </c>
      <c r="J2" t="str">
        <f ca="1">IF(LEN($F2)&gt;=J$1, 1&amp;REPT("0", CODE(MID($F2, J$1, 1))-CODE("a")), "0")</f>
        <v>1000000</v>
      </c>
      <c r="K2" t="str">
        <f ca="1">IF(LEN($F2)&gt;=K$1, 1&amp;REPT("0", CODE(MID($F2, K$1, 1))-CODE("a")), "0")</f>
        <v>1000</v>
      </c>
      <c r="L2" t="str">
        <f ca="1">IF(LEN($F2)&gt;=L$1, 1&amp;REPT("0", CODE(MID($F2, L$1, 1))-CODE("a")), "0")</f>
        <v>100000</v>
      </c>
      <c r="M2" t="str">
        <f ca="1">IF(LEN($F2)&gt;=M$1, 1&amp;REPT("0", CODE(MID($F2, M$1, 1))-CODE("a")), "0")</f>
        <v>0</v>
      </c>
      <c r="N2" t="str">
        <f ca="1">IF(LEN($F2)&gt;=N$1, 1&amp;REPT("0", CODE(MID($F2, N$1, 1))-CODE("a")), "0")</f>
        <v>0</v>
      </c>
      <c r="O2" t="str">
        <f ca="1">IF(LEN($F2)&gt;=O$1, 1&amp;REPT("0", CODE(MID($F2, O$1, 1))-CODE("a")), "0")</f>
        <v>0</v>
      </c>
      <c r="P2" t="str">
        <f ca="1">DEC2BIN(_xlfn.BITOR(BIN2DEC(I2), _xlfn.BITOR(BIN2DEC(J2), _xlfn.BITOR(BIN2DEC(K2), _xlfn.BITOR(BIN2DEC(L2), _xlfn.BITOR(BIN2DEC(M2), _xlfn.BITOR(BIN2DEC(N2), BIN2DEC(O2))))))))</f>
        <v>1101100</v>
      </c>
      <c r="Q2">
        <f ca="1">VLOOKUP(P2, AE1:AF10, 2, FALSE)</f>
        <v>4</v>
      </c>
      <c r="T2" t="str">
        <f t="shared" ref="T2" si="8">"Step"&amp;2</f>
        <v>Step2</v>
      </c>
      <c r="U2" t="str">
        <f t="shared" ref="U2" ca="1" si="9">VLOOKUP(4, G2:P15, 10, FALSE)</f>
        <v>1101100</v>
      </c>
      <c r="W2" t="str">
        <f t="shared" ref="W2" ca="1" si="10">DEC2BIN(_xlfn.BITXOR(BIN2DEC(U2), _xlfn.BITXOR(BIN2DEC(X1), BIN2DEC(Y1))))</f>
        <v>1001000</v>
      </c>
      <c r="X2" t="str">
        <f t="shared" ca="1" si="4"/>
        <v>1000000</v>
      </c>
      <c r="Y2" t="str">
        <f t="shared" ca="1" si="5"/>
        <v>1000</v>
      </c>
      <c r="AB2" t="s">
        <v>201</v>
      </c>
      <c r="AC2" t="str">
        <f t="shared" ref="AC2" ca="1" si="11">IF(AC4=X2, Y2, IF(AC4=Y2, X2, ""))</f>
        <v>1000000</v>
      </c>
      <c r="AE2" t="str">
        <f ca="1">DEC2BIN(_xlfn.BITOR(BIN2DEC(AC3), BIN2DEC(AC6)))</f>
        <v>100100</v>
      </c>
      <c r="AF2">
        <f>1</f>
        <v>1</v>
      </c>
      <c r="AH2">
        <f>'Day8'!$W$2</f>
        <v>2</v>
      </c>
      <c r="AI2">
        <f>'Day8'!$X$2</f>
        <v>1</v>
      </c>
      <c r="AJ2" t="b">
        <f>'Day8'!$Y$2</f>
        <v>1</v>
      </c>
    </row>
    <row r="3" spans="1:38" x14ac:dyDescent="0.25">
      <c r="E3">
        <f>2</f>
        <v>2</v>
      </c>
      <c r="F3" t="str">
        <f ca="1">MID(SUBSTITUTE(SUBSTITUTE($C1," ","^",E3)," ","$",E3),FIND("^",SUBSTITUTE(SUBSTITUTE($C1," ","^",E3)," ","$",E3))+1,FIND("$",SUBSTITUTE(SUBSTITUTE($C1," ","^",E3)," ","$",E3))-FIND("^",SUBSTITUTE(SUBSTITUTE($C1," ","^",E3)," ","$",E3))-1)</f>
        <v>eagcbf</v>
      </c>
      <c r="G3" t="str">
        <f ca="1">IF(VLOOKUP(LEN(F3), $AH$1:$AJ$10, 3, FALSE), VLOOKUP(LEN(F3), $AH$1:$AJ$10, 2, FALSE), "")</f>
        <v/>
      </c>
      <c r="H3">
        <f t="shared" ref="H3:H15" ca="1" si="12">LEN(F3)</f>
        <v>6</v>
      </c>
      <c r="I3" t="str">
        <f ca="1">IF(LEN($F3)&gt;=I$1, 1&amp;REPT("0", CODE(MID($F3, I$1, 1))-CODE("a")), "0")</f>
        <v>10000</v>
      </c>
      <c r="J3" t="str">
        <f ca="1">IF(LEN($F3)&gt;=J$1, 1&amp;REPT("0", CODE(MID($F3, J$1, 1))-CODE("a")), "0")</f>
        <v>1</v>
      </c>
      <c r="K3" t="str">
        <f ca="1">IF(LEN($F3)&gt;=K$1, 1&amp;REPT("0", CODE(MID($F3, K$1, 1))-CODE("a")), "0")</f>
        <v>1000000</v>
      </c>
      <c r="L3" t="str">
        <f ca="1">IF(LEN($F3)&gt;=L$1, 1&amp;REPT("0", CODE(MID($F3, L$1, 1))-CODE("a")), "0")</f>
        <v>100</v>
      </c>
      <c r="M3" t="str">
        <f ca="1">IF(LEN($F3)&gt;=M$1, 1&amp;REPT("0", CODE(MID($F3, M$1, 1))-CODE("a")), "0")</f>
        <v>10</v>
      </c>
      <c r="N3" t="str">
        <f ca="1">IF(LEN($F3)&gt;=N$1, 1&amp;REPT("0", CODE(MID($F3, N$1, 1))-CODE("a")), "0")</f>
        <v>100000</v>
      </c>
      <c r="O3" t="str">
        <f ca="1">IF(LEN($F3)&gt;=O$1, 1&amp;REPT("0", CODE(MID($F3, O$1, 1))-CODE("a")), "0")</f>
        <v>0</v>
      </c>
      <c r="P3" t="str">
        <f t="shared" ref="P3:P15" ca="1" si="13">DEC2BIN(_xlfn.BITOR(BIN2DEC(I3), _xlfn.BITOR(BIN2DEC(J3), _xlfn.BITOR(BIN2DEC(K3), _xlfn.BITOR(BIN2DEC(L3), _xlfn.BITOR(BIN2DEC(M3), _xlfn.BITOR(BIN2DEC(N3), BIN2DEC(O3))))))))</f>
        <v>1110111</v>
      </c>
      <c r="Q3">
        <f ca="1">VLOOKUP(P3, AE1:AF10, 2, FALSE)</f>
        <v>0</v>
      </c>
      <c r="T3" t="str">
        <f t="shared" ref="T3" si="14">"Step"&amp;3</f>
        <v>Step3</v>
      </c>
      <c r="U3" t="str">
        <f t="shared" ref="U3" ca="1" si="15">VLOOKUP(5, H2:P15, 9, FALSE)</f>
        <v>1111001</v>
      </c>
      <c r="V3" t="str" cm="1">
        <f t="array" aca="1" ref="V3" ca="1">INDEX(_xlfn._xlws.FILTER(P2:P15, H2:H15=5), 2)</f>
        <v>11111</v>
      </c>
      <c r="W3" t="str">
        <f t="shared" ref="W3" ca="1" si="16">DEC2BIN(_xlfn.BITXOR(BIN2DEC(Z1), _xlfn.BITAND(BIN2DEC(U3), BIN2DEC(V3))))</f>
        <v>1001</v>
      </c>
      <c r="X3" t="str">
        <f ca="1">IF(AND(LEN(W3)&gt;=LEN(X1), IFERROR(MID(W3, LEN(W3)-LEN(X1)+1, 1), "0")="1"), DEC2BIN(_xlfn.BITXOR(BIN2DEC(W3), BIN2DEC(X1))), IF(AND(LEN(W3)&gt;=LEN(Y1),  IFERROR(MID(W3, LEN(W3)-LEN(Y1)+1, 1), "0")="1"), DEC2BIN(_xlfn.BITXOR(BIN2DEC(W3), BIN2DEC(Y1))), W3))</f>
        <v>1001</v>
      </c>
      <c r="Y3" t="str">
        <f ca="1">1&amp;REPT(0, LEN(X3)-1)</f>
        <v>1000</v>
      </c>
      <c r="Z3" t="str">
        <f ca="1">DEC2BIN(_xlfn.BITXOR(BIN2DEC(X3), BIN2DEC(Y3)))</f>
        <v>1</v>
      </c>
      <c r="AB3" t="s">
        <v>202</v>
      </c>
      <c r="AC3" t="str">
        <f t="shared" ref="AC3" ca="1" si="17">IF(AC6=X1, Y1, IF(AC6=Y1, X1, ""))</f>
        <v>100</v>
      </c>
      <c r="AE3" t="str">
        <f ca="1">DEC2BIN(_xlfn.BITOR(BIN2DEC(AC1), _xlfn.BITOR(BIN2DEC(AC3), _xlfn.BITOR(BIN2DEC(AC4), _xlfn.BITOR(BIN2DEC(AC5), BIN2DEC(AC7))))))</f>
        <v>11111</v>
      </c>
      <c r="AF3">
        <f>2</f>
        <v>2</v>
      </c>
      <c r="AH3">
        <f>'Day8'!$W$3</f>
        <v>5</v>
      </c>
      <c r="AI3">
        <f>'Day8'!$X$3</f>
        <v>2</v>
      </c>
      <c r="AJ3" t="b">
        <f>'Day8'!$Y$3</f>
        <v>0</v>
      </c>
    </row>
    <row r="4" spans="1:38" x14ac:dyDescent="0.25">
      <c r="E4">
        <f>3</f>
        <v>3</v>
      </c>
      <c r="F4" t="str">
        <f ca="1">MID(SUBSTITUTE(SUBSTITUTE($C1," ","^",E4)," ","$",E4),FIND("^",SUBSTITUTE(SUBSTITUTE($C1," ","^",E4)," ","$",E4))+1,FIND("$",SUBSTITUTE(SUBSTITUTE($C1," ","^",E4)," ","$",E4))-FIND("^",SUBSTITUTE(SUBSTITUTE($C1," ","^",E4)," ","$",E4))-1)</f>
        <v>fc</v>
      </c>
      <c r="G4">
        <f ca="1">IF(VLOOKUP(LEN(F4), $AH$1:$AJ$10, 3, FALSE), VLOOKUP(LEN(F4), $AH$1:$AJ$10, 2, FALSE), "")</f>
        <v>1</v>
      </c>
      <c r="H4">
        <f t="shared" ca="1" si="12"/>
        <v>2</v>
      </c>
      <c r="I4" t="str">
        <f ca="1">IF(LEN($F4)&gt;=I$1, 1&amp;REPT("0", CODE(MID($F4, I$1, 1))-CODE("a")), "0")</f>
        <v>100000</v>
      </c>
      <c r="J4" t="str">
        <f ca="1">IF(LEN($F4)&gt;=J$1, 1&amp;REPT("0", CODE(MID($F4, J$1, 1))-CODE("a")), "0")</f>
        <v>100</v>
      </c>
      <c r="K4" t="str">
        <f ca="1">IF(LEN($F4)&gt;=K$1, 1&amp;REPT("0", CODE(MID($F4, K$1, 1))-CODE("a")), "0")</f>
        <v>0</v>
      </c>
      <c r="L4" t="str">
        <f ca="1">IF(LEN($F4)&gt;=L$1, 1&amp;REPT("0", CODE(MID($F4, L$1, 1))-CODE("a")), "0")</f>
        <v>0</v>
      </c>
      <c r="M4" t="str">
        <f ca="1">IF(LEN($F4)&gt;=M$1, 1&amp;REPT("0", CODE(MID($F4, M$1, 1))-CODE("a")), "0")</f>
        <v>0</v>
      </c>
      <c r="N4" t="str">
        <f ca="1">IF(LEN($F4)&gt;=N$1, 1&amp;REPT("0", CODE(MID($F4, N$1, 1))-CODE("a")), "0")</f>
        <v>0</v>
      </c>
      <c r="O4" t="str">
        <f ca="1">IF(LEN($F4)&gt;=O$1, 1&amp;REPT("0", CODE(MID($F4, O$1, 1))-CODE("a")), "0")</f>
        <v>0</v>
      </c>
      <c r="P4" t="str">
        <f t="shared" ca="1" si="13"/>
        <v>100100</v>
      </c>
      <c r="Q4">
        <f ca="1">VLOOKUP(P4, AE1:AF10, 2, FALSE)</f>
        <v>1</v>
      </c>
      <c r="T4" t="str">
        <f t="shared" ref="T4" si="18">"Step"&amp;4</f>
        <v>Step4</v>
      </c>
      <c r="U4" t="str" cm="1">
        <f t="array" aca="1" ref="U4" ca="1">INDEX(_xlfn._xlws.FILTER(P2:P15, (H2:H15=5)*(LEN(P2:P15)&gt;=LEN(AC2))*(IFERROR(MID(P2:P15, LEN(P2:P15)-LEN(AC2)+1, 1), "0")="1")), 1)</f>
        <v>1111001</v>
      </c>
      <c r="W4" t="str">
        <f t="shared" ref="W4" ca="1" si="19">DEC2BIN(_xlfn.BITXOR(BIN2DEC(U4), _xlfn.BITOR(BIN2DEC(AC1), _xlfn.BITOR(BIN2DEC(AC2), _xlfn.BITOR(BIN2DEC(AC4), BIN2DEC(AC7))))))</f>
        <v>100000</v>
      </c>
      <c r="AB4" t="s">
        <v>203</v>
      </c>
      <c r="AC4" t="str">
        <f ca="1">IF(X2=Y3, Y3, IF(X2=Z3, X2, IF(Y2=Y3, Y2, IF(Y2=Z3, Y2, ""))))</f>
        <v>1000</v>
      </c>
      <c r="AE4" t="str">
        <f ca="1">DEC2BIN(_xlfn.BITOR(BIN2DEC(AC1), _xlfn.BITOR(BIN2DEC(AC3), _xlfn.BITOR(BIN2DEC(AC4), _xlfn.BITOR(BIN2DEC(AC6), BIN2DEC(AC7))))))</f>
        <v>111101</v>
      </c>
      <c r="AF4">
        <f>3</f>
        <v>3</v>
      </c>
      <c r="AH4">
        <f>'Day8'!$W$4</f>
        <v>5</v>
      </c>
      <c r="AI4">
        <f>'Day8'!$X$4</f>
        <v>3</v>
      </c>
      <c r="AJ4" t="b">
        <f>'Day8'!$Y$4</f>
        <v>0</v>
      </c>
    </row>
    <row r="5" spans="1:38" x14ac:dyDescent="0.25">
      <c r="E5">
        <f>4</f>
        <v>4</v>
      </c>
      <c r="F5" t="str">
        <f ca="1">MID(SUBSTITUTE(SUBSTITUTE($C1," ","^",E5)," ","$",E5),FIND("^",SUBSTITUTE(SUBSTITUTE($C1," ","^",E5)," ","$",E5))+1,FIND("$",SUBSTITUTE(SUBSTITUTE($C1," ","^",E5)," ","$",E5))-FIND("^",SUBSTITUTE(SUBSTITUTE($C1," ","^",E5)," ","$",E5))-1)</f>
        <v>adefg</v>
      </c>
      <c r="G5" t="str">
        <f ca="1">IF(VLOOKUP(LEN(F5), $AH$1:$AJ$10, 3, FALSE), VLOOKUP(LEN(F5), $AH$1:$AJ$10, 2, FALSE), "")</f>
        <v/>
      </c>
      <c r="H5">
        <f t="shared" ca="1" si="12"/>
        <v>5</v>
      </c>
      <c r="I5" t="str">
        <f ca="1">IF(LEN($F5)&gt;=I$1, 1&amp;REPT("0", CODE(MID($F5, I$1, 1))-CODE("a")), "0")</f>
        <v>1</v>
      </c>
      <c r="J5" t="str">
        <f ca="1">IF(LEN($F5)&gt;=J$1, 1&amp;REPT("0", CODE(MID($F5, J$1, 1))-CODE("a")), "0")</f>
        <v>1000</v>
      </c>
      <c r="K5" t="str">
        <f ca="1">IF(LEN($F5)&gt;=K$1, 1&amp;REPT("0", CODE(MID($F5, K$1, 1))-CODE("a")), "0")</f>
        <v>10000</v>
      </c>
      <c r="L5" t="str">
        <f ca="1">IF(LEN($F5)&gt;=L$1, 1&amp;REPT("0", CODE(MID($F5, L$1, 1))-CODE("a")), "0")</f>
        <v>100000</v>
      </c>
      <c r="M5" t="str">
        <f ca="1">IF(LEN($F5)&gt;=M$1, 1&amp;REPT("0", CODE(MID($F5, M$1, 1))-CODE("a")), "0")</f>
        <v>1000000</v>
      </c>
      <c r="N5" t="str">
        <f ca="1">IF(LEN($F5)&gt;=N$1, 1&amp;REPT("0", CODE(MID($F5, N$1, 1))-CODE("a")), "0")</f>
        <v>0</v>
      </c>
      <c r="O5" t="str">
        <f ca="1">IF(LEN($F5)&gt;=O$1, 1&amp;REPT("0", CODE(MID($F5, O$1, 1))-CODE("a")), "0")</f>
        <v>0</v>
      </c>
      <c r="P5" t="str">
        <f t="shared" ca="1" si="13"/>
        <v>1111001</v>
      </c>
      <c r="Q5">
        <f ca="1">VLOOKUP(P5, AE1:AF10, 2, FALSE)</f>
        <v>5</v>
      </c>
      <c r="T5" t="str">
        <f t="shared" ref="T5" si="20">"Step"&amp;5</f>
        <v>Step5</v>
      </c>
      <c r="U5" t="str">
        <f t="shared" ref="U5" ca="1" si="21">VLOOKUP(7, H2:P15, 9, FALSE)</f>
        <v>1111111</v>
      </c>
      <c r="W5" t="str">
        <f t="shared" ref="W5" ca="1" si="22">DEC2BIN(_xlfn.BITXOR(BIN2DEC(U5), _xlfn.BITOR(BIN2DEC(AC1), _xlfn.BITOR(BIN2DEC(AC2), _xlfn.BITOR(BIN2DEC(AC3), _xlfn.BITOR(BIN2DEC(AC4), _xlfn.BITOR(BIN2DEC(AC6), BIN2DEC(AC7))))))))</f>
        <v>10</v>
      </c>
      <c r="AB5" t="s">
        <v>204</v>
      </c>
      <c r="AC5" t="str">
        <f t="shared" ref="AC5" ca="1" si="23">W5</f>
        <v>10</v>
      </c>
      <c r="AE5" t="str">
        <f ca="1">DEC2BIN(_xlfn.BITOR(BIN2DEC(AC2), _xlfn.BITOR(BIN2DEC(AC3), _xlfn.BITOR(BIN2DEC(AC4), BIN2DEC(AC6)))))</f>
        <v>1101100</v>
      </c>
      <c r="AF5">
        <f>4</f>
        <v>4</v>
      </c>
      <c r="AH5">
        <f>'Day8'!$W$5</f>
        <v>4</v>
      </c>
      <c r="AI5">
        <f>'Day8'!$X$5</f>
        <v>4</v>
      </c>
      <c r="AJ5" t="b">
        <f>'Day8'!$Y$5</f>
        <v>1</v>
      </c>
    </row>
    <row r="6" spans="1:38" x14ac:dyDescent="0.25">
      <c r="E6">
        <f>5</f>
        <v>5</v>
      </c>
      <c r="F6" t="str">
        <f ca="1">MID(SUBSTITUTE(SUBSTITUTE($C1," ","^",E6)," ","$",E6),FIND("^",SUBSTITUTE(SUBSTITUTE($C1," ","^",E6)," ","$",E6))+1,FIND("$",SUBSTITUTE(SUBSTITUTE($C1," ","^",E6)," ","$",E6))-FIND("^",SUBSTITUTE(SUBSTITUTE($C1," ","^",E6)," ","$",E6))-1)</f>
        <v>eacdb</v>
      </c>
      <c r="G6" t="str">
        <f ca="1">IF(VLOOKUP(LEN(F6), $AH$1:$AJ$10, 3, FALSE), VLOOKUP(LEN(F6), $AH$1:$AJ$10, 2, FALSE), "")</f>
        <v/>
      </c>
      <c r="H6">
        <f t="shared" ca="1" si="12"/>
        <v>5</v>
      </c>
      <c r="I6" t="str">
        <f ca="1">IF(LEN($F6)&gt;=I$1, 1&amp;REPT("0", CODE(MID($F6, I$1, 1))-CODE("a")), "0")</f>
        <v>10000</v>
      </c>
      <c r="J6" t="str">
        <f ca="1">IF(LEN($F6)&gt;=J$1, 1&amp;REPT("0", CODE(MID($F6, J$1, 1))-CODE("a")), "0")</f>
        <v>1</v>
      </c>
      <c r="K6" t="str">
        <f ca="1">IF(LEN($F6)&gt;=K$1, 1&amp;REPT("0", CODE(MID($F6, K$1, 1))-CODE("a")), "0")</f>
        <v>100</v>
      </c>
      <c r="L6" t="str">
        <f ca="1">IF(LEN($F6)&gt;=L$1, 1&amp;REPT("0", CODE(MID($F6, L$1, 1))-CODE("a")), "0")</f>
        <v>1000</v>
      </c>
      <c r="M6" t="str">
        <f ca="1">IF(LEN($F6)&gt;=M$1, 1&amp;REPT("0", CODE(MID($F6, M$1, 1))-CODE("a")), "0")</f>
        <v>10</v>
      </c>
      <c r="N6" t="str">
        <f ca="1">IF(LEN($F6)&gt;=N$1, 1&amp;REPT("0", CODE(MID($F6, N$1, 1))-CODE("a")), "0")</f>
        <v>0</v>
      </c>
      <c r="O6" t="str">
        <f ca="1">IF(LEN($F6)&gt;=O$1, 1&amp;REPT("0", CODE(MID($F6, O$1, 1))-CODE("a")), "0")</f>
        <v>0</v>
      </c>
      <c r="P6" t="str">
        <f t="shared" ca="1" si="13"/>
        <v>11111</v>
      </c>
      <c r="Q6">
        <f ca="1">VLOOKUP(P6, AE1:AF10, 2, FALSE)</f>
        <v>2</v>
      </c>
      <c r="AB6" t="s">
        <v>205</v>
      </c>
      <c r="AC6" t="str">
        <f t="shared" ref="AC6" ca="1" si="24">W4</f>
        <v>100000</v>
      </c>
      <c r="AE6" t="str">
        <f ca="1">DEC2BIN(_xlfn.BITOR(BIN2DEC(AC1), _xlfn.BITOR(BIN2DEC(AC2), _xlfn.BITOR(BIN2DEC(AC4), _xlfn.BITOR(BIN2DEC(AC6), BIN2DEC(AC7))))))</f>
        <v>1111001</v>
      </c>
      <c r="AF6">
        <f>5</f>
        <v>5</v>
      </c>
      <c r="AH6">
        <f>'Day8'!$W$6</f>
        <v>5</v>
      </c>
      <c r="AI6">
        <f>'Day8'!$X$6</f>
        <v>5</v>
      </c>
      <c r="AJ6" t="b">
        <f>'Day8'!$Y$6</f>
        <v>0</v>
      </c>
    </row>
    <row r="7" spans="1:38" x14ac:dyDescent="0.25">
      <c r="E7">
        <f>6</f>
        <v>6</v>
      </c>
      <c r="F7" t="str">
        <f ca="1">MID(SUBSTITUTE(SUBSTITUTE($C1," ","^",E7)," ","$",E7),FIND("^",SUBSTITUTE(SUBSTITUTE($C1," ","^",E7)," ","$",E7))+1,FIND("$",SUBSTITUTE(SUBSTITUTE($C1," ","^",E7)," ","$",E7))-FIND("^",SUBSTITUTE(SUBSTITUTE($C1," ","^",E7)," ","$",E7))-1)</f>
        <v>fbedga</v>
      </c>
      <c r="G7" t="str">
        <f ca="1">IF(VLOOKUP(LEN(F7), $AH$1:$AJ$10, 3, FALSE), VLOOKUP(LEN(F7), $AH$1:$AJ$10, 2, FALSE), "")</f>
        <v/>
      </c>
      <c r="H7">
        <f t="shared" ca="1" si="12"/>
        <v>6</v>
      </c>
      <c r="I7" t="str">
        <f ca="1">IF(LEN($F7)&gt;=I$1, 1&amp;REPT("0", CODE(MID($F7, I$1, 1))-CODE("a")), "0")</f>
        <v>100000</v>
      </c>
      <c r="J7" t="str">
        <f ca="1">IF(LEN($F7)&gt;=J$1, 1&amp;REPT("0", CODE(MID($F7, J$1, 1))-CODE("a")), "0")</f>
        <v>10</v>
      </c>
      <c r="K7" t="str">
        <f ca="1">IF(LEN($F7)&gt;=K$1, 1&amp;REPT("0", CODE(MID($F7, K$1, 1))-CODE("a")), "0")</f>
        <v>10000</v>
      </c>
      <c r="L7" t="str">
        <f ca="1">IF(LEN($F7)&gt;=L$1, 1&amp;REPT("0", CODE(MID($F7, L$1, 1))-CODE("a")), "0")</f>
        <v>1000</v>
      </c>
      <c r="M7" t="str">
        <f ca="1">IF(LEN($F7)&gt;=M$1, 1&amp;REPT("0", CODE(MID($F7, M$1, 1))-CODE("a")), "0")</f>
        <v>1000000</v>
      </c>
      <c r="N7" t="str">
        <f ca="1">IF(LEN($F7)&gt;=N$1, 1&amp;REPT("0", CODE(MID($F7, N$1, 1))-CODE("a")), "0")</f>
        <v>1</v>
      </c>
      <c r="O7" t="str">
        <f ca="1">IF(LEN($F7)&gt;=O$1, 1&amp;REPT("0", CODE(MID($F7, O$1, 1))-CODE("a")), "0")</f>
        <v>0</v>
      </c>
      <c r="P7" t="str">
        <f t="shared" ca="1" si="13"/>
        <v>1111011</v>
      </c>
      <c r="Q7">
        <f ca="1">VLOOKUP(P7, AE1:AF10, 2, FALSE)</f>
        <v>6</v>
      </c>
      <c r="AB7" t="s">
        <v>206</v>
      </c>
      <c r="AC7" t="str">
        <f ca="1">IF(Y3=AC4, Z3, IF(AC4=Z3, Y3, ""))</f>
        <v>1</v>
      </c>
      <c r="AE7" t="str">
        <f ca="1">DEC2BIN(_xlfn.BITOR(BIN2DEC(AC1), _xlfn.BITOR(BIN2DEC(AC2), _xlfn.BITOR(BIN2DEC(AC4), _xlfn.BITOR(BIN2DEC(AC5), _xlfn.BITOR(BIN2DEC(AC6), BIN2DEC(AC7)))))))</f>
        <v>1111011</v>
      </c>
      <c r="AF7">
        <f>6</f>
        <v>6</v>
      </c>
      <c r="AH7">
        <f>'Day8'!$W$7</f>
        <v>6</v>
      </c>
      <c r="AI7">
        <f>'Day8'!$X$7</f>
        <v>6</v>
      </c>
      <c r="AJ7" t="b">
        <f>'Day8'!$Y$7</f>
        <v>0</v>
      </c>
    </row>
    <row r="8" spans="1:38" x14ac:dyDescent="0.25">
      <c r="E8">
        <f>7</f>
        <v>7</v>
      </c>
      <c r="F8" t="str">
        <f ca="1">MID(SUBSTITUTE(SUBSTITUTE($C1," ","^",E8)," ","$",E8),FIND("^",SUBSTITUTE(SUBSTITUTE($C1," ","^",E8)," ","$",E8))+1,FIND("$",SUBSTITUTE(SUBSTITUTE($C1," ","^",E8)," ","$",E8))-FIND("^",SUBSTITUTE(SUBSTITUTE($C1," ","^",E8)," ","$",E8))-1)</f>
        <v>geafcd</v>
      </c>
      <c r="G8" t="str">
        <f ca="1">IF(VLOOKUP(LEN(F8), $AH$1:$AJ$10, 3, FALSE), VLOOKUP(LEN(F8), $AH$1:$AJ$10, 2, FALSE), "")</f>
        <v/>
      </c>
      <c r="H8">
        <f t="shared" ca="1" si="12"/>
        <v>6</v>
      </c>
      <c r="I8" t="str">
        <f ca="1">IF(LEN($F8)&gt;=I$1, 1&amp;REPT("0", CODE(MID($F8, I$1, 1))-CODE("a")), "0")</f>
        <v>1000000</v>
      </c>
      <c r="J8" t="str">
        <f ca="1">IF(LEN($F8)&gt;=J$1, 1&amp;REPT("0", CODE(MID($F8, J$1, 1))-CODE("a")), "0")</f>
        <v>10000</v>
      </c>
      <c r="K8" t="str">
        <f ca="1">IF(LEN($F8)&gt;=K$1, 1&amp;REPT("0", CODE(MID($F8, K$1, 1))-CODE("a")), "0")</f>
        <v>1</v>
      </c>
      <c r="L8" t="str">
        <f ca="1">IF(LEN($F8)&gt;=L$1, 1&amp;REPT("0", CODE(MID($F8, L$1, 1))-CODE("a")), "0")</f>
        <v>100000</v>
      </c>
      <c r="M8" t="str">
        <f ca="1">IF(LEN($F8)&gt;=M$1, 1&amp;REPT("0", CODE(MID($F8, M$1, 1))-CODE("a")), "0")</f>
        <v>100</v>
      </c>
      <c r="N8" t="str">
        <f ca="1">IF(LEN($F8)&gt;=N$1, 1&amp;REPT("0", CODE(MID($F8, N$1, 1))-CODE("a")), "0")</f>
        <v>1000</v>
      </c>
      <c r="O8" t="str">
        <f ca="1">IF(LEN($F8)&gt;=O$1, 1&amp;REPT("0", CODE(MID($F8, O$1, 1))-CODE("a")), "0")</f>
        <v>0</v>
      </c>
      <c r="P8" t="str">
        <f t="shared" ca="1" si="13"/>
        <v>1111101</v>
      </c>
      <c r="Q8">
        <f ca="1">VLOOKUP(P8, AE1:AF10, 2, FALSE)</f>
        <v>9</v>
      </c>
      <c r="AE8" t="str">
        <f ca="1">DEC2BIN(_xlfn.BITOR(BIN2DEC(AC1), _xlfn.BITOR(BIN2DEC(AC3), BIN2DEC(AC6))))</f>
        <v>110100</v>
      </c>
      <c r="AF8">
        <f>7</f>
        <v>7</v>
      </c>
      <c r="AH8">
        <f>'Day8'!$W$8</f>
        <v>3</v>
      </c>
      <c r="AI8">
        <f>'Day8'!$X$8</f>
        <v>7</v>
      </c>
      <c r="AJ8" t="b">
        <f>'Day8'!$Y$8</f>
        <v>1</v>
      </c>
    </row>
    <row r="9" spans="1:38" x14ac:dyDescent="0.25">
      <c r="E9">
        <f>8</f>
        <v>8</v>
      </c>
      <c r="F9" t="str">
        <f ca="1">MID(SUBSTITUTE(SUBSTITUTE($C1," ","^",E9)," ","$",E9),FIND("^",SUBSTITUTE(SUBSTITUTE($C1," ","^",E9)," ","$",E9))+1,FIND("$",SUBSTITUTE(SUBSTITUTE($C1," ","^",E9)," ","$",E9))-FIND("^",SUBSTITUTE(SUBSTITUTE($C1," ","^",E9)," ","$",E9))-1)</f>
        <v>efc</v>
      </c>
      <c r="G9">
        <f ca="1">IF(VLOOKUP(LEN(F9), $AH$1:$AJ$10, 3, FALSE), VLOOKUP(LEN(F9), $AH$1:$AJ$10, 2, FALSE), "")</f>
        <v>7</v>
      </c>
      <c r="H9">
        <f t="shared" ca="1" si="12"/>
        <v>3</v>
      </c>
      <c r="I9" t="str">
        <f ca="1">IF(LEN($F9)&gt;=I$1, 1&amp;REPT("0", CODE(MID($F9, I$1, 1))-CODE("a")), "0")</f>
        <v>10000</v>
      </c>
      <c r="J9" t="str">
        <f ca="1">IF(LEN($F9)&gt;=J$1, 1&amp;REPT("0", CODE(MID($F9, J$1, 1))-CODE("a")), "0")</f>
        <v>100000</v>
      </c>
      <c r="K9" t="str">
        <f ca="1">IF(LEN($F9)&gt;=K$1, 1&amp;REPT("0", CODE(MID($F9, K$1, 1))-CODE("a")), "0")</f>
        <v>100</v>
      </c>
      <c r="L9" t="str">
        <f ca="1">IF(LEN($F9)&gt;=L$1, 1&amp;REPT("0", CODE(MID($F9, L$1, 1))-CODE("a")), "0")</f>
        <v>0</v>
      </c>
      <c r="M9" t="str">
        <f ca="1">IF(LEN($F9)&gt;=M$1, 1&amp;REPT("0", CODE(MID($F9, M$1, 1))-CODE("a")), "0")</f>
        <v>0</v>
      </c>
      <c r="N9" t="str">
        <f ca="1">IF(LEN($F9)&gt;=N$1, 1&amp;REPT("0", CODE(MID($F9, N$1, 1))-CODE("a")), "0")</f>
        <v>0</v>
      </c>
      <c r="O9" t="str">
        <f ca="1">IF(LEN($F9)&gt;=O$1, 1&amp;REPT("0", CODE(MID($F9, O$1, 1))-CODE("a")), "0")</f>
        <v>0</v>
      </c>
      <c r="P9" t="str">
        <f t="shared" ca="1" si="13"/>
        <v>110100</v>
      </c>
      <c r="Q9">
        <f ca="1">VLOOKUP(P9, AE1:AF10, 2, FALSE)</f>
        <v>7</v>
      </c>
      <c r="AE9" t="str">
        <f ca="1">DEC2BIN(_xlfn.BITOR(BIN2DEC(AC1), _xlfn.BITOR(BIN2DEC(AC2), _xlfn.BITOR(BIN2DEC(AC3), _xlfn.BITOR(BIN2DEC(AC4), _xlfn.BITOR(BIN2DEC(AC5), _xlfn.BITOR(BIN2DEC(AC6), BIN2DEC(AC7))))))))</f>
        <v>1111111</v>
      </c>
      <c r="AF9">
        <f>8</f>
        <v>8</v>
      </c>
      <c r="AH9">
        <f>'Day8'!$W$9</f>
        <v>7</v>
      </c>
      <c r="AI9">
        <f>'Day8'!$X$9</f>
        <v>8</v>
      </c>
      <c r="AJ9" t="b">
        <f>'Day8'!$Y$9</f>
        <v>1</v>
      </c>
    </row>
    <row r="10" spans="1:38" x14ac:dyDescent="0.25">
      <c r="E10">
        <f>9</f>
        <v>9</v>
      </c>
      <c r="F10" t="str">
        <f ca="1">MID(SUBSTITUTE(SUBSTITUTE($C1," ","^",E10)," ","$",E10),FIND("^",SUBSTITUTE(SUBSTITUTE($C1," ","^",E10)," ","$",E10))+1,FIND("$",SUBSTITUTE(SUBSTITUTE($C1," ","^",E10)," ","$",E10))-FIND("^",SUBSTITUTE(SUBSTITUTE($C1," ","^",E10)," ","$",E10))-1)</f>
        <v>dacfe</v>
      </c>
      <c r="G10" t="str">
        <f ca="1">IF(VLOOKUP(LEN(F10), $AH$1:$AJ$10, 3, FALSE), VLOOKUP(LEN(F10), $AH$1:$AJ$10, 2, FALSE), "")</f>
        <v/>
      </c>
      <c r="H10">
        <f t="shared" ca="1" si="12"/>
        <v>5</v>
      </c>
      <c r="I10" t="str">
        <f ca="1">IF(LEN($F10)&gt;=I$1, 1&amp;REPT("0", CODE(MID($F10, I$1, 1))-CODE("a")), "0")</f>
        <v>1000</v>
      </c>
      <c r="J10" t="str">
        <f ca="1">IF(LEN($F10)&gt;=J$1, 1&amp;REPT("0", CODE(MID($F10, J$1, 1))-CODE("a")), "0")</f>
        <v>1</v>
      </c>
      <c r="K10" t="str">
        <f ca="1">IF(LEN($F10)&gt;=K$1, 1&amp;REPT("0", CODE(MID($F10, K$1, 1))-CODE("a")), "0")</f>
        <v>100</v>
      </c>
      <c r="L10" t="str">
        <f ca="1">IF(LEN($F10)&gt;=L$1, 1&amp;REPT("0", CODE(MID($F10, L$1, 1))-CODE("a")), "0")</f>
        <v>100000</v>
      </c>
      <c r="M10" t="str">
        <f ca="1">IF(LEN($F10)&gt;=M$1, 1&amp;REPT("0", CODE(MID($F10, M$1, 1))-CODE("a")), "0")</f>
        <v>10000</v>
      </c>
      <c r="N10" t="str">
        <f ca="1">IF(LEN($F10)&gt;=N$1, 1&amp;REPT("0", CODE(MID($F10, N$1, 1))-CODE("a")), "0")</f>
        <v>0</v>
      </c>
      <c r="O10" t="str">
        <f ca="1">IF(LEN($F10)&gt;=O$1, 1&amp;REPT("0", CODE(MID($F10, O$1, 1))-CODE("a")), "0")</f>
        <v>0</v>
      </c>
      <c r="P10" t="str">
        <f t="shared" ca="1" si="13"/>
        <v>111101</v>
      </c>
      <c r="Q10">
        <f ca="1">VLOOKUP(P10, AE1:AF10, 2, FALSE)</f>
        <v>3</v>
      </c>
      <c r="AE10" t="str">
        <f ca="1">DEC2BIN(_xlfn.BITOR(BIN2DEC(AC1), _xlfn.BITOR(BIN2DEC(AC2), _xlfn.BITOR(BIN2DEC(AC3), _xlfn.BITOR(BIN2DEC(AC4), _xlfn.BITOR(BIN2DEC(AC6), BIN2DEC(AC7)))))))</f>
        <v>1111101</v>
      </c>
      <c r="AF10">
        <f>9</f>
        <v>9</v>
      </c>
      <c r="AH10">
        <f>'Day8'!$W$10</f>
        <v>6</v>
      </c>
      <c r="AI10">
        <f>'Day8'!$X$10</f>
        <v>9</v>
      </c>
      <c r="AJ10" t="b">
        <f>'Day8'!$Y$10</f>
        <v>0</v>
      </c>
    </row>
    <row r="11" spans="1:38" x14ac:dyDescent="0.25">
      <c r="E11">
        <f>10</f>
        <v>10</v>
      </c>
      <c r="F11" t="str">
        <f ca="1">MID(SUBSTITUTE(SUBSTITUTE($C1," ","^",E11)," ","$",E11),FIND("^",SUBSTITUTE(SUBSTITUTE($C1," ","^",E11)," ","$",E11))+1,FIND("$",SUBSTITUTE(SUBSTITUTE($C1," ","^",E11)," ","$",E11))-FIND("^",SUBSTITUTE(SUBSTITUTE($C1," ","^",E11)," ","$",E11))-1)</f>
        <v>fdgaecb</v>
      </c>
      <c r="G11">
        <f ca="1">IF(VLOOKUP(LEN(F11), $AH$1:$AJ$10, 3, FALSE), VLOOKUP(LEN(F11), $AH$1:$AJ$10, 2, FALSE), "")</f>
        <v>8</v>
      </c>
      <c r="H11">
        <f t="shared" ca="1" si="12"/>
        <v>7</v>
      </c>
      <c r="I11" t="str">
        <f ca="1">IF(LEN($F11)&gt;=I$1, 1&amp;REPT("0", CODE(MID($F11, I$1, 1))-CODE("a")), "0")</f>
        <v>100000</v>
      </c>
      <c r="J11" t="str">
        <f ca="1">IF(LEN($F11)&gt;=J$1, 1&amp;REPT("0", CODE(MID($F11, J$1, 1))-CODE("a")), "0")</f>
        <v>1000</v>
      </c>
      <c r="K11" t="str">
        <f ca="1">IF(LEN($F11)&gt;=K$1, 1&amp;REPT("0", CODE(MID($F11, K$1, 1))-CODE("a")), "0")</f>
        <v>1000000</v>
      </c>
      <c r="L11" t="str">
        <f ca="1">IF(LEN($F11)&gt;=L$1, 1&amp;REPT("0", CODE(MID($F11, L$1, 1))-CODE("a")), "0")</f>
        <v>1</v>
      </c>
      <c r="M11" t="str">
        <f ca="1">IF(LEN($F11)&gt;=M$1, 1&amp;REPT("0", CODE(MID($F11, M$1, 1))-CODE("a")), "0")</f>
        <v>10000</v>
      </c>
      <c r="N11" t="str">
        <f ca="1">IF(LEN($F11)&gt;=N$1, 1&amp;REPT("0", CODE(MID($F11, N$1, 1))-CODE("a")), "0")</f>
        <v>100</v>
      </c>
      <c r="O11" t="str">
        <f ca="1">IF(LEN($F11)&gt;=O$1, 1&amp;REPT("0", CODE(MID($F11, O$1, 1))-CODE("a")), "0")</f>
        <v>10</v>
      </c>
      <c r="P11" t="str">
        <f t="shared" ca="1" si="13"/>
        <v>1111111</v>
      </c>
      <c r="Q11">
        <f ca="1">VLOOKUP(P11, AE1:AF10, 2, FALSE)</f>
        <v>8</v>
      </c>
    </row>
    <row r="12" spans="1:38" x14ac:dyDescent="0.25">
      <c r="E12">
        <f>12</f>
        <v>12</v>
      </c>
      <c r="F12" t="str">
        <f ca="1">MID(SUBSTITUTE(SUBSTITUTE($C1," ","^",E12)," ","$",E12),FIND("^",SUBSTITUTE(SUBSTITUTE($C1," ","^",E12)," ","$",E12))+1,FIND("$",SUBSTITUTE(SUBSTITUTE($C1," ","^",E12)," ","$",E12))-FIND("^",SUBSTITUTE(SUBSTITUTE($C1," ","^",E12)," ","$",E12))-1)</f>
        <v>dcefbag</v>
      </c>
      <c r="G12">
        <f ca="1">IF(VLOOKUP(LEN(F12), $AH$1:$AJ$10, 3, FALSE), VLOOKUP(LEN(F12), $AH$1:$AJ$10, 2, FALSE), "")</f>
        <v>8</v>
      </c>
      <c r="H12">
        <f t="shared" ca="1" si="12"/>
        <v>7</v>
      </c>
      <c r="I12" t="str">
        <f ca="1">IF(LEN($F12)&gt;=I$1, 1&amp;REPT("0", CODE(MID($F12, I$1, 1))-CODE("a")), "0")</f>
        <v>1000</v>
      </c>
      <c r="J12" t="str">
        <f ca="1">IF(LEN($F12)&gt;=J$1, 1&amp;REPT("0", CODE(MID($F12, J$1, 1))-CODE("a")), "0")</f>
        <v>100</v>
      </c>
      <c r="K12" t="str">
        <f ca="1">IF(LEN($F12)&gt;=K$1, 1&amp;REPT("0", CODE(MID($F12, K$1, 1))-CODE("a")), "0")</f>
        <v>10000</v>
      </c>
      <c r="L12" t="str">
        <f ca="1">IF(LEN($F12)&gt;=L$1, 1&amp;REPT("0", CODE(MID($F12, L$1, 1))-CODE("a")), "0")</f>
        <v>100000</v>
      </c>
      <c r="M12" t="str">
        <f ca="1">IF(LEN($F12)&gt;=M$1, 1&amp;REPT("0", CODE(MID($F12, M$1, 1))-CODE("a")), "0")</f>
        <v>10</v>
      </c>
      <c r="N12" t="str">
        <f ca="1">IF(LEN($F12)&gt;=N$1, 1&amp;REPT("0", CODE(MID($F12, N$1, 1))-CODE("a")), "0")</f>
        <v>1</v>
      </c>
      <c r="O12" t="str">
        <f ca="1">IF(LEN($F12)&gt;=O$1, 1&amp;REPT("0", CODE(MID($F12, O$1, 1))-CODE("a")), "0")</f>
        <v>1000000</v>
      </c>
      <c r="P12" t="str">
        <f t="shared" ca="1" si="13"/>
        <v>1111111</v>
      </c>
      <c r="Q12">
        <f ca="1">VLOOKUP(P12, AE1:AF10, 2, FALSE)</f>
        <v>8</v>
      </c>
    </row>
    <row r="13" spans="1:38" x14ac:dyDescent="0.25">
      <c r="E13">
        <f>13</f>
        <v>13</v>
      </c>
      <c r="F13" t="str">
        <f ca="1">MID(SUBSTITUTE(SUBSTITUTE($C1," ","^",E13)," ","$",E13),FIND("^",SUBSTITUTE(SUBSTITUTE($C1," ","^",E13)," ","$",E13))+1,FIND("$",SUBSTITUTE(SUBSTITUTE($C1," ","^",E13)," ","$",E13))-FIND("^",SUBSTITUTE(SUBSTITUTE($C1," ","^",E13)," ","$",E13))-1)</f>
        <v>dgcf</v>
      </c>
      <c r="G13">
        <f ca="1">IF(VLOOKUP(LEN(F13), $AH$1:$AJ$10, 3, FALSE), VLOOKUP(LEN(F13), $AH$1:$AJ$10, 2, FALSE), "")</f>
        <v>4</v>
      </c>
      <c r="H13">
        <f t="shared" ca="1" si="12"/>
        <v>4</v>
      </c>
      <c r="I13" t="str">
        <f ca="1">IF(LEN($F13)&gt;=I$1, 1&amp;REPT("0", CODE(MID($F13, I$1, 1))-CODE("a")), "0")</f>
        <v>1000</v>
      </c>
      <c r="J13" t="str">
        <f ca="1">IF(LEN($F13)&gt;=J$1, 1&amp;REPT("0", CODE(MID($F13, J$1, 1))-CODE("a")), "0")</f>
        <v>1000000</v>
      </c>
      <c r="K13" t="str">
        <f ca="1">IF(LEN($F13)&gt;=K$1, 1&amp;REPT("0", CODE(MID($F13, K$1, 1))-CODE("a")), "0")</f>
        <v>100</v>
      </c>
      <c r="L13" t="str">
        <f ca="1">IF(LEN($F13)&gt;=L$1, 1&amp;REPT("0", CODE(MID($F13, L$1, 1))-CODE("a")), "0")</f>
        <v>100000</v>
      </c>
      <c r="M13" t="str">
        <f ca="1">IF(LEN($F13)&gt;=M$1, 1&amp;REPT("0", CODE(MID($F13, M$1, 1))-CODE("a")), "0")</f>
        <v>0</v>
      </c>
      <c r="N13" t="str">
        <f ca="1">IF(LEN($F13)&gt;=N$1, 1&amp;REPT("0", CODE(MID($F13, N$1, 1))-CODE("a")), "0")</f>
        <v>0</v>
      </c>
      <c r="O13" t="str">
        <f ca="1">IF(LEN($F13)&gt;=O$1, 1&amp;REPT("0", CODE(MID($F13, O$1, 1))-CODE("a")), "0")</f>
        <v>0</v>
      </c>
      <c r="P13" t="str">
        <f t="shared" ca="1" si="13"/>
        <v>1101100</v>
      </c>
      <c r="Q13">
        <f ca="1">VLOOKUP(P13, AE1:AF10, 2, FALSE)</f>
        <v>4</v>
      </c>
    </row>
    <row r="14" spans="1:38" x14ac:dyDescent="0.25">
      <c r="E14">
        <f>14</f>
        <v>14</v>
      </c>
      <c r="F14" t="str">
        <f ca="1">MID(SUBSTITUTE(SUBSTITUTE($C1," ","^",E14)," ","$",E14),FIND("^",SUBSTITUTE(SUBSTITUTE($C1," ","^",E14)," ","$",E14))+1,FIND("$",SUBSTITUTE(SUBSTITUTE($C1," ","^",E14)," ","$",E14))-FIND("^",SUBSTITUTE(SUBSTITUTE($C1," ","^",E14)," ","$",E14))-1)</f>
        <v>fc</v>
      </c>
      <c r="G14">
        <f ca="1">IF(VLOOKUP(LEN(F14), $AH$1:$AJ$10, 3, FALSE), VLOOKUP(LEN(F14), $AH$1:$AJ$10, 2, FALSE), "")</f>
        <v>1</v>
      </c>
      <c r="H14">
        <f t="shared" ca="1" si="12"/>
        <v>2</v>
      </c>
      <c r="I14" t="str">
        <f ca="1">IF(LEN($F14)&gt;=I$1, 1&amp;REPT("0", CODE(MID($F14, I$1, 1))-CODE("a")), "0")</f>
        <v>100000</v>
      </c>
      <c r="J14" t="str">
        <f ca="1">IF(LEN($F14)&gt;=J$1, 1&amp;REPT("0", CODE(MID($F14, J$1, 1))-CODE("a")), "0")</f>
        <v>100</v>
      </c>
      <c r="K14" t="str">
        <f ca="1">IF(LEN($F14)&gt;=K$1, 1&amp;REPT("0", CODE(MID($F14, K$1, 1))-CODE("a")), "0")</f>
        <v>0</v>
      </c>
      <c r="L14" t="str">
        <f ca="1">IF(LEN($F14)&gt;=L$1, 1&amp;REPT("0", CODE(MID($F14, L$1, 1))-CODE("a")), "0")</f>
        <v>0</v>
      </c>
      <c r="M14" t="str">
        <f ca="1">IF(LEN($F14)&gt;=M$1, 1&amp;REPT("0", CODE(MID($F14, M$1, 1))-CODE("a")), "0")</f>
        <v>0</v>
      </c>
      <c r="N14" t="str">
        <f ca="1">IF(LEN($F14)&gt;=N$1, 1&amp;REPT("0", CODE(MID($F14, N$1, 1))-CODE("a")), "0")</f>
        <v>0</v>
      </c>
      <c r="O14" t="str">
        <f ca="1">IF(LEN($F14)&gt;=O$1, 1&amp;REPT("0", CODE(MID($F14, O$1, 1))-CODE("a")), "0")</f>
        <v>0</v>
      </c>
      <c r="P14" t="str">
        <f t="shared" ca="1" si="13"/>
        <v>100100</v>
      </c>
      <c r="Q14">
        <f ca="1">VLOOKUP(P14, AE1:AF10, 2, FALSE)</f>
        <v>1</v>
      </c>
    </row>
    <row r="15" spans="1:38" x14ac:dyDescent="0.25">
      <c r="E15">
        <f>15</f>
        <v>15</v>
      </c>
      <c r="F15" t="str">
        <f ca="1">MID(SUBSTITUTE(SUBSTITUTE($C1," ","^",E15)," ","$",E15),FIND("^",SUBSTITUTE(SUBSTITUTE($C1," ","^",E15)," ","$",E15))+1,FIND("$",SUBSTITUTE(SUBSTITUTE($C1," ","^",E15)," ","$",E15))-FIND("^",SUBSTITUTE(SUBSTITUTE($C1," ","^",E15)," ","$",E15))-1)</f>
        <v>daefc</v>
      </c>
      <c r="G15" t="str">
        <f ca="1">IF(VLOOKUP(LEN(F15), $AH$1:$AJ$10, 3, FALSE), VLOOKUP(LEN(F15), $AH$1:$AJ$10, 2, FALSE), "")</f>
        <v/>
      </c>
      <c r="H15">
        <f t="shared" ca="1" si="12"/>
        <v>5</v>
      </c>
      <c r="I15" t="str">
        <f ca="1">IF(LEN($F15)&gt;=I$1, 1&amp;REPT("0", CODE(MID($F15, I$1, 1))-CODE("a")), "0")</f>
        <v>1000</v>
      </c>
      <c r="J15" t="str">
        <f ca="1">IF(LEN($F15)&gt;=J$1, 1&amp;REPT("0", CODE(MID($F15, J$1, 1))-CODE("a")), "0")</f>
        <v>1</v>
      </c>
      <c r="K15" t="str">
        <f ca="1">IF(LEN($F15)&gt;=K$1, 1&amp;REPT("0", CODE(MID($F15, K$1, 1))-CODE("a")), "0")</f>
        <v>10000</v>
      </c>
      <c r="L15" t="str">
        <f ca="1">IF(LEN($F15)&gt;=L$1, 1&amp;REPT("0", CODE(MID($F15, L$1, 1))-CODE("a")), "0")</f>
        <v>100000</v>
      </c>
      <c r="M15" t="str">
        <f ca="1">IF(LEN($F15)&gt;=M$1, 1&amp;REPT("0", CODE(MID($F15, M$1, 1))-CODE("a")), "0")</f>
        <v>100</v>
      </c>
      <c r="N15" t="str">
        <f ca="1">IF(LEN($F15)&gt;=N$1, 1&amp;REPT("0", CODE(MID($F15, N$1, 1))-CODE("a")), "0")</f>
        <v>0</v>
      </c>
      <c r="O15" t="str">
        <f ca="1">IF(LEN($F15)&gt;=O$1, 1&amp;REPT("0", CODE(MID($F15, O$1, 1))-CODE("a")), "0")</f>
        <v>0</v>
      </c>
      <c r="P15" t="str">
        <f t="shared" ca="1" si="13"/>
        <v>111101</v>
      </c>
      <c r="Q15">
        <f ca="1">VLOOKUP(P15, AE1:AF10, 2, FALSE)</f>
        <v>3</v>
      </c>
    </row>
    <row r="16" spans="1:38" x14ac:dyDescent="0.25">
      <c r="A16">
        <v>2</v>
      </c>
      <c r="B16" s="4" t="str" cm="1">
        <f t="array" aca="1" ref="B16" ca="1">INDIRECT(ADDRESS(A16+1, 1, 1, 1, "Day8"))</f>
        <v>bdecf dcagb gbf gcbdf deacbf fg fdebgc fegdcba dgef bgefac | dbfec gbacefd gf bfg</v>
      </c>
      <c r="C16" t="str">
        <f t="shared" ref="C16" ca="1" si="25">" "&amp;B16&amp;" "</f>
        <v xml:space="preserve"> bdecf dcagb gbf gcbdf deacbf fg fdebgc fegdcba dgef bgefac | dbfec gbacefd gf bfg </v>
      </c>
      <c r="I16">
        <v>1</v>
      </c>
      <c r="J16">
        <v>2</v>
      </c>
      <c r="K16">
        <v>3</v>
      </c>
      <c r="L16">
        <v>4</v>
      </c>
      <c r="M16">
        <v>5</v>
      </c>
      <c r="N16">
        <v>6</v>
      </c>
      <c r="O16">
        <v>7</v>
      </c>
      <c r="T16" t="str">
        <f t="shared" ref="T16:T79" si="26">"Step"&amp;1</f>
        <v>Step1</v>
      </c>
      <c r="U16" t="str">
        <f t="shared" ref="U16" ca="1" si="27">VLOOKUP(7, G17:P30, 10, FALSE)</f>
        <v>1100010</v>
      </c>
      <c r="V16" t="str">
        <f t="shared" ref="V16" ca="1" si="28">VLOOKUP(1, G17:P30, 10, FALSE)</f>
        <v>1100000</v>
      </c>
      <c r="W16" t="str">
        <f t="shared" ref="W16" ca="1" si="29">DEC2BIN(_xlfn.BITAND(BIN2DEC(U16), BIN2DEC(V16)))</f>
        <v>1100000</v>
      </c>
      <c r="X16" t="str">
        <f t="shared" ref="X16:X17" ca="1" si="30">1&amp;REPT(0, LEN(W16)-1)</f>
        <v>1000000</v>
      </c>
      <c r="Y16" t="str">
        <f t="shared" ref="Y16:Y17" ca="1" si="31">DEC2BIN(_xlfn.BITXOR(BIN2DEC(W16), BIN2DEC(X16)))</f>
        <v>100000</v>
      </c>
      <c r="Z16" t="str">
        <f t="shared" ref="Z16:Z79" ca="1" si="32">DEC2BIN(_xlfn.BITXOR(BIN2DEC(U16), BIN2DEC(V16)))</f>
        <v>10</v>
      </c>
      <c r="AB16" t="s">
        <v>200</v>
      </c>
      <c r="AC16" t="str">
        <f t="shared" ref="AC16:AC79" ca="1" si="33">Z16</f>
        <v>10</v>
      </c>
      <c r="AE16" t="str">
        <f t="shared" ref="AE16" ca="1" si="34">DEC2BIN(_xlfn.BITOR(BIN2DEC(AC16), _xlfn.BITOR(BIN2DEC(AC17), _xlfn.BITOR(BIN2DEC(AC18), _xlfn.BITOR(BIN2DEC(AC20), _xlfn.BITOR(BIN2DEC(AC21), BIN2DEC(AC22)))))))</f>
        <v>1110111</v>
      </c>
      <c r="AF16">
        <f>0</f>
        <v>0</v>
      </c>
      <c r="AH16">
        <f>'Day8'!$W$1</f>
        <v>6</v>
      </c>
      <c r="AI16">
        <f>'Day8'!$X$1</f>
        <v>0</v>
      </c>
      <c r="AJ16" t="b">
        <f>'Day8'!$Y$1</f>
        <v>0</v>
      </c>
      <c r="AL16" s="3">
        <f t="shared" ref="AL16" ca="1" si="35">_xlfn.NUMBERVALUE(Q27&amp;Q28&amp;Q29&amp;Q30)</f>
        <v>5817</v>
      </c>
    </row>
    <row r="17" spans="1:38" x14ac:dyDescent="0.25">
      <c r="E17">
        <f>1</f>
        <v>1</v>
      </c>
      <c r="F17" t="str">
        <f t="shared" ref="F17" ca="1" si="36">MID(SUBSTITUTE(SUBSTITUTE($C16," ","^",E17)," ","$",E17),FIND("^",SUBSTITUTE(SUBSTITUTE($C16," ","^",E17)," ","$",E17))+1,FIND("$",SUBSTITUTE(SUBSTITUTE($C16," ","^",E17)," ","$",E17))-FIND("^",SUBSTITUTE(SUBSTITUTE($C16," ","^",E17)," ","$",E17))-1)</f>
        <v>bdecf</v>
      </c>
      <c r="G17" t="str">
        <f t="shared" ref="G17:G30" ca="1" si="37">IF(VLOOKUP(LEN(F17), $AH$1:$AJ$10, 3, FALSE), VLOOKUP(LEN(F17), $AH$1:$AJ$10, 2, FALSE), "")</f>
        <v/>
      </c>
      <c r="H17">
        <f t="shared" ref="H17:H80" ca="1" si="38">LEN(F17)</f>
        <v>5</v>
      </c>
      <c r="I17" t="str">
        <f t="shared" ref="I17:O80" ca="1" si="39">IF(LEN($F17)&gt;=I$1, 1&amp;REPT("0", CODE(MID($F17, I$1, 1))-CODE("a")), "0")</f>
        <v>10</v>
      </c>
      <c r="J17" t="str">
        <f t="shared" ca="1" si="39"/>
        <v>1000</v>
      </c>
      <c r="K17" t="str">
        <f t="shared" ca="1" si="39"/>
        <v>10000</v>
      </c>
      <c r="L17" t="str">
        <f t="shared" ca="1" si="39"/>
        <v>100</v>
      </c>
      <c r="M17" t="str">
        <f t="shared" ca="1" si="39"/>
        <v>100000</v>
      </c>
      <c r="N17" t="str">
        <f t="shared" ca="1" si="39"/>
        <v>0</v>
      </c>
      <c r="O17" t="str">
        <f t="shared" ca="1" si="39"/>
        <v>0</v>
      </c>
      <c r="P17" t="str">
        <f t="shared" ref="P17:P30" ca="1" si="40">DEC2BIN(_xlfn.BITOR(BIN2DEC(I17), _xlfn.BITOR(BIN2DEC(J17), _xlfn.BITOR(BIN2DEC(K17), _xlfn.BITOR(BIN2DEC(L17), _xlfn.BITOR(BIN2DEC(M17), _xlfn.BITOR(BIN2DEC(N17), BIN2DEC(O17))))))))</f>
        <v>111110</v>
      </c>
      <c r="Q17">
        <f t="shared" ref="Q17" ca="1" si="41">VLOOKUP(P17, AE16:AF25, 2, FALSE)</f>
        <v>5</v>
      </c>
      <c r="T17" t="str">
        <f t="shared" ref="T17:T80" si="42">"Step"&amp;2</f>
        <v>Step2</v>
      </c>
      <c r="U17" t="str">
        <f t="shared" ref="U17" ca="1" si="43">VLOOKUP(4, G17:P30, 10, FALSE)</f>
        <v>1111000</v>
      </c>
      <c r="W17" t="str">
        <f t="shared" ref="W17:W80" ca="1" si="44">DEC2BIN(_xlfn.BITXOR(BIN2DEC(U17), _xlfn.BITXOR(BIN2DEC(X16), BIN2DEC(Y16))))</f>
        <v>11000</v>
      </c>
      <c r="X17" t="str">
        <f t="shared" ca="1" si="30"/>
        <v>10000</v>
      </c>
      <c r="Y17" t="str">
        <f t="shared" ca="1" si="31"/>
        <v>1000</v>
      </c>
      <c r="AB17" t="s">
        <v>201</v>
      </c>
      <c r="AC17" t="str">
        <f t="shared" ref="AC17" ca="1" si="45">IF(AC19=X17, Y17, IF(AC19=Y17, X17, ""))</f>
        <v>10000</v>
      </c>
      <c r="AE17" t="str">
        <f t="shared" ref="AE17" ca="1" si="46">DEC2BIN(_xlfn.BITOR(BIN2DEC(AC18), BIN2DEC(AC21)))</f>
        <v>1100000</v>
      </c>
      <c r="AF17">
        <f>1</f>
        <v>1</v>
      </c>
      <c r="AH17">
        <f>'Day8'!$W$2</f>
        <v>2</v>
      </c>
      <c r="AI17">
        <f>'Day8'!$X$2</f>
        <v>1</v>
      </c>
      <c r="AJ17" t="b">
        <f>'Day8'!$Y$2</f>
        <v>1</v>
      </c>
    </row>
    <row r="18" spans="1:38" x14ac:dyDescent="0.25">
      <c r="E18">
        <f>2</f>
        <v>2</v>
      </c>
      <c r="F18" t="str">
        <f t="shared" ref="F18" ca="1" si="47">MID(SUBSTITUTE(SUBSTITUTE($C16," ","^",E18)," ","$",E18),FIND("^",SUBSTITUTE(SUBSTITUTE($C16," ","^",E18)," ","$",E18))+1,FIND("$",SUBSTITUTE(SUBSTITUTE($C16," ","^",E18)," ","$",E18))-FIND("^",SUBSTITUTE(SUBSTITUTE($C16," ","^",E18)," ","$",E18))-1)</f>
        <v>dcagb</v>
      </c>
      <c r="G18" t="str">
        <f t="shared" ca="1" si="37"/>
        <v/>
      </c>
      <c r="H18">
        <f t="shared" ca="1" si="38"/>
        <v>5</v>
      </c>
      <c r="I18" t="str">
        <f t="shared" ca="1" si="39"/>
        <v>1000</v>
      </c>
      <c r="J18" t="str">
        <f t="shared" ca="1" si="39"/>
        <v>100</v>
      </c>
      <c r="K18" t="str">
        <f t="shared" ca="1" si="39"/>
        <v>1</v>
      </c>
      <c r="L18" t="str">
        <f t="shared" ca="1" si="39"/>
        <v>1000000</v>
      </c>
      <c r="M18" t="str">
        <f t="shared" ca="1" si="39"/>
        <v>10</v>
      </c>
      <c r="N18" t="str">
        <f t="shared" ca="1" si="39"/>
        <v>0</v>
      </c>
      <c r="O18" t="str">
        <f t="shared" ca="1" si="39"/>
        <v>0</v>
      </c>
      <c r="P18" t="str">
        <f t="shared" ca="1" si="40"/>
        <v>1001111</v>
      </c>
      <c r="Q18">
        <f t="shared" ref="Q18" ca="1" si="48">VLOOKUP(P18, AE16:AF25, 2, FALSE)</f>
        <v>2</v>
      </c>
      <c r="T18" t="str">
        <f t="shared" ref="T18:T81" si="49">"Step"&amp;3</f>
        <v>Step3</v>
      </c>
      <c r="U18" t="str">
        <f t="shared" ref="U18" ca="1" si="50">VLOOKUP(5, H17:P30, 9, FALSE)</f>
        <v>111110</v>
      </c>
      <c r="V18" t="str" cm="1">
        <f t="array" aca="1" ref="V18" ca="1">INDEX(_xlfn._xlws.FILTER(P17:P30, H17:H30=5), 2)</f>
        <v>1001111</v>
      </c>
      <c r="W18" t="str">
        <f t="shared" ref="W18" ca="1" si="51">DEC2BIN(_xlfn.BITXOR(BIN2DEC(Z16), _xlfn.BITAND(BIN2DEC(U18), BIN2DEC(V18))))</f>
        <v>1100</v>
      </c>
      <c r="X18" t="str">
        <f t="shared" ref="X18" ca="1" si="52">IF(AND(LEN(W18)&gt;=LEN(X16), IFERROR(MID(W18, LEN(W18)-LEN(X16)+1, 1), "0")="1"), DEC2BIN(_xlfn.BITXOR(BIN2DEC(W18), BIN2DEC(X16))), IF(AND(LEN(W18)&gt;=LEN(Y16),  IFERROR(MID(W18, LEN(W18)-LEN(Y16)+1, 1), "0")="1"), DEC2BIN(_xlfn.BITXOR(BIN2DEC(W18), BIN2DEC(Y16))), W18))</f>
        <v>1100</v>
      </c>
      <c r="Y18" t="str">
        <f t="shared" ref="Y18" ca="1" si="53">1&amp;REPT(0, LEN(X18)-1)</f>
        <v>1000</v>
      </c>
      <c r="Z18" t="str">
        <f t="shared" ref="Z18" ca="1" si="54">DEC2BIN(_xlfn.BITXOR(BIN2DEC(X18), BIN2DEC(Y18)))</f>
        <v>100</v>
      </c>
      <c r="AB18" t="s">
        <v>202</v>
      </c>
      <c r="AC18" t="str">
        <f t="shared" ref="AC18" ca="1" si="55">IF(AC21=X16, Y16, IF(AC21=Y16, X16, ""))</f>
        <v>1000000</v>
      </c>
      <c r="AE18" t="str">
        <f t="shared" ref="AE18" ca="1" si="56">DEC2BIN(_xlfn.BITOR(BIN2DEC(AC16), _xlfn.BITOR(BIN2DEC(AC18), _xlfn.BITOR(BIN2DEC(AC19), _xlfn.BITOR(BIN2DEC(AC20), BIN2DEC(AC22))))))</f>
        <v>1001111</v>
      </c>
      <c r="AF18">
        <f>2</f>
        <v>2</v>
      </c>
      <c r="AH18">
        <f>'Day8'!$W$3</f>
        <v>5</v>
      </c>
      <c r="AI18">
        <f>'Day8'!$X$3</f>
        <v>2</v>
      </c>
      <c r="AJ18" t="b">
        <f>'Day8'!$Y$3</f>
        <v>0</v>
      </c>
    </row>
    <row r="19" spans="1:38" x14ac:dyDescent="0.25">
      <c r="E19">
        <f>3</f>
        <v>3</v>
      </c>
      <c r="F19" t="str">
        <f t="shared" ref="F19" ca="1" si="57">MID(SUBSTITUTE(SUBSTITUTE($C16," ","^",E19)," ","$",E19),FIND("^",SUBSTITUTE(SUBSTITUTE($C16," ","^",E19)," ","$",E19))+1,FIND("$",SUBSTITUTE(SUBSTITUTE($C16," ","^",E19)," ","$",E19))-FIND("^",SUBSTITUTE(SUBSTITUTE($C16," ","^",E19)," ","$",E19))-1)</f>
        <v>gbf</v>
      </c>
      <c r="G19">
        <f t="shared" ca="1" si="37"/>
        <v>7</v>
      </c>
      <c r="H19">
        <f t="shared" ca="1" si="38"/>
        <v>3</v>
      </c>
      <c r="I19" t="str">
        <f t="shared" ca="1" si="39"/>
        <v>1000000</v>
      </c>
      <c r="J19" t="str">
        <f t="shared" ca="1" si="39"/>
        <v>10</v>
      </c>
      <c r="K19" t="str">
        <f t="shared" ca="1" si="39"/>
        <v>100000</v>
      </c>
      <c r="L19" t="str">
        <f t="shared" ca="1" si="39"/>
        <v>0</v>
      </c>
      <c r="M19" t="str">
        <f t="shared" ca="1" si="39"/>
        <v>0</v>
      </c>
      <c r="N19" t="str">
        <f t="shared" ca="1" si="39"/>
        <v>0</v>
      </c>
      <c r="O19" t="str">
        <f t="shared" ca="1" si="39"/>
        <v>0</v>
      </c>
      <c r="P19" t="str">
        <f t="shared" ca="1" si="40"/>
        <v>1100010</v>
      </c>
      <c r="Q19">
        <f t="shared" ref="Q19" ca="1" si="58">VLOOKUP(P19, AE16:AF25, 2, FALSE)</f>
        <v>7</v>
      </c>
      <c r="T19" t="str">
        <f t="shared" ref="T19:T82" si="59">"Step"&amp;4</f>
        <v>Step4</v>
      </c>
      <c r="U19" t="str" cm="1">
        <f t="array" aca="1" ref="U19" ca="1">INDEX(_xlfn._xlws.FILTER(P17:P30, (H17:H30=5)*(LEN(P17:P30)&gt;=LEN(AC17))*(IFERROR(MID(P17:P30, LEN(P17:P30)-LEN(AC17)+1, 1), "0")="1")), 1)</f>
        <v>111110</v>
      </c>
      <c r="W19" t="str">
        <f t="shared" ref="W19" ca="1" si="60">DEC2BIN(_xlfn.BITXOR(BIN2DEC(U19), _xlfn.BITOR(BIN2DEC(AC16), _xlfn.BITOR(BIN2DEC(AC17), _xlfn.BITOR(BIN2DEC(AC19), BIN2DEC(AC22))))))</f>
        <v>100000</v>
      </c>
      <c r="AB19" t="s">
        <v>203</v>
      </c>
      <c r="AC19" t="str">
        <f t="shared" ref="AC19" ca="1" si="61">IF(X17=Y18, Y18, IF(X17=Z18, X17, IF(Y17=Y18, Y17, IF(Y17=Z18, Y17, ""))))</f>
        <v>1000</v>
      </c>
      <c r="AE19" t="str">
        <f t="shared" ref="AE19" ca="1" si="62">DEC2BIN(_xlfn.BITOR(BIN2DEC(AC16), _xlfn.BITOR(BIN2DEC(AC18), _xlfn.BITOR(BIN2DEC(AC19), _xlfn.BITOR(BIN2DEC(AC21), BIN2DEC(AC22))))))</f>
        <v>1101110</v>
      </c>
      <c r="AF19">
        <f>3</f>
        <v>3</v>
      </c>
      <c r="AH19">
        <f>'Day8'!$W$4</f>
        <v>5</v>
      </c>
      <c r="AI19">
        <f>'Day8'!$X$4</f>
        <v>3</v>
      </c>
      <c r="AJ19" t="b">
        <f>'Day8'!$Y$4</f>
        <v>0</v>
      </c>
    </row>
    <row r="20" spans="1:38" x14ac:dyDescent="0.25">
      <c r="E20">
        <f>4</f>
        <v>4</v>
      </c>
      <c r="F20" t="str">
        <f t="shared" ref="F20" ca="1" si="63">MID(SUBSTITUTE(SUBSTITUTE($C16," ","^",E20)," ","$",E20),FIND("^",SUBSTITUTE(SUBSTITUTE($C16," ","^",E20)," ","$",E20))+1,FIND("$",SUBSTITUTE(SUBSTITUTE($C16," ","^",E20)," ","$",E20))-FIND("^",SUBSTITUTE(SUBSTITUTE($C16," ","^",E20)," ","$",E20))-1)</f>
        <v>gcbdf</v>
      </c>
      <c r="G20" t="str">
        <f t="shared" ca="1" si="37"/>
        <v/>
      </c>
      <c r="H20">
        <f t="shared" ca="1" si="38"/>
        <v>5</v>
      </c>
      <c r="I20" t="str">
        <f t="shared" ca="1" si="39"/>
        <v>1000000</v>
      </c>
      <c r="J20" t="str">
        <f t="shared" ca="1" si="39"/>
        <v>100</v>
      </c>
      <c r="K20" t="str">
        <f t="shared" ca="1" si="39"/>
        <v>10</v>
      </c>
      <c r="L20" t="str">
        <f t="shared" ca="1" si="39"/>
        <v>1000</v>
      </c>
      <c r="M20" t="str">
        <f t="shared" ca="1" si="39"/>
        <v>100000</v>
      </c>
      <c r="N20" t="str">
        <f t="shared" ca="1" si="39"/>
        <v>0</v>
      </c>
      <c r="O20" t="str">
        <f t="shared" ca="1" si="39"/>
        <v>0</v>
      </c>
      <c r="P20" t="str">
        <f t="shared" ca="1" si="40"/>
        <v>1101110</v>
      </c>
      <c r="Q20">
        <f t="shared" ref="Q20" ca="1" si="64">VLOOKUP(P20, AE16:AF25, 2, FALSE)</f>
        <v>3</v>
      </c>
      <c r="T20" t="str">
        <f t="shared" ref="T20:T83" si="65">"Step"&amp;5</f>
        <v>Step5</v>
      </c>
      <c r="U20" t="str">
        <f t="shared" ref="U20" ca="1" si="66">VLOOKUP(7, H17:P30, 9, FALSE)</f>
        <v>1111111</v>
      </c>
      <c r="W20" t="str">
        <f t="shared" ref="W20" ca="1" si="67">DEC2BIN(_xlfn.BITXOR(BIN2DEC(U20), _xlfn.BITOR(BIN2DEC(AC16), _xlfn.BITOR(BIN2DEC(AC17), _xlfn.BITOR(BIN2DEC(AC18), _xlfn.BITOR(BIN2DEC(AC19), _xlfn.BITOR(BIN2DEC(AC21), BIN2DEC(AC22))))))))</f>
        <v>1</v>
      </c>
      <c r="AB20" t="s">
        <v>204</v>
      </c>
      <c r="AC20" t="str">
        <f t="shared" ref="AC20:AC83" ca="1" si="68">W20</f>
        <v>1</v>
      </c>
      <c r="AE20" t="str">
        <f t="shared" ref="AE20" ca="1" si="69">DEC2BIN(_xlfn.BITOR(BIN2DEC(AC17), _xlfn.BITOR(BIN2DEC(AC18), _xlfn.BITOR(BIN2DEC(AC19), BIN2DEC(AC21)))))</f>
        <v>1111000</v>
      </c>
      <c r="AF20">
        <f>4</f>
        <v>4</v>
      </c>
      <c r="AH20">
        <f>'Day8'!$W$5</f>
        <v>4</v>
      </c>
      <c r="AI20">
        <f>'Day8'!$X$5</f>
        <v>4</v>
      </c>
      <c r="AJ20" t="b">
        <f>'Day8'!$Y$5</f>
        <v>1</v>
      </c>
    </row>
    <row r="21" spans="1:38" x14ac:dyDescent="0.25">
      <c r="E21">
        <f>5</f>
        <v>5</v>
      </c>
      <c r="F21" t="str">
        <f t="shared" ref="F21" ca="1" si="70">MID(SUBSTITUTE(SUBSTITUTE($C16," ","^",E21)," ","$",E21),FIND("^",SUBSTITUTE(SUBSTITUTE($C16," ","^",E21)," ","$",E21))+1,FIND("$",SUBSTITUTE(SUBSTITUTE($C16," ","^",E21)," ","$",E21))-FIND("^",SUBSTITUTE(SUBSTITUTE($C16," ","^",E21)," ","$",E21))-1)</f>
        <v>deacbf</v>
      </c>
      <c r="G21" t="str">
        <f t="shared" ca="1" si="37"/>
        <v/>
      </c>
      <c r="H21">
        <f t="shared" ca="1" si="38"/>
        <v>6</v>
      </c>
      <c r="I21" t="str">
        <f t="shared" ca="1" si="39"/>
        <v>1000</v>
      </c>
      <c r="J21" t="str">
        <f t="shared" ca="1" si="39"/>
        <v>10000</v>
      </c>
      <c r="K21" t="str">
        <f t="shared" ca="1" si="39"/>
        <v>1</v>
      </c>
      <c r="L21" t="str">
        <f t="shared" ca="1" si="39"/>
        <v>100</v>
      </c>
      <c r="M21" t="str">
        <f t="shared" ca="1" si="39"/>
        <v>10</v>
      </c>
      <c r="N21" t="str">
        <f t="shared" ca="1" si="39"/>
        <v>100000</v>
      </c>
      <c r="O21" t="str">
        <f t="shared" ca="1" si="39"/>
        <v>0</v>
      </c>
      <c r="P21" t="str">
        <f t="shared" ca="1" si="40"/>
        <v>111111</v>
      </c>
      <c r="Q21">
        <f t="shared" ref="Q21" ca="1" si="71">VLOOKUP(P21, AE16:AF25, 2, FALSE)</f>
        <v>6</v>
      </c>
      <c r="AB21" t="s">
        <v>205</v>
      </c>
      <c r="AC21" t="str">
        <f t="shared" ref="AC21" ca="1" si="72">W19</f>
        <v>100000</v>
      </c>
      <c r="AE21" t="str">
        <f t="shared" ref="AE21" ca="1" si="73">DEC2BIN(_xlfn.BITOR(BIN2DEC(AC16), _xlfn.BITOR(BIN2DEC(AC17), _xlfn.BITOR(BIN2DEC(AC19), _xlfn.BITOR(BIN2DEC(AC21), BIN2DEC(AC22))))))</f>
        <v>111110</v>
      </c>
      <c r="AF21">
        <f>5</f>
        <v>5</v>
      </c>
      <c r="AH21">
        <f>'Day8'!$W$6</f>
        <v>5</v>
      </c>
      <c r="AI21">
        <f>'Day8'!$X$6</f>
        <v>5</v>
      </c>
      <c r="AJ21" t="b">
        <f>'Day8'!$Y$6</f>
        <v>0</v>
      </c>
    </row>
    <row r="22" spans="1:38" x14ac:dyDescent="0.25">
      <c r="E22">
        <f>6</f>
        <v>6</v>
      </c>
      <c r="F22" t="str">
        <f t="shared" ref="F22" ca="1" si="74">MID(SUBSTITUTE(SUBSTITUTE($C16," ","^",E22)," ","$",E22),FIND("^",SUBSTITUTE(SUBSTITUTE($C16," ","^",E22)," ","$",E22))+1,FIND("$",SUBSTITUTE(SUBSTITUTE($C16," ","^",E22)," ","$",E22))-FIND("^",SUBSTITUTE(SUBSTITUTE($C16," ","^",E22)," ","$",E22))-1)</f>
        <v>fg</v>
      </c>
      <c r="G22">
        <f t="shared" ca="1" si="37"/>
        <v>1</v>
      </c>
      <c r="H22">
        <f t="shared" ca="1" si="38"/>
        <v>2</v>
      </c>
      <c r="I22" t="str">
        <f t="shared" ca="1" si="39"/>
        <v>100000</v>
      </c>
      <c r="J22" t="str">
        <f t="shared" ca="1" si="39"/>
        <v>1000000</v>
      </c>
      <c r="K22" t="str">
        <f t="shared" ca="1" si="39"/>
        <v>0</v>
      </c>
      <c r="L22" t="str">
        <f t="shared" ca="1" si="39"/>
        <v>0</v>
      </c>
      <c r="M22" t="str">
        <f t="shared" ca="1" si="39"/>
        <v>0</v>
      </c>
      <c r="N22" t="str">
        <f t="shared" ca="1" si="39"/>
        <v>0</v>
      </c>
      <c r="O22" t="str">
        <f t="shared" ca="1" si="39"/>
        <v>0</v>
      </c>
      <c r="P22" t="str">
        <f t="shared" ca="1" si="40"/>
        <v>1100000</v>
      </c>
      <c r="Q22">
        <f t="shared" ref="Q22" ca="1" si="75">VLOOKUP(P22, AE16:AF25, 2, FALSE)</f>
        <v>1</v>
      </c>
      <c r="AB22" t="s">
        <v>206</v>
      </c>
      <c r="AC22" t="str">
        <f t="shared" ref="AC22" ca="1" si="76">IF(Y18=AC19, Z18, IF(AC19=Z18, Y18, ""))</f>
        <v>100</v>
      </c>
      <c r="AE22" t="str">
        <f t="shared" ref="AE22" ca="1" si="77">DEC2BIN(_xlfn.BITOR(BIN2DEC(AC16), _xlfn.BITOR(BIN2DEC(AC17), _xlfn.BITOR(BIN2DEC(AC19), _xlfn.BITOR(BIN2DEC(AC20), _xlfn.BITOR(BIN2DEC(AC21), BIN2DEC(AC22)))))))</f>
        <v>111111</v>
      </c>
      <c r="AF22">
        <f>6</f>
        <v>6</v>
      </c>
      <c r="AH22">
        <f>'Day8'!$W$7</f>
        <v>6</v>
      </c>
      <c r="AI22">
        <f>'Day8'!$X$7</f>
        <v>6</v>
      </c>
      <c r="AJ22" t="b">
        <f>'Day8'!$Y$7</f>
        <v>0</v>
      </c>
    </row>
    <row r="23" spans="1:38" x14ac:dyDescent="0.25">
      <c r="E23">
        <f>7</f>
        <v>7</v>
      </c>
      <c r="F23" t="str">
        <f t="shared" ref="F23" ca="1" si="78">MID(SUBSTITUTE(SUBSTITUTE($C16," ","^",E23)," ","$",E23),FIND("^",SUBSTITUTE(SUBSTITUTE($C16," ","^",E23)," ","$",E23))+1,FIND("$",SUBSTITUTE(SUBSTITUTE($C16," ","^",E23)," ","$",E23))-FIND("^",SUBSTITUTE(SUBSTITUTE($C16," ","^",E23)," ","$",E23))-1)</f>
        <v>fdebgc</v>
      </c>
      <c r="G23" t="str">
        <f t="shared" ca="1" si="37"/>
        <v/>
      </c>
      <c r="H23">
        <f t="shared" ca="1" si="38"/>
        <v>6</v>
      </c>
      <c r="I23" t="str">
        <f t="shared" ca="1" si="39"/>
        <v>100000</v>
      </c>
      <c r="J23" t="str">
        <f t="shared" ca="1" si="39"/>
        <v>1000</v>
      </c>
      <c r="K23" t="str">
        <f t="shared" ca="1" si="39"/>
        <v>10000</v>
      </c>
      <c r="L23" t="str">
        <f t="shared" ca="1" si="39"/>
        <v>10</v>
      </c>
      <c r="M23" t="str">
        <f t="shared" ca="1" si="39"/>
        <v>1000000</v>
      </c>
      <c r="N23" t="str">
        <f t="shared" ca="1" si="39"/>
        <v>100</v>
      </c>
      <c r="O23" t="str">
        <f t="shared" ca="1" si="39"/>
        <v>0</v>
      </c>
      <c r="P23" t="str">
        <f t="shared" ca="1" si="40"/>
        <v>1111110</v>
      </c>
      <c r="Q23">
        <f t="shared" ref="Q23" ca="1" si="79">VLOOKUP(P23, AE16:AF25, 2, FALSE)</f>
        <v>9</v>
      </c>
      <c r="AE23" t="str">
        <f t="shared" ref="AE23" ca="1" si="80">DEC2BIN(_xlfn.BITOR(BIN2DEC(AC16), _xlfn.BITOR(BIN2DEC(AC18), BIN2DEC(AC21))))</f>
        <v>1100010</v>
      </c>
      <c r="AF23">
        <f>7</f>
        <v>7</v>
      </c>
      <c r="AH23">
        <f>'Day8'!$W$8</f>
        <v>3</v>
      </c>
      <c r="AI23">
        <f>'Day8'!$X$8</f>
        <v>7</v>
      </c>
      <c r="AJ23" t="b">
        <f>'Day8'!$Y$8</f>
        <v>1</v>
      </c>
    </row>
    <row r="24" spans="1:38" x14ac:dyDescent="0.25">
      <c r="E24">
        <f>8</f>
        <v>8</v>
      </c>
      <c r="F24" t="str">
        <f t="shared" ref="F24" ca="1" si="81">MID(SUBSTITUTE(SUBSTITUTE($C16," ","^",E24)," ","$",E24),FIND("^",SUBSTITUTE(SUBSTITUTE($C16," ","^",E24)," ","$",E24))+1,FIND("$",SUBSTITUTE(SUBSTITUTE($C16," ","^",E24)," ","$",E24))-FIND("^",SUBSTITUTE(SUBSTITUTE($C16," ","^",E24)," ","$",E24))-1)</f>
        <v>fegdcba</v>
      </c>
      <c r="G24">
        <f t="shared" ca="1" si="37"/>
        <v>8</v>
      </c>
      <c r="H24">
        <f t="shared" ca="1" si="38"/>
        <v>7</v>
      </c>
      <c r="I24" t="str">
        <f t="shared" ca="1" si="39"/>
        <v>100000</v>
      </c>
      <c r="J24" t="str">
        <f t="shared" ca="1" si="39"/>
        <v>10000</v>
      </c>
      <c r="K24" t="str">
        <f t="shared" ca="1" si="39"/>
        <v>1000000</v>
      </c>
      <c r="L24" t="str">
        <f t="shared" ca="1" si="39"/>
        <v>1000</v>
      </c>
      <c r="M24" t="str">
        <f t="shared" ca="1" si="39"/>
        <v>100</v>
      </c>
      <c r="N24" t="str">
        <f t="shared" ca="1" si="39"/>
        <v>10</v>
      </c>
      <c r="O24" t="str">
        <f t="shared" ca="1" si="39"/>
        <v>1</v>
      </c>
      <c r="P24" t="str">
        <f t="shared" ca="1" si="40"/>
        <v>1111111</v>
      </c>
      <c r="Q24">
        <f t="shared" ref="Q24" ca="1" si="82">VLOOKUP(P24, AE16:AF25, 2, FALSE)</f>
        <v>8</v>
      </c>
      <c r="AE24" t="str">
        <f t="shared" ref="AE24" ca="1" si="83">DEC2BIN(_xlfn.BITOR(BIN2DEC(AC16), _xlfn.BITOR(BIN2DEC(AC17), _xlfn.BITOR(BIN2DEC(AC18), _xlfn.BITOR(BIN2DEC(AC19), _xlfn.BITOR(BIN2DEC(AC20), _xlfn.BITOR(BIN2DEC(AC21), BIN2DEC(AC22))))))))</f>
        <v>1111111</v>
      </c>
      <c r="AF24">
        <f>8</f>
        <v>8</v>
      </c>
      <c r="AH24">
        <f>'Day8'!$W$9</f>
        <v>7</v>
      </c>
      <c r="AI24">
        <f>'Day8'!$X$9</f>
        <v>8</v>
      </c>
      <c r="AJ24" t="b">
        <f>'Day8'!$Y$9</f>
        <v>1</v>
      </c>
    </row>
    <row r="25" spans="1:38" x14ac:dyDescent="0.25">
      <c r="E25">
        <f>9</f>
        <v>9</v>
      </c>
      <c r="F25" t="str">
        <f t="shared" ref="F25" ca="1" si="84">MID(SUBSTITUTE(SUBSTITUTE($C16," ","^",E25)," ","$",E25),FIND("^",SUBSTITUTE(SUBSTITUTE($C16," ","^",E25)," ","$",E25))+1,FIND("$",SUBSTITUTE(SUBSTITUTE($C16," ","^",E25)," ","$",E25))-FIND("^",SUBSTITUTE(SUBSTITUTE($C16," ","^",E25)," ","$",E25))-1)</f>
        <v>dgef</v>
      </c>
      <c r="G25">
        <f t="shared" ca="1" si="37"/>
        <v>4</v>
      </c>
      <c r="H25">
        <f t="shared" ca="1" si="38"/>
        <v>4</v>
      </c>
      <c r="I25" t="str">
        <f t="shared" ca="1" si="39"/>
        <v>1000</v>
      </c>
      <c r="J25" t="str">
        <f t="shared" ca="1" si="39"/>
        <v>1000000</v>
      </c>
      <c r="K25" t="str">
        <f t="shared" ca="1" si="39"/>
        <v>10000</v>
      </c>
      <c r="L25" t="str">
        <f t="shared" ca="1" si="39"/>
        <v>100000</v>
      </c>
      <c r="M25" t="str">
        <f t="shared" ca="1" si="39"/>
        <v>0</v>
      </c>
      <c r="N25" t="str">
        <f t="shared" ca="1" si="39"/>
        <v>0</v>
      </c>
      <c r="O25" t="str">
        <f t="shared" ca="1" si="39"/>
        <v>0</v>
      </c>
      <c r="P25" t="str">
        <f t="shared" ca="1" si="40"/>
        <v>1111000</v>
      </c>
      <c r="Q25">
        <f t="shared" ref="Q25" ca="1" si="85">VLOOKUP(P25, AE16:AF25, 2, FALSE)</f>
        <v>4</v>
      </c>
      <c r="AE25" t="str">
        <f t="shared" ref="AE25" ca="1" si="86">DEC2BIN(_xlfn.BITOR(BIN2DEC(AC16), _xlfn.BITOR(BIN2DEC(AC17), _xlfn.BITOR(BIN2DEC(AC18), _xlfn.BITOR(BIN2DEC(AC19), _xlfn.BITOR(BIN2DEC(AC21), BIN2DEC(AC22)))))))</f>
        <v>1111110</v>
      </c>
      <c r="AF25">
        <f>9</f>
        <v>9</v>
      </c>
      <c r="AH25">
        <f>'Day8'!$W$10</f>
        <v>6</v>
      </c>
      <c r="AI25">
        <f>'Day8'!$X$10</f>
        <v>9</v>
      </c>
      <c r="AJ25" t="b">
        <f>'Day8'!$Y$10</f>
        <v>0</v>
      </c>
    </row>
    <row r="26" spans="1:38" x14ac:dyDescent="0.25">
      <c r="E26">
        <f>10</f>
        <v>10</v>
      </c>
      <c r="F26" t="str">
        <f t="shared" ref="F26" ca="1" si="87">MID(SUBSTITUTE(SUBSTITUTE($C16," ","^",E26)," ","$",E26),FIND("^",SUBSTITUTE(SUBSTITUTE($C16," ","^",E26)," ","$",E26))+1,FIND("$",SUBSTITUTE(SUBSTITUTE($C16," ","^",E26)," ","$",E26))-FIND("^",SUBSTITUTE(SUBSTITUTE($C16," ","^",E26)," ","$",E26))-1)</f>
        <v>bgefac</v>
      </c>
      <c r="G26" t="str">
        <f t="shared" ca="1" si="37"/>
        <v/>
      </c>
      <c r="H26">
        <f t="shared" ca="1" si="38"/>
        <v>6</v>
      </c>
      <c r="I26" t="str">
        <f t="shared" ca="1" si="39"/>
        <v>10</v>
      </c>
      <c r="J26" t="str">
        <f t="shared" ca="1" si="39"/>
        <v>1000000</v>
      </c>
      <c r="K26" t="str">
        <f t="shared" ca="1" si="39"/>
        <v>10000</v>
      </c>
      <c r="L26" t="str">
        <f t="shared" ca="1" si="39"/>
        <v>100000</v>
      </c>
      <c r="M26" t="str">
        <f t="shared" ca="1" si="39"/>
        <v>1</v>
      </c>
      <c r="N26" t="str">
        <f t="shared" ca="1" si="39"/>
        <v>100</v>
      </c>
      <c r="O26" t="str">
        <f t="shared" ca="1" si="39"/>
        <v>0</v>
      </c>
      <c r="P26" t="str">
        <f t="shared" ca="1" si="40"/>
        <v>1110111</v>
      </c>
      <c r="Q26">
        <f t="shared" ref="Q26" ca="1" si="88">VLOOKUP(P26, AE16:AF25, 2, FALSE)</f>
        <v>0</v>
      </c>
    </row>
    <row r="27" spans="1:38" x14ac:dyDescent="0.25">
      <c r="E27">
        <f>12</f>
        <v>12</v>
      </c>
      <c r="F27" t="str">
        <f t="shared" ref="F27" ca="1" si="89">MID(SUBSTITUTE(SUBSTITUTE($C16," ","^",E27)," ","$",E27),FIND("^",SUBSTITUTE(SUBSTITUTE($C16," ","^",E27)," ","$",E27))+1,FIND("$",SUBSTITUTE(SUBSTITUTE($C16," ","^",E27)," ","$",E27))-FIND("^",SUBSTITUTE(SUBSTITUTE($C16," ","^",E27)," ","$",E27))-1)</f>
        <v>dbfec</v>
      </c>
      <c r="G27" t="str">
        <f t="shared" ca="1" si="37"/>
        <v/>
      </c>
      <c r="H27">
        <f t="shared" ca="1" si="38"/>
        <v>5</v>
      </c>
      <c r="I27" t="str">
        <f t="shared" ca="1" si="39"/>
        <v>1000</v>
      </c>
      <c r="J27" t="str">
        <f t="shared" ca="1" si="39"/>
        <v>10</v>
      </c>
      <c r="K27" t="str">
        <f t="shared" ca="1" si="39"/>
        <v>100000</v>
      </c>
      <c r="L27" t="str">
        <f t="shared" ca="1" si="39"/>
        <v>10000</v>
      </c>
      <c r="M27" t="str">
        <f t="shared" ca="1" si="39"/>
        <v>100</v>
      </c>
      <c r="N27" t="str">
        <f t="shared" ca="1" si="39"/>
        <v>0</v>
      </c>
      <c r="O27" t="str">
        <f t="shared" ca="1" si="39"/>
        <v>0</v>
      </c>
      <c r="P27" t="str">
        <f t="shared" ca="1" si="40"/>
        <v>111110</v>
      </c>
      <c r="Q27">
        <f t="shared" ref="Q27" ca="1" si="90">VLOOKUP(P27, AE16:AF25, 2, FALSE)</f>
        <v>5</v>
      </c>
    </row>
    <row r="28" spans="1:38" x14ac:dyDescent="0.25">
      <c r="E28">
        <f>13</f>
        <v>13</v>
      </c>
      <c r="F28" t="str">
        <f t="shared" ref="F28" ca="1" si="91">MID(SUBSTITUTE(SUBSTITUTE($C16," ","^",E28)," ","$",E28),FIND("^",SUBSTITUTE(SUBSTITUTE($C16," ","^",E28)," ","$",E28))+1,FIND("$",SUBSTITUTE(SUBSTITUTE($C16," ","^",E28)," ","$",E28))-FIND("^",SUBSTITUTE(SUBSTITUTE($C16," ","^",E28)," ","$",E28))-1)</f>
        <v>gbacefd</v>
      </c>
      <c r="G28">
        <f t="shared" ca="1" si="37"/>
        <v>8</v>
      </c>
      <c r="H28">
        <f t="shared" ca="1" si="38"/>
        <v>7</v>
      </c>
      <c r="I28" t="str">
        <f t="shared" ca="1" si="39"/>
        <v>1000000</v>
      </c>
      <c r="J28" t="str">
        <f t="shared" ca="1" si="39"/>
        <v>10</v>
      </c>
      <c r="K28" t="str">
        <f t="shared" ca="1" si="39"/>
        <v>1</v>
      </c>
      <c r="L28" t="str">
        <f t="shared" ca="1" si="39"/>
        <v>100</v>
      </c>
      <c r="M28" t="str">
        <f t="shared" ca="1" si="39"/>
        <v>10000</v>
      </c>
      <c r="N28" t="str">
        <f t="shared" ca="1" si="39"/>
        <v>100000</v>
      </c>
      <c r="O28" t="str">
        <f t="shared" ca="1" si="39"/>
        <v>1000</v>
      </c>
      <c r="P28" t="str">
        <f t="shared" ca="1" si="40"/>
        <v>1111111</v>
      </c>
      <c r="Q28">
        <f t="shared" ref="Q28" ca="1" si="92">VLOOKUP(P28, AE16:AF25, 2, FALSE)</f>
        <v>8</v>
      </c>
    </row>
    <row r="29" spans="1:38" x14ac:dyDescent="0.25">
      <c r="E29">
        <f>14</f>
        <v>14</v>
      </c>
      <c r="F29" t="str">
        <f t="shared" ref="F29" ca="1" si="93">MID(SUBSTITUTE(SUBSTITUTE($C16," ","^",E29)," ","$",E29),FIND("^",SUBSTITUTE(SUBSTITUTE($C16," ","^",E29)," ","$",E29))+1,FIND("$",SUBSTITUTE(SUBSTITUTE($C16," ","^",E29)," ","$",E29))-FIND("^",SUBSTITUTE(SUBSTITUTE($C16," ","^",E29)," ","$",E29))-1)</f>
        <v>gf</v>
      </c>
      <c r="G29">
        <f t="shared" ca="1" si="37"/>
        <v>1</v>
      </c>
      <c r="H29">
        <f t="shared" ca="1" si="38"/>
        <v>2</v>
      </c>
      <c r="I29" t="str">
        <f t="shared" ca="1" si="39"/>
        <v>1000000</v>
      </c>
      <c r="J29" t="str">
        <f t="shared" ca="1" si="39"/>
        <v>100000</v>
      </c>
      <c r="K29" t="str">
        <f t="shared" ca="1" si="39"/>
        <v>0</v>
      </c>
      <c r="L29" t="str">
        <f t="shared" ca="1" si="39"/>
        <v>0</v>
      </c>
      <c r="M29" t="str">
        <f t="shared" ca="1" si="39"/>
        <v>0</v>
      </c>
      <c r="N29" t="str">
        <f t="shared" ca="1" si="39"/>
        <v>0</v>
      </c>
      <c r="O29" t="str">
        <f t="shared" ca="1" si="39"/>
        <v>0</v>
      </c>
      <c r="P29" t="str">
        <f t="shared" ca="1" si="40"/>
        <v>1100000</v>
      </c>
      <c r="Q29">
        <f t="shared" ref="Q29" ca="1" si="94">VLOOKUP(P29, AE16:AF25, 2, FALSE)</f>
        <v>1</v>
      </c>
    </row>
    <row r="30" spans="1:38" x14ac:dyDescent="0.25">
      <c r="E30">
        <f>15</f>
        <v>15</v>
      </c>
      <c r="F30" t="str">
        <f t="shared" ref="F30" ca="1" si="95">MID(SUBSTITUTE(SUBSTITUTE($C16," ","^",E30)," ","$",E30),FIND("^",SUBSTITUTE(SUBSTITUTE($C16," ","^",E30)," ","$",E30))+1,FIND("$",SUBSTITUTE(SUBSTITUTE($C16," ","^",E30)," ","$",E30))-FIND("^",SUBSTITUTE(SUBSTITUTE($C16," ","^",E30)," ","$",E30))-1)</f>
        <v>bfg</v>
      </c>
      <c r="G30">
        <f t="shared" ca="1" si="37"/>
        <v>7</v>
      </c>
      <c r="H30">
        <f t="shared" ca="1" si="38"/>
        <v>3</v>
      </c>
      <c r="I30" t="str">
        <f t="shared" ca="1" si="39"/>
        <v>10</v>
      </c>
      <c r="J30" t="str">
        <f t="shared" ca="1" si="39"/>
        <v>100000</v>
      </c>
      <c r="K30" t="str">
        <f t="shared" ca="1" si="39"/>
        <v>1000000</v>
      </c>
      <c r="L30" t="str">
        <f t="shared" ca="1" si="39"/>
        <v>0</v>
      </c>
      <c r="M30" t="str">
        <f t="shared" ca="1" si="39"/>
        <v>0</v>
      </c>
      <c r="N30" t="str">
        <f t="shared" ca="1" si="39"/>
        <v>0</v>
      </c>
      <c r="O30" t="str">
        <f t="shared" ca="1" si="39"/>
        <v>0</v>
      </c>
      <c r="P30" t="str">
        <f t="shared" ca="1" si="40"/>
        <v>1100010</v>
      </c>
      <c r="Q30">
        <f t="shared" ref="Q30" ca="1" si="96">VLOOKUP(P30, AE16:AF25, 2, FALSE)</f>
        <v>7</v>
      </c>
    </row>
    <row r="31" spans="1:38" x14ac:dyDescent="0.25">
      <c r="A31">
        <v>3</v>
      </c>
      <c r="B31" s="4" t="str" cm="1">
        <f t="array" aca="1" ref="B31" ca="1">INDIRECT(ADDRESS(A31+1, 1, 1, 1, "Day8"))</f>
        <v>cfeag becgda bag ab abcd ecgdb gdefba agcbe gdcebf fgebadc | ab cdegbf cbda cgfebad</v>
      </c>
      <c r="C31" t="str">
        <f t="shared" ref="C31" ca="1" si="97">" "&amp;B31&amp;" "</f>
        <v xml:space="preserve"> cfeag becgda bag ab abcd ecgdb gdefba agcbe gdcebf fgebadc | ab cdegbf cbda cgfebad 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T31" t="str">
        <f t="shared" ref="T31:T94" si="98">"Step"&amp;1</f>
        <v>Step1</v>
      </c>
      <c r="U31" t="str">
        <f t="shared" ref="U31" ca="1" si="99">VLOOKUP(7, G32:P45, 10, FALSE)</f>
        <v>1000011</v>
      </c>
      <c r="V31" t="str">
        <f t="shared" ref="V31" ca="1" si="100">VLOOKUP(1, G32:P45, 10, FALSE)</f>
        <v>11</v>
      </c>
      <c r="W31" t="str">
        <f t="shared" ref="W31" ca="1" si="101">DEC2BIN(_xlfn.BITAND(BIN2DEC(U31), BIN2DEC(V31)))</f>
        <v>11</v>
      </c>
      <c r="X31" t="str">
        <f t="shared" ref="X31:X32" ca="1" si="102">1&amp;REPT(0, LEN(W31)-1)</f>
        <v>10</v>
      </c>
      <c r="Y31" t="str">
        <f t="shared" ref="Y31:Y32" ca="1" si="103">DEC2BIN(_xlfn.BITXOR(BIN2DEC(W31), BIN2DEC(X31)))</f>
        <v>1</v>
      </c>
      <c r="Z31" t="str">
        <f t="shared" ref="Z31:Z94" ca="1" si="104">DEC2BIN(_xlfn.BITXOR(BIN2DEC(U31), BIN2DEC(V31)))</f>
        <v>1000000</v>
      </c>
      <c r="AB31" t="s">
        <v>200</v>
      </c>
      <c r="AC31" t="str">
        <f t="shared" ref="AC31:AC94" ca="1" si="105">Z31</f>
        <v>1000000</v>
      </c>
      <c r="AE31" t="str">
        <f t="shared" ref="AE31" ca="1" si="106">DEC2BIN(_xlfn.BITOR(BIN2DEC(AC31), _xlfn.BITOR(BIN2DEC(AC32), _xlfn.BITOR(BIN2DEC(AC33), _xlfn.BITOR(BIN2DEC(AC35), _xlfn.BITOR(BIN2DEC(AC36), BIN2DEC(AC37)))))))</f>
        <v>1111011</v>
      </c>
      <c r="AF31">
        <f>0</f>
        <v>0</v>
      </c>
      <c r="AH31">
        <f>'Day8'!$W$1</f>
        <v>6</v>
      </c>
      <c r="AI31">
        <f>'Day8'!$X$1</f>
        <v>0</v>
      </c>
      <c r="AJ31" t="b">
        <f>'Day8'!$Y$1</f>
        <v>0</v>
      </c>
      <c r="AL31" s="3">
        <f t="shared" ref="AL31" ca="1" si="107">_xlfn.NUMBERVALUE(Q42&amp;Q43&amp;Q44&amp;Q45)</f>
        <v>1648</v>
      </c>
    </row>
    <row r="32" spans="1:38" x14ac:dyDescent="0.25">
      <c r="E32">
        <f>1</f>
        <v>1</v>
      </c>
      <c r="F32" t="str">
        <f t="shared" ref="F32" ca="1" si="108">MID(SUBSTITUTE(SUBSTITUTE($C31," ","^",E32)," ","$",E32),FIND("^",SUBSTITUTE(SUBSTITUTE($C31," ","^",E32)," ","$",E32))+1,FIND("$",SUBSTITUTE(SUBSTITUTE($C31," ","^",E32)," ","$",E32))-FIND("^",SUBSTITUTE(SUBSTITUTE($C31," ","^",E32)," ","$",E32))-1)</f>
        <v>cfeag</v>
      </c>
      <c r="G32" t="str">
        <f t="shared" ref="G32:G45" ca="1" si="109">IF(VLOOKUP(LEN(F32), $AH$1:$AJ$10, 3, FALSE), VLOOKUP(LEN(F32), $AH$1:$AJ$10, 2, FALSE), "")</f>
        <v/>
      </c>
      <c r="H32">
        <f t="shared" ref="H32:H95" ca="1" si="110">LEN(F32)</f>
        <v>5</v>
      </c>
      <c r="I32" t="str">
        <f t="shared" ref="I32:O95" ca="1" si="111">IF(LEN($F32)&gt;=I$1, 1&amp;REPT("0", CODE(MID($F32, I$1, 1))-CODE("a")), "0")</f>
        <v>100</v>
      </c>
      <c r="J32" t="str">
        <f t="shared" ca="1" si="111"/>
        <v>100000</v>
      </c>
      <c r="K32" t="str">
        <f t="shared" ca="1" si="111"/>
        <v>10000</v>
      </c>
      <c r="L32" t="str">
        <f t="shared" ca="1" si="111"/>
        <v>1</v>
      </c>
      <c r="M32" t="str">
        <f t="shared" ca="1" si="111"/>
        <v>1000000</v>
      </c>
      <c r="N32" t="str">
        <f t="shared" ca="1" si="111"/>
        <v>0</v>
      </c>
      <c r="O32" t="str">
        <f t="shared" ca="1" si="111"/>
        <v>0</v>
      </c>
      <c r="P32" t="str">
        <f t="shared" ref="P32:P45" ca="1" si="112">DEC2BIN(_xlfn.BITOR(BIN2DEC(I32), _xlfn.BITOR(BIN2DEC(J32), _xlfn.BITOR(BIN2DEC(K32), _xlfn.BITOR(BIN2DEC(L32), _xlfn.BITOR(BIN2DEC(M32), _xlfn.BITOR(BIN2DEC(N32), BIN2DEC(O32))))))))</f>
        <v>1110101</v>
      </c>
      <c r="Q32">
        <f t="shared" ref="Q32" ca="1" si="113">VLOOKUP(P32, AE31:AF40, 2, FALSE)</f>
        <v>2</v>
      </c>
      <c r="T32" t="str">
        <f t="shared" ref="T32:T95" si="114">"Step"&amp;2</f>
        <v>Step2</v>
      </c>
      <c r="U32" t="str">
        <f t="shared" ref="U32" ca="1" si="115">VLOOKUP(4, G32:P45, 10, FALSE)</f>
        <v>1111</v>
      </c>
      <c r="W32" t="str">
        <f t="shared" ref="W32:W95" ca="1" si="116">DEC2BIN(_xlfn.BITXOR(BIN2DEC(U32), _xlfn.BITXOR(BIN2DEC(X31), BIN2DEC(Y31))))</f>
        <v>1100</v>
      </c>
      <c r="X32" t="str">
        <f t="shared" ca="1" si="102"/>
        <v>1000</v>
      </c>
      <c r="Y32" t="str">
        <f t="shared" ca="1" si="103"/>
        <v>100</v>
      </c>
      <c r="AB32" t="s">
        <v>201</v>
      </c>
      <c r="AC32" t="str">
        <f t="shared" ref="AC32" ca="1" si="117">IF(AC34=X32, Y32, IF(AC34=Y32, X32, ""))</f>
        <v>1000</v>
      </c>
      <c r="AE32" t="str">
        <f t="shared" ref="AE32" ca="1" si="118">DEC2BIN(_xlfn.BITOR(BIN2DEC(AC33), BIN2DEC(AC36)))</f>
        <v>11</v>
      </c>
      <c r="AF32">
        <f>1</f>
        <v>1</v>
      </c>
      <c r="AH32">
        <f>'Day8'!$W$2</f>
        <v>2</v>
      </c>
      <c r="AI32">
        <f>'Day8'!$X$2</f>
        <v>1</v>
      </c>
      <c r="AJ32" t="b">
        <f>'Day8'!$Y$2</f>
        <v>1</v>
      </c>
    </row>
    <row r="33" spans="1:38" x14ac:dyDescent="0.25">
      <c r="E33">
        <f>2</f>
        <v>2</v>
      </c>
      <c r="F33" t="str">
        <f t="shared" ref="F33" ca="1" si="119">MID(SUBSTITUTE(SUBSTITUTE($C31," ","^",E33)," ","$",E33),FIND("^",SUBSTITUTE(SUBSTITUTE($C31," ","^",E33)," ","$",E33))+1,FIND("$",SUBSTITUTE(SUBSTITUTE($C31," ","^",E33)," ","$",E33))-FIND("^",SUBSTITUTE(SUBSTITUTE($C31," ","^",E33)," ","$",E33))-1)</f>
        <v>becgda</v>
      </c>
      <c r="G33" t="str">
        <f t="shared" ca="1" si="109"/>
        <v/>
      </c>
      <c r="H33">
        <f t="shared" ca="1" si="110"/>
        <v>6</v>
      </c>
      <c r="I33" t="str">
        <f t="shared" ca="1" si="111"/>
        <v>10</v>
      </c>
      <c r="J33" t="str">
        <f t="shared" ca="1" si="111"/>
        <v>10000</v>
      </c>
      <c r="K33" t="str">
        <f t="shared" ca="1" si="111"/>
        <v>100</v>
      </c>
      <c r="L33" t="str">
        <f t="shared" ca="1" si="111"/>
        <v>1000000</v>
      </c>
      <c r="M33" t="str">
        <f t="shared" ca="1" si="111"/>
        <v>1000</v>
      </c>
      <c r="N33" t="str">
        <f t="shared" ca="1" si="111"/>
        <v>1</v>
      </c>
      <c r="O33" t="str">
        <f t="shared" ca="1" si="111"/>
        <v>0</v>
      </c>
      <c r="P33" t="str">
        <f t="shared" ca="1" si="112"/>
        <v>1011111</v>
      </c>
      <c r="Q33">
        <f t="shared" ref="Q33" ca="1" si="120">VLOOKUP(P33, AE31:AF40, 2, FALSE)</f>
        <v>9</v>
      </c>
      <c r="T33" t="str">
        <f t="shared" ref="T33:T96" si="121">"Step"&amp;3</f>
        <v>Step3</v>
      </c>
      <c r="U33" t="str">
        <f t="shared" ref="U33" ca="1" si="122">VLOOKUP(5, H32:P45, 9, FALSE)</f>
        <v>1110101</v>
      </c>
      <c r="V33" t="str" cm="1">
        <f t="array" aca="1" ref="V33" ca="1">INDEX(_xlfn._xlws.FILTER(P32:P45, H32:H45=5), 2)</f>
        <v>1011110</v>
      </c>
      <c r="W33" t="str">
        <f t="shared" ref="W33" ca="1" si="123">DEC2BIN(_xlfn.BITXOR(BIN2DEC(Z31), _xlfn.BITAND(BIN2DEC(U33), BIN2DEC(V33))))</f>
        <v>10100</v>
      </c>
      <c r="X33" t="str">
        <f t="shared" ref="X33" ca="1" si="124">IF(AND(LEN(W33)&gt;=LEN(X31), IFERROR(MID(W33, LEN(W33)-LEN(X31)+1, 1), "0")="1"), DEC2BIN(_xlfn.BITXOR(BIN2DEC(W33), BIN2DEC(X31))), IF(AND(LEN(W33)&gt;=LEN(Y31),  IFERROR(MID(W33, LEN(W33)-LEN(Y31)+1, 1), "0")="1"), DEC2BIN(_xlfn.BITXOR(BIN2DEC(W33), BIN2DEC(Y31))), W33))</f>
        <v>10100</v>
      </c>
      <c r="Y33" t="str">
        <f t="shared" ref="Y33" ca="1" si="125">1&amp;REPT(0, LEN(X33)-1)</f>
        <v>10000</v>
      </c>
      <c r="Z33" t="str">
        <f t="shared" ref="Z33" ca="1" si="126">DEC2BIN(_xlfn.BITXOR(BIN2DEC(X33), BIN2DEC(Y33)))</f>
        <v>100</v>
      </c>
      <c r="AB33" t="s">
        <v>202</v>
      </c>
      <c r="AC33" t="str">
        <f t="shared" ref="AC33" ca="1" si="127">IF(AC36=X31, Y31, IF(AC36=Y31, X31, ""))</f>
        <v>1</v>
      </c>
      <c r="AE33" t="str">
        <f t="shared" ref="AE33" ca="1" si="128">DEC2BIN(_xlfn.BITOR(BIN2DEC(AC31), _xlfn.BITOR(BIN2DEC(AC33), _xlfn.BITOR(BIN2DEC(AC34), _xlfn.BITOR(BIN2DEC(AC35), BIN2DEC(AC37))))))</f>
        <v>1110101</v>
      </c>
      <c r="AF33">
        <f>2</f>
        <v>2</v>
      </c>
      <c r="AH33">
        <f>'Day8'!$W$3</f>
        <v>5</v>
      </c>
      <c r="AI33">
        <f>'Day8'!$X$3</f>
        <v>2</v>
      </c>
      <c r="AJ33" t="b">
        <f>'Day8'!$Y$3</f>
        <v>0</v>
      </c>
    </row>
    <row r="34" spans="1:38" x14ac:dyDescent="0.25">
      <c r="E34">
        <f>3</f>
        <v>3</v>
      </c>
      <c r="F34" t="str">
        <f t="shared" ref="F34" ca="1" si="129">MID(SUBSTITUTE(SUBSTITUTE($C31," ","^",E34)," ","$",E34),FIND("^",SUBSTITUTE(SUBSTITUTE($C31," ","^",E34)," ","$",E34))+1,FIND("$",SUBSTITUTE(SUBSTITUTE($C31," ","^",E34)," ","$",E34))-FIND("^",SUBSTITUTE(SUBSTITUTE($C31," ","^",E34)," ","$",E34))-1)</f>
        <v>bag</v>
      </c>
      <c r="G34">
        <f t="shared" ca="1" si="109"/>
        <v>7</v>
      </c>
      <c r="H34">
        <f t="shared" ca="1" si="110"/>
        <v>3</v>
      </c>
      <c r="I34" t="str">
        <f t="shared" ca="1" si="111"/>
        <v>10</v>
      </c>
      <c r="J34" t="str">
        <f t="shared" ca="1" si="111"/>
        <v>1</v>
      </c>
      <c r="K34" t="str">
        <f t="shared" ca="1" si="111"/>
        <v>1000000</v>
      </c>
      <c r="L34" t="str">
        <f t="shared" ca="1" si="111"/>
        <v>0</v>
      </c>
      <c r="M34" t="str">
        <f t="shared" ca="1" si="111"/>
        <v>0</v>
      </c>
      <c r="N34" t="str">
        <f t="shared" ca="1" si="111"/>
        <v>0</v>
      </c>
      <c r="O34" t="str">
        <f t="shared" ca="1" si="111"/>
        <v>0</v>
      </c>
      <c r="P34" t="str">
        <f t="shared" ca="1" si="112"/>
        <v>1000011</v>
      </c>
      <c r="Q34">
        <f t="shared" ref="Q34" ca="1" si="130">VLOOKUP(P34, AE31:AF40, 2, FALSE)</f>
        <v>7</v>
      </c>
      <c r="T34" t="str">
        <f t="shared" ref="T34:T97" si="131">"Step"&amp;4</f>
        <v>Step4</v>
      </c>
      <c r="U34" t="str" cm="1">
        <f t="array" aca="1" ref="U34" ca="1">INDEX(_xlfn._xlws.FILTER(P32:P45, (H32:H45=5)*(LEN(P32:P45)&gt;=LEN(AC32))*(IFERROR(MID(P32:P45, LEN(P32:P45)-LEN(AC32)+1, 1), "0")="1")), 1)</f>
        <v>1011110</v>
      </c>
      <c r="W34" t="str">
        <f t="shared" ref="W34" ca="1" si="132">DEC2BIN(_xlfn.BITXOR(BIN2DEC(U34), _xlfn.BITOR(BIN2DEC(AC31), _xlfn.BITOR(BIN2DEC(AC32), _xlfn.BITOR(BIN2DEC(AC34), BIN2DEC(AC37))))))</f>
        <v>10</v>
      </c>
      <c r="AB34" t="s">
        <v>203</v>
      </c>
      <c r="AC34" t="str">
        <f t="shared" ref="AC34" ca="1" si="133">IF(X32=Y33, Y33, IF(X32=Z33, X32, IF(Y32=Y33, Y32, IF(Y32=Z33, Y32, ""))))</f>
        <v>100</v>
      </c>
      <c r="AE34" t="str">
        <f t="shared" ref="AE34" ca="1" si="134">DEC2BIN(_xlfn.BITOR(BIN2DEC(AC31), _xlfn.BITOR(BIN2DEC(AC33), _xlfn.BITOR(BIN2DEC(AC34), _xlfn.BITOR(BIN2DEC(AC36), BIN2DEC(AC37))))))</f>
        <v>1010111</v>
      </c>
      <c r="AF34">
        <f>3</f>
        <v>3</v>
      </c>
      <c r="AH34">
        <f>'Day8'!$W$4</f>
        <v>5</v>
      </c>
      <c r="AI34">
        <f>'Day8'!$X$4</f>
        <v>3</v>
      </c>
      <c r="AJ34" t="b">
        <f>'Day8'!$Y$4</f>
        <v>0</v>
      </c>
    </row>
    <row r="35" spans="1:38" x14ac:dyDescent="0.25">
      <c r="E35">
        <f>4</f>
        <v>4</v>
      </c>
      <c r="F35" t="str">
        <f t="shared" ref="F35" ca="1" si="135">MID(SUBSTITUTE(SUBSTITUTE($C31," ","^",E35)," ","$",E35),FIND("^",SUBSTITUTE(SUBSTITUTE($C31," ","^",E35)," ","$",E35))+1,FIND("$",SUBSTITUTE(SUBSTITUTE($C31," ","^",E35)," ","$",E35))-FIND("^",SUBSTITUTE(SUBSTITUTE($C31," ","^",E35)," ","$",E35))-1)</f>
        <v>ab</v>
      </c>
      <c r="G35">
        <f t="shared" ca="1" si="109"/>
        <v>1</v>
      </c>
      <c r="H35">
        <f t="shared" ca="1" si="110"/>
        <v>2</v>
      </c>
      <c r="I35" t="str">
        <f t="shared" ca="1" si="111"/>
        <v>1</v>
      </c>
      <c r="J35" t="str">
        <f t="shared" ca="1" si="111"/>
        <v>10</v>
      </c>
      <c r="K35" t="str">
        <f t="shared" ca="1" si="111"/>
        <v>0</v>
      </c>
      <c r="L35" t="str">
        <f t="shared" ca="1" si="111"/>
        <v>0</v>
      </c>
      <c r="M35" t="str">
        <f t="shared" ca="1" si="111"/>
        <v>0</v>
      </c>
      <c r="N35" t="str">
        <f t="shared" ca="1" si="111"/>
        <v>0</v>
      </c>
      <c r="O35" t="str">
        <f t="shared" ca="1" si="111"/>
        <v>0</v>
      </c>
      <c r="P35" t="str">
        <f t="shared" ca="1" si="112"/>
        <v>11</v>
      </c>
      <c r="Q35">
        <f t="shared" ref="Q35" ca="1" si="136">VLOOKUP(P35, AE31:AF40, 2, FALSE)</f>
        <v>1</v>
      </c>
      <c r="T35" t="str">
        <f t="shared" ref="T35:T98" si="137">"Step"&amp;5</f>
        <v>Step5</v>
      </c>
      <c r="U35" t="str">
        <f t="shared" ref="U35" ca="1" si="138">VLOOKUP(7, H32:P45, 9, FALSE)</f>
        <v>1111111</v>
      </c>
      <c r="W35" t="str">
        <f t="shared" ref="W35" ca="1" si="139">DEC2BIN(_xlfn.BITXOR(BIN2DEC(U35), _xlfn.BITOR(BIN2DEC(AC31), _xlfn.BITOR(BIN2DEC(AC32), _xlfn.BITOR(BIN2DEC(AC33), _xlfn.BITOR(BIN2DEC(AC34), _xlfn.BITOR(BIN2DEC(AC36), BIN2DEC(AC37))))))))</f>
        <v>100000</v>
      </c>
      <c r="AB35" t="s">
        <v>204</v>
      </c>
      <c r="AC35" t="str">
        <f t="shared" ref="AC35:AC98" ca="1" si="140">W35</f>
        <v>100000</v>
      </c>
      <c r="AE35" t="str">
        <f t="shared" ref="AE35" ca="1" si="141">DEC2BIN(_xlfn.BITOR(BIN2DEC(AC32), _xlfn.BITOR(BIN2DEC(AC33), _xlfn.BITOR(BIN2DEC(AC34), BIN2DEC(AC36)))))</f>
        <v>1111</v>
      </c>
      <c r="AF35">
        <f>4</f>
        <v>4</v>
      </c>
      <c r="AH35">
        <f>'Day8'!$W$5</f>
        <v>4</v>
      </c>
      <c r="AI35">
        <f>'Day8'!$X$5</f>
        <v>4</v>
      </c>
      <c r="AJ35" t="b">
        <f>'Day8'!$Y$5</f>
        <v>1</v>
      </c>
    </row>
    <row r="36" spans="1:38" x14ac:dyDescent="0.25">
      <c r="E36">
        <f>5</f>
        <v>5</v>
      </c>
      <c r="F36" t="str">
        <f t="shared" ref="F36" ca="1" si="142">MID(SUBSTITUTE(SUBSTITUTE($C31," ","^",E36)," ","$",E36),FIND("^",SUBSTITUTE(SUBSTITUTE($C31," ","^",E36)," ","$",E36))+1,FIND("$",SUBSTITUTE(SUBSTITUTE($C31," ","^",E36)," ","$",E36))-FIND("^",SUBSTITUTE(SUBSTITUTE($C31," ","^",E36)," ","$",E36))-1)</f>
        <v>abcd</v>
      </c>
      <c r="G36">
        <f t="shared" ca="1" si="109"/>
        <v>4</v>
      </c>
      <c r="H36">
        <f t="shared" ca="1" si="110"/>
        <v>4</v>
      </c>
      <c r="I36" t="str">
        <f t="shared" ca="1" si="111"/>
        <v>1</v>
      </c>
      <c r="J36" t="str">
        <f t="shared" ca="1" si="111"/>
        <v>10</v>
      </c>
      <c r="K36" t="str">
        <f t="shared" ca="1" si="111"/>
        <v>100</v>
      </c>
      <c r="L36" t="str">
        <f t="shared" ca="1" si="111"/>
        <v>1000</v>
      </c>
      <c r="M36" t="str">
        <f t="shared" ca="1" si="111"/>
        <v>0</v>
      </c>
      <c r="N36" t="str">
        <f t="shared" ca="1" si="111"/>
        <v>0</v>
      </c>
      <c r="O36" t="str">
        <f t="shared" ca="1" si="111"/>
        <v>0</v>
      </c>
      <c r="P36" t="str">
        <f t="shared" ca="1" si="112"/>
        <v>1111</v>
      </c>
      <c r="Q36">
        <f t="shared" ref="Q36" ca="1" si="143">VLOOKUP(P36, AE31:AF40, 2, FALSE)</f>
        <v>4</v>
      </c>
      <c r="AB36" t="s">
        <v>205</v>
      </c>
      <c r="AC36" t="str">
        <f t="shared" ref="AC36" ca="1" si="144">W34</f>
        <v>10</v>
      </c>
      <c r="AE36" t="str">
        <f t="shared" ref="AE36" ca="1" si="145">DEC2BIN(_xlfn.BITOR(BIN2DEC(AC31), _xlfn.BITOR(BIN2DEC(AC32), _xlfn.BITOR(BIN2DEC(AC34), _xlfn.BITOR(BIN2DEC(AC36), BIN2DEC(AC37))))))</f>
        <v>1011110</v>
      </c>
      <c r="AF36">
        <f>5</f>
        <v>5</v>
      </c>
      <c r="AH36">
        <f>'Day8'!$W$6</f>
        <v>5</v>
      </c>
      <c r="AI36">
        <f>'Day8'!$X$6</f>
        <v>5</v>
      </c>
      <c r="AJ36" t="b">
        <f>'Day8'!$Y$6</f>
        <v>0</v>
      </c>
    </row>
    <row r="37" spans="1:38" x14ac:dyDescent="0.25">
      <c r="E37">
        <f>6</f>
        <v>6</v>
      </c>
      <c r="F37" t="str">
        <f t="shared" ref="F37" ca="1" si="146">MID(SUBSTITUTE(SUBSTITUTE($C31," ","^",E37)," ","$",E37),FIND("^",SUBSTITUTE(SUBSTITUTE($C31," ","^",E37)," ","$",E37))+1,FIND("$",SUBSTITUTE(SUBSTITUTE($C31," ","^",E37)," ","$",E37))-FIND("^",SUBSTITUTE(SUBSTITUTE($C31," ","^",E37)," ","$",E37))-1)</f>
        <v>ecgdb</v>
      </c>
      <c r="G37" t="str">
        <f t="shared" ca="1" si="109"/>
        <v/>
      </c>
      <c r="H37">
        <f t="shared" ca="1" si="110"/>
        <v>5</v>
      </c>
      <c r="I37" t="str">
        <f t="shared" ca="1" si="111"/>
        <v>10000</v>
      </c>
      <c r="J37" t="str">
        <f t="shared" ca="1" si="111"/>
        <v>100</v>
      </c>
      <c r="K37" t="str">
        <f t="shared" ca="1" si="111"/>
        <v>1000000</v>
      </c>
      <c r="L37" t="str">
        <f t="shared" ca="1" si="111"/>
        <v>1000</v>
      </c>
      <c r="M37" t="str">
        <f t="shared" ca="1" si="111"/>
        <v>10</v>
      </c>
      <c r="N37" t="str">
        <f t="shared" ca="1" si="111"/>
        <v>0</v>
      </c>
      <c r="O37" t="str">
        <f t="shared" ca="1" si="111"/>
        <v>0</v>
      </c>
      <c r="P37" t="str">
        <f t="shared" ca="1" si="112"/>
        <v>1011110</v>
      </c>
      <c r="Q37">
        <f t="shared" ref="Q37" ca="1" si="147">VLOOKUP(P37, AE31:AF40, 2, FALSE)</f>
        <v>5</v>
      </c>
      <c r="AB37" t="s">
        <v>206</v>
      </c>
      <c r="AC37" t="str">
        <f t="shared" ref="AC37" ca="1" si="148">IF(Y33=AC34, Z33, IF(AC34=Z33, Y33, ""))</f>
        <v>10000</v>
      </c>
      <c r="AE37" t="str">
        <f t="shared" ref="AE37" ca="1" si="149">DEC2BIN(_xlfn.BITOR(BIN2DEC(AC31), _xlfn.BITOR(BIN2DEC(AC32), _xlfn.BITOR(BIN2DEC(AC34), _xlfn.BITOR(BIN2DEC(AC35), _xlfn.BITOR(BIN2DEC(AC36), BIN2DEC(AC37)))))))</f>
        <v>1111110</v>
      </c>
      <c r="AF37">
        <f>6</f>
        <v>6</v>
      </c>
      <c r="AH37">
        <f>'Day8'!$W$7</f>
        <v>6</v>
      </c>
      <c r="AI37">
        <f>'Day8'!$X$7</f>
        <v>6</v>
      </c>
      <c r="AJ37" t="b">
        <f>'Day8'!$Y$7</f>
        <v>0</v>
      </c>
    </row>
    <row r="38" spans="1:38" x14ac:dyDescent="0.25">
      <c r="E38">
        <f>7</f>
        <v>7</v>
      </c>
      <c r="F38" t="str">
        <f t="shared" ref="F38" ca="1" si="150">MID(SUBSTITUTE(SUBSTITUTE($C31," ","^",E38)," ","$",E38),FIND("^",SUBSTITUTE(SUBSTITUTE($C31," ","^",E38)," ","$",E38))+1,FIND("$",SUBSTITUTE(SUBSTITUTE($C31," ","^",E38)," ","$",E38))-FIND("^",SUBSTITUTE(SUBSTITUTE($C31," ","^",E38)," ","$",E38))-1)</f>
        <v>gdefba</v>
      </c>
      <c r="G38" t="str">
        <f t="shared" ca="1" si="109"/>
        <v/>
      </c>
      <c r="H38">
        <f t="shared" ca="1" si="110"/>
        <v>6</v>
      </c>
      <c r="I38" t="str">
        <f t="shared" ca="1" si="111"/>
        <v>1000000</v>
      </c>
      <c r="J38" t="str">
        <f t="shared" ca="1" si="111"/>
        <v>1000</v>
      </c>
      <c r="K38" t="str">
        <f t="shared" ca="1" si="111"/>
        <v>10000</v>
      </c>
      <c r="L38" t="str">
        <f t="shared" ca="1" si="111"/>
        <v>100000</v>
      </c>
      <c r="M38" t="str">
        <f t="shared" ca="1" si="111"/>
        <v>10</v>
      </c>
      <c r="N38" t="str">
        <f t="shared" ca="1" si="111"/>
        <v>1</v>
      </c>
      <c r="O38" t="str">
        <f t="shared" ca="1" si="111"/>
        <v>0</v>
      </c>
      <c r="P38" t="str">
        <f t="shared" ca="1" si="112"/>
        <v>1111011</v>
      </c>
      <c r="Q38">
        <f t="shared" ref="Q38" ca="1" si="151">VLOOKUP(P38, AE31:AF40, 2, FALSE)</f>
        <v>0</v>
      </c>
      <c r="AE38" t="str">
        <f t="shared" ref="AE38" ca="1" si="152">DEC2BIN(_xlfn.BITOR(BIN2DEC(AC31), _xlfn.BITOR(BIN2DEC(AC33), BIN2DEC(AC36))))</f>
        <v>1000011</v>
      </c>
      <c r="AF38">
        <f>7</f>
        <v>7</v>
      </c>
      <c r="AH38">
        <f>'Day8'!$W$8</f>
        <v>3</v>
      </c>
      <c r="AI38">
        <f>'Day8'!$X$8</f>
        <v>7</v>
      </c>
      <c r="AJ38" t="b">
        <f>'Day8'!$Y$8</f>
        <v>1</v>
      </c>
    </row>
    <row r="39" spans="1:38" x14ac:dyDescent="0.25">
      <c r="E39">
        <f>8</f>
        <v>8</v>
      </c>
      <c r="F39" t="str">
        <f t="shared" ref="F39" ca="1" si="153">MID(SUBSTITUTE(SUBSTITUTE($C31," ","^",E39)," ","$",E39),FIND("^",SUBSTITUTE(SUBSTITUTE($C31," ","^",E39)," ","$",E39))+1,FIND("$",SUBSTITUTE(SUBSTITUTE($C31," ","^",E39)," ","$",E39))-FIND("^",SUBSTITUTE(SUBSTITUTE($C31," ","^",E39)," ","$",E39))-1)</f>
        <v>agcbe</v>
      </c>
      <c r="G39" t="str">
        <f t="shared" ca="1" si="109"/>
        <v/>
      </c>
      <c r="H39">
        <f t="shared" ca="1" si="110"/>
        <v>5</v>
      </c>
      <c r="I39" t="str">
        <f t="shared" ca="1" si="111"/>
        <v>1</v>
      </c>
      <c r="J39" t="str">
        <f t="shared" ca="1" si="111"/>
        <v>1000000</v>
      </c>
      <c r="K39" t="str">
        <f t="shared" ca="1" si="111"/>
        <v>100</v>
      </c>
      <c r="L39" t="str">
        <f t="shared" ca="1" si="111"/>
        <v>10</v>
      </c>
      <c r="M39" t="str">
        <f t="shared" ca="1" si="111"/>
        <v>10000</v>
      </c>
      <c r="N39" t="str">
        <f t="shared" ca="1" si="111"/>
        <v>0</v>
      </c>
      <c r="O39" t="str">
        <f t="shared" ca="1" si="111"/>
        <v>0</v>
      </c>
      <c r="P39" t="str">
        <f t="shared" ca="1" si="112"/>
        <v>1010111</v>
      </c>
      <c r="Q39">
        <f t="shared" ref="Q39" ca="1" si="154">VLOOKUP(P39, AE31:AF40, 2, FALSE)</f>
        <v>3</v>
      </c>
      <c r="AE39" t="str">
        <f t="shared" ref="AE39" ca="1" si="155">DEC2BIN(_xlfn.BITOR(BIN2DEC(AC31), _xlfn.BITOR(BIN2DEC(AC32), _xlfn.BITOR(BIN2DEC(AC33), _xlfn.BITOR(BIN2DEC(AC34), _xlfn.BITOR(BIN2DEC(AC35), _xlfn.BITOR(BIN2DEC(AC36), BIN2DEC(AC37))))))))</f>
        <v>1111111</v>
      </c>
      <c r="AF39">
        <f>8</f>
        <v>8</v>
      </c>
      <c r="AH39">
        <f>'Day8'!$W$9</f>
        <v>7</v>
      </c>
      <c r="AI39">
        <f>'Day8'!$X$9</f>
        <v>8</v>
      </c>
      <c r="AJ39" t="b">
        <f>'Day8'!$Y$9</f>
        <v>1</v>
      </c>
    </row>
    <row r="40" spans="1:38" x14ac:dyDescent="0.25">
      <c r="E40">
        <f>9</f>
        <v>9</v>
      </c>
      <c r="F40" t="str">
        <f t="shared" ref="F40" ca="1" si="156">MID(SUBSTITUTE(SUBSTITUTE($C31," ","^",E40)," ","$",E40),FIND("^",SUBSTITUTE(SUBSTITUTE($C31," ","^",E40)," ","$",E40))+1,FIND("$",SUBSTITUTE(SUBSTITUTE($C31," ","^",E40)," ","$",E40))-FIND("^",SUBSTITUTE(SUBSTITUTE($C31," ","^",E40)," ","$",E40))-1)</f>
        <v>gdcebf</v>
      </c>
      <c r="G40" t="str">
        <f t="shared" ca="1" si="109"/>
        <v/>
      </c>
      <c r="H40">
        <f t="shared" ca="1" si="110"/>
        <v>6</v>
      </c>
      <c r="I40" t="str">
        <f t="shared" ca="1" si="111"/>
        <v>1000000</v>
      </c>
      <c r="J40" t="str">
        <f t="shared" ca="1" si="111"/>
        <v>1000</v>
      </c>
      <c r="K40" t="str">
        <f t="shared" ca="1" si="111"/>
        <v>100</v>
      </c>
      <c r="L40" t="str">
        <f t="shared" ca="1" si="111"/>
        <v>10000</v>
      </c>
      <c r="M40" t="str">
        <f t="shared" ca="1" si="111"/>
        <v>10</v>
      </c>
      <c r="N40" t="str">
        <f t="shared" ca="1" si="111"/>
        <v>100000</v>
      </c>
      <c r="O40" t="str">
        <f t="shared" ca="1" si="111"/>
        <v>0</v>
      </c>
      <c r="P40" t="str">
        <f t="shared" ca="1" si="112"/>
        <v>1111110</v>
      </c>
      <c r="Q40">
        <f t="shared" ref="Q40" ca="1" si="157">VLOOKUP(P40, AE31:AF40, 2, FALSE)</f>
        <v>6</v>
      </c>
      <c r="AE40" t="str">
        <f t="shared" ref="AE40" ca="1" si="158">DEC2BIN(_xlfn.BITOR(BIN2DEC(AC31), _xlfn.BITOR(BIN2DEC(AC32), _xlfn.BITOR(BIN2DEC(AC33), _xlfn.BITOR(BIN2DEC(AC34), _xlfn.BITOR(BIN2DEC(AC36), BIN2DEC(AC37)))))))</f>
        <v>1011111</v>
      </c>
      <c r="AF40">
        <f>9</f>
        <v>9</v>
      </c>
      <c r="AH40">
        <f>'Day8'!$W$10</f>
        <v>6</v>
      </c>
      <c r="AI40">
        <f>'Day8'!$X$10</f>
        <v>9</v>
      </c>
      <c r="AJ40" t="b">
        <f>'Day8'!$Y$10</f>
        <v>0</v>
      </c>
    </row>
    <row r="41" spans="1:38" x14ac:dyDescent="0.25">
      <c r="E41">
        <f>10</f>
        <v>10</v>
      </c>
      <c r="F41" t="str">
        <f t="shared" ref="F41" ca="1" si="159">MID(SUBSTITUTE(SUBSTITUTE($C31," ","^",E41)," ","$",E41),FIND("^",SUBSTITUTE(SUBSTITUTE($C31," ","^",E41)," ","$",E41))+1,FIND("$",SUBSTITUTE(SUBSTITUTE($C31," ","^",E41)," ","$",E41))-FIND("^",SUBSTITUTE(SUBSTITUTE($C31," ","^",E41)," ","$",E41))-1)</f>
        <v>fgebadc</v>
      </c>
      <c r="G41">
        <f t="shared" ca="1" si="109"/>
        <v>8</v>
      </c>
      <c r="H41">
        <f t="shared" ca="1" si="110"/>
        <v>7</v>
      </c>
      <c r="I41" t="str">
        <f t="shared" ca="1" si="111"/>
        <v>100000</v>
      </c>
      <c r="J41" t="str">
        <f t="shared" ca="1" si="111"/>
        <v>1000000</v>
      </c>
      <c r="K41" t="str">
        <f t="shared" ca="1" si="111"/>
        <v>10000</v>
      </c>
      <c r="L41" t="str">
        <f t="shared" ca="1" si="111"/>
        <v>10</v>
      </c>
      <c r="M41" t="str">
        <f t="shared" ca="1" si="111"/>
        <v>1</v>
      </c>
      <c r="N41" t="str">
        <f t="shared" ca="1" si="111"/>
        <v>1000</v>
      </c>
      <c r="O41" t="str">
        <f t="shared" ca="1" si="111"/>
        <v>100</v>
      </c>
      <c r="P41" t="str">
        <f t="shared" ca="1" si="112"/>
        <v>1111111</v>
      </c>
      <c r="Q41">
        <f t="shared" ref="Q41" ca="1" si="160">VLOOKUP(P41, AE31:AF40, 2, FALSE)</f>
        <v>8</v>
      </c>
    </row>
    <row r="42" spans="1:38" x14ac:dyDescent="0.25">
      <c r="E42">
        <f>12</f>
        <v>12</v>
      </c>
      <c r="F42" t="str">
        <f t="shared" ref="F42" ca="1" si="161">MID(SUBSTITUTE(SUBSTITUTE($C31," ","^",E42)," ","$",E42),FIND("^",SUBSTITUTE(SUBSTITUTE($C31," ","^",E42)," ","$",E42))+1,FIND("$",SUBSTITUTE(SUBSTITUTE($C31," ","^",E42)," ","$",E42))-FIND("^",SUBSTITUTE(SUBSTITUTE($C31," ","^",E42)," ","$",E42))-1)</f>
        <v>ab</v>
      </c>
      <c r="G42">
        <f t="shared" ca="1" si="109"/>
        <v>1</v>
      </c>
      <c r="H42">
        <f t="shared" ca="1" si="110"/>
        <v>2</v>
      </c>
      <c r="I42" t="str">
        <f t="shared" ca="1" si="111"/>
        <v>1</v>
      </c>
      <c r="J42" t="str">
        <f t="shared" ca="1" si="111"/>
        <v>10</v>
      </c>
      <c r="K42" t="str">
        <f t="shared" ca="1" si="111"/>
        <v>0</v>
      </c>
      <c r="L42" t="str">
        <f t="shared" ca="1" si="111"/>
        <v>0</v>
      </c>
      <c r="M42" t="str">
        <f t="shared" ca="1" si="111"/>
        <v>0</v>
      </c>
      <c r="N42" t="str">
        <f t="shared" ca="1" si="111"/>
        <v>0</v>
      </c>
      <c r="O42" t="str">
        <f t="shared" ca="1" si="111"/>
        <v>0</v>
      </c>
      <c r="P42" t="str">
        <f t="shared" ca="1" si="112"/>
        <v>11</v>
      </c>
      <c r="Q42">
        <f t="shared" ref="Q42" ca="1" si="162">VLOOKUP(P42, AE31:AF40, 2, FALSE)</f>
        <v>1</v>
      </c>
    </row>
    <row r="43" spans="1:38" x14ac:dyDescent="0.25">
      <c r="E43">
        <f>13</f>
        <v>13</v>
      </c>
      <c r="F43" t="str">
        <f t="shared" ref="F43" ca="1" si="163">MID(SUBSTITUTE(SUBSTITUTE($C31," ","^",E43)," ","$",E43),FIND("^",SUBSTITUTE(SUBSTITUTE($C31," ","^",E43)," ","$",E43))+1,FIND("$",SUBSTITUTE(SUBSTITUTE($C31," ","^",E43)," ","$",E43))-FIND("^",SUBSTITUTE(SUBSTITUTE($C31," ","^",E43)," ","$",E43))-1)</f>
        <v>cdegbf</v>
      </c>
      <c r="G43" t="str">
        <f t="shared" ca="1" si="109"/>
        <v/>
      </c>
      <c r="H43">
        <f t="shared" ca="1" si="110"/>
        <v>6</v>
      </c>
      <c r="I43" t="str">
        <f t="shared" ca="1" si="111"/>
        <v>100</v>
      </c>
      <c r="J43" t="str">
        <f t="shared" ca="1" si="111"/>
        <v>1000</v>
      </c>
      <c r="K43" t="str">
        <f t="shared" ca="1" si="111"/>
        <v>10000</v>
      </c>
      <c r="L43" t="str">
        <f t="shared" ca="1" si="111"/>
        <v>1000000</v>
      </c>
      <c r="M43" t="str">
        <f t="shared" ca="1" si="111"/>
        <v>10</v>
      </c>
      <c r="N43" t="str">
        <f t="shared" ca="1" si="111"/>
        <v>100000</v>
      </c>
      <c r="O43" t="str">
        <f t="shared" ca="1" si="111"/>
        <v>0</v>
      </c>
      <c r="P43" t="str">
        <f t="shared" ca="1" si="112"/>
        <v>1111110</v>
      </c>
      <c r="Q43">
        <f t="shared" ref="Q43" ca="1" si="164">VLOOKUP(P43, AE31:AF40, 2, FALSE)</f>
        <v>6</v>
      </c>
    </row>
    <row r="44" spans="1:38" x14ac:dyDescent="0.25">
      <c r="E44">
        <f>14</f>
        <v>14</v>
      </c>
      <c r="F44" t="str">
        <f t="shared" ref="F44" ca="1" si="165">MID(SUBSTITUTE(SUBSTITUTE($C31," ","^",E44)," ","$",E44),FIND("^",SUBSTITUTE(SUBSTITUTE($C31," ","^",E44)," ","$",E44))+1,FIND("$",SUBSTITUTE(SUBSTITUTE($C31," ","^",E44)," ","$",E44))-FIND("^",SUBSTITUTE(SUBSTITUTE($C31," ","^",E44)," ","$",E44))-1)</f>
        <v>cbda</v>
      </c>
      <c r="G44">
        <f t="shared" ca="1" si="109"/>
        <v>4</v>
      </c>
      <c r="H44">
        <f t="shared" ca="1" si="110"/>
        <v>4</v>
      </c>
      <c r="I44" t="str">
        <f t="shared" ca="1" si="111"/>
        <v>100</v>
      </c>
      <c r="J44" t="str">
        <f t="shared" ca="1" si="111"/>
        <v>10</v>
      </c>
      <c r="K44" t="str">
        <f t="shared" ca="1" si="111"/>
        <v>1000</v>
      </c>
      <c r="L44" t="str">
        <f t="shared" ca="1" si="111"/>
        <v>1</v>
      </c>
      <c r="M44" t="str">
        <f t="shared" ca="1" si="111"/>
        <v>0</v>
      </c>
      <c r="N44" t="str">
        <f t="shared" ca="1" si="111"/>
        <v>0</v>
      </c>
      <c r="O44" t="str">
        <f t="shared" ca="1" si="111"/>
        <v>0</v>
      </c>
      <c r="P44" t="str">
        <f t="shared" ca="1" si="112"/>
        <v>1111</v>
      </c>
      <c r="Q44">
        <f t="shared" ref="Q44" ca="1" si="166">VLOOKUP(P44, AE31:AF40, 2, FALSE)</f>
        <v>4</v>
      </c>
    </row>
    <row r="45" spans="1:38" x14ac:dyDescent="0.25">
      <c r="E45">
        <f>15</f>
        <v>15</v>
      </c>
      <c r="F45" t="str">
        <f t="shared" ref="F45" ca="1" si="167">MID(SUBSTITUTE(SUBSTITUTE($C31," ","^",E45)," ","$",E45),FIND("^",SUBSTITUTE(SUBSTITUTE($C31," ","^",E45)," ","$",E45))+1,FIND("$",SUBSTITUTE(SUBSTITUTE($C31," ","^",E45)," ","$",E45))-FIND("^",SUBSTITUTE(SUBSTITUTE($C31," ","^",E45)," ","$",E45))-1)</f>
        <v>cgfebad</v>
      </c>
      <c r="G45">
        <f t="shared" ca="1" si="109"/>
        <v>8</v>
      </c>
      <c r="H45">
        <f t="shared" ca="1" si="110"/>
        <v>7</v>
      </c>
      <c r="I45" t="str">
        <f t="shared" ca="1" si="111"/>
        <v>100</v>
      </c>
      <c r="J45" t="str">
        <f t="shared" ca="1" si="111"/>
        <v>1000000</v>
      </c>
      <c r="K45" t="str">
        <f t="shared" ca="1" si="111"/>
        <v>100000</v>
      </c>
      <c r="L45" t="str">
        <f t="shared" ca="1" si="111"/>
        <v>10000</v>
      </c>
      <c r="M45" t="str">
        <f t="shared" ca="1" si="111"/>
        <v>10</v>
      </c>
      <c r="N45" t="str">
        <f t="shared" ca="1" si="111"/>
        <v>1</v>
      </c>
      <c r="O45" t="str">
        <f t="shared" ca="1" si="111"/>
        <v>1000</v>
      </c>
      <c r="P45" t="str">
        <f t="shared" ca="1" si="112"/>
        <v>1111111</v>
      </c>
      <c r="Q45">
        <f t="shared" ref="Q45" ca="1" si="168">VLOOKUP(P45, AE31:AF40, 2, FALSE)</f>
        <v>8</v>
      </c>
    </row>
    <row r="46" spans="1:38" x14ac:dyDescent="0.25">
      <c r="A46">
        <v>4</v>
      </c>
      <c r="B46" s="4" t="str" cm="1">
        <f t="array" aca="1" ref="B46" ca="1">INDIRECT(ADDRESS(A46+1, 1, 1, 1, "Day8"))</f>
        <v>gc bcfgea ebdcf cbedg edbfac ebfdgc bacfged ceg dfcg abdeg | eacbdf geabd dcbef fcgebd</v>
      </c>
      <c r="C46" t="str">
        <f t="shared" ref="C46" ca="1" si="169">" "&amp;B46&amp;" "</f>
        <v xml:space="preserve"> gc bcfgea ebdcf cbedg edbfac ebfdgc bacfged ceg dfcg abdeg | eacbdf geabd dcbef fcgebd </v>
      </c>
      <c r="I46">
        <v>1</v>
      </c>
      <c r="J46">
        <v>2</v>
      </c>
      <c r="K46">
        <v>3</v>
      </c>
      <c r="L46">
        <v>4</v>
      </c>
      <c r="M46">
        <v>5</v>
      </c>
      <c r="N46">
        <v>6</v>
      </c>
      <c r="O46">
        <v>7</v>
      </c>
      <c r="T46" t="str">
        <f t="shared" ref="T46:T109" si="170">"Step"&amp;1</f>
        <v>Step1</v>
      </c>
      <c r="U46" t="str">
        <f t="shared" ref="U46" ca="1" si="171">VLOOKUP(7, G47:P60, 10, FALSE)</f>
        <v>1010100</v>
      </c>
      <c r="V46" t="str">
        <f t="shared" ref="V46" ca="1" si="172">VLOOKUP(1, G47:P60, 10, FALSE)</f>
        <v>1000100</v>
      </c>
      <c r="W46" t="str">
        <f t="shared" ref="W46" ca="1" si="173">DEC2BIN(_xlfn.BITAND(BIN2DEC(U46), BIN2DEC(V46)))</f>
        <v>1000100</v>
      </c>
      <c r="X46" t="str">
        <f t="shared" ref="X46:X47" ca="1" si="174">1&amp;REPT(0, LEN(W46)-1)</f>
        <v>1000000</v>
      </c>
      <c r="Y46" t="str">
        <f t="shared" ref="Y46:Y47" ca="1" si="175">DEC2BIN(_xlfn.BITXOR(BIN2DEC(W46), BIN2DEC(X46)))</f>
        <v>100</v>
      </c>
      <c r="Z46" t="str">
        <f t="shared" ref="Z46:Z109" ca="1" si="176">DEC2BIN(_xlfn.BITXOR(BIN2DEC(U46), BIN2DEC(V46)))</f>
        <v>10000</v>
      </c>
      <c r="AB46" t="s">
        <v>200</v>
      </c>
      <c r="AC46" t="str">
        <f t="shared" ref="AC46:AC109" ca="1" si="177">Z46</f>
        <v>10000</v>
      </c>
      <c r="AE46" t="str">
        <f t="shared" ref="AE46" ca="1" si="178">DEC2BIN(_xlfn.BITOR(BIN2DEC(AC46), _xlfn.BITOR(BIN2DEC(AC47), _xlfn.BITOR(BIN2DEC(AC48), _xlfn.BITOR(BIN2DEC(AC50), _xlfn.BITOR(BIN2DEC(AC51), BIN2DEC(AC52)))))))</f>
        <v>1110111</v>
      </c>
      <c r="AF46">
        <f>0</f>
        <v>0</v>
      </c>
      <c r="AH46">
        <f>'Day8'!$W$1</f>
        <v>6</v>
      </c>
      <c r="AI46">
        <f>'Day8'!$X$1</f>
        <v>0</v>
      </c>
      <c r="AJ46" t="b">
        <f>'Day8'!$Y$1</f>
        <v>0</v>
      </c>
      <c r="AL46" s="3">
        <f t="shared" ref="AL46" ca="1" si="179">_xlfn.NUMBERVALUE(Q57&amp;Q58&amp;Q59&amp;Q60)</f>
        <v>6259</v>
      </c>
    </row>
    <row r="47" spans="1:38" x14ac:dyDescent="0.25">
      <c r="E47">
        <f>1</f>
        <v>1</v>
      </c>
      <c r="F47" t="str">
        <f t="shared" ref="F47" ca="1" si="180">MID(SUBSTITUTE(SUBSTITUTE($C46," ","^",E47)," ","$",E47),FIND("^",SUBSTITUTE(SUBSTITUTE($C46," ","^",E47)," ","$",E47))+1,FIND("$",SUBSTITUTE(SUBSTITUTE($C46," ","^",E47)," ","$",E47))-FIND("^",SUBSTITUTE(SUBSTITUTE($C46," ","^",E47)," ","$",E47))-1)</f>
        <v>gc</v>
      </c>
      <c r="G47">
        <f t="shared" ref="G47:G60" ca="1" si="181">IF(VLOOKUP(LEN(F47), $AH$1:$AJ$10, 3, FALSE), VLOOKUP(LEN(F47), $AH$1:$AJ$10, 2, FALSE), "")</f>
        <v>1</v>
      </c>
      <c r="H47">
        <f t="shared" ref="H47:H110" ca="1" si="182">LEN(F47)</f>
        <v>2</v>
      </c>
      <c r="I47" t="str">
        <f t="shared" ref="I47:O110" ca="1" si="183">IF(LEN($F47)&gt;=I$1, 1&amp;REPT("0", CODE(MID($F47, I$1, 1))-CODE("a")), "0")</f>
        <v>1000000</v>
      </c>
      <c r="J47" t="str">
        <f t="shared" ca="1" si="183"/>
        <v>100</v>
      </c>
      <c r="K47" t="str">
        <f t="shared" ca="1" si="183"/>
        <v>0</v>
      </c>
      <c r="L47" t="str">
        <f t="shared" ca="1" si="183"/>
        <v>0</v>
      </c>
      <c r="M47" t="str">
        <f t="shared" ca="1" si="183"/>
        <v>0</v>
      </c>
      <c r="N47" t="str">
        <f t="shared" ca="1" si="183"/>
        <v>0</v>
      </c>
      <c r="O47" t="str">
        <f t="shared" ca="1" si="183"/>
        <v>0</v>
      </c>
      <c r="P47" t="str">
        <f t="shared" ref="P47:P60" ca="1" si="184">DEC2BIN(_xlfn.BITOR(BIN2DEC(I47), _xlfn.BITOR(BIN2DEC(J47), _xlfn.BITOR(BIN2DEC(K47), _xlfn.BITOR(BIN2DEC(L47), _xlfn.BITOR(BIN2DEC(M47), _xlfn.BITOR(BIN2DEC(N47), BIN2DEC(O47))))))))</f>
        <v>1000100</v>
      </c>
      <c r="Q47">
        <f t="shared" ref="Q47" ca="1" si="185">VLOOKUP(P47, AE46:AF55, 2, FALSE)</f>
        <v>1</v>
      </c>
      <c r="T47" t="str">
        <f t="shared" ref="T47:T110" si="186">"Step"&amp;2</f>
        <v>Step2</v>
      </c>
      <c r="U47" t="str">
        <f t="shared" ref="U47" ca="1" si="187">VLOOKUP(4, G47:P60, 10, FALSE)</f>
        <v>1101100</v>
      </c>
      <c r="W47" t="str">
        <f t="shared" ref="W47:W110" ca="1" si="188">DEC2BIN(_xlfn.BITXOR(BIN2DEC(U47), _xlfn.BITXOR(BIN2DEC(X46), BIN2DEC(Y46))))</f>
        <v>101000</v>
      </c>
      <c r="X47" t="str">
        <f t="shared" ca="1" si="174"/>
        <v>100000</v>
      </c>
      <c r="Y47" t="str">
        <f t="shared" ca="1" si="175"/>
        <v>1000</v>
      </c>
      <c r="AB47" t="s">
        <v>201</v>
      </c>
      <c r="AC47" t="str">
        <f t="shared" ref="AC47" ca="1" si="189">IF(AC49=X47, Y47, IF(AC49=Y47, X47, ""))</f>
        <v>100000</v>
      </c>
      <c r="AE47" t="str">
        <f t="shared" ref="AE47" ca="1" si="190">DEC2BIN(_xlfn.BITOR(BIN2DEC(AC48), BIN2DEC(AC51)))</f>
        <v>1000100</v>
      </c>
      <c r="AF47">
        <f>1</f>
        <v>1</v>
      </c>
      <c r="AH47">
        <f>'Day8'!$W$2</f>
        <v>2</v>
      </c>
      <c r="AI47">
        <f>'Day8'!$X$2</f>
        <v>1</v>
      </c>
      <c r="AJ47" t="b">
        <f>'Day8'!$Y$2</f>
        <v>1</v>
      </c>
    </row>
    <row r="48" spans="1:38" x14ac:dyDescent="0.25">
      <c r="E48">
        <f>2</f>
        <v>2</v>
      </c>
      <c r="F48" t="str">
        <f t="shared" ref="F48" ca="1" si="191">MID(SUBSTITUTE(SUBSTITUTE($C46," ","^",E48)," ","$",E48),FIND("^",SUBSTITUTE(SUBSTITUTE($C46," ","^",E48)," ","$",E48))+1,FIND("$",SUBSTITUTE(SUBSTITUTE($C46," ","^",E48)," ","$",E48))-FIND("^",SUBSTITUTE(SUBSTITUTE($C46," ","^",E48)," ","$",E48))-1)</f>
        <v>bcfgea</v>
      </c>
      <c r="G48" t="str">
        <f t="shared" ca="1" si="181"/>
        <v/>
      </c>
      <c r="H48">
        <f t="shared" ca="1" si="182"/>
        <v>6</v>
      </c>
      <c r="I48" t="str">
        <f t="shared" ca="1" si="183"/>
        <v>10</v>
      </c>
      <c r="J48" t="str">
        <f t="shared" ca="1" si="183"/>
        <v>100</v>
      </c>
      <c r="K48" t="str">
        <f t="shared" ca="1" si="183"/>
        <v>100000</v>
      </c>
      <c r="L48" t="str">
        <f t="shared" ca="1" si="183"/>
        <v>1000000</v>
      </c>
      <c r="M48" t="str">
        <f t="shared" ca="1" si="183"/>
        <v>10000</v>
      </c>
      <c r="N48" t="str">
        <f t="shared" ca="1" si="183"/>
        <v>1</v>
      </c>
      <c r="O48" t="str">
        <f t="shared" ca="1" si="183"/>
        <v>0</v>
      </c>
      <c r="P48" t="str">
        <f t="shared" ca="1" si="184"/>
        <v>1110111</v>
      </c>
      <c r="Q48">
        <f t="shared" ref="Q48" ca="1" si="192">VLOOKUP(P48, AE46:AF55, 2, FALSE)</f>
        <v>0</v>
      </c>
      <c r="T48" t="str">
        <f t="shared" ref="T48:T111" si="193">"Step"&amp;3</f>
        <v>Step3</v>
      </c>
      <c r="U48" t="str">
        <f t="shared" ref="U48" ca="1" si="194">VLOOKUP(5, H47:P60, 9, FALSE)</f>
        <v>111110</v>
      </c>
      <c r="V48" t="str" cm="1">
        <f t="array" aca="1" ref="V48" ca="1">INDEX(_xlfn._xlws.FILTER(P47:P60, H47:H60=5), 2)</f>
        <v>1011110</v>
      </c>
      <c r="W48" t="str">
        <f t="shared" ref="W48" ca="1" si="195">DEC2BIN(_xlfn.BITXOR(BIN2DEC(Z46), _xlfn.BITAND(BIN2DEC(U48), BIN2DEC(V48))))</f>
        <v>1110</v>
      </c>
      <c r="X48" t="str">
        <f t="shared" ref="X48" ca="1" si="196">IF(AND(LEN(W48)&gt;=LEN(X46), IFERROR(MID(W48, LEN(W48)-LEN(X46)+1, 1), "0")="1"), DEC2BIN(_xlfn.BITXOR(BIN2DEC(W48), BIN2DEC(X46))), IF(AND(LEN(W48)&gt;=LEN(Y46),  IFERROR(MID(W48, LEN(W48)-LEN(Y46)+1, 1), "0")="1"), DEC2BIN(_xlfn.BITXOR(BIN2DEC(W48), BIN2DEC(Y46))), W48))</f>
        <v>1010</v>
      </c>
      <c r="Y48" t="str">
        <f t="shared" ref="Y48" ca="1" si="197">1&amp;REPT(0, LEN(X48)-1)</f>
        <v>1000</v>
      </c>
      <c r="Z48" t="str">
        <f t="shared" ref="Z48" ca="1" si="198">DEC2BIN(_xlfn.BITXOR(BIN2DEC(X48), BIN2DEC(Y48)))</f>
        <v>10</v>
      </c>
      <c r="AB48" t="s">
        <v>202</v>
      </c>
      <c r="AC48" t="str">
        <f t="shared" ref="AC48" ca="1" si="199">IF(AC51=X46, Y46, IF(AC51=Y46, X46, ""))</f>
        <v>1000000</v>
      </c>
      <c r="AE48" t="str">
        <f t="shared" ref="AE48" ca="1" si="200">DEC2BIN(_xlfn.BITOR(BIN2DEC(AC46), _xlfn.BITOR(BIN2DEC(AC48), _xlfn.BITOR(BIN2DEC(AC49), _xlfn.BITOR(BIN2DEC(AC50), BIN2DEC(AC52))))))</f>
        <v>1011011</v>
      </c>
      <c r="AF48">
        <f>2</f>
        <v>2</v>
      </c>
      <c r="AH48">
        <f>'Day8'!$W$3</f>
        <v>5</v>
      </c>
      <c r="AI48">
        <f>'Day8'!$X$3</f>
        <v>2</v>
      </c>
      <c r="AJ48" t="b">
        <f>'Day8'!$Y$3</f>
        <v>0</v>
      </c>
    </row>
    <row r="49" spans="1:38" x14ac:dyDescent="0.25">
      <c r="E49">
        <f>3</f>
        <v>3</v>
      </c>
      <c r="F49" t="str">
        <f t="shared" ref="F49" ca="1" si="201">MID(SUBSTITUTE(SUBSTITUTE($C46," ","^",E49)," ","$",E49),FIND("^",SUBSTITUTE(SUBSTITUTE($C46," ","^",E49)," ","$",E49))+1,FIND("$",SUBSTITUTE(SUBSTITUTE($C46," ","^",E49)," ","$",E49))-FIND("^",SUBSTITUTE(SUBSTITUTE($C46," ","^",E49)," ","$",E49))-1)</f>
        <v>ebdcf</v>
      </c>
      <c r="G49" t="str">
        <f t="shared" ca="1" si="181"/>
        <v/>
      </c>
      <c r="H49">
        <f t="shared" ca="1" si="182"/>
        <v>5</v>
      </c>
      <c r="I49" t="str">
        <f t="shared" ca="1" si="183"/>
        <v>10000</v>
      </c>
      <c r="J49" t="str">
        <f t="shared" ca="1" si="183"/>
        <v>10</v>
      </c>
      <c r="K49" t="str">
        <f t="shared" ca="1" si="183"/>
        <v>1000</v>
      </c>
      <c r="L49" t="str">
        <f t="shared" ca="1" si="183"/>
        <v>100</v>
      </c>
      <c r="M49" t="str">
        <f t="shared" ca="1" si="183"/>
        <v>100000</v>
      </c>
      <c r="N49" t="str">
        <f t="shared" ca="1" si="183"/>
        <v>0</v>
      </c>
      <c r="O49" t="str">
        <f t="shared" ca="1" si="183"/>
        <v>0</v>
      </c>
      <c r="P49" t="str">
        <f t="shared" ca="1" si="184"/>
        <v>111110</v>
      </c>
      <c r="Q49">
        <f t="shared" ref="Q49" ca="1" si="202">VLOOKUP(P49, AE46:AF55, 2, FALSE)</f>
        <v>5</v>
      </c>
      <c r="T49" t="str">
        <f t="shared" ref="T49:T112" si="203">"Step"&amp;4</f>
        <v>Step4</v>
      </c>
      <c r="U49" t="str" cm="1">
        <f t="array" aca="1" ref="U49" ca="1">INDEX(_xlfn._xlws.FILTER(P47:P60, (H47:H60=5)*(LEN(P47:P60)&gt;=LEN(AC47))*(IFERROR(MID(P47:P60, LEN(P47:P60)-LEN(AC47)+1, 1), "0")="1")), 1)</f>
        <v>111110</v>
      </c>
      <c r="W49" t="str">
        <f t="shared" ref="W49" ca="1" si="204">DEC2BIN(_xlfn.BITXOR(BIN2DEC(U49), _xlfn.BITOR(BIN2DEC(AC46), _xlfn.BITOR(BIN2DEC(AC47), _xlfn.BITOR(BIN2DEC(AC49), BIN2DEC(AC52))))))</f>
        <v>100</v>
      </c>
      <c r="AB49" t="s">
        <v>203</v>
      </c>
      <c r="AC49" t="str">
        <f t="shared" ref="AC49" ca="1" si="205">IF(X47=Y48, Y48, IF(X47=Z48, X47, IF(Y47=Y48, Y47, IF(Y47=Z48, Y47, ""))))</f>
        <v>1000</v>
      </c>
      <c r="AE49" t="str">
        <f t="shared" ref="AE49" ca="1" si="206">DEC2BIN(_xlfn.BITOR(BIN2DEC(AC46), _xlfn.BITOR(BIN2DEC(AC48), _xlfn.BITOR(BIN2DEC(AC49), _xlfn.BITOR(BIN2DEC(AC51), BIN2DEC(AC52))))))</f>
        <v>1011110</v>
      </c>
      <c r="AF49">
        <f>3</f>
        <v>3</v>
      </c>
      <c r="AH49">
        <f>'Day8'!$W$4</f>
        <v>5</v>
      </c>
      <c r="AI49">
        <f>'Day8'!$X$4</f>
        <v>3</v>
      </c>
      <c r="AJ49" t="b">
        <f>'Day8'!$Y$4</f>
        <v>0</v>
      </c>
    </row>
    <row r="50" spans="1:38" x14ac:dyDescent="0.25">
      <c r="E50">
        <f>4</f>
        <v>4</v>
      </c>
      <c r="F50" t="str">
        <f t="shared" ref="F50" ca="1" si="207">MID(SUBSTITUTE(SUBSTITUTE($C46," ","^",E50)," ","$",E50),FIND("^",SUBSTITUTE(SUBSTITUTE($C46," ","^",E50)," ","$",E50))+1,FIND("$",SUBSTITUTE(SUBSTITUTE($C46," ","^",E50)," ","$",E50))-FIND("^",SUBSTITUTE(SUBSTITUTE($C46," ","^",E50)," ","$",E50))-1)</f>
        <v>cbedg</v>
      </c>
      <c r="G50" t="str">
        <f t="shared" ca="1" si="181"/>
        <v/>
      </c>
      <c r="H50">
        <f t="shared" ca="1" si="182"/>
        <v>5</v>
      </c>
      <c r="I50" t="str">
        <f t="shared" ca="1" si="183"/>
        <v>100</v>
      </c>
      <c r="J50" t="str">
        <f t="shared" ca="1" si="183"/>
        <v>10</v>
      </c>
      <c r="K50" t="str">
        <f t="shared" ca="1" si="183"/>
        <v>10000</v>
      </c>
      <c r="L50" t="str">
        <f t="shared" ca="1" si="183"/>
        <v>1000</v>
      </c>
      <c r="M50" t="str">
        <f t="shared" ca="1" si="183"/>
        <v>1000000</v>
      </c>
      <c r="N50" t="str">
        <f t="shared" ca="1" si="183"/>
        <v>0</v>
      </c>
      <c r="O50" t="str">
        <f t="shared" ca="1" si="183"/>
        <v>0</v>
      </c>
      <c r="P50" t="str">
        <f t="shared" ca="1" si="184"/>
        <v>1011110</v>
      </c>
      <c r="Q50">
        <f t="shared" ref="Q50" ca="1" si="208">VLOOKUP(P50, AE46:AF55, 2, FALSE)</f>
        <v>3</v>
      </c>
      <c r="T50" t="str">
        <f t="shared" ref="T50:T113" si="209">"Step"&amp;5</f>
        <v>Step5</v>
      </c>
      <c r="U50" t="str">
        <f t="shared" ref="U50" ca="1" si="210">VLOOKUP(7, H47:P60, 9, FALSE)</f>
        <v>1111111</v>
      </c>
      <c r="W50" t="str">
        <f t="shared" ref="W50" ca="1" si="211">DEC2BIN(_xlfn.BITXOR(BIN2DEC(U50), _xlfn.BITOR(BIN2DEC(AC46), _xlfn.BITOR(BIN2DEC(AC47), _xlfn.BITOR(BIN2DEC(AC48), _xlfn.BITOR(BIN2DEC(AC49), _xlfn.BITOR(BIN2DEC(AC51), BIN2DEC(AC52))))))))</f>
        <v>1</v>
      </c>
      <c r="AB50" t="s">
        <v>204</v>
      </c>
      <c r="AC50" t="str">
        <f t="shared" ref="AC50:AC113" ca="1" si="212">W50</f>
        <v>1</v>
      </c>
      <c r="AE50" t="str">
        <f t="shared" ref="AE50" ca="1" si="213">DEC2BIN(_xlfn.BITOR(BIN2DEC(AC47), _xlfn.BITOR(BIN2DEC(AC48), _xlfn.BITOR(BIN2DEC(AC49), BIN2DEC(AC51)))))</f>
        <v>1101100</v>
      </c>
      <c r="AF50">
        <f>4</f>
        <v>4</v>
      </c>
      <c r="AH50">
        <f>'Day8'!$W$5</f>
        <v>4</v>
      </c>
      <c r="AI50">
        <f>'Day8'!$X$5</f>
        <v>4</v>
      </c>
      <c r="AJ50" t="b">
        <f>'Day8'!$Y$5</f>
        <v>1</v>
      </c>
    </row>
    <row r="51" spans="1:38" x14ac:dyDescent="0.25">
      <c r="E51">
        <f>5</f>
        <v>5</v>
      </c>
      <c r="F51" t="str">
        <f t="shared" ref="F51" ca="1" si="214">MID(SUBSTITUTE(SUBSTITUTE($C46," ","^",E51)," ","$",E51),FIND("^",SUBSTITUTE(SUBSTITUTE($C46," ","^",E51)," ","$",E51))+1,FIND("$",SUBSTITUTE(SUBSTITUTE($C46," ","^",E51)," ","$",E51))-FIND("^",SUBSTITUTE(SUBSTITUTE($C46," ","^",E51)," ","$",E51))-1)</f>
        <v>edbfac</v>
      </c>
      <c r="G51" t="str">
        <f t="shared" ca="1" si="181"/>
        <v/>
      </c>
      <c r="H51">
        <f t="shared" ca="1" si="182"/>
        <v>6</v>
      </c>
      <c r="I51" t="str">
        <f t="shared" ca="1" si="183"/>
        <v>10000</v>
      </c>
      <c r="J51" t="str">
        <f t="shared" ca="1" si="183"/>
        <v>1000</v>
      </c>
      <c r="K51" t="str">
        <f t="shared" ca="1" si="183"/>
        <v>10</v>
      </c>
      <c r="L51" t="str">
        <f t="shared" ca="1" si="183"/>
        <v>100000</v>
      </c>
      <c r="M51" t="str">
        <f t="shared" ca="1" si="183"/>
        <v>1</v>
      </c>
      <c r="N51" t="str">
        <f t="shared" ca="1" si="183"/>
        <v>100</v>
      </c>
      <c r="O51" t="str">
        <f t="shared" ca="1" si="183"/>
        <v>0</v>
      </c>
      <c r="P51" t="str">
        <f t="shared" ca="1" si="184"/>
        <v>111111</v>
      </c>
      <c r="Q51">
        <f t="shared" ref="Q51" ca="1" si="215">VLOOKUP(P51, AE46:AF55, 2, FALSE)</f>
        <v>6</v>
      </c>
      <c r="AB51" t="s">
        <v>205</v>
      </c>
      <c r="AC51" t="str">
        <f t="shared" ref="AC51" ca="1" si="216">W49</f>
        <v>100</v>
      </c>
      <c r="AE51" t="str">
        <f t="shared" ref="AE51" ca="1" si="217">DEC2BIN(_xlfn.BITOR(BIN2DEC(AC46), _xlfn.BITOR(BIN2DEC(AC47), _xlfn.BITOR(BIN2DEC(AC49), _xlfn.BITOR(BIN2DEC(AC51), BIN2DEC(AC52))))))</f>
        <v>111110</v>
      </c>
      <c r="AF51">
        <f>5</f>
        <v>5</v>
      </c>
      <c r="AH51">
        <f>'Day8'!$W$6</f>
        <v>5</v>
      </c>
      <c r="AI51">
        <f>'Day8'!$X$6</f>
        <v>5</v>
      </c>
      <c r="AJ51" t="b">
        <f>'Day8'!$Y$6</f>
        <v>0</v>
      </c>
    </row>
    <row r="52" spans="1:38" x14ac:dyDescent="0.25">
      <c r="E52">
        <f>6</f>
        <v>6</v>
      </c>
      <c r="F52" t="str">
        <f t="shared" ref="F52" ca="1" si="218">MID(SUBSTITUTE(SUBSTITUTE($C46," ","^",E52)," ","$",E52),FIND("^",SUBSTITUTE(SUBSTITUTE($C46," ","^",E52)," ","$",E52))+1,FIND("$",SUBSTITUTE(SUBSTITUTE($C46," ","^",E52)," ","$",E52))-FIND("^",SUBSTITUTE(SUBSTITUTE($C46," ","^",E52)," ","$",E52))-1)</f>
        <v>ebfdgc</v>
      </c>
      <c r="G52" t="str">
        <f t="shared" ca="1" si="181"/>
        <v/>
      </c>
      <c r="H52">
        <f t="shared" ca="1" si="182"/>
        <v>6</v>
      </c>
      <c r="I52" t="str">
        <f t="shared" ca="1" si="183"/>
        <v>10000</v>
      </c>
      <c r="J52" t="str">
        <f t="shared" ca="1" si="183"/>
        <v>10</v>
      </c>
      <c r="K52" t="str">
        <f t="shared" ca="1" si="183"/>
        <v>100000</v>
      </c>
      <c r="L52" t="str">
        <f t="shared" ca="1" si="183"/>
        <v>1000</v>
      </c>
      <c r="M52" t="str">
        <f t="shared" ca="1" si="183"/>
        <v>1000000</v>
      </c>
      <c r="N52" t="str">
        <f t="shared" ca="1" si="183"/>
        <v>100</v>
      </c>
      <c r="O52" t="str">
        <f t="shared" ca="1" si="183"/>
        <v>0</v>
      </c>
      <c r="P52" t="str">
        <f t="shared" ca="1" si="184"/>
        <v>1111110</v>
      </c>
      <c r="Q52">
        <f t="shared" ref="Q52" ca="1" si="219">VLOOKUP(P52, AE46:AF55, 2, FALSE)</f>
        <v>9</v>
      </c>
      <c r="AB52" t="s">
        <v>206</v>
      </c>
      <c r="AC52" t="str">
        <f t="shared" ref="AC52" ca="1" si="220">IF(Y48=AC49, Z48, IF(AC49=Z48, Y48, ""))</f>
        <v>10</v>
      </c>
      <c r="AE52" t="str">
        <f t="shared" ref="AE52" ca="1" si="221">DEC2BIN(_xlfn.BITOR(BIN2DEC(AC46), _xlfn.BITOR(BIN2DEC(AC47), _xlfn.BITOR(BIN2DEC(AC49), _xlfn.BITOR(BIN2DEC(AC50), _xlfn.BITOR(BIN2DEC(AC51), BIN2DEC(AC52)))))))</f>
        <v>111111</v>
      </c>
      <c r="AF52">
        <f>6</f>
        <v>6</v>
      </c>
      <c r="AH52">
        <f>'Day8'!$W$7</f>
        <v>6</v>
      </c>
      <c r="AI52">
        <f>'Day8'!$X$7</f>
        <v>6</v>
      </c>
      <c r="AJ52" t="b">
        <f>'Day8'!$Y$7</f>
        <v>0</v>
      </c>
    </row>
    <row r="53" spans="1:38" x14ac:dyDescent="0.25">
      <c r="E53">
        <f>7</f>
        <v>7</v>
      </c>
      <c r="F53" t="str">
        <f t="shared" ref="F53" ca="1" si="222">MID(SUBSTITUTE(SUBSTITUTE($C46," ","^",E53)," ","$",E53),FIND("^",SUBSTITUTE(SUBSTITUTE($C46," ","^",E53)," ","$",E53))+1,FIND("$",SUBSTITUTE(SUBSTITUTE($C46," ","^",E53)," ","$",E53))-FIND("^",SUBSTITUTE(SUBSTITUTE($C46," ","^",E53)," ","$",E53))-1)</f>
        <v>bacfged</v>
      </c>
      <c r="G53">
        <f t="shared" ca="1" si="181"/>
        <v>8</v>
      </c>
      <c r="H53">
        <f t="shared" ca="1" si="182"/>
        <v>7</v>
      </c>
      <c r="I53" t="str">
        <f t="shared" ca="1" si="183"/>
        <v>10</v>
      </c>
      <c r="J53" t="str">
        <f t="shared" ca="1" si="183"/>
        <v>1</v>
      </c>
      <c r="K53" t="str">
        <f t="shared" ca="1" si="183"/>
        <v>100</v>
      </c>
      <c r="L53" t="str">
        <f t="shared" ca="1" si="183"/>
        <v>100000</v>
      </c>
      <c r="M53" t="str">
        <f t="shared" ca="1" si="183"/>
        <v>1000000</v>
      </c>
      <c r="N53" t="str">
        <f t="shared" ca="1" si="183"/>
        <v>10000</v>
      </c>
      <c r="O53" t="str">
        <f t="shared" ca="1" si="183"/>
        <v>1000</v>
      </c>
      <c r="P53" t="str">
        <f t="shared" ca="1" si="184"/>
        <v>1111111</v>
      </c>
      <c r="Q53">
        <f t="shared" ref="Q53" ca="1" si="223">VLOOKUP(P53, AE46:AF55, 2, FALSE)</f>
        <v>8</v>
      </c>
      <c r="AE53" t="str">
        <f t="shared" ref="AE53" ca="1" si="224">DEC2BIN(_xlfn.BITOR(BIN2DEC(AC46), _xlfn.BITOR(BIN2DEC(AC48), BIN2DEC(AC51))))</f>
        <v>1010100</v>
      </c>
      <c r="AF53">
        <f>7</f>
        <v>7</v>
      </c>
      <c r="AH53">
        <f>'Day8'!$W$8</f>
        <v>3</v>
      </c>
      <c r="AI53">
        <f>'Day8'!$X$8</f>
        <v>7</v>
      </c>
      <c r="AJ53" t="b">
        <f>'Day8'!$Y$8</f>
        <v>1</v>
      </c>
    </row>
    <row r="54" spans="1:38" x14ac:dyDescent="0.25">
      <c r="E54">
        <f>8</f>
        <v>8</v>
      </c>
      <c r="F54" t="str">
        <f t="shared" ref="F54" ca="1" si="225">MID(SUBSTITUTE(SUBSTITUTE($C46," ","^",E54)," ","$",E54),FIND("^",SUBSTITUTE(SUBSTITUTE($C46," ","^",E54)," ","$",E54))+1,FIND("$",SUBSTITUTE(SUBSTITUTE($C46," ","^",E54)," ","$",E54))-FIND("^",SUBSTITUTE(SUBSTITUTE($C46," ","^",E54)," ","$",E54))-1)</f>
        <v>ceg</v>
      </c>
      <c r="G54">
        <f t="shared" ca="1" si="181"/>
        <v>7</v>
      </c>
      <c r="H54">
        <f t="shared" ca="1" si="182"/>
        <v>3</v>
      </c>
      <c r="I54" t="str">
        <f t="shared" ca="1" si="183"/>
        <v>100</v>
      </c>
      <c r="J54" t="str">
        <f t="shared" ca="1" si="183"/>
        <v>10000</v>
      </c>
      <c r="K54" t="str">
        <f t="shared" ca="1" si="183"/>
        <v>1000000</v>
      </c>
      <c r="L54" t="str">
        <f t="shared" ca="1" si="183"/>
        <v>0</v>
      </c>
      <c r="M54" t="str">
        <f t="shared" ca="1" si="183"/>
        <v>0</v>
      </c>
      <c r="N54" t="str">
        <f t="shared" ca="1" si="183"/>
        <v>0</v>
      </c>
      <c r="O54" t="str">
        <f t="shared" ca="1" si="183"/>
        <v>0</v>
      </c>
      <c r="P54" t="str">
        <f t="shared" ca="1" si="184"/>
        <v>1010100</v>
      </c>
      <c r="Q54">
        <f t="shared" ref="Q54" ca="1" si="226">VLOOKUP(P54, AE46:AF55, 2, FALSE)</f>
        <v>7</v>
      </c>
      <c r="AE54" t="str">
        <f t="shared" ref="AE54" ca="1" si="227">DEC2BIN(_xlfn.BITOR(BIN2DEC(AC46), _xlfn.BITOR(BIN2DEC(AC47), _xlfn.BITOR(BIN2DEC(AC48), _xlfn.BITOR(BIN2DEC(AC49), _xlfn.BITOR(BIN2DEC(AC50), _xlfn.BITOR(BIN2DEC(AC51), BIN2DEC(AC52))))))))</f>
        <v>1111111</v>
      </c>
      <c r="AF54">
        <f>8</f>
        <v>8</v>
      </c>
      <c r="AH54">
        <f>'Day8'!$W$9</f>
        <v>7</v>
      </c>
      <c r="AI54">
        <f>'Day8'!$X$9</f>
        <v>8</v>
      </c>
      <c r="AJ54" t="b">
        <f>'Day8'!$Y$9</f>
        <v>1</v>
      </c>
    </row>
    <row r="55" spans="1:38" x14ac:dyDescent="0.25">
      <c r="E55">
        <f>9</f>
        <v>9</v>
      </c>
      <c r="F55" t="str">
        <f t="shared" ref="F55" ca="1" si="228">MID(SUBSTITUTE(SUBSTITUTE($C46," ","^",E55)," ","$",E55),FIND("^",SUBSTITUTE(SUBSTITUTE($C46," ","^",E55)," ","$",E55))+1,FIND("$",SUBSTITUTE(SUBSTITUTE($C46," ","^",E55)," ","$",E55))-FIND("^",SUBSTITUTE(SUBSTITUTE($C46," ","^",E55)," ","$",E55))-1)</f>
        <v>dfcg</v>
      </c>
      <c r="G55">
        <f t="shared" ca="1" si="181"/>
        <v>4</v>
      </c>
      <c r="H55">
        <f t="shared" ca="1" si="182"/>
        <v>4</v>
      </c>
      <c r="I55" t="str">
        <f t="shared" ca="1" si="183"/>
        <v>1000</v>
      </c>
      <c r="J55" t="str">
        <f t="shared" ca="1" si="183"/>
        <v>100000</v>
      </c>
      <c r="K55" t="str">
        <f t="shared" ca="1" si="183"/>
        <v>100</v>
      </c>
      <c r="L55" t="str">
        <f t="shared" ca="1" si="183"/>
        <v>1000000</v>
      </c>
      <c r="M55" t="str">
        <f t="shared" ca="1" si="183"/>
        <v>0</v>
      </c>
      <c r="N55" t="str">
        <f t="shared" ca="1" si="183"/>
        <v>0</v>
      </c>
      <c r="O55" t="str">
        <f t="shared" ca="1" si="183"/>
        <v>0</v>
      </c>
      <c r="P55" t="str">
        <f t="shared" ca="1" si="184"/>
        <v>1101100</v>
      </c>
      <c r="Q55">
        <f t="shared" ref="Q55" ca="1" si="229">VLOOKUP(P55, AE46:AF55, 2, FALSE)</f>
        <v>4</v>
      </c>
      <c r="AE55" t="str">
        <f t="shared" ref="AE55" ca="1" si="230">DEC2BIN(_xlfn.BITOR(BIN2DEC(AC46), _xlfn.BITOR(BIN2DEC(AC47), _xlfn.BITOR(BIN2DEC(AC48), _xlfn.BITOR(BIN2DEC(AC49), _xlfn.BITOR(BIN2DEC(AC51), BIN2DEC(AC52)))))))</f>
        <v>1111110</v>
      </c>
      <c r="AF55">
        <f>9</f>
        <v>9</v>
      </c>
      <c r="AH55">
        <f>'Day8'!$W$10</f>
        <v>6</v>
      </c>
      <c r="AI55">
        <f>'Day8'!$X$10</f>
        <v>9</v>
      </c>
      <c r="AJ55" t="b">
        <f>'Day8'!$Y$10</f>
        <v>0</v>
      </c>
    </row>
    <row r="56" spans="1:38" x14ac:dyDescent="0.25">
      <c r="E56">
        <f>10</f>
        <v>10</v>
      </c>
      <c r="F56" t="str">
        <f t="shared" ref="F56" ca="1" si="231">MID(SUBSTITUTE(SUBSTITUTE($C46," ","^",E56)," ","$",E56),FIND("^",SUBSTITUTE(SUBSTITUTE($C46," ","^",E56)," ","$",E56))+1,FIND("$",SUBSTITUTE(SUBSTITUTE($C46," ","^",E56)," ","$",E56))-FIND("^",SUBSTITUTE(SUBSTITUTE($C46," ","^",E56)," ","$",E56))-1)</f>
        <v>abdeg</v>
      </c>
      <c r="G56" t="str">
        <f t="shared" ca="1" si="181"/>
        <v/>
      </c>
      <c r="H56">
        <f t="shared" ca="1" si="182"/>
        <v>5</v>
      </c>
      <c r="I56" t="str">
        <f t="shared" ca="1" si="183"/>
        <v>1</v>
      </c>
      <c r="J56" t="str">
        <f t="shared" ca="1" si="183"/>
        <v>10</v>
      </c>
      <c r="K56" t="str">
        <f t="shared" ca="1" si="183"/>
        <v>1000</v>
      </c>
      <c r="L56" t="str">
        <f t="shared" ca="1" si="183"/>
        <v>10000</v>
      </c>
      <c r="M56" t="str">
        <f t="shared" ca="1" si="183"/>
        <v>1000000</v>
      </c>
      <c r="N56" t="str">
        <f t="shared" ca="1" si="183"/>
        <v>0</v>
      </c>
      <c r="O56" t="str">
        <f t="shared" ca="1" si="183"/>
        <v>0</v>
      </c>
      <c r="P56" t="str">
        <f t="shared" ca="1" si="184"/>
        <v>1011011</v>
      </c>
      <c r="Q56">
        <f t="shared" ref="Q56" ca="1" si="232">VLOOKUP(P56, AE46:AF55, 2, FALSE)</f>
        <v>2</v>
      </c>
    </row>
    <row r="57" spans="1:38" x14ac:dyDescent="0.25">
      <c r="E57">
        <f>12</f>
        <v>12</v>
      </c>
      <c r="F57" t="str">
        <f t="shared" ref="F57" ca="1" si="233">MID(SUBSTITUTE(SUBSTITUTE($C46," ","^",E57)," ","$",E57),FIND("^",SUBSTITUTE(SUBSTITUTE($C46," ","^",E57)," ","$",E57))+1,FIND("$",SUBSTITUTE(SUBSTITUTE($C46," ","^",E57)," ","$",E57))-FIND("^",SUBSTITUTE(SUBSTITUTE($C46," ","^",E57)," ","$",E57))-1)</f>
        <v>eacbdf</v>
      </c>
      <c r="G57" t="str">
        <f t="shared" ca="1" si="181"/>
        <v/>
      </c>
      <c r="H57">
        <f t="shared" ca="1" si="182"/>
        <v>6</v>
      </c>
      <c r="I57" t="str">
        <f t="shared" ca="1" si="183"/>
        <v>10000</v>
      </c>
      <c r="J57" t="str">
        <f t="shared" ca="1" si="183"/>
        <v>1</v>
      </c>
      <c r="K57" t="str">
        <f t="shared" ca="1" si="183"/>
        <v>100</v>
      </c>
      <c r="L57" t="str">
        <f t="shared" ca="1" si="183"/>
        <v>10</v>
      </c>
      <c r="M57" t="str">
        <f t="shared" ca="1" si="183"/>
        <v>1000</v>
      </c>
      <c r="N57" t="str">
        <f t="shared" ca="1" si="183"/>
        <v>100000</v>
      </c>
      <c r="O57" t="str">
        <f t="shared" ca="1" si="183"/>
        <v>0</v>
      </c>
      <c r="P57" t="str">
        <f t="shared" ca="1" si="184"/>
        <v>111111</v>
      </c>
      <c r="Q57">
        <f t="shared" ref="Q57" ca="1" si="234">VLOOKUP(P57, AE46:AF55, 2, FALSE)</f>
        <v>6</v>
      </c>
    </row>
    <row r="58" spans="1:38" x14ac:dyDescent="0.25">
      <c r="E58">
        <f>13</f>
        <v>13</v>
      </c>
      <c r="F58" t="str">
        <f t="shared" ref="F58" ca="1" si="235">MID(SUBSTITUTE(SUBSTITUTE($C46," ","^",E58)," ","$",E58),FIND("^",SUBSTITUTE(SUBSTITUTE($C46," ","^",E58)," ","$",E58))+1,FIND("$",SUBSTITUTE(SUBSTITUTE($C46," ","^",E58)," ","$",E58))-FIND("^",SUBSTITUTE(SUBSTITUTE($C46," ","^",E58)," ","$",E58))-1)</f>
        <v>geabd</v>
      </c>
      <c r="G58" t="str">
        <f t="shared" ca="1" si="181"/>
        <v/>
      </c>
      <c r="H58">
        <f t="shared" ca="1" si="182"/>
        <v>5</v>
      </c>
      <c r="I58" t="str">
        <f t="shared" ca="1" si="183"/>
        <v>1000000</v>
      </c>
      <c r="J58" t="str">
        <f t="shared" ca="1" si="183"/>
        <v>10000</v>
      </c>
      <c r="K58" t="str">
        <f t="shared" ca="1" si="183"/>
        <v>1</v>
      </c>
      <c r="L58" t="str">
        <f t="shared" ca="1" si="183"/>
        <v>10</v>
      </c>
      <c r="M58" t="str">
        <f t="shared" ca="1" si="183"/>
        <v>1000</v>
      </c>
      <c r="N58" t="str">
        <f t="shared" ca="1" si="183"/>
        <v>0</v>
      </c>
      <c r="O58" t="str">
        <f t="shared" ca="1" si="183"/>
        <v>0</v>
      </c>
      <c r="P58" t="str">
        <f t="shared" ca="1" si="184"/>
        <v>1011011</v>
      </c>
      <c r="Q58">
        <f t="shared" ref="Q58" ca="1" si="236">VLOOKUP(P58, AE46:AF55, 2, FALSE)</f>
        <v>2</v>
      </c>
    </row>
    <row r="59" spans="1:38" x14ac:dyDescent="0.25">
      <c r="E59">
        <f>14</f>
        <v>14</v>
      </c>
      <c r="F59" t="str">
        <f t="shared" ref="F59" ca="1" si="237">MID(SUBSTITUTE(SUBSTITUTE($C46," ","^",E59)," ","$",E59),FIND("^",SUBSTITUTE(SUBSTITUTE($C46," ","^",E59)," ","$",E59))+1,FIND("$",SUBSTITUTE(SUBSTITUTE($C46," ","^",E59)," ","$",E59))-FIND("^",SUBSTITUTE(SUBSTITUTE($C46," ","^",E59)," ","$",E59))-1)</f>
        <v>dcbef</v>
      </c>
      <c r="G59" t="str">
        <f t="shared" ca="1" si="181"/>
        <v/>
      </c>
      <c r="H59">
        <f t="shared" ca="1" si="182"/>
        <v>5</v>
      </c>
      <c r="I59" t="str">
        <f t="shared" ca="1" si="183"/>
        <v>1000</v>
      </c>
      <c r="J59" t="str">
        <f t="shared" ca="1" si="183"/>
        <v>100</v>
      </c>
      <c r="K59" t="str">
        <f t="shared" ca="1" si="183"/>
        <v>10</v>
      </c>
      <c r="L59" t="str">
        <f t="shared" ca="1" si="183"/>
        <v>10000</v>
      </c>
      <c r="M59" t="str">
        <f t="shared" ca="1" si="183"/>
        <v>100000</v>
      </c>
      <c r="N59" t="str">
        <f t="shared" ca="1" si="183"/>
        <v>0</v>
      </c>
      <c r="O59" t="str">
        <f t="shared" ca="1" si="183"/>
        <v>0</v>
      </c>
      <c r="P59" t="str">
        <f t="shared" ca="1" si="184"/>
        <v>111110</v>
      </c>
      <c r="Q59">
        <f t="shared" ref="Q59" ca="1" si="238">VLOOKUP(P59, AE46:AF55, 2, FALSE)</f>
        <v>5</v>
      </c>
    </row>
    <row r="60" spans="1:38" x14ac:dyDescent="0.25">
      <c r="E60">
        <f>15</f>
        <v>15</v>
      </c>
      <c r="F60" t="str">
        <f t="shared" ref="F60" ca="1" si="239">MID(SUBSTITUTE(SUBSTITUTE($C46," ","^",E60)," ","$",E60),FIND("^",SUBSTITUTE(SUBSTITUTE($C46," ","^",E60)," ","$",E60))+1,FIND("$",SUBSTITUTE(SUBSTITUTE($C46," ","^",E60)," ","$",E60))-FIND("^",SUBSTITUTE(SUBSTITUTE($C46," ","^",E60)," ","$",E60))-1)</f>
        <v>fcgebd</v>
      </c>
      <c r="G60" t="str">
        <f t="shared" ca="1" si="181"/>
        <v/>
      </c>
      <c r="H60">
        <f t="shared" ca="1" si="182"/>
        <v>6</v>
      </c>
      <c r="I60" t="str">
        <f t="shared" ca="1" si="183"/>
        <v>100000</v>
      </c>
      <c r="J60" t="str">
        <f t="shared" ca="1" si="183"/>
        <v>100</v>
      </c>
      <c r="K60" t="str">
        <f t="shared" ca="1" si="183"/>
        <v>1000000</v>
      </c>
      <c r="L60" t="str">
        <f t="shared" ca="1" si="183"/>
        <v>10000</v>
      </c>
      <c r="M60" t="str">
        <f t="shared" ca="1" si="183"/>
        <v>10</v>
      </c>
      <c r="N60" t="str">
        <f t="shared" ca="1" si="183"/>
        <v>1000</v>
      </c>
      <c r="O60" t="str">
        <f t="shared" ca="1" si="183"/>
        <v>0</v>
      </c>
      <c r="P60" t="str">
        <f t="shared" ca="1" si="184"/>
        <v>1111110</v>
      </c>
      <c r="Q60">
        <f t="shared" ref="Q60" ca="1" si="240">VLOOKUP(P60, AE46:AF55, 2, FALSE)</f>
        <v>9</v>
      </c>
    </row>
    <row r="61" spans="1:38" x14ac:dyDescent="0.25">
      <c r="A61">
        <v>5</v>
      </c>
      <c r="B61" s="4" t="str" cm="1">
        <f t="array" aca="1" ref="B61" ca="1">INDIRECT(ADDRESS(A61+1, 1, 1, 1, "Day8"))</f>
        <v>fgbceda afdbge fbcad badgec cfde gfcba ebcda afd abfdce df | fad fdcab fda befcadg</v>
      </c>
      <c r="C61" t="str">
        <f t="shared" ref="C61" ca="1" si="241">" "&amp;B61&amp;" "</f>
        <v xml:space="preserve"> fgbceda afdbge fbcad badgec cfde gfcba ebcda afd abfdce df | fad fdcab fda befcadg </v>
      </c>
      <c r="I61">
        <v>1</v>
      </c>
      <c r="J61">
        <v>2</v>
      </c>
      <c r="K61">
        <v>3</v>
      </c>
      <c r="L61">
        <v>4</v>
      </c>
      <c r="M61">
        <v>5</v>
      </c>
      <c r="N61">
        <v>6</v>
      </c>
      <c r="O61">
        <v>7</v>
      </c>
      <c r="T61" t="str">
        <f t="shared" ref="T61:T124" si="242">"Step"&amp;1</f>
        <v>Step1</v>
      </c>
      <c r="U61" t="str">
        <f t="shared" ref="U61" ca="1" si="243">VLOOKUP(7, G62:P75, 10, FALSE)</f>
        <v>101001</v>
      </c>
      <c r="V61" t="str">
        <f t="shared" ref="V61" ca="1" si="244">VLOOKUP(1, G62:P75, 10, FALSE)</f>
        <v>101000</v>
      </c>
      <c r="W61" t="str">
        <f t="shared" ref="W61" ca="1" si="245">DEC2BIN(_xlfn.BITAND(BIN2DEC(U61), BIN2DEC(V61)))</f>
        <v>101000</v>
      </c>
      <c r="X61" t="str">
        <f t="shared" ref="X61:X62" ca="1" si="246">1&amp;REPT(0, LEN(W61)-1)</f>
        <v>100000</v>
      </c>
      <c r="Y61" t="str">
        <f t="shared" ref="Y61:Y62" ca="1" si="247">DEC2BIN(_xlfn.BITXOR(BIN2DEC(W61), BIN2DEC(X61)))</f>
        <v>1000</v>
      </c>
      <c r="Z61" t="str">
        <f t="shared" ref="Z61:Z124" ca="1" si="248">DEC2BIN(_xlfn.BITXOR(BIN2DEC(U61), BIN2DEC(V61)))</f>
        <v>1</v>
      </c>
      <c r="AB61" t="s">
        <v>200</v>
      </c>
      <c r="AC61" t="str">
        <f t="shared" ref="AC61:AC124" ca="1" si="249">Z61</f>
        <v>1</v>
      </c>
      <c r="AE61" t="str">
        <f t="shared" ref="AE61" ca="1" si="250">DEC2BIN(_xlfn.BITOR(BIN2DEC(AC61), _xlfn.BITOR(BIN2DEC(AC62), _xlfn.BITOR(BIN2DEC(AC63), _xlfn.BITOR(BIN2DEC(AC65), _xlfn.BITOR(BIN2DEC(AC66), BIN2DEC(AC67)))))))</f>
        <v>1111011</v>
      </c>
      <c r="AF61">
        <f>0</f>
        <v>0</v>
      </c>
      <c r="AH61">
        <f>'Day8'!$W$1</f>
        <v>6</v>
      </c>
      <c r="AI61">
        <f>'Day8'!$X$1</f>
        <v>0</v>
      </c>
      <c r="AJ61" t="b">
        <f>'Day8'!$Y$1</f>
        <v>0</v>
      </c>
      <c r="AL61" s="3">
        <f t="shared" ref="AL61" ca="1" si="251">_xlfn.NUMBERVALUE(Q72&amp;Q73&amp;Q74&amp;Q75)</f>
        <v>7378</v>
      </c>
    </row>
    <row r="62" spans="1:38" x14ac:dyDescent="0.25">
      <c r="E62">
        <f>1</f>
        <v>1</v>
      </c>
      <c r="F62" t="str">
        <f t="shared" ref="F62" ca="1" si="252">MID(SUBSTITUTE(SUBSTITUTE($C61," ","^",E62)," ","$",E62),FIND("^",SUBSTITUTE(SUBSTITUTE($C61," ","^",E62)," ","$",E62))+1,FIND("$",SUBSTITUTE(SUBSTITUTE($C61," ","^",E62)," ","$",E62))-FIND("^",SUBSTITUTE(SUBSTITUTE($C61," ","^",E62)," ","$",E62))-1)</f>
        <v>fgbceda</v>
      </c>
      <c r="G62">
        <f t="shared" ref="G62:G75" ca="1" si="253">IF(VLOOKUP(LEN(F62), $AH$1:$AJ$10, 3, FALSE), VLOOKUP(LEN(F62), $AH$1:$AJ$10, 2, FALSE), "")</f>
        <v>8</v>
      </c>
      <c r="H62">
        <f t="shared" ref="H62:H125" ca="1" si="254">LEN(F62)</f>
        <v>7</v>
      </c>
      <c r="I62" t="str">
        <f t="shared" ref="I62:O125" ca="1" si="255">IF(LEN($F62)&gt;=I$1, 1&amp;REPT("0", CODE(MID($F62, I$1, 1))-CODE("a")), "0")</f>
        <v>100000</v>
      </c>
      <c r="J62" t="str">
        <f t="shared" ca="1" si="255"/>
        <v>1000000</v>
      </c>
      <c r="K62" t="str">
        <f t="shared" ca="1" si="255"/>
        <v>10</v>
      </c>
      <c r="L62" t="str">
        <f t="shared" ca="1" si="255"/>
        <v>100</v>
      </c>
      <c r="M62" t="str">
        <f t="shared" ca="1" si="255"/>
        <v>10000</v>
      </c>
      <c r="N62" t="str">
        <f t="shared" ca="1" si="255"/>
        <v>1000</v>
      </c>
      <c r="O62" t="str">
        <f t="shared" ca="1" si="255"/>
        <v>1</v>
      </c>
      <c r="P62" t="str">
        <f t="shared" ref="P62:P75" ca="1" si="256">DEC2BIN(_xlfn.BITOR(BIN2DEC(I62), _xlfn.BITOR(BIN2DEC(J62), _xlfn.BITOR(BIN2DEC(K62), _xlfn.BITOR(BIN2DEC(L62), _xlfn.BITOR(BIN2DEC(M62), _xlfn.BITOR(BIN2DEC(N62), BIN2DEC(O62))))))))</f>
        <v>1111111</v>
      </c>
      <c r="Q62">
        <f t="shared" ref="Q62" ca="1" si="257">VLOOKUP(P62, AE61:AF70, 2, FALSE)</f>
        <v>8</v>
      </c>
      <c r="T62" t="str">
        <f t="shared" ref="T62:T125" si="258">"Step"&amp;2</f>
        <v>Step2</v>
      </c>
      <c r="U62" t="str">
        <f t="shared" ref="U62" ca="1" si="259">VLOOKUP(4, G62:P75, 10, FALSE)</f>
        <v>111100</v>
      </c>
      <c r="W62" t="str">
        <f t="shared" ref="W62:W125" ca="1" si="260">DEC2BIN(_xlfn.BITXOR(BIN2DEC(U62), _xlfn.BITXOR(BIN2DEC(X61), BIN2DEC(Y61))))</f>
        <v>10100</v>
      </c>
      <c r="X62" t="str">
        <f t="shared" ca="1" si="246"/>
        <v>10000</v>
      </c>
      <c r="Y62" t="str">
        <f t="shared" ca="1" si="247"/>
        <v>100</v>
      </c>
      <c r="AB62" t="s">
        <v>201</v>
      </c>
      <c r="AC62" t="str">
        <f t="shared" ref="AC62" ca="1" si="261">IF(AC64=X62, Y62, IF(AC64=Y62, X62, ""))</f>
        <v>10000</v>
      </c>
      <c r="AE62" t="str">
        <f t="shared" ref="AE62" ca="1" si="262">DEC2BIN(_xlfn.BITOR(BIN2DEC(AC63), BIN2DEC(AC66)))</f>
        <v>101000</v>
      </c>
      <c r="AF62">
        <f>1</f>
        <v>1</v>
      </c>
      <c r="AH62">
        <f>'Day8'!$W$2</f>
        <v>2</v>
      </c>
      <c r="AI62">
        <f>'Day8'!$X$2</f>
        <v>1</v>
      </c>
      <c r="AJ62" t="b">
        <f>'Day8'!$Y$2</f>
        <v>1</v>
      </c>
    </row>
    <row r="63" spans="1:38" x14ac:dyDescent="0.25">
      <c r="E63">
        <f>2</f>
        <v>2</v>
      </c>
      <c r="F63" t="str">
        <f t="shared" ref="F63" ca="1" si="263">MID(SUBSTITUTE(SUBSTITUTE($C61," ","^",E63)," ","$",E63),FIND("^",SUBSTITUTE(SUBSTITUTE($C61," ","^",E63)," ","$",E63))+1,FIND("$",SUBSTITUTE(SUBSTITUTE($C61," ","^",E63)," ","$",E63))-FIND("^",SUBSTITUTE(SUBSTITUTE($C61," ","^",E63)," ","$",E63))-1)</f>
        <v>afdbge</v>
      </c>
      <c r="G63" t="str">
        <f t="shared" ca="1" si="253"/>
        <v/>
      </c>
      <c r="H63">
        <f t="shared" ca="1" si="254"/>
        <v>6</v>
      </c>
      <c r="I63" t="str">
        <f t="shared" ca="1" si="255"/>
        <v>1</v>
      </c>
      <c r="J63" t="str">
        <f t="shared" ca="1" si="255"/>
        <v>100000</v>
      </c>
      <c r="K63" t="str">
        <f t="shared" ca="1" si="255"/>
        <v>1000</v>
      </c>
      <c r="L63" t="str">
        <f t="shared" ca="1" si="255"/>
        <v>10</v>
      </c>
      <c r="M63" t="str">
        <f t="shared" ca="1" si="255"/>
        <v>1000000</v>
      </c>
      <c r="N63" t="str">
        <f t="shared" ca="1" si="255"/>
        <v>10000</v>
      </c>
      <c r="O63" t="str">
        <f t="shared" ca="1" si="255"/>
        <v>0</v>
      </c>
      <c r="P63" t="str">
        <f t="shared" ca="1" si="256"/>
        <v>1111011</v>
      </c>
      <c r="Q63">
        <f t="shared" ref="Q63" ca="1" si="264">VLOOKUP(P63, AE61:AF70, 2, FALSE)</f>
        <v>0</v>
      </c>
      <c r="T63" t="str">
        <f t="shared" ref="T63:T126" si="265">"Step"&amp;3</f>
        <v>Step3</v>
      </c>
      <c r="U63" t="str">
        <f t="shared" ref="U63" ca="1" si="266">VLOOKUP(5, H62:P75, 9, FALSE)</f>
        <v>101111</v>
      </c>
      <c r="V63" t="str" cm="1">
        <f t="array" aca="1" ref="V63" ca="1">INDEX(_xlfn._xlws.FILTER(P62:P75, H62:H75=5), 2)</f>
        <v>1100111</v>
      </c>
      <c r="W63" t="str">
        <f t="shared" ref="W63" ca="1" si="267">DEC2BIN(_xlfn.BITXOR(BIN2DEC(Z61), _xlfn.BITAND(BIN2DEC(U63), BIN2DEC(V63))))</f>
        <v>100110</v>
      </c>
      <c r="X63" t="str">
        <f t="shared" ref="X63" ca="1" si="268">IF(AND(LEN(W63)&gt;=LEN(X61), IFERROR(MID(W63, LEN(W63)-LEN(X61)+1, 1), "0")="1"), DEC2BIN(_xlfn.BITXOR(BIN2DEC(W63), BIN2DEC(X61))), IF(AND(LEN(W63)&gt;=LEN(Y61),  IFERROR(MID(W63, LEN(W63)-LEN(Y61)+1, 1), "0")="1"), DEC2BIN(_xlfn.BITXOR(BIN2DEC(W63), BIN2DEC(Y61))), W63))</f>
        <v>110</v>
      </c>
      <c r="Y63" t="str">
        <f t="shared" ref="Y63" ca="1" si="269">1&amp;REPT(0, LEN(X63)-1)</f>
        <v>100</v>
      </c>
      <c r="Z63" t="str">
        <f t="shared" ref="Z63" ca="1" si="270">DEC2BIN(_xlfn.BITXOR(BIN2DEC(X63), BIN2DEC(Y63)))</f>
        <v>10</v>
      </c>
      <c r="AB63" t="s">
        <v>202</v>
      </c>
      <c r="AC63" t="str">
        <f t="shared" ref="AC63" ca="1" si="271">IF(AC66=X61, Y61, IF(AC66=Y61, X61, ""))</f>
        <v>100000</v>
      </c>
      <c r="AE63" t="str">
        <f t="shared" ref="AE63" ca="1" si="272">DEC2BIN(_xlfn.BITOR(BIN2DEC(AC61), _xlfn.BITOR(BIN2DEC(AC63), _xlfn.BITOR(BIN2DEC(AC64), _xlfn.BITOR(BIN2DEC(AC65), BIN2DEC(AC67))))))</f>
        <v>1100111</v>
      </c>
      <c r="AF63">
        <f>2</f>
        <v>2</v>
      </c>
      <c r="AH63">
        <f>'Day8'!$W$3</f>
        <v>5</v>
      </c>
      <c r="AI63">
        <f>'Day8'!$X$3</f>
        <v>2</v>
      </c>
      <c r="AJ63" t="b">
        <f>'Day8'!$Y$3</f>
        <v>0</v>
      </c>
    </row>
    <row r="64" spans="1:38" x14ac:dyDescent="0.25">
      <c r="E64">
        <f>3</f>
        <v>3</v>
      </c>
      <c r="F64" t="str">
        <f t="shared" ref="F64" ca="1" si="273">MID(SUBSTITUTE(SUBSTITUTE($C61," ","^",E64)," ","$",E64),FIND("^",SUBSTITUTE(SUBSTITUTE($C61," ","^",E64)," ","$",E64))+1,FIND("$",SUBSTITUTE(SUBSTITUTE($C61," ","^",E64)," ","$",E64))-FIND("^",SUBSTITUTE(SUBSTITUTE($C61," ","^",E64)," ","$",E64))-1)</f>
        <v>fbcad</v>
      </c>
      <c r="G64" t="str">
        <f t="shared" ca="1" si="253"/>
        <v/>
      </c>
      <c r="H64">
        <f t="shared" ca="1" si="254"/>
        <v>5</v>
      </c>
      <c r="I64" t="str">
        <f t="shared" ca="1" si="255"/>
        <v>100000</v>
      </c>
      <c r="J64" t="str">
        <f t="shared" ca="1" si="255"/>
        <v>10</v>
      </c>
      <c r="K64" t="str">
        <f t="shared" ca="1" si="255"/>
        <v>100</v>
      </c>
      <c r="L64" t="str">
        <f t="shared" ca="1" si="255"/>
        <v>1</v>
      </c>
      <c r="M64" t="str">
        <f t="shared" ca="1" si="255"/>
        <v>1000</v>
      </c>
      <c r="N64" t="str">
        <f t="shared" ca="1" si="255"/>
        <v>0</v>
      </c>
      <c r="O64" t="str">
        <f t="shared" ca="1" si="255"/>
        <v>0</v>
      </c>
      <c r="P64" t="str">
        <f t="shared" ca="1" si="256"/>
        <v>101111</v>
      </c>
      <c r="Q64">
        <f t="shared" ref="Q64" ca="1" si="274">VLOOKUP(P64, AE61:AF70, 2, FALSE)</f>
        <v>3</v>
      </c>
      <c r="T64" t="str">
        <f t="shared" ref="T64:T127" si="275">"Step"&amp;4</f>
        <v>Step4</v>
      </c>
      <c r="U64" t="str" cm="1">
        <f t="array" aca="1" ref="U64" ca="1">INDEX(_xlfn._xlws.FILTER(P62:P75, (H62:H75=5)*(LEN(P62:P75)&gt;=LEN(AC62))*(IFERROR(MID(P62:P75, LEN(P62:P75)-LEN(AC62)+1, 1), "0")="1")), 1)</f>
        <v>11111</v>
      </c>
      <c r="W64" t="str">
        <f t="shared" ref="W64" ca="1" si="276">DEC2BIN(_xlfn.BITXOR(BIN2DEC(U64), _xlfn.BITOR(BIN2DEC(AC61), _xlfn.BITOR(BIN2DEC(AC62), _xlfn.BITOR(BIN2DEC(AC64), BIN2DEC(AC67))))))</f>
        <v>1000</v>
      </c>
      <c r="AB64" t="s">
        <v>203</v>
      </c>
      <c r="AC64" t="str">
        <f t="shared" ref="AC64" ca="1" si="277">IF(X62=Y63, Y63, IF(X62=Z63, X62, IF(Y62=Y63, Y62, IF(Y62=Z63, Y62, ""))))</f>
        <v>100</v>
      </c>
      <c r="AE64" t="str">
        <f t="shared" ref="AE64" ca="1" si="278">DEC2BIN(_xlfn.BITOR(BIN2DEC(AC61), _xlfn.BITOR(BIN2DEC(AC63), _xlfn.BITOR(BIN2DEC(AC64), _xlfn.BITOR(BIN2DEC(AC66), BIN2DEC(AC67))))))</f>
        <v>101111</v>
      </c>
      <c r="AF64">
        <f>3</f>
        <v>3</v>
      </c>
      <c r="AH64">
        <f>'Day8'!$W$4</f>
        <v>5</v>
      </c>
      <c r="AI64">
        <f>'Day8'!$X$4</f>
        <v>3</v>
      </c>
      <c r="AJ64" t="b">
        <f>'Day8'!$Y$4</f>
        <v>0</v>
      </c>
    </row>
    <row r="65" spans="1:38" x14ac:dyDescent="0.25">
      <c r="E65">
        <f>4</f>
        <v>4</v>
      </c>
      <c r="F65" t="str">
        <f t="shared" ref="F65" ca="1" si="279">MID(SUBSTITUTE(SUBSTITUTE($C61," ","^",E65)," ","$",E65),FIND("^",SUBSTITUTE(SUBSTITUTE($C61," ","^",E65)," ","$",E65))+1,FIND("$",SUBSTITUTE(SUBSTITUTE($C61," ","^",E65)," ","$",E65))-FIND("^",SUBSTITUTE(SUBSTITUTE($C61," ","^",E65)," ","$",E65))-1)</f>
        <v>badgec</v>
      </c>
      <c r="G65" t="str">
        <f t="shared" ca="1" si="253"/>
        <v/>
      </c>
      <c r="H65">
        <f t="shared" ca="1" si="254"/>
        <v>6</v>
      </c>
      <c r="I65" t="str">
        <f t="shared" ca="1" si="255"/>
        <v>10</v>
      </c>
      <c r="J65" t="str">
        <f t="shared" ca="1" si="255"/>
        <v>1</v>
      </c>
      <c r="K65" t="str">
        <f t="shared" ca="1" si="255"/>
        <v>1000</v>
      </c>
      <c r="L65" t="str">
        <f t="shared" ca="1" si="255"/>
        <v>1000000</v>
      </c>
      <c r="M65" t="str">
        <f t="shared" ca="1" si="255"/>
        <v>10000</v>
      </c>
      <c r="N65" t="str">
        <f t="shared" ca="1" si="255"/>
        <v>100</v>
      </c>
      <c r="O65" t="str">
        <f t="shared" ca="1" si="255"/>
        <v>0</v>
      </c>
      <c r="P65" t="str">
        <f t="shared" ca="1" si="256"/>
        <v>1011111</v>
      </c>
      <c r="Q65">
        <f t="shared" ref="Q65" ca="1" si="280">VLOOKUP(P65, AE61:AF70, 2, FALSE)</f>
        <v>6</v>
      </c>
      <c r="T65" t="str">
        <f t="shared" ref="T65:T128" si="281">"Step"&amp;5</f>
        <v>Step5</v>
      </c>
      <c r="U65" t="str">
        <f t="shared" ref="U65" ca="1" si="282">VLOOKUP(7, H62:P75, 9, FALSE)</f>
        <v>1111111</v>
      </c>
      <c r="W65" t="str">
        <f t="shared" ref="W65" ca="1" si="283">DEC2BIN(_xlfn.BITXOR(BIN2DEC(U65), _xlfn.BITOR(BIN2DEC(AC61), _xlfn.BITOR(BIN2DEC(AC62), _xlfn.BITOR(BIN2DEC(AC63), _xlfn.BITOR(BIN2DEC(AC64), _xlfn.BITOR(BIN2DEC(AC66), BIN2DEC(AC67))))))))</f>
        <v>1000000</v>
      </c>
      <c r="AB65" t="s">
        <v>204</v>
      </c>
      <c r="AC65" t="str">
        <f t="shared" ref="AC65:AC128" ca="1" si="284">W65</f>
        <v>1000000</v>
      </c>
      <c r="AE65" t="str">
        <f t="shared" ref="AE65" ca="1" si="285">DEC2BIN(_xlfn.BITOR(BIN2DEC(AC62), _xlfn.BITOR(BIN2DEC(AC63), _xlfn.BITOR(BIN2DEC(AC64), BIN2DEC(AC66)))))</f>
        <v>111100</v>
      </c>
      <c r="AF65">
        <f>4</f>
        <v>4</v>
      </c>
      <c r="AH65">
        <f>'Day8'!$W$5</f>
        <v>4</v>
      </c>
      <c r="AI65">
        <f>'Day8'!$X$5</f>
        <v>4</v>
      </c>
      <c r="AJ65" t="b">
        <f>'Day8'!$Y$5</f>
        <v>1</v>
      </c>
    </row>
    <row r="66" spans="1:38" x14ac:dyDescent="0.25">
      <c r="E66">
        <f>5</f>
        <v>5</v>
      </c>
      <c r="F66" t="str">
        <f t="shared" ref="F66" ca="1" si="286">MID(SUBSTITUTE(SUBSTITUTE($C61," ","^",E66)," ","$",E66),FIND("^",SUBSTITUTE(SUBSTITUTE($C61," ","^",E66)," ","$",E66))+1,FIND("$",SUBSTITUTE(SUBSTITUTE($C61," ","^",E66)," ","$",E66))-FIND("^",SUBSTITUTE(SUBSTITUTE($C61," ","^",E66)," ","$",E66))-1)</f>
        <v>cfde</v>
      </c>
      <c r="G66">
        <f t="shared" ca="1" si="253"/>
        <v>4</v>
      </c>
      <c r="H66">
        <f t="shared" ca="1" si="254"/>
        <v>4</v>
      </c>
      <c r="I66" t="str">
        <f t="shared" ca="1" si="255"/>
        <v>100</v>
      </c>
      <c r="J66" t="str">
        <f t="shared" ca="1" si="255"/>
        <v>100000</v>
      </c>
      <c r="K66" t="str">
        <f t="shared" ca="1" si="255"/>
        <v>1000</v>
      </c>
      <c r="L66" t="str">
        <f t="shared" ca="1" si="255"/>
        <v>10000</v>
      </c>
      <c r="M66" t="str">
        <f t="shared" ca="1" si="255"/>
        <v>0</v>
      </c>
      <c r="N66" t="str">
        <f t="shared" ca="1" si="255"/>
        <v>0</v>
      </c>
      <c r="O66" t="str">
        <f t="shared" ca="1" si="255"/>
        <v>0</v>
      </c>
      <c r="P66" t="str">
        <f t="shared" ca="1" si="256"/>
        <v>111100</v>
      </c>
      <c r="Q66">
        <f t="shared" ref="Q66" ca="1" si="287">VLOOKUP(P66, AE61:AF70, 2, FALSE)</f>
        <v>4</v>
      </c>
      <c r="AB66" t="s">
        <v>205</v>
      </c>
      <c r="AC66" t="str">
        <f t="shared" ref="AC66" ca="1" si="288">W64</f>
        <v>1000</v>
      </c>
      <c r="AE66" t="str">
        <f t="shared" ref="AE66" ca="1" si="289">DEC2BIN(_xlfn.BITOR(BIN2DEC(AC61), _xlfn.BITOR(BIN2DEC(AC62), _xlfn.BITOR(BIN2DEC(AC64), _xlfn.BITOR(BIN2DEC(AC66), BIN2DEC(AC67))))))</f>
        <v>11111</v>
      </c>
      <c r="AF66">
        <f>5</f>
        <v>5</v>
      </c>
      <c r="AH66">
        <f>'Day8'!$W$6</f>
        <v>5</v>
      </c>
      <c r="AI66">
        <f>'Day8'!$X$6</f>
        <v>5</v>
      </c>
      <c r="AJ66" t="b">
        <f>'Day8'!$Y$6</f>
        <v>0</v>
      </c>
    </row>
    <row r="67" spans="1:38" x14ac:dyDescent="0.25">
      <c r="E67">
        <f>6</f>
        <v>6</v>
      </c>
      <c r="F67" t="str">
        <f t="shared" ref="F67" ca="1" si="290">MID(SUBSTITUTE(SUBSTITUTE($C61," ","^",E67)," ","$",E67),FIND("^",SUBSTITUTE(SUBSTITUTE($C61," ","^",E67)," ","$",E67))+1,FIND("$",SUBSTITUTE(SUBSTITUTE($C61," ","^",E67)," ","$",E67))-FIND("^",SUBSTITUTE(SUBSTITUTE($C61," ","^",E67)," ","$",E67))-1)</f>
        <v>gfcba</v>
      </c>
      <c r="G67" t="str">
        <f t="shared" ca="1" si="253"/>
        <v/>
      </c>
      <c r="H67">
        <f t="shared" ca="1" si="254"/>
        <v>5</v>
      </c>
      <c r="I67" t="str">
        <f t="shared" ca="1" si="255"/>
        <v>1000000</v>
      </c>
      <c r="J67" t="str">
        <f t="shared" ca="1" si="255"/>
        <v>100000</v>
      </c>
      <c r="K67" t="str">
        <f t="shared" ca="1" si="255"/>
        <v>100</v>
      </c>
      <c r="L67" t="str">
        <f t="shared" ca="1" si="255"/>
        <v>10</v>
      </c>
      <c r="M67" t="str">
        <f t="shared" ca="1" si="255"/>
        <v>1</v>
      </c>
      <c r="N67" t="str">
        <f t="shared" ca="1" si="255"/>
        <v>0</v>
      </c>
      <c r="O67" t="str">
        <f t="shared" ca="1" si="255"/>
        <v>0</v>
      </c>
      <c r="P67" t="str">
        <f t="shared" ca="1" si="256"/>
        <v>1100111</v>
      </c>
      <c r="Q67">
        <f t="shared" ref="Q67" ca="1" si="291">VLOOKUP(P67, AE61:AF70, 2, FALSE)</f>
        <v>2</v>
      </c>
      <c r="AB67" t="s">
        <v>206</v>
      </c>
      <c r="AC67" t="str">
        <f t="shared" ref="AC67" ca="1" si="292">IF(Y63=AC64, Z63, IF(AC64=Z63, Y63, ""))</f>
        <v>10</v>
      </c>
      <c r="AE67" t="str">
        <f t="shared" ref="AE67" ca="1" si="293">DEC2BIN(_xlfn.BITOR(BIN2DEC(AC61), _xlfn.BITOR(BIN2DEC(AC62), _xlfn.BITOR(BIN2DEC(AC64), _xlfn.BITOR(BIN2DEC(AC65), _xlfn.BITOR(BIN2DEC(AC66), BIN2DEC(AC67)))))))</f>
        <v>1011111</v>
      </c>
      <c r="AF67">
        <f>6</f>
        <v>6</v>
      </c>
      <c r="AH67">
        <f>'Day8'!$W$7</f>
        <v>6</v>
      </c>
      <c r="AI67">
        <f>'Day8'!$X$7</f>
        <v>6</v>
      </c>
      <c r="AJ67" t="b">
        <f>'Day8'!$Y$7</f>
        <v>0</v>
      </c>
    </row>
    <row r="68" spans="1:38" x14ac:dyDescent="0.25">
      <c r="E68">
        <f>7</f>
        <v>7</v>
      </c>
      <c r="F68" t="str">
        <f t="shared" ref="F68" ca="1" si="294">MID(SUBSTITUTE(SUBSTITUTE($C61," ","^",E68)," ","$",E68),FIND("^",SUBSTITUTE(SUBSTITUTE($C61," ","^",E68)," ","$",E68))+1,FIND("$",SUBSTITUTE(SUBSTITUTE($C61," ","^",E68)," ","$",E68))-FIND("^",SUBSTITUTE(SUBSTITUTE($C61," ","^",E68)," ","$",E68))-1)</f>
        <v>ebcda</v>
      </c>
      <c r="G68" t="str">
        <f t="shared" ca="1" si="253"/>
        <v/>
      </c>
      <c r="H68">
        <f t="shared" ca="1" si="254"/>
        <v>5</v>
      </c>
      <c r="I68" t="str">
        <f t="shared" ca="1" si="255"/>
        <v>10000</v>
      </c>
      <c r="J68" t="str">
        <f t="shared" ca="1" si="255"/>
        <v>10</v>
      </c>
      <c r="K68" t="str">
        <f t="shared" ca="1" si="255"/>
        <v>100</v>
      </c>
      <c r="L68" t="str">
        <f t="shared" ca="1" si="255"/>
        <v>1000</v>
      </c>
      <c r="M68" t="str">
        <f t="shared" ca="1" si="255"/>
        <v>1</v>
      </c>
      <c r="N68" t="str">
        <f t="shared" ca="1" si="255"/>
        <v>0</v>
      </c>
      <c r="O68" t="str">
        <f t="shared" ca="1" si="255"/>
        <v>0</v>
      </c>
      <c r="P68" t="str">
        <f t="shared" ca="1" si="256"/>
        <v>11111</v>
      </c>
      <c r="Q68">
        <f t="shared" ref="Q68" ca="1" si="295">VLOOKUP(P68, AE61:AF70, 2, FALSE)</f>
        <v>5</v>
      </c>
      <c r="AE68" t="str">
        <f t="shared" ref="AE68" ca="1" si="296">DEC2BIN(_xlfn.BITOR(BIN2DEC(AC61), _xlfn.BITOR(BIN2DEC(AC63), BIN2DEC(AC66))))</f>
        <v>101001</v>
      </c>
      <c r="AF68">
        <f>7</f>
        <v>7</v>
      </c>
      <c r="AH68">
        <f>'Day8'!$W$8</f>
        <v>3</v>
      </c>
      <c r="AI68">
        <f>'Day8'!$X$8</f>
        <v>7</v>
      </c>
      <c r="AJ68" t="b">
        <f>'Day8'!$Y$8</f>
        <v>1</v>
      </c>
    </row>
    <row r="69" spans="1:38" x14ac:dyDescent="0.25">
      <c r="E69">
        <f>8</f>
        <v>8</v>
      </c>
      <c r="F69" t="str">
        <f t="shared" ref="F69" ca="1" si="297">MID(SUBSTITUTE(SUBSTITUTE($C61," ","^",E69)," ","$",E69),FIND("^",SUBSTITUTE(SUBSTITUTE($C61," ","^",E69)," ","$",E69))+1,FIND("$",SUBSTITUTE(SUBSTITUTE($C61," ","^",E69)," ","$",E69))-FIND("^",SUBSTITUTE(SUBSTITUTE($C61," ","^",E69)," ","$",E69))-1)</f>
        <v>afd</v>
      </c>
      <c r="G69">
        <f t="shared" ca="1" si="253"/>
        <v>7</v>
      </c>
      <c r="H69">
        <f t="shared" ca="1" si="254"/>
        <v>3</v>
      </c>
      <c r="I69" t="str">
        <f t="shared" ca="1" si="255"/>
        <v>1</v>
      </c>
      <c r="J69" t="str">
        <f t="shared" ca="1" si="255"/>
        <v>100000</v>
      </c>
      <c r="K69" t="str">
        <f t="shared" ca="1" si="255"/>
        <v>1000</v>
      </c>
      <c r="L69" t="str">
        <f t="shared" ca="1" si="255"/>
        <v>0</v>
      </c>
      <c r="M69" t="str">
        <f t="shared" ca="1" si="255"/>
        <v>0</v>
      </c>
      <c r="N69" t="str">
        <f t="shared" ca="1" si="255"/>
        <v>0</v>
      </c>
      <c r="O69" t="str">
        <f t="shared" ca="1" si="255"/>
        <v>0</v>
      </c>
      <c r="P69" t="str">
        <f t="shared" ca="1" si="256"/>
        <v>101001</v>
      </c>
      <c r="Q69">
        <f t="shared" ref="Q69" ca="1" si="298">VLOOKUP(P69, AE61:AF70, 2, FALSE)</f>
        <v>7</v>
      </c>
      <c r="AE69" t="str">
        <f t="shared" ref="AE69" ca="1" si="299">DEC2BIN(_xlfn.BITOR(BIN2DEC(AC61), _xlfn.BITOR(BIN2DEC(AC62), _xlfn.BITOR(BIN2DEC(AC63), _xlfn.BITOR(BIN2DEC(AC64), _xlfn.BITOR(BIN2DEC(AC65), _xlfn.BITOR(BIN2DEC(AC66), BIN2DEC(AC67))))))))</f>
        <v>1111111</v>
      </c>
      <c r="AF69">
        <f>8</f>
        <v>8</v>
      </c>
      <c r="AH69">
        <f>'Day8'!$W$9</f>
        <v>7</v>
      </c>
      <c r="AI69">
        <f>'Day8'!$X$9</f>
        <v>8</v>
      </c>
      <c r="AJ69" t="b">
        <f>'Day8'!$Y$9</f>
        <v>1</v>
      </c>
    </row>
    <row r="70" spans="1:38" x14ac:dyDescent="0.25">
      <c r="E70">
        <f>9</f>
        <v>9</v>
      </c>
      <c r="F70" t="str">
        <f t="shared" ref="F70" ca="1" si="300">MID(SUBSTITUTE(SUBSTITUTE($C61," ","^",E70)," ","$",E70),FIND("^",SUBSTITUTE(SUBSTITUTE($C61," ","^",E70)," ","$",E70))+1,FIND("$",SUBSTITUTE(SUBSTITUTE($C61," ","^",E70)," ","$",E70))-FIND("^",SUBSTITUTE(SUBSTITUTE($C61," ","^",E70)," ","$",E70))-1)</f>
        <v>abfdce</v>
      </c>
      <c r="G70" t="str">
        <f t="shared" ca="1" si="253"/>
        <v/>
      </c>
      <c r="H70">
        <f t="shared" ca="1" si="254"/>
        <v>6</v>
      </c>
      <c r="I70" t="str">
        <f t="shared" ca="1" si="255"/>
        <v>1</v>
      </c>
      <c r="J70" t="str">
        <f t="shared" ca="1" si="255"/>
        <v>10</v>
      </c>
      <c r="K70" t="str">
        <f t="shared" ca="1" si="255"/>
        <v>100000</v>
      </c>
      <c r="L70" t="str">
        <f t="shared" ca="1" si="255"/>
        <v>1000</v>
      </c>
      <c r="M70" t="str">
        <f t="shared" ca="1" si="255"/>
        <v>100</v>
      </c>
      <c r="N70" t="str">
        <f t="shared" ca="1" si="255"/>
        <v>10000</v>
      </c>
      <c r="O70" t="str">
        <f t="shared" ca="1" si="255"/>
        <v>0</v>
      </c>
      <c r="P70" t="str">
        <f t="shared" ca="1" si="256"/>
        <v>111111</v>
      </c>
      <c r="Q70">
        <f t="shared" ref="Q70" ca="1" si="301">VLOOKUP(P70, AE61:AF70, 2, FALSE)</f>
        <v>9</v>
      </c>
      <c r="AE70" t="str">
        <f t="shared" ref="AE70" ca="1" si="302">DEC2BIN(_xlfn.BITOR(BIN2DEC(AC61), _xlfn.BITOR(BIN2DEC(AC62), _xlfn.BITOR(BIN2DEC(AC63), _xlfn.BITOR(BIN2DEC(AC64), _xlfn.BITOR(BIN2DEC(AC66), BIN2DEC(AC67)))))))</f>
        <v>111111</v>
      </c>
      <c r="AF70">
        <f>9</f>
        <v>9</v>
      </c>
      <c r="AH70">
        <f>'Day8'!$W$10</f>
        <v>6</v>
      </c>
      <c r="AI70">
        <f>'Day8'!$X$10</f>
        <v>9</v>
      </c>
      <c r="AJ70" t="b">
        <f>'Day8'!$Y$10</f>
        <v>0</v>
      </c>
    </row>
    <row r="71" spans="1:38" x14ac:dyDescent="0.25">
      <c r="E71">
        <f>10</f>
        <v>10</v>
      </c>
      <c r="F71" t="str">
        <f t="shared" ref="F71" ca="1" si="303">MID(SUBSTITUTE(SUBSTITUTE($C61," ","^",E71)," ","$",E71),FIND("^",SUBSTITUTE(SUBSTITUTE($C61," ","^",E71)," ","$",E71))+1,FIND("$",SUBSTITUTE(SUBSTITUTE($C61," ","^",E71)," ","$",E71))-FIND("^",SUBSTITUTE(SUBSTITUTE($C61," ","^",E71)," ","$",E71))-1)</f>
        <v>df</v>
      </c>
      <c r="G71">
        <f t="shared" ca="1" si="253"/>
        <v>1</v>
      </c>
      <c r="H71">
        <f t="shared" ca="1" si="254"/>
        <v>2</v>
      </c>
      <c r="I71" t="str">
        <f t="shared" ca="1" si="255"/>
        <v>1000</v>
      </c>
      <c r="J71" t="str">
        <f t="shared" ca="1" si="255"/>
        <v>100000</v>
      </c>
      <c r="K71" t="str">
        <f t="shared" ca="1" si="255"/>
        <v>0</v>
      </c>
      <c r="L71" t="str">
        <f t="shared" ca="1" si="255"/>
        <v>0</v>
      </c>
      <c r="M71" t="str">
        <f t="shared" ca="1" si="255"/>
        <v>0</v>
      </c>
      <c r="N71" t="str">
        <f t="shared" ca="1" si="255"/>
        <v>0</v>
      </c>
      <c r="O71" t="str">
        <f t="shared" ca="1" si="255"/>
        <v>0</v>
      </c>
      <c r="P71" t="str">
        <f t="shared" ca="1" si="256"/>
        <v>101000</v>
      </c>
      <c r="Q71">
        <f t="shared" ref="Q71" ca="1" si="304">VLOOKUP(P71, AE61:AF70, 2, FALSE)</f>
        <v>1</v>
      </c>
    </row>
    <row r="72" spans="1:38" x14ac:dyDescent="0.25">
      <c r="E72">
        <f>12</f>
        <v>12</v>
      </c>
      <c r="F72" t="str">
        <f t="shared" ref="F72" ca="1" si="305">MID(SUBSTITUTE(SUBSTITUTE($C61," ","^",E72)," ","$",E72),FIND("^",SUBSTITUTE(SUBSTITUTE($C61," ","^",E72)," ","$",E72))+1,FIND("$",SUBSTITUTE(SUBSTITUTE($C61," ","^",E72)," ","$",E72))-FIND("^",SUBSTITUTE(SUBSTITUTE($C61," ","^",E72)," ","$",E72))-1)</f>
        <v>fad</v>
      </c>
      <c r="G72">
        <f t="shared" ca="1" si="253"/>
        <v>7</v>
      </c>
      <c r="H72">
        <f t="shared" ca="1" si="254"/>
        <v>3</v>
      </c>
      <c r="I72" t="str">
        <f t="shared" ca="1" si="255"/>
        <v>100000</v>
      </c>
      <c r="J72" t="str">
        <f t="shared" ca="1" si="255"/>
        <v>1</v>
      </c>
      <c r="K72" t="str">
        <f t="shared" ca="1" si="255"/>
        <v>1000</v>
      </c>
      <c r="L72" t="str">
        <f t="shared" ca="1" si="255"/>
        <v>0</v>
      </c>
      <c r="M72" t="str">
        <f t="shared" ca="1" si="255"/>
        <v>0</v>
      </c>
      <c r="N72" t="str">
        <f t="shared" ca="1" si="255"/>
        <v>0</v>
      </c>
      <c r="O72" t="str">
        <f t="shared" ca="1" si="255"/>
        <v>0</v>
      </c>
      <c r="P72" t="str">
        <f t="shared" ca="1" si="256"/>
        <v>101001</v>
      </c>
      <c r="Q72">
        <f t="shared" ref="Q72" ca="1" si="306">VLOOKUP(P72, AE61:AF70, 2, FALSE)</f>
        <v>7</v>
      </c>
    </row>
    <row r="73" spans="1:38" x14ac:dyDescent="0.25">
      <c r="E73">
        <f>13</f>
        <v>13</v>
      </c>
      <c r="F73" t="str">
        <f t="shared" ref="F73" ca="1" si="307">MID(SUBSTITUTE(SUBSTITUTE($C61," ","^",E73)," ","$",E73),FIND("^",SUBSTITUTE(SUBSTITUTE($C61," ","^",E73)," ","$",E73))+1,FIND("$",SUBSTITUTE(SUBSTITUTE($C61," ","^",E73)," ","$",E73))-FIND("^",SUBSTITUTE(SUBSTITUTE($C61," ","^",E73)," ","$",E73))-1)</f>
        <v>fdcab</v>
      </c>
      <c r="G73" t="str">
        <f t="shared" ca="1" si="253"/>
        <v/>
      </c>
      <c r="H73">
        <f t="shared" ca="1" si="254"/>
        <v>5</v>
      </c>
      <c r="I73" t="str">
        <f t="shared" ca="1" si="255"/>
        <v>100000</v>
      </c>
      <c r="J73" t="str">
        <f t="shared" ca="1" si="255"/>
        <v>1000</v>
      </c>
      <c r="K73" t="str">
        <f t="shared" ca="1" si="255"/>
        <v>100</v>
      </c>
      <c r="L73" t="str">
        <f t="shared" ca="1" si="255"/>
        <v>1</v>
      </c>
      <c r="M73" t="str">
        <f t="shared" ca="1" si="255"/>
        <v>10</v>
      </c>
      <c r="N73" t="str">
        <f t="shared" ca="1" si="255"/>
        <v>0</v>
      </c>
      <c r="O73" t="str">
        <f t="shared" ca="1" si="255"/>
        <v>0</v>
      </c>
      <c r="P73" t="str">
        <f t="shared" ca="1" si="256"/>
        <v>101111</v>
      </c>
      <c r="Q73">
        <f t="shared" ref="Q73" ca="1" si="308">VLOOKUP(P73, AE61:AF70, 2, FALSE)</f>
        <v>3</v>
      </c>
    </row>
    <row r="74" spans="1:38" x14ac:dyDescent="0.25">
      <c r="E74">
        <f>14</f>
        <v>14</v>
      </c>
      <c r="F74" t="str">
        <f t="shared" ref="F74" ca="1" si="309">MID(SUBSTITUTE(SUBSTITUTE($C61," ","^",E74)," ","$",E74),FIND("^",SUBSTITUTE(SUBSTITUTE($C61," ","^",E74)," ","$",E74))+1,FIND("$",SUBSTITUTE(SUBSTITUTE($C61," ","^",E74)," ","$",E74))-FIND("^",SUBSTITUTE(SUBSTITUTE($C61," ","^",E74)," ","$",E74))-1)</f>
        <v>fda</v>
      </c>
      <c r="G74">
        <f t="shared" ca="1" si="253"/>
        <v>7</v>
      </c>
      <c r="H74">
        <f t="shared" ca="1" si="254"/>
        <v>3</v>
      </c>
      <c r="I74" t="str">
        <f t="shared" ca="1" si="255"/>
        <v>100000</v>
      </c>
      <c r="J74" t="str">
        <f t="shared" ca="1" si="255"/>
        <v>1000</v>
      </c>
      <c r="K74" t="str">
        <f t="shared" ca="1" si="255"/>
        <v>1</v>
      </c>
      <c r="L74" t="str">
        <f t="shared" ca="1" si="255"/>
        <v>0</v>
      </c>
      <c r="M74" t="str">
        <f t="shared" ca="1" si="255"/>
        <v>0</v>
      </c>
      <c r="N74" t="str">
        <f t="shared" ca="1" si="255"/>
        <v>0</v>
      </c>
      <c r="O74" t="str">
        <f t="shared" ca="1" si="255"/>
        <v>0</v>
      </c>
      <c r="P74" t="str">
        <f t="shared" ca="1" si="256"/>
        <v>101001</v>
      </c>
      <c r="Q74">
        <f t="shared" ref="Q74" ca="1" si="310">VLOOKUP(P74, AE61:AF70, 2, FALSE)</f>
        <v>7</v>
      </c>
    </row>
    <row r="75" spans="1:38" x14ac:dyDescent="0.25">
      <c r="E75">
        <f>15</f>
        <v>15</v>
      </c>
      <c r="F75" t="str">
        <f t="shared" ref="F75" ca="1" si="311">MID(SUBSTITUTE(SUBSTITUTE($C61," ","^",E75)," ","$",E75),FIND("^",SUBSTITUTE(SUBSTITUTE($C61," ","^",E75)," ","$",E75))+1,FIND("$",SUBSTITUTE(SUBSTITUTE($C61," ","^",E75)," ","$",E75))-FIND("^",SUBSTITUTE(SUBSTITUTE($C61," ","^",E75)," ","$",E75))-1)</f>
        <v>befcadg</v>
      </c>
      <c r="G75">
        <f t="shared" ca="1" si="253"/>
        <v>8</v>
      </c>
      <c r="H75">
        <f t="shared" ca="1" si="254"/>
        <v>7</v>
      </c>
      <c r="I75" t="str">
        <f t="shared" ca="1" si="255"/>
        <v>10</v>
      </c>
      <c r="J75" t="str">
        <f t="shared" ca="1" si="255"/>
        <v>10000</v>
      </c>
      <c r="K75" t="str">
        <f t="shared" ca="1" si="255"/>
        <v>100000</v>
      </c>
      <c r="L75" t="str">
        <f t="shared" ca="1" si="255"/>
        <v>100</v>
      </c>
      <c r="M75" t="str">
        <f t="shared" ca="1" si="255"/>
        <v>1</v>
      </c>
      <c r="N75" t="str">
        <f t="shared" ca="1" si="255"/>
        <v>1000</v>
      </c>
      <c r="O75" t="str">
        <f t="shared" ca="1" si="255"/>
        <v>1000000</v>
      </c>
      <c r="P75" t="str">
        <f t="shared" ca="1" si="256"/>
        <v>1111111</v>
      </c>
      <c r="Q75">
        <f t="shared" ref="Q75" ca="1" si="312">VLOOKUP(P75, AE61:AF70, 2, FALSE)</f>
        <v>8</v>
      </c>
    </row>
    <row r="76" spans="1:38" x14ac:dyDescent="0.25">
      <c r="A76">
        <v>6</v>
      </c>
      <c r="B76" s="4" t="str" cm="1">
        <f t="array" aca="1" ref="B76" ca="1">INDIRECT(ADDRESS(A76+1, 1, 1, 1, "Day8"))</f>
        <v>gfacd dcf bacedg afgec afdbec df agcdb agcdebf gfbd cdgbfa | df df bceagd ecafg</v>
      </c>
      <c r="C76" t="str">
        <f t="shared" ref="C76" ca="1" si="313">" "&amp;B76&amp;" "</f>
        <v xml:space="preserve"> gfacd dcf bacedg afgec afdbec df agcdb agcdebf gfbd cdgbfa | df df bceagd ecafg </v>
      </c>
      <c r="I76">
        <v>1</v>
      </c>
      <c r="J76">
        <v>2</v>
      </c>
      <c r="K76">
        <v>3</v>
      </c>
      <c r="L76">
        <v>4</v>
      </c>
      <c r="M76">
        <v>5</v>
      </c>
      <c r="N76">
        <v>6</v>
      </c>
      <c r="O76">
        <v>7</v>
      </c>
      <c r="T76" t="str">
        <f t="shared" ref="T76:T139" si="314">"Step"&amp;1</f>
        <v>Step1</v>
      </c>
      <c r="U76" t="str">
        <f t="shared" ref="U76" ca="1" si="315">VLOOKUP(7, G77:P90, 10, FALSE)</f>
        <v>101100</v>
      </c>
      <c r="V76" t="str">
        <f t="shared" ref="V76" ca="1" si="316">VLOOKUP(1, G77:P90, 10, FALSE)</f>
        <v>101000</v>
      </c>
      <c r="W76" t="str">
        <f t="shared" ref="W76" ca="1" si="317">DEC2BIN(_xlfn.BITAND(BIN2DEC(U76), BIN2DEC(V76)))</f>
        <v>101000</v>
      </c>
      <c r="X76" t="str">
        <f t="shared" ref="X76:X77" ca="1" si="318">1&amp;REPT(0, LEN(W76)-1)</f>
        <v>100000</v>
      </c>
      <c r="Y76" t="str">
        <f t="shared" ref="Y76:Y77" ca="1" si="319">DEC2BIN(_xlfn.BITXOR(BIN2DEC(W76), BIN2DEC(X76)))</f>
        <v>1000</v>
      </c>
      <c r="Z76" t="str">
        <f t="shared" ref="Z76:Z139" ca="1" si="320">DEC2BIN(_xlfn.BITXOR(BIN2DEC(U76), BIN2DEC(V76)))</f>
        <v>100</v>
      </c>
      <c r="AB76" t="s">
        <v>200</v>
      </c>
      <c r="AC76" t="str">
        <f t="shared" ref="AC76:AC139" ca="1" si="321">Z76</f>
        <v>100</v>
      </c>
      <c r="AE76" t="str">
        <f t="shared" ref="AE76" ca="1" si="322">DEC2BIN(_xlfn.BITOR(BIN2DEC(AC76), _xlfn.BITOR(BIN2DEC(AC77), _xlfn.BITOR(BIN2DEC(AC78), _xlfn.BITOR(BIN2DEC(AC80), _xlfn.BITOR(BIN2DEC(AC81), BIN2DEC(AC82)))))))</f>
        <v>111111</v>
      </c>
      <c r="AF76">
        <f>0</f>
        <v>0</v>
      </c>
      <c r="AH76">
        <f>'Day8'!$W$1</f>
        <v>6</v>
      </c>
      <c r="AI76">
        <f>'Day8'!$X$1</f>
        <v>0</v>
      </c>
      <c r="AJ76" t="b">
        <f>'Day8'!$Y$1</f>
        <v>0</v>
      </c>
      <c r="AL76" s="3">
        <f t="shared" ref="AL76" ca="1" si="323">_xlfn.NUMBERVALUE(Q87&amp;Q88&amp;Q89&amp;Q90)</f>
        <v>1162</v>
      </c>
    </row>
    <row r="77" spans="1:38" x14ac:dyDescent="0.25">
      <c r="E77">
        <f>1</f>
        <v>1</v>
      </c>
      <c r="F77" t="str">
        <f t="shared" ref="F77" ca="1" si="324">MID(SUBSTITUTE(SUBSTITUTE($C76," ","^",E77)," ","$",E77),FIND("^",SUBSTITUTE(SUBSTITUTE($C76," ","^",E77)," ","$",E77))+1,FIND("$",SUBSTITUTE(SUBSTITUTE($C76," ","^",E77)," ","$",E77))-FIND("^",SUBSTITUTE(SUBSTITUTE($C76," ","^",E77)," ","$",E77))-1)</f>
        <v>gfacd</v>
      </c>
      <c r="G77" t="str">
        <f t="shared" ref="G77:G90" ca="1" si="325">IF(VLOOKUP(LEN(F77), $AH$1:$AJ$10, 3, FALSE), VLOOKUP(LEN(F77), $AH$1:$AJ$10, 2, FALSE), "")</f>
        <v/>
      </c>
      <c r="H77">
        <f t="shared" ref="H77:H140" ca="1" si="326">LEN(F77)</f>
        <v>5</v>
      </c>
      <c r="I77" t="str">
        <f t="shared" ref="I77:O140" ca="1" si="327">IF(LEN($F77)&gt;=I$1, 1&amp;REPT("0", CODE(MID($F77, I$1, 1))-CODE("a")), "0")</f>
        <v>1000000</v>
      </c>
      <c r="J77" t="str">
        <f t="shared" ca="1" si="327"/>
        <v>100000</v>
      </c>
      <c r="K77" t="str">
        <f t="shared" ca="1" si="327"/>
        <v>1</v>
      </c>
      <c r="L77" t="str">
        <f t="shared" ca="1" si="327"/>
        <v>100</v>
      </c>
      <c r="M77" t="str">
        <f t="shared" ca="1" si="327"/>
        <v>1000</v>
      </c>
      <c r="N77" t="str">
        <f t="shared" ca="1" si="327"/>
        <v>0</v>
      </c>
      <c r="O77" t="str">
        <f t="shared" ca="1" si="327"/>
        <v>0</v>
      </c>
      <c r="P77" t="str">
        <f t="shared" ref="P77:P90" ca="1" si="328">DEC2BIN(_xlfn.BITOR(BIN2DEC(I77), _xlfn.BITOR(BIN2DEC(J77), _xlfn.BITOR(BIN2DEC(K77), _xlfn.BITOR(BIN2DEC(L77), _xlfn.BITOR(BIN2DEC(M77), _xlfn.BITOR(BIN2DEC(N77), BIN2DEC(O77))))))))</f>
        <v>1101101</v>
      </c>
      <c r="Q77">
        <f t="shared" ref="Q77" ca="1" si="329">VLOOKUP(P77, AE76:AF85, 2, FALSE)</f>
        <v>3</v>
      </c>
      <c r="T77" t="str">
        <f t="shared" ref="T77:T140" si="330">"Step"&amp;2</f>
        <v>Step2</v>
      </c>
      <c r="U77" t="str">
        <f t="shared" ref="U77" ca="1" si="331">VLOOKUP(4, G77:P90, 10, FALSE)</f>
        <v>1101010</v>
      </c>
      <c r="W77" t="str">
        <f t="shared" ref="W77:W140" ca="1" si="332">DEC2BIN(_xlfn.BITXOR(BIN2DEC(U77), _xlfn.BITXOR(BIN2DEC(X76), BIN2DEC(Y76))))</f>
        <v>1000010</v>
      </c>
      <c r="X77" t="str">
        <f t="shared" ca="1" si="318"/>
        <v>1000000</v>
      </c>
      <c r="Y77" t="str">
        <f t="shared" ca="1" si="319"/>
        <v>10</v>
      </c>
      <c r="AB77" t="s">
        <v>201</v>
      </c>
      <c r="AC77" t="str">
        <f t="shared" ref="AC77" ca="1" si="333">IF(AC79=X77, Y77, IF(AC79=Y77, X77, ""))</f>
        <v>10</v>
      </c>
      <c r="AE77" t="str">
        <f t="shared" ref="AE77" ca="1" si="334">DEC2BIN(_xlfn.BITOR(BIN2DEC(AC78), BIN2DEC(AC81)))</f>
        <v>101000</v>
      </c>
      <c r="AF77">
        <f>1</f>
        <v>1</v>
      </c>
      <c r="AH77">
        <f>'Day8'!$W$2</f>
        <v>2</v>
      </c>
      <c r="AI77">
        <f>'Day8'!$X$2</f>
        <v>1</v>
      </c>
      <c r="AJ77" t="b">
        <f>'Day8'!$Y$2</f>
        <v>1</v>
      </c>
    </row>
    <row r="78" spans="1:38" x14ac:dyDescent="0.25">
      <c r="E78">
        <f>2</f>
        <v>2</v>
      </c>
      <c r="F78" t="str">
        <f t="shared" ref="F78" ca="1" si="335">MID(SUBSTITUTE(SUBSTITUTE($C76," ","^",E78)," ","$",E78),FIND("^",SUBSTITUTE(SUBSTITUTE($C76," ","^",E78)," ","$",E78))+1,FIND("$",SUBSTITUTE(SUBSTITUTE($C76," ","^",E78)," ","$",E78))-FIND("^",SUBSTITUTE(SUBSTITUTE($C76," ","^",E78)," ","$",E78))-1)</f>
        <v>dcf</v>
      </c>
      <c r="G78">
        <f t="shared" ca="1" si="325"/>
        <v>7</v>
      </c>
      <c r="H78">
        <f t="shared" ca="1" si="326"/>
        <v>3</v>
      </c>
      <c r="I78" t="str">
        <f t="shared" ca="1" si="327"/>
        <v>1000</v>
      </c>
      <c r="J78" t="str">
        <f t="shared" ca="1" si="327"/>
        <v>100</v>
      </c>
      <c r="K78" t="str">
        <f t="shared" ca="1" si="327"/>
        <v>100000</v>
      </c>
      <c r="L78" t="str">
        <f t="shared" ca="1" si="327"/>
        <v>0</v>
      </c>
      <c r="M78" t="str">
        <f t="shared" ca="1" si="327"/>
        <v>0</v>
      </c>
      <c r="N78" t="str">
        <f t="shared" ca="1" si="327"/>
        <v>0</v>
      </c>
      <c r="O78" t="str">
        <f t="shared" ca="1" si="327"/>
        <v>0</v>
      </c>
      <c r="P78" t="str">
        <f t="shared" ca="1" si="328"/>
        <v>101100</v>
      </c>
      <c r="Q78">
        <f t="shared" ref="Q78" ca="1" si="336">VLOOKUP(P78, AE76:AF85, 2, FALSE)</f>
        <v>7</v>
      </c>
      <c r="T78" t="str">
        <f t="shared" ref="T78:T141" si="337">"Step"&amp;3</f>
        <v>Step3</v>
      </c>
      <c r="U78" t="str">
        <f t="shared" ref="U78" ca="1" si="338">VLOOKUP(5, H77:P90, 9, FALSE)</f>
        <v>1101101</v>
      </c>
      <c r="V78" t="str" cm="1">
        <f t="array" aca="1" ref="V78" ca="1">INDEX(_xlfn._xlws.FILTER(P77:P90, H77:H90=5), 2)</f>
        <v>1110101</v>
      </c>
      <c r="W78" t="str">
        <f t="shared" ref="W78" ca="1" si="339">DEC2BIN(_xlfn.BITXOR(BIN2DEC(Z76), _xlfn.BITAND(BIN2DEC(U78), BIN2DEC(V78))))</f>
        <v>1100001</v>
      </c>
      <c r="X78" t="str">
        <f t="shared" ref="X78" ca="1" si="340">IF(AND(LEN(W78)&gt;=LEN(X76), IFERROR(MID(W78, LEN(W78)-LEN(X76)+1, 1), "0")="1"), DEC2BIN(_xlfn.BITXOR(BIN2DEC(W78), BIN2DEC(X76))), IF(AND(LEN(W78)&gt;=LEN(Y76),  IFERROR(MID(W78, LEN(W78)-LEN(Y76)+1, 1), "0")="1"), DEC2BIN(_xlfn.BITXOR(BIN2DEC(W78), BIN2DEC(Y76))), W78))</f>
        <v>1000001</v>
      </c>
      <c r="Y78" t="str">
        <f t="shared" ref="Y78" ca="1" si="341">1&amp;REPT(0, LEN(X78)-1)</f>
        <v>1000000</v>
      </c>
      <c r="Z78" t="str">
        <f t="shared" ref="Z78" ca="1" si="342">DEC2BIN(_xlfn.BITXOR(BIN2DEC(X78), BIN2DEC(Y78)))</f>
        <v>1</v>
      </c>
      <c r="AB78" t="s">
        <v>202</v>
      </c>
      <c r="AC78" t="str">
        <f t="shared" ref="AC78" ca="1" si="343">IF(AC81=X76, Y76, IF(AC81=Y76, X76, ""))</f>
        <v>100000</v>
      </c>
      <c r="AE78" t="str">
        <f t="shared" ref="AE78" ca="1" si="344">DEC2BIN(_xlfn.BITOR(BIN2DEC(AC76), _xlfn.BITOR(BIN2DEC(AC78), _xlfn.BITOR(BIN2DEC(AC79), _xlfn.BITOR(BIN2DEC(AC80), BIN2DEC(AC82))))))</f>
        <v>1110101</v>
      </c>
      <c r="AF78">
        <f>2</f>
        <v>2</v>
      </c>
      <c r="AH78">
        <f>'Day8'!$W$3</f>
        <v>5</v>
      </c>
      <c r="AI78">
        <f>'Day8'!$X$3</f>
        <v>2</v>
      </c>
      <c r="AJ78" t="b">
        <f>'Day8'!$Y$3</f>
        <v>0</v>
      </c>
    </row>
    <row r="79" spans="1:38" x14ac:dyDescent="0.25">
      <c r="E79">
        <f>3</f>
        <v>3</v>
      </c>
      <c r="F79" t="str">
        <f t="shared" ref="F79" ca="1" si="345">MID(SUBSTITUTE(SUBSTITUTE($C76," ","^",E79)," ","$",E79),FIND("^",SUBSTITUTE(SUBSTITUTE($C76," ","^",E79)," ","$",E79))+1,FIND("$",SUBSTITUTE(SUBSTITUTE($C76," ","^",E79)," ","$",E79))-FIND("^",SUBSTITUTE(SUBSTITUTE($C76," ","^",E79)," ","$",E79))-1)</f>
        <v>bacedg</v>
      </c>
      <c r="G79" t="str">
        <f t="shared" ca="1" si="325"/>
        <v/>
      </c>
      <c r="H79">
        <f t="shared" ca="1" si="326"/>
        <v>6</v>
      </c>
      <c r="I79" t="str">
        <f t="shared" ca="1" si="327"/>
        <v>10</v>
      </c>
      <c r="J79" t="str">
        <f t="shared" ca="1" si="327"/>
        <v>1</v>
      </c>
      <c r="K79" t="str">
        <f t="shared" ca="1" si="327"/>
        <v>100</v>
      </c>
      <c r="L79" t="str">
        <f t="shared" ca="1" si="327"/>
        <v>10000</v>
      </c>
      <c r="M79" t="str">
        <f t="shared" ca="1" si="327"/>
        <v>1000</v>
      </c>
      <c r="N79" t="str">
        <f t="shared" ca="1" si="327"/>
        <v>1000000</v>
      </c>
      <c r="O79" t="str">
        <f t="shared" ca="1" si="327"/>
        <v>0</v>
      </c>
      <c r="P79" t="str">
        <f t="shared" ca="1" si="328"/>
        <v>1011111</v>
      </c>
      <c r="Q79">
        <f t="shared" ref="Q79" ca="1" si="346">VLOOKUP(P79, AE76:AF85, 2, FALSE)</f>
        <v>6</v>
      </c>
      <c r="T79" t="str">
        <f t="shared" ref="T79:T142" si="347">"Step"&amp;4</f>
        <v>Step4</v>
      </c>
      <c r="U79" t="str" cm="1">
        <f t="array" aca="1" ref="U79" ca="1">INDEX(_xlfn._xlws.FILTER(P77:P90, (H77:H90=5)*(LEN(P77:P90)&gt;=LEN(AC77))*(IFERROR(MID(P77:P90, LEN(P77:P90)-LEN(AC77)+1, 1), "0")="1")), 1)</f>
        <v>1001111</v>
      </c>
      <c r="W79" t="str">
        <f t="shared" ref="W79" ca="1" si="348">DEC2BIN(_xlfn.BITXOR(BIN2DEC(U79), _xlfn.BITOR(BIN2DEC(AC76), _xlfn.BITOR(BIN2DEC(AC77), _xlfn.BITOR(BIN2DEC(AC79), BIN2DEC(AC82))))))</f>
        <v>1000</v>
      </c>
      <c r="AB79" t="s">
        <v>203</v>
      </c>
      <c r="AC79" t="str">
        <f t="shared" ref="AC79" ca="1" si="349">IF(X77=Y78, Y78, IF(X77=Z78, X77, IF(Y77=Y78, Y77, IF(Y77=Z78, Y77, ""))))</f>
        <v>1000000</v>
      </c>
      <c r="AE79" t="str">
        <f t="shared" ref="AE79" ca="1" si="350">DEC2BIN(_xlfn.BITOR(BIN2DEC(AC76), _xlfn.BITOR(BIN2DEC(AC78), _xlfn.BITOR(BIN2DEC(AC79), _xlfn.BITOR(BIN2DEC(AC81), BIN2DEC(AC82))))))</f>
        <v>1101101</v>
      </c>
      <c r="AF79">
        <f>3</f>
        <v>3</v>
      </c>
      <c r="AH79">
        <f>'Day8'!$W$4</f>
        <v>5</v>
      </c>
      <c r="AI79">
        <f>'Day8'!$X$4</f>
        <v>3</v>
      </c>
      <c r="AJ79" t="b">
        <f>'Day8'!$Y$4</f>
        <v>0</v>
      </c>
    </row>
    <row r="80" spans="1:38" x14ac:dyDescent="0.25">
      <c r="E80">
        <f>4</f>
        <v>4</v>
      </c>
      <c r="F80" t="str">
        <f t="shared" ref="F80" ca="1" si="351">MID(SUBSTITUTE(SUBSTITUTE($C76," ","^",E80)," ","$",E80),FIND("^",SUBSTITUTE(SUBSTITUTE($C76," ","^",E80)," ","$",E80))+1,FIND("$",SUBSTITUTE(SUBSTITUTE($C76," ","^",E80)," ","$",E80))-FIND("^",SUBSTITUTE(SUBSTITUTE($C76," ","^",E80)," ","$",E80))-1)</f>
        <v>afgec</v>
      </c>
      <c r="G80" t="str">
        <f t="shared" ca="1" si="325"/>
        <v/>
      </c>
      <c r="H80">
        <f t="shared" ca="1" si="326"/>
        <v>5</v>
      </c>
      <c r="I80" t="str">
        <f t="shared" ca="1" si="327"/>
        <v>1</v>
      </c>
      <c r="J80" t="str">
        <f t="shared" ca="1" si="327"/>
        <v>100000</v>
      </c>
      <c r="K80" t="str">
        <f t="shared" ca="1" si="327"/>
        <v>1000000</v>
      </c>
      <c r="L80" t="str">
        <f t="shared" ca="1" si="327"/>
        <v>10000</v>
      </c>
      <c r="M80" t="str">
        <f t="shared" ca="1" si="327"/>
        <v>100</v>
      </c>
      <c r="N80" t="str">
        <f t="shared" ca="1" si="327"/>
        <v>0</v>
      </c>
      <c r="O80" t="str">
        <f t="shared" ca="1" si="327"/>
        <v>0</v>
      </c>
      <c r="P80" t="str">
        <f t="shared" ca="1" si="328"/>
        <v>1110101</v>
      </c>
      <c r="Q80">
        <f t="shared" ref="Q80" ca="1" si="352">VLOOKUP(P80, AE76:AF85, 2, FALSE)</f>
        <v>2</v>
      </c>
      <c r="T80" t="str">
        <f t="shared" ref="T80:T143" si="353">"Step"&amp;5</f>
        <v>Step5</v>
      </c>
      <c r="U80" t="str">
        <f t="shared" ref="U80" ca="1" si="354">VLOOKUP(7, H77:P90, 9, FALSE)</f>
        <v>1111111</v>
      </c>
      <c r="W80" t="str">
        <f t="shared" ref="W80" ca="1" si="355">DEC2BIN(_xlfn.BITXOR(BIN2DEC(U80), _xlfn.BITOR(BIN2DEC(AC76), _xlfn.BITOR(BIN2DEC(AC77), _xlfn.BITOR(BIN2DEC(AC78), _xlfn.BITOR(BIN2DEC(AC79), _xlfn.BITOR(BIN2DEC(AC81), BIN2DEC(AC82))))))))</f>
        <v>10000</v>
      </c>
      <c r="AB80" t="s">
        <v>204</v>
      </c>
      <c r="AC80" t="str">
        <f t="shared" ref="AC80:AC143" ca="1" si="356">W80</f>
        <v>10000</v>
      </c>
      <c r="AE80" t="str">
        <f t="shared" ref="AE80" ca="1" si="357">DEC2BIN(_xlfn.BITOR(BIN2DEC(AC77), _xlfn.BITOR(BIN2DEC(AC78), _xlfn.BITOR(BIN2DEC(AC79), BIN2DEC(AC81)))))</f>
        <v>1101010</v>
      </c>
      <c r="AF80">
        <f>4</f>
        <v>4</v>
      </c>
      <c r="AH80">
        <f>'Day8'!$W$5</f>
        <v>4</v>
      </c>
      <c r="AI80">
        <f>'Day8'!$X$5</f>
        <v>4</v>
      </c>
      <c r="AJ80" t="b">
        <f>'Day8'!$Y$5</f>
        <v>1</v>
      </c>
    </row>
    <row r="81" spans="1:38" x14ac:dyDescent="0.25">
      <c r="E81">
        <f>5</f>
        <v>5</v>
      </c>
      <c r="F81" t="str">
        <f t="shared" ref="F81" ca="1" si="358">MID(SUBSTITUTE(SUBSTITUTE($C76," ","^",E81)," ","$",E81),FIND("^",SUBSTITUTE(SUBSTITUTE($C76," ","^",E81)," ","$",E81))+1,FIND("$",SUBSTITUTE(SUBSTITUTE($C76," ","^",E81)," ","$",E81))-FIND("^",SUBSTITUTE(SUBSTITUTE($C76," ","^",E81)," ","$",E81))-1)</f>
        <v>afdbec</v>
      </c>
      <c r="G81" t="str">
        <f t="shared" ca="1" si="325"/>
        <v/>
      </c>
      <c r="H81">
        <f t="shared" ca="1" si="326"/>
        <v>6</v>
      </c>
      <c r="I81" t="str">
        <f t="shared" ca="1" si="327"/>
        <v>1</v>
      </c>
      <c r="J81" t="str">
        <f t="shared" ca="1" si="327"/>
        <v>100000</v>
      </c>
      <c r="K81" t="str">
        <f t="shared" ca="1" si="327"/>
        <v>1000</v>
      </c>
      <c r="L81" t="str">
        <f t="shared" ca="1" si="327"/>
        <v>10</v>
      </c>
      <c r="M81" t="str">
        <f t="shared" ca="1" si="327"/>
        <v>10000</v>
      </c>
      <c r="N81" t="str">
        <f t="shared" ca="1" si="327"/>
        <v>100</v>
      </c>
      <c r="O81" t="str">
        <f t="shared" ca="1" si="327"/>
        <v>0</v>
      </c>
      <c r="P81" t="str">
        <f t="shared" ca="1" si="328"/>
        <v>111111</v>
      </c>
      <c r="Q81">
        <f t="shared" ref="Q81" ca="1" si="359">VLOOKUP(P81, AE76:AF85, 2, FALSE)</f>
        <v>0</v>
      </c>
      <c r="AB81" t="s">
        <v>205</v>
      </c>
      <c r="AC81" t="str">
        <f t="shared" ref="AC81" ca="1" si="360">W79</f>
        <v>1000</v>
      </c>
      <c r="AE81" t="str">
        <f t="shared" ref="AE81" ca="1" si="361">DEC2BIN(_xlfn.BITOR(BIN2DEC(AC76), _xlfn.BITOR(BIN2DEC(AC77), _xlfn.BITOR(BIN2DEC(AC79), _xlfn.BITOR(BIN2DEC(AC81), BIN2DEC(AC82))))))</f>
        <v>1001111</v>
      </c>
      <c r="AF81">
        <f>5</f>
        <v>5</v>
      </c>
      <c r="AH81">
        <f>'Day8'!$W$6</f>
        <v>5</v>
      </c>
      <c r="AI81">
        <f>'Day8'!$X$6</f>
        <v>5</v>
      </c>
      <c r="AJ81" t="b">
        <f>'Day8'!$Y$6</f>
        <v>0</v>
      </c>
    </row>
    <row r="82" spans="1:38" x14ac:dyDescent="0.25">
      <c r="E82">
        <f>6</f>
        <v>6</v>
      </c>
      <c r="F82" t="str">
        <f t="shared" ref="F82" ca="1" si="362">MID(SUBSTITUTE(SUBSTITUTE($C76," ","^",E82)," ","$",E82),FIND("^",SUBSTITUTE(SUBSTITUTE($C76," ","^",E82)," ","$",E82))+1,FIND("$",SUBSTITUTE(SUBSTITUTE($C76," ","^",E82)," ","$",E82))-FIND("^",SUBSTITUTE(SUBSTITUTE($C76," ","^",E82)," ","$",E82))-1)</f>
        <v>df</v>
      </c>
      <c r="G82">
        <f t="shared" ca="1" si="325"/>
        <v>1</v>
      </c>
      <c r="H82">
        <f t="shared" ca="1" si="326"/>
        <v>2</v>
      </c>
      <c r="I82" t="str">
        <f t="shared" ca="1" si="327"/>
        <v>1000</v>
      </c>
      <c r="J82" t="str">
        <f t="shared" ca="1" si="327"/>
        <v>100000</v>
      </c>
      <c r="K82" t="str">
        <f t="shared" ca="1" si="327"/>
        <v>0</v>
      </c>
      <c r="L82" t="str">
        <f t="shared" ca="1" si="327"/>
        <v>0</v>
      </c>
      <c r="M82" t="str">
        <f t="shared" ca="1" si="327"/>
        <v>0</v>
      </c>
      <c r="N82" t="str">
        <f t="shared" ca="1" si="327"/>
        <v>0</v>
      </c>
      <c r="O82" t="str">
        <f t="shared" ca="1" si="327"/>
        <v>0</v>
      </c>
      <c r="P82" t="str">
        <f t="shared" ca="1" si="328"/>
        <v>101000</v>
      </c>
      <c r="Q82">
        <f t="shared" ref="Q82" ca="1" si="363">VLOOKUP(P82, AE76:AF85, 2, FALSE)</f>
        <v>1</v>
      </c>
      <c r="AB82" t="s">
        <v>206</v>
      </c>
      <c r="AC82" t="str">
        <f t="shared" ref="AC82" ca="1" si="364">IF(Y78=AC79, Z78, IF(AC79=Z78, Y78, ""))</f>
        <v>1</v>
      </c>
      <c r="AE82" t="str">
        <f t="shared" ref="AE82" ca="1" si="365">DEC2BIN(_xlfn.BITOR(BIN2DEC(AC76), _xlfn.BITOR(BIN2DEC(AC77), _xlfn.BITOR(BIN2DEC(AC79), _xlfn.BITOR(BIN2DEC(AC80), _xlfn.BITOR(BIN2DEC(AC81), BIN2DEC(AC82)))))))</f>
        <v>1011111</v>
      </c>
      <c r="AF82">
        <f>6</f>
        <v>6</v>
      </c>
      <c r="AH82">
        <f>'Day8'!$W$7</f>
        <v>6</v>
      </c>
      <c r="AI82">
        <f>'Day8'!$X$7</f>
        <v>6</v>
      </c>
      <c r="AJ82" t="b">
        <f>'Day8'!$Y$7</f>
        <v>0</v>
      </c>
    </row>
    <row r="83" spans="1:38" x14ac:dyDescent="0.25">
      <c r="E83">
        <f>7</f>
        <v>7</v>
      </c>
      <c r="F83" t="str">
        <f t="shared" ref="F83" ca="1" si="366">MID(SUBSTITUTE(SUBSTITUTE($C76," ","^",E83)," ","$",E83),FIND("^",SUBSTITUTE(SUBSTITUTE($C76," ","^",E83)," ","$",E83))+1,FIND("$",SUBSTITUTE(SUBSTITUTE($C76," ","^",E83)," ","$",E83))-FIND("^",SUBSTITUTE(SUBSTITUTE($C76," ","^",E83)," ","$",E83))-1)</f>
        <v>agcdb</v>
      </c>
      <c r="G83" t="str">
        <f t="shared" ca="1" si="325"/>
        <v/>
      </c>
      <c r="H83">
        <f t="shared" ca="1" si="326"/>
        <v>5</v>
      </c>
      <c r="I83" t="str">
        <f t="shared" ca="1" si="327"/>
        <v>1</v>
      </c>
      <c r="J83" t="str">
        <f t="shared" ca="1" si="327"/>
        <v>1000000</v>
      </c>
      <c r="K83" t="str">
        <f t="shared" ca="1" si="327"/>
        <v>100</v>
      </c>
      <c r="L83" t="str">
        <f t="shared" ca="1" si="327"/>
        <v>1000</v>
      </c>
      <c r="M83" t="str">
        <f t="shared" ca="1" si="327"/>
        <v>10</v>
      </c>
      <c r="N83" t="str">
        <f t="shared" ca="1" si="327"/>
        <v>0</v>
      </c>
      <c r="O83" t="str">
        <f t="shared" ca="1" si="327"/>
        <v>0</v>
      </c>
      <c r="P83" t="str">
        <f t="shared" ca="1" si="328"/>
        <v>1001111</v>
      </c>
      <c r="Q83">
        <f t="shared" ref="Q83" ca="1" si="367">VLOOKUP(P83, AE76:AF85, 2, FALSE)</f>
        <v>5</v>
      </c>
      <c r="AE83" t="str">
        <f t="shared" ref="AE83" ca="1" si="368">DEC2BIN(_xlfn.BITOR(BIN2DEC(AC76), _xlfn.BITOR(BIN2DEC(AC78), BIN2DEC(AC81))))</f>
        <v>101100</v>
      </c>
      <c r="AF83">
        <f>7</f>
        <v>7</v>
      </c>
      <c r="AH83">
        <f>'Day8'!$W$8</f>
        <v>3</v>
      </c>
      <c r="AI83">
        <f>'Day8'!$X$8</f>
        <v>7</v>
      </c>
      <c r="AJ83" t="b">
        <f>'Day8'!$Y$8</f>
        <v>1</v>
      </c>
    </row>
    <row r="84" spans="1:38" x14ac:dyDescent="0.25">
      <c r="E84">
        <f>8</f>
        <v>8</v>
      </c>
      <c r="F84" t="str">
        <f t="shared" ref="F84" ca="1" si="369">MID(SUBSTITUTE(SUBSTITUTE($C76," ","^",E84)," ","$",E84),FIND("^",SUBSTITUTE(SUBSTITUTE($C76," ","^",E84)," ","$",E84))+1,FIND("$",SUBSTITUTE(SUBSTITUTE($C76," ","^",E84)," ","$",E84))-FIND("^",SUBSTITUTE(SUBSTITUTE($C76," ","^",E84)," ","$",E84))-1)</f>
        <v>agcdebf</v>
      </c>
      <c r="G84">
        <f t="shared" ca="1" si="325"/>
        <v>8</v>
      </c>
      <c r="H84">
        <f t="shared" ca="1" si="326"/>
        <v>7</v>
      </c>
      <c r="I84" t="str">
        <f t="shared" ca="1" si="327"/>
        <v>1</v>
      </c>
      <c r="J84" t="str">
        <f t="shared" ca="1" si="327"/>
        <v>1000000</v>
      </c>
      <c r="K84" t="str">
        <f t="shared" ca="1" si="327"/>
        <v>100</v>
      </c>
      <c r="L84" t="str">
        <f t="shared" ca="1" si="327"/>
        <v>1000</v>
      </c>
      <c r="M84" t="str">
        <f t="shared" ca="1" si="327"/>
        <v>10000</v>
      </c>
      <c r="N84" t="str">
        <f t="shared" ca="1" si="327"/>
        <v>10</v>
      </c>
      <c r="O84" t="str">
        <f t="shared" ca="1" si="327"/>
        <v>100000</v>
      </c>
      <c r="P84" t="str">
        <f t="shared" ca="1" si="328"/>
        <v>1111111</v>
      </c>
      <c r="Q84">
        <f t="shared" ref="Q84" ca="1" si="370">VLOOKUP(P84, AE76:AF85, 2, FALSE)</f>
        <v>8</v>
      </c>
      <c r="AE84" t="str">
        <f t="shared" ref="AE84" ca="1" si="371">DEC2BIN(_xlfn.BITOR(BIN2DEC(AC76), _xlfn.BITOR(BIN2DEC(AC77), _xlfn.BITOR(BIN2DEC(AC78), _xlfn.BITOR(BIN2DEC(AC79), _xlfn.BITOR(BIN2DEC(AC80), _xlfn.BITOR(BIN2DEC(AC81), BIN2DEC(AC82))))))))</f>
        <v>1111111</v>
      </c>
      <c r="AF84">
        <f>8</f>
        <v>8</v>
      </c>
      <c r="AH84">
        <f>'Day8'!$W$9</f>
        <v>7</v>
      </c>
      <c r="AI84">
        <f>'Day8'!$X$9</f>
        <v>8</v>
      </c>
      <c r="AJ84" t="b">
        <f>'Day8'!$Y$9</f>
        <v>1</v>
      </c>
    </row>
    <row r="85" spans="1:38" x14ac:dyDescent="0.25">
      <c r="E85">
        <f>9</f>
        <v>9</v>
      </c>
      <c r="F85" t="str">
        <f t="shared" ref="F85" ca="1" si="372">MID(SUBSTITUTE(SUBSTITUTE($C76," ","^",E85)," ","$",E85),FIND("^",SUBSTITUTE(SUBSTITUTE($C76," ","^",E85)," ","$",E85))+1,FIND("$",SUBSTITUTE(SUBSTITUTE($C76," ","^",E85)," ","$",E85))-FIND("^",SUBSTITUTE(SUBSTITUTE($C76," ","^",E85)," ","$",E85))-1)</f>
        <v>gfbd</v>
      </c>
      <c r="G85">
        <f t="shared" ca="1" si="325"/>
        <v>4</v>
      </c>
      <c r="H85">
        <f t="shared" ca="1" si="326"/>
        <v>4</v>
      </c>
      <c r="I85" t="str">
        <f t="shared" ca="1" si="327"/>
        <v>1000000</v>
      </c>
      <c r="J85" t="str">
        <f t="shared" ca="1" si="327"/>
        <v>100000</v>
      </c>
      <c r="K85" t="str">
        <f t="shared" ca="1" si="327"/>
        <v>10</v>
      </c>
      <c r="L85" t="str">
        <f t="shared" ca="1" si="327"/>
        <v>1000</v>
      </c>
      <c r="M85" t="str">
        <f t="shared" ca="1" si="327"/>
        <v>0</v>
      </c>
      <c r="N85" t="str">
        <f t="shared" ca="1" si="327"/>
        <v>0</v>
      </c>
      <c r="O85" t="str">
        <f t="shared" ca="1" si="327"/>
        <v>0</v>
      </c>
      <c r="P85" t="str">
        <f t="shared" ca="1" si="328"/>
        <v>1101010</v>
      </c>
      <c r="Q85">
        <f t="shared" ref="Q85" ca="1" si="373">VLOOKUP(P85, AE76:AF85, 2, FALSE)</f>
        <v>4</v>
      </c>
      <c r="AE85" t="str">
        <f t="shared" ref="AE85" ca="1" si="374">DEC2BIN(_xlfn.BITOR(BIN2DEC(AC76), _xlfn.BITOR(BIN2DEC(AC77), _xlfn.BITOR(BIN2DEC(AC78), _xlfn.BITOR(BIN2DEC(AC79), _xlfn.BITOR(BIN2DEC(AC81), BIN2DEC(AC82)))))))</f>
        <v>1101111</v>
      </c>
      <c r="AF85">
        <f>9</f>
        <v>9</v>
      </c>
      <c r="AH85">
        <f>'Day8'!$W$10</f>
        <v>6</v>
      </c>
      <c r="AI85">
        <f>'Day8'!$X$10</f>
        <v>9</v>
      </c>
      <c r="AJ85" t="b">
        <f>'Day8'!$Y$10</f>
        <v>0</v>
      </c>
    </row>
    <row r="86" spans="1:38" x14ac:dyDescent="0.25">
      <c r="E86">
        <f>10</f>
        <v>10</v>
      </c>
      <c r="F86" t="str">
        <f t="shared" ref="F86" ca="1" si="375">MID(SUBSTITUTE(SUBSTITUTE($C76," ","^",E86)," ","$",E86),FIND("^",SUBSTITUTE(SUBSTITUTE($C76," ","^",E86)," ","$",E86))+1,FIND("$",SUBSTITUTE(SUBSTITUTE($C76," ","^",E86)," ","$",E86))-FIND("^",SUBSTITUTE(SUBSTITUTE($C76," ","^",E86)," ","$",E86))-1)</f>
        <v>cdgbfa</v>
      </c>
      <c r="G86" t="str">
        <f t="shared" ca="1" si="325"/>
        <v/>
      </c>
      <c r="H86">
        <f t="shared" ca="1" si="326"/>
        <v>6</v>
      </c>
      <c r="I86" t="str">
        <f t="shared" ca="1" si="327"/>
        <v>100</v>
      </c>
      <c r="J86" t="str">
        <f t="shared" ca="1" si="327"/>
        <v>1000</v>
      </c>
      <c r="K86" t="str">
        <f t="shared" ca="1" si="327"/>
        <v>1000000</v>
      </c>
      <c r="L86" t="str">
        <f t="shared" ca="1" si="327"/>
        <v>10</v>
      </c>
      <c r="M86" t="str">
        <f t="shared" ca="1" si="327"/>
        <v>100000</v>
      </c>
      <c r="N86" t="str">
        <f t="shared" ca="1" si="327"/>
        <v>1</v>
      </c>
      <c r="O86" t="str">
        <f t="shared" ca="1" si="327"/>
        <v>0</v>
      </c>
      <c r="P86" t="str">
        <f t="shared" ca="1" si="328"/>
        <v>1101111</v>
      </c>
      <c r="Q86">
        <f t="shared" ref="Q86" ca="1" si="376">VLOOKUP(P86, AE76:AF85, 2, FALSE)</f>
        <v>9</v>
      </c>
    </row>
    <row r="87" spans="1:38" x14ac:dyDescent="0.25">
      <c r="E87">
        <f>12</f>
        <v>12</v>
      </c>
      <c r="F87" t="str">
        <f t="shared" ref="F87" ca="1" si="377">MID(SUBSTITUTE(SUBSTITUTE($C76," ","^",E87)," ","$",E87),FIND("^",SUBSTITUTE(SUBSTITUTE($C76," ","^",E87)," ","$",E87))+1,FIND("$",SUBSTITUTE(SUBSTITUTE($C76," ","^",E87)," ","$",E87))-FIND("^",SUBSTITUTE(SUBSTITUTE($C76," ","^",E87)," ","$",E87))-1)</f>
        <v>df</v>
      </c>
      <c r="G87">
        <f t="shared" ca="1" si="325"/>
        <v>1</v>
      </c>
      <c r="H87">
        <f t="shared" ca="1" si="326"/>
        <v>2</v>
      </c>
      <c r="I87" t="str">
        <f t="shared" ca="1" si="327"/>
        <v>1000</v>
      </c>
      <c r="J87" t="str">
        <f t="shared" ca="1" si="327"/>
        <v>100000</v>
      </c>
      <c r="K87" t="str">
        <f t="shared" ca="1" si="327"/>
        <v>0</v>
      </c>
      <c r="L87" t="str">
        <f t="shared" ca="1" si="327"/>
        <v>0</v>
      </c>
      <c r="M87" t="str">
        <f t="shared" ca="1" si="327"/>
        <v>0</v>
      </c>
      <c r="N87" t="str">
        <f t="shared" ca="1" si="327"/>
        <v>0</v>
      </c>
      <c r="O87" t="str">
        <f t="shared" ca="1" si="327"/>
        <v>0</v>
      </c>
      <c r="P87" t="str">
        <f t="shared" ca="1" si="328"/>
        <v>101000</v>
      </c>
      <c r="Q87">
        <f t="shared" ref="Q87" ca="1" si="378">VLOOKUP(P87, AE76:AF85, 2, FALSE)</f>
        <v>1</v>
      </c>
    </row>
    <row r="88" spans="1:38" x14ac:dyDescent="0.25">
      <c r="E88">
        <f>13</f>
        <v>13</v>
      </c>
      <c r="F88" t="str">
        <f t="shared" ref="F88" ca="1" si="379">MID(SUBSTITUTE(SUBSTITUTE($C76," ","^",E88)," ","$",E88),FIND("^",SUBSTITUTE(SUBSTITUTE($C76," ","^",E88)," ","$",E88))+1,FIND("$",SUBSTITUTE(SUBSTITUTE($C76," ","^",E88)," ","$",E88))-FIND("^",SUBSTITUTE(SUBSTITUTE($C76," ","^",E88)," ","$",E88))-1)</f>
        <v>df</v>
      </c>
      <c r="G88">
        <f t="shared" ca="1" si="325"/>
        <v>1</v>
      </c>
      <c r="H88">
        <f t="shared" ca="1" si="326"/>
        <v>2</v>
      </c>
      <c r="I88" t="str">
        <f t="shared" ca="1" si="327"/>
        <v>1000</v>
      </c>
      <c r="J88" t="str">
        <f t="shared" ca="1" si="327"/>
        <v>100000</v>
      </c>
      <c r="K88" t="str">
        <f t="shared" ca="1" si="327"/>
        <v>0</v>
      </c>
      <c r="L88" t="str">
        <f t="shared" ca="1" si="327"/>
        <v>0</v>
      </c>
      <c r="M88" t="str">
        <f t="shared" ca="1" si="327"/>
        <v>0</v>
      </c>
      <c r="N88" t="str">
        <f t="shared" ca="1" si="327"/>
        <v>0</v>
      </c>
      <c r="O88" t="str">
        <f t="shared" ca="1" si="327"/>
        <v>0</v>
      </c>
      <c r="P88" t="str">
        <f t="shared" ca="1" si="328"/>
        <v>101000</v>
      </c>
      <c r="Q88">
        <f t="shared" ref="Q88" ca="1" si="380">VLOOKUP(P88, AE76:AF85, 2, FALSE)</f>
        <v>1</v>
      </c>
    </row>
    <row r="89" spans="1:38" x14ac:dyDescent="0.25">
      <c r="E89">
        <f>14</f>
        <v>14</v>
      </c>
      <c r="F89" t="str">
        <f t="shared" ref="F89" ca="1" si="381">MID(SUBSTITUTE(SUBSTITUTE($C76," ","^",E89)," ","$",E89),FIND("^",SUBSTITUTE(SUBSTITUTE($C76," ","^",E89)," ","$",E89))+1,FIND("$",SUBSTITUTE(SUBSTITUTE($C76," ","^",E89)," ","$",E89))-FIND("^",SUBSTITUTE(SUBSTITUTE($C76," ","^",E89)," ","$",E89))-1)</f>
        <v>bceagd</v>
      </c>
      <c r="G89" t="str">
        <f t="shared" ca="1" si="325"/>
        <v/>
      </c>
      <c r="H89">
        <f t="shared" ca="1" si="326"/>
        <v>6</v>
      </c>
      <c r="I89" t="str">
        <f t="shared" ca="1" si="327"/>
        <v>10</v>
      </c>
      <c r="J89" t="str">
        <f t="shared" ca="1" si="327"/>
        <v>100</v>
      </c>
      <c r="K89" t="str">
        <f t="shared" ca="1" si="327"/>
        <v>10000</v>
      </c>
      <c r="L89" t="str">
        <f t="shared" ca="1" si="327"/>
        <v>1</v>
      </c>
      <c r="M89" t="str">
        <f t="shared" ca="1" si="327"/>
        <v>1000000</v>
      </c>
      <c r="N89" t="str">
        <f t="shared" ca="1" si="327"/>
        <v>1000</v>
      </c>
      <c r="O89" t="str">
        <f t="shared" ca="1" si="327"/>
        <v>0</v>
      </c>
      <c r="P89" t="str">
        <f t="shared" ca="1" si="328"/>
        <v>1011111</v>
      </c>
      <c r="Q89">
        <f t="shared" ref="Q89" ca="1" si="382">VLOOKUP(P89, AE76:AF85, 2, FALSE)</f>
        <v>6</v>
      </c>
    </row>
    <row r="90" spans="1:38" x14ac:dyDescent="0.25">
      <c r="E90">
        <f>15</f>
        <v>15</v>
      </c>
      <c r="F90" t="str">
        <f t="shared" ref="F90" ca="1" si="383">MID(SUBSTITUTE(SUBSTITUTE($C76," ","^",E90)," ","$",E90),FIND("^",SUBSTITUTE(SUBSTITUTE($C76," ","^",E90)," ","$",E90))+1,FIND("$",SUBSTITUTE(SUBSTITUTE($C76," ","^",E90)," ","$",E90))-FIND("^",SUBSTITUTE(SUBSTITUTE($C76," ","^",E90)," ","$",E90))-1)</f>
        <v>ecafg</v>
      </c>
      <c r="G90" t="str">
        <f t="shared" ca="1" si="325"/>
        <v/>
      </c>
      <c r="H90">
        <f t="shared" ca="1" si="326"/>
        <v>5</v>
      </c>
      <c r="I90" t="str">
        <f t="shared" ca="1" si="327"/>
        <v>10000</v>
      </c>
      <c r="J90" t="str">
        <f t="shared" ca="1" si="327"/>
        <v>100</v>
      </c>
      <c r="K90" t="str">
        <f t="shared" ca="1" si="327"/>
        <v>1</v>
      </c>
      <c r="L90" t="str">
        <f t="shared" ca="1" si="327"/>
        <v>100000</v>
      </c>
      <c r="M90" t="str">
        <f t="shared" ca="1" si="327"/>
        <v>1000000</v>
      </c>
      <c r="N90" t="str">
        <f t="shared" ca="1" si="327"/>
        <v>0</v>
      </c>
      <c r="O90" t="str">
        <f t="shared" ca="1" si="327"/>
        <v>0</v>
      </c>
      <c r="P90" t="str">
        <f t="shared" ca="1" si="328"/>
        <v>1110101</v>
      </c>
      <c r="Q90">
        <f t="shared" ref="Q90" ca="1" si="384">VLOOKUP(P90, AE76:AF85, 2, FALSE)</f>
        <v>2</v>
      </c>
    </row>
    <row r="91" spans="1:38" x14ac:dyDescent="0.25">
      <c r="A91">
        <v>7</v>
      </c>
      <c r="B91" s="4" t="str" cm="1">
        <f t="array" aca="1" ref="B91" ca="1">INDIRECT(ADDRESS(A91+1, 1, 1, 1, "Day8"))</f>
        <v>gbdfe ag gda bfadcg gbedfa gdefcb beag gedaf cdaef bdgcfea | gacfdb gedfab ga gda</v>
      </c>
      <c r="C91" t="str">
        <f t="shared" ref="C91" ca="1" si="385">" "&amp;B91&amp;" "</f>
        <v xml:space="preserve"> gbdfe ag gda bfadcg gbedfa gdefcb beag gedaf cdaef bdgcfea | gacfdb gedfab ga gda </v>
      </c>
      <c r="I91">
        <v>1</v>
      </c>
      <c r="J91">
        <v>2</v>
      </c>
      <c r="K91">
        <v>3</v>
      </c>
      <c r="L91">
        <v>4</v>
      </c>
      <c r="M91">
        <v>5</v>
      </c>
      <c r="N91">
        <v>6</v>
      </c>
      <c r="O91">
        <v>7</v>
      </c>
      <c r="T91" t="str">
        <f t="shared" ref="T91:T154" si="386">"Step"&amp;1</f>
        <v>Step1</v>
      </c>
      <c r="U91" t="str">
        <f t="shared" ref="U91" ca="1" si="387">VLOOKUP(7, G92:P105, 10, FALSE)</f>
        <v>1001001</v>
      </c>
      <c r="V91" t="str">
        <f t="shared" ref="V91" ca="1" si="388">VLOOKUP(1, G92:P105, 10, FALSE)</f>
        <v>1000001</v>
      </c>
      <c r="W91" t="str">
        <f t="shared" ref="W91" ca="1" si="389">DEC2BIN(_xlfn.BITAND(BIN2DEC(U91), BIN2DEC(V91)))</f>
        <v>1000001</v>
      </c>
      <c r="X91" t="str">
        <f t="shared" ref="X91:X92" ca="1" si="390">1&amp;REPT(0, LEN(W91)-1)</f>
        <v>1000000</v>
      </c>
      <c r="Y91" t="str">
        <f t="shared" ref="Y91:Y92" ca="1" si="391">DEC2BIN(_xlfn.BITXOR(BIN2DEC(W91), BIN2DEC(X91)))</f>
        <v>1</v>
      </c>
      <c r="Z91" t="str">
        <f t="shared" ref="Z91:Z154" ca="1" si="392">DEC2BIN(_xlfn.BITXOR(BIN2DEC(U91), BIN2DEC(V91)))</f>
        <v>1000</v>
      </c>
      <c r="AB91" t="s">
        <v>200</v>
      </c>
      <c r="AC91" t="str">
        <f t="shared" ref="AC91:AC154" ca="1" si="393">Z91</f>
        <v>1000</v>
      </c>
      <c r="AE91" t="str">
        <f t="shared" ref="AE91" ca="1" si="394">DEC2BIN(_xlfn.BITOR(BIN2DEC(AC91), _xlfn.BITOR(BIN2DEC(AC92), _xlfn.BITOR(BIN2DEC(AC93), _xlfn.BITOR(BIN2DEC(AC95), _xlfn.BITOR(BIN2DEC(AC96), BIN2DEC(AC97)))))))</f>
        <v>1101111</v>
      </c>
      <c r="AF91">
        <f>0</f>
        <v>0</v>
      </c>
      <c r="AH91">
        <f>'Day8'!$W$1</f>
        <v>6</v>
      </c>
      <c r="AI91">
        <f>'Day8'!$X$1</f>
        <v>0</v>
      </c>
      <c r="AJ91" t="b">
        <f>'Day8'!$Y$1</f>
        <v>0</v>
      </c>
      <c r="AL91" s="3">
        <f t="shared" ref="AL91" ca="1" si="395">_xlfn.NUMBERVALUE(Q102&amp;Q103&amp;Q104&amp;Q105)</f>
        <v>917</v>
      </c>
    </row>
    <row r="92" spans="1:38" x14ac:dyDescent="0.25">
      <c r="E92">
        <f>1</f>
        <v>1</v>
      </c>
      <c r="F92" t="str">
        <f t="shared" ref="F92" ca="1" si="396">MID(SUBSTITUTE(SUBSTITUTE($C91," ","^",E92)," ","$",E92),FIND("^",SUBSTITUTE(SUBSTITUTE($C91," ","^",E92)," ","$",E92))+1,FIND("$",SUBSTITUTE(SUBSTITUTE($C91," ","^",E92)," ","$",E92))-FIND("^",SUBSTITUTE(SUBSTITUTE($C91," ","^",E92)," ","$",E92))-1)</f>
        <v>gbdfe</v>
      </c>
      <c r="G92" t="str">
        <f t="shared" ref="G92:G105" ca="1" si="397">IF(VLOOKUP(LEN(F92), $AH$1:$AJ$10, 3, FALSE), VLOOKUP(LEN(F92), $AH$1:$AJ$10, 2, FALSE), "")</f>
        <v/>
      </c>
      <c r="H92">
        <f t="shared" ref="H92:H155" ca="1" si="398">LEN(F92)</f>
        <v>5</v>
      </c>
      <c r="I92" t="str">
        <f t="shared" ref="I92:O155" ca="1" si="399">IF(LEN($F92)&gt;=I$1, 1&amp;REPT("0", CODE(MID($F92, I$1, 1))-CODE("a")), "0")</f>
        <v>1000000</v>
      </c>
      <c r="J92" t="str">
        <f t="shared" ca="1" si="399"/>
        <v>10</v>
      </c>
      <c r="K92" t="str">
        <f t="shared" ca="1" si="399"/>
        <v>1000</v>
      </c>
      <c r="L92" t="str">
        <f t="shared" ca="1" si="399"/>
        <v>100000</v>
      </c>
      <c r="M92" t="str">
        <f t="shared" ca="1" si="399"/>
        <v>10000</v>
      </c>
      <c r="N92" t="str">
        <f t="shared" ca="1" si="399"/>
        <v>0</v>
      </c>
      <c r="O92" t="str">
        <f t="shared" ca="1" si="399"/>
        <v>0</v>
      </c>
      <c r="P92" t="str">
        <f t="shared" ref="P92:P105" ca="1" si="400">DEC2BIN(_xlfn.BITOR(BIN2DEC(I92), _xlfn.BITOR(BIN2DEC(J92), _xlfn.BITOR(BIN2DEC(K92), _xlfn.BITOR(BIN2DEC(L92), _xlfn.BITOR(BIN2DEC(M92), _xlfn.BITOR(BIN2DEC(N92), BIN2DEC(O92))))))))</f>
        <v>1111010</v>
      </c>
      <c r="Q92">
        <f t="shared" ref="Q92" ca="1" si="401">VLOOKUP(P92, AE91:AF100, 2, FALSE)</f>
        <v>5</v>
      </c>
      <c r="T92" t="str">
        <f t="shared" ref="T92:T155" si="402">"Step"&amp;2</f>
        <v>Step2</v>
      </c>
      <c r="U92" t="str">
        <f t="shared" ref="U92" ca="1" si="403">VLOOKUP(4, G92:P105, 10, FALSE)</f>
        <v>1010011</v>
      </c>
      <c r="W92" t="str">
        <f t="shared" ref="W92:W155" ca="1" si="404">DEC2BIN(_xlfn.BITXOR(BIN2DEC(U92), _xlfn.BITXOR(BIN2DEC(X91), BIN2DEC(Y91))))</f>
        <v>10010</v>
      </c>
      <c r="X92" t="str">
        <f t="shared" ca="1" si="390"/>
        <v>10000</v>
      </c>
      <c r="Y92" t="str">
        <f t="shared" ca="1" si="391"/>
        <v>10</v>
      </c>
      <c r="AB92" t="s">
        <v>201</v>
      </c>
      <c r="AC92" t="str">
        <f t="shared" ref="AC92" ca="1" si="405">IF(AC94=X92, Y92, IF(AC94=Y92, X92, ""))</f>
        <v>10</v>
      </c>
      <c r="AE92" t="str">
        <f t="shared" ref="AE92" ca="1" si="406">DEC2BIN(_xlfn.BITOR(BIN2DEC(AC93), BIN2DEC(AC96)))</f>
        <v>1000001</v>
      </c>
      <c r="AF92">
        <f>1</f>
        <v>1</v>
      </c>
      <c r="AH92">
        <f>'Day8'!$W$2</f>
        <v>2</v>
      </c>
      <c r="AI92">
        <f>'Day8'!$X$2</f>
        <v>1</v>
      </c>
      <c r="AJ92" t="b">
        <f>'Day8'!$Y$2</f>
        <v>1</v>
      </c>
    </row>
    <row r="93" spans="1:38" x14ac:dyDescent="0.25">
      <c r="E93">
        <f>2</f>
        <v>2</v>
      </c>
      <c r="F93" t="str">
        <f t="shared" ref="F93" ca="1" si="407">MID(SUBSTITUTE(SUBSTITUTE($C91," ","^",E93)," ","$",E93),FIND("^",SUBSTITUTE(SUBSTITUTE($C91," ","^",E93)," ","$",E93))+1,FIND("$",SUBSTITUTE(SUBSTITUTE($C91," ","^",E93)," ","$",E93))-FIND("^",SUBSTITUTE(SUBSTITUTE($C91," ","^",E93)," ","$",E93))-1)</f>
        <v>ag</v>
      </c>
      <c r="G93">
        <f t="shared" ca="1" si="397"/>
        <v>1</v>
      </c>
      <c r="H93">
        <f t="shared" ca="1" si="398"/>
        <v>2</v>
      </c>
      <c r="I93" t="str">
        <f t="shared" ca="1" si="399"/>
        <v>1</v>
      </c>
      <c r="J93" t="str">
        <f t="shared" ca="1" si="399"/>
        <v>1000000</v>
      </c>
      <c r="K93" t="str">
        <f t="shared" ca="1" si="399"/>
        <v>0</v>
      </c>
      <c r="L93" t="str">
        <f t="shared" ca="1" si="399"/>
        <v>0</v>
      </c>
      <c r="M93" t="str">
        <f t="shared" ca="1" si="399"/>
        <v>0</v>
      </c>
      <c r="N93" t="str">
        <f t="shared" ca="1" si="399"/>
        <v>0</v>
      </c>
      <c r="O93" t="str">
        <f t="shared" ca="1" si="399"/>
        <v>0</v>
      </c>
      <c r="P93" t="str">
        <f t="shared" ca="1" si="400"/>
        <v>1000001</v>
      </c>
      <c r="Q93">
        <f t="shared" ref="Q93" ca="1" si="408">VLOOKUP(P93, AE91:AF100, 2, FALSE)</f>
        <v>1</v>
      </c>
      <c r="T93" t="str">
        <f t="shared" ref="T93:T156" si="409">"Step"&amp;3</f>
        <v>Step3</v>
      </c>
      <c r="U93" t="str">
        <f t="shared" ref="U93" ca="1" si="410">VLOOKUP(5, H92:P105, 9, FALSE)</f>
        <v>1111010</v>
      </c>
      <c r="V93" t="str" cm="1">
        <f t="array" aca="1" ref="V93" ca="1">INDEX(_xlfn._xlws.FILTER(P92:P105, H92:H105=5), 2)</f>
        <v>1111001</v>
      </c>
      <c r="W93" t="str">
        <f t="shared" ref="W93" ca="1" si="411">DEC2BIN(_xlfn.BITXOR(BIN2DEC(Z91), _xlfn.BITAND(BIN2DEC(U93), BIN2DEC(V93))))</f>
        <v>1110000</v>
      </c>
      <c r="X93" t="str">
        <f t="shared" ref="X93" ca="1" si="412">IF(AND(LEN(W93)&gt;=LEN(X91), IFERROR(MID(W93, LEN(W93)-LEN(X91)+1, 1), "0")="1"), DEC2BIN(_xlfn.BITXOR(BIN2DEC(W93), BIN2DEC(X91))), IF(AND(LEN(W93)&gt;=LEN(Y91),  IFERROR(MID(W93, LEN(W93)-LEN(Y91)+1, 1), "0")="1"), DEC2BIN(_xlfn.BITXOR(BIN2DEC(W93), BIN2DEC(Y91))), W93))</f>
        <v>110000</v>
      </c>
      <c r="Y93" t="str">
        <f t="shared" ref="Y93" ca="1" si="413">1&amp;REPT(0, LEN(X93)-1)</f>
        <v>100000</v>
      </c>
      <c r="Z93" t="str">
        <f t="shared" ref="Z93" ca="1" si="414">DEC2BIN(_xlfn.BITXOR(BIN2DEC(X93), BIN2DEC(Y93)))</f>
        <v>10000</v>
      </c>
      <c r="AB93" t="s">
        <v>202</v>
      </c>
      <c r="AC93" t="str">
        <f t="shared" ref="AC93" ca="1" si="415">IF(AC96=X91, Y91, IF(AC96=Y91, X91, ""))</f>
        <v>1</v>
      </c>
      <c r="AE93" t="str">
        <f t="shared" ref="AE93" ca="1" si="416">DEC2BIN(_xlfn.BITOR(BIN2DEC(AC91), _xlfn.BITOR(BIN2DEC(AC93), _xlfn.BITOR(BIN2DEC(AC94), _xlfn.BITOR(BIN2DEC(AC95), BIN2DEC(AC97))))))</f>
        <v>111101</v>
      </c>
      <c r="AF93">
        <f>2</f>
        <v>2</v>
      </c>
      <c r="AH93">
        <f>'Day8'!$W$3</f>
        <v>5</v>
      </c>
      <c r="AI93">
        <f>'Day8'!$X$3</f>
        <v>2</v>
      </c>
      <c r="AJ93" t="b">
        <f>'Day8'!$Y$3</f>
        <v>0</v>
      </c>
    </row>
    <row r="94" spans="1:38" x14ac:dyDescent="0.25">
      <c r="E94">
        <f>3</f>
        <v>3</v>
      </c>
      <c r="F94" t="str">
        <f t="shared" ref="F94" ca="1" si="417">MID(SUBSTITUTE(SUBSTITUTE($C91," ","^",E94)," ","$",E94),FIND("^",SUBSTITUTE(SUBSTITUTE($C91," ","^",E94)," ","$",E94))+1,FIND("$",SUBSTITUTE(SUBSTITUTE($C91," ","^",E94)," ","$",E94))-FIND("^",SUBSTITUTE(SUBSTITUTE($C91," ","^",E94)," ","$",E94))-1)</f>
        <v>gda</v>
      </c>
      <c r="G94">
        <f t="shared" ca="1" si="397"/>
        <v>7</v>
      </c>
      <c r="H94">
        <f t="shared" ca="1" si="398"/>
        <v>3</v>
      </c>
      <c r="I94" t="str">
        <f t="shared" ca="1" si="399"/>
        <v>1000000</v>
      </c>
      <c r="J94" t="str">
        <f t="shared" ca="1" si="399"/>
        <v>1000</v>
      </c>
      <c r="K94" t="str">
        <f t="shared" ca="1" si="399"/>
        <v>1</v>
      </c>
      <c r="L94" t="str">
        <f t="shared" ca="1" si="399"/>
        <v>0</v>
      </c>
      <c r="M94" t="str">
        <f t="shared" ca="1" si="399"/>
        <v>0</v>
      </c>
      <c r="N94" t="str">
        <f t="shared" ca="1" si="399"/>
        <v>0</v>
      </c>
      <c r="O94" t="str">
        <f t="shared" ca="1" si="399"/>
        <v>0</v>
      </c>
      <c r="P94" t="str">
        <f t="shared" ca="1" si="400"/>
        <v>1001001</v>
      </c>
      <c r="Q94">
        <f t="shared" ref="Q94" ca="1" si="418">VLOOKUP(P94, AE91:AF100, 2, FALSE)</f>
        <v>7</v>
      </c>
      <c r="T94" t="str">
        <f t="shared" ref="T94:T157" si="419">"Step"&amp;4</f>
        <v>Step4</v>
      </c>
      <c r="U94" t="str" cm="1">
        <f t="array" aca="1" ref="U94" ca="1">INDEX(_xlfn._xlws.FILTER(P92:P105, (H92:H105=5)*(LEN(P92:P105)&gt;=LEN(AC92))*(IFERROR(MID(P92:P105, LEN(P92:P105)-LEN(AC92)+1, 1), "0")="1")), 1)</f>
        <v>1111010</v>
      </c>
      <c r="W94" t="str">
        <f t="shared" ref="W94" ca="1" si="420">DEC2BIN(_xlfn.BITXOR(BIN2DEC(U94), _xlfn.BITOR(BIN2DEC(AC91), _xlfn.BITOR(BIN2DEC(AC92), _xlfn.BITOR(BIN2DEC(AC94), BIN2DEC(AC97))))))</f>
        <v>1000000</v>
      </c>
      <c r="AB94" t="s">
        <v>203</v>
      </c>
      <c r="AC94" t="str">
        <f t="shared" ref="AC94" ca="1" si="421">IF(X92=Y93, Y93, IF(X92=Z93, X92, IF(Y92=Y93, Y92, IF(Y92=Z93, Y92, ""))))</f>
        <v>10000</v>
      </c>
      <c r="AE94" t="str">
        <f t="shared" ref="AE94" ca="1" si="422">DEC2BIN(_xlfn.BITOR(BIN2DEC(AC91), _xlfn.BITOR(BIN2DEC(AC93), _xlfn.BITOR(BIN2DEC(AC94), _xlfn.BITOR(BIN2DEC(AC96), BIN2DEC(AC97))))))</f>
        <v>1111001</v>
      </c>
      <c r="AF94">
        <f>3</f>
        <v>3</v>
      </c>
      <c r="AH94">
        <f>'Day8'!$W$4</f>
        <v>5</v>
      </c>
      <c r="AI94">
        <f>'Day8'!$X$4</f>
        <v>3</v>
      </c>
      <c r="AJ94" t="b">
        <f>'Day8'!$Y$4</f>
        <v>0</v>
      </c>
    </row>
    <row r="95" spans="1:38" x14ac:dyDescent="0.25">
      <c r="E95">
        <f>4</f>
        <v>4</v>
      </c>
      <c r="F95" t="str">
        <f t="shared" ref="F95" ca="1" si="423">MID(SUBSTITUTE(SUBSTITUTE($C91," ","^",E95)," ","$",E95),FIND("^",SUBSTITUTE(SUBSTITUTE($C91," ","^",E95)," ","$",E95))+1,FIND("$",SUBSTITUTE(SUBSTITUTE($C91," ","^",E95)," ","$",E95))-FIND("^",SUBSTITUTE(SUBSTITUTE($C91," ","^",E95)," ","$",E95))-1)</f>
        <v>bfadcg</v>
      </c>
      <c r="G95" t="str">
        <f t="shared" ca="1" si="397"/>
        <v/>
      </c>
      <c r="H95">
        <f t="shared" ca="1" si="398"/>
        <v>6</v>
      </c>
      <c r="I95" t="str">
        <f t="shared" ca="1" si="399"/>
        <v>10</v>
      </c>
      <c r="J95" t="str">
        <f t="shared" ca="1" si="399"/>
        <v>100000</v>
      </c>
      <c r="K95" t="str">
        <f t="shared" ca="1" si="399"/>
        <v>1</v>
      </c>
      <c r="L95" t="str">
        <f t="shared" ca="1" si="399"/>
        <v>1000</v>
      </c>
      <c r="M95" t="str">
        <f t="shared" ca="1" si="399"/>
        <v>100</v>
      </c>
      <c r="N95" t="str">
        <f t="shared" ca="1" si="399"/>
        <v>1000000</v>
      </c>
      <c r="O95" t="str">
        <f t="shared" ca="1" si="399"/>
        <v>0</v>
      </c>
      <c r="P95" t="str">
        <f t="shared" ca="1" si="400"/>
        <v>1101111</v>
      </c>
      <c r="Q95">
        <f t="shared" ref="Q95" ca="1" si="424">VLOOKUP(P95, AE91:AF100, 2, FALSE)</f>
        <v>0</v>
      </c>
      <c r="T95" t="str">
        <f t="shared" ref="T95:T158" si="425">"Step"&amp;5</f>
        <v>Step5</v>
      </c>
      <c r="U95" t="str">
        <f t="shared" ref="U95" ca="1" si="426">VLOOKUP(7, H92:P105, 9, FALSE)</f>
        <v>1111111</v>
      </c>
      <c r="W95" t="str">
        <f t="shared" ref="W95" ca="1" si="427">DEC2BIN(_xlfn.BITXOR(BIN2DEC(U95), _xlfn.BITOR(BIN2DEC(AC91), _xlfn.BITOR(BIN2DEC(AC92), _xlfn.BITOR(BIN2DEC(AC93), _xlfn.BITOR(BIN2DEC(AC94), _xlfn.BITOR(BIN2DEC(AC96), BIN2DEC(AC97))))))))</f>
        <v>100</v>
      </c>
      <c r="AB95" t="s">
        <v>204</v>
      </c>
      <c r="AC95" t="str">
        <f t="shared" ref="AC95:AC158" ca="1" si="428">W95</f>
        <v>100</v>
      </c>
      <c r="AE95" t="str">
        <f t="shared" ref="AE95" ca="1" si="429">DEC2BIN(_xlfn.BITOR(BIN2DEC(AC92), _xlfn.BITOR(BIN2DEC(AC93), _xlfn.BITOR(BIN2DEC(AC94), BIN2DEC(AC96)))))</f>
        <v>1010011</v>
      </c>
      <c r="AF95">
        <f>4</f>
        <v>4</v>
      </c>
      <c r="AH95">
        <f>'Day8'!$W$5</f>
        <v>4</v>
      </c>
      <c r="AI95">
        <f>'Day8'!$X$5</f>
        <v>4</v>
      </c>
      <c r="AJ95" t="b">
        <f>'Day8'!$Y$5</f>
        <v>1</v>
      </c>
    </row>
    <row r="96" spans="1:38" x14ac:dyDescent="0.25">
      <c r="E96">
        <f>5</f>
        <v>5</v>
      </c>
      <c r="F96" t="str">
        <f t="shared" ref="F96" ca="1" si="430">MID(SUBSTITUTE(SUBSTITUTE($C91," ","^",E96)," ","$",E96),FIND("^",SUBSTITUTE(SUBSTITUTE($C91," ","^",E96)," ","$",E96))+1,FIND("$",SUBSTITUTE(SUBSTITUTE($C91," ","^",E96)," ","$",E96))-FIND("^",SUBSTITUTE(SUBSTITUTE($C91," ","^",E96)," ","$",E96))-1)</f>
        <v>gbedfa</v>
      </c>
      <c r="G96" t="str">
        <f t="shared" ca="1" si="397"/>
        <v/>
      </c>
      <c r="H96">
        <f t="shared" ca="1" si="398"/>
        <v>6</v>
      </c>
      <c r="I96" t="str">
        <f t="shared" ca="1" si="399"/>
        <v>1000000</v>
      </c>
      <c r="J96" t="str">
        <f t="shared" ca="1" si="399"/>
        <v>10</v>
      </c>
      <c r="K96" t="str">
        <f t="shared" ca="1" si="399"/>
        <v>10000</v>
      </c>
      <c r="L96" t="str">
        <f t="shared" ca="1" si="399"/>
        <v>1000</v>
      </c>
      <c r="M96" t="str">
        <f t="shared" ca="1" si="399"/>
        <v>100000</v>
      </c>
      <c r="N96" t="str">
        <f t="shared" ca="1" si="399"/>
        <v>1</v>
      </c>
      <c r="O96" t="str">
        <f t="shared" ca="1" si="399"/>
        <v>0</v>
      </c>
      <c r="P96" t="str">
        <f t="shared" ca="1" si="400"/>
        <v>1111011</v>
      </c>
      <c r="Q96">
        <f t="shared" ref="Q96" ca="1" si="431">VLOOKUP(P96, AE91:AF100, 2, FALSE)</f>
        <v>9</v>
      </c>
      <c r="AB96" t="s">
        <v>205</v>
      </c>
      <c r="AC96" t="str">
        <f t="shared" ref="AC96" ca="1" si="432">W94</f>
        <v>1000000</v>
      </c>
      <c r="AE96" t="str">
        <f t="shared" ref="AE96" ca="1" si="433">DEC2BIN(_xlfn.BITOR(BIN2DEC(AC91), _xlfn.BITOR(BIN2DEC(AC92), _xlfn.BITOR(BIN2DEC(AC94), _xlfn.BITOR(BIN2DEC(AC96), BIN2DEC(AC97))))))</f>
        <v>1111010</v>
      </c>
      <c r="AF96">
        <f>5</f>
        <v>5</v>
      </c>
      <c r="AH96">
        <f>'Day8'!$W$6</f>
        <v>5</v>
      </c>
      <c r="AI96">
        <f>'Day8'!$X$6</f>
        <v>5</v>
      </c>
      <c r="AJ96" t="b">
        <f>'Day8'!$Y$6</f>
        <v>0</v>
      </c>
    </row>
    <row r="97" spans="1:38" x14ac:dyDescent="0.25">
      <c r="E97">
        <f>6</f>
        <v>6</v>
      </c>
      <c r="F97" t="str">
        <f t="shared" ref="F97" ca="1" si="434">MID(SUBSTITUTE(SUBSTITUTE($C91," ","^",E97)," ","$",E97),FIND("^",SUBSTITUTE(SUBSTITUTE($C91," ","^",E97)," ","$",E97))+1,FIND("$",SUBSTITUTE(SUBSTITUTE($C91," ","^",E97)," ","$",E97))-FIND("^",SUBSTITUTE(SUBSTITUTE($C91," ","^",E97)," ","$",E97))-1)</f>
        <v>gdefcb</v>
      </c>
      <c r="G97" t="str">
        <f t="shared" ca="1" si="397"/>
        <v/>
      </c>
      <c r="H97">
        <f t="shared" ca="1" si="398"/>
        <v>6</v>
      </c>
      <c r="I97" t="str">
        <f t="shared" ca="1" si="399"/>
        <v>1000000</v>
      </c>
      <c r="J97" t="str">
        <f t="shared" ca="1" si="399"/>
        <v>1000</v>
      </c>
      <c r="K97" t="str">
        <f t="shared" ca="1" si="399"/>
        <v>10000</v>
      </c>
      <c r="L97" t="str">
        <f t="shared" ca="1" si="399"/>
        <v>100000</v>
      </c>
      <c r="M97" t="str">
        <f t="shared" ca="1" si="399"/>
        <v>100</v>
      </c>
      <c r="N97" t="str">
        <f t="shared" ca="1" si="399"/>
        <v>10</v>
      </c>
      <c r="O97" t="str">
        <f t="shared" ca="1" si="399"/>
        <v>0</v>
      </c>
      <c r="P97" t="str">
        <f t="shared" ca="1" si="400"/>
        <v>1111110</v>
      </c>
      <c r="Q97">
        <f t="shared" ref="Q97" ca="1" si="435">VLOOKUP(P97, AE91:AF100, 2, FALSE)</f>
        <v>6</v>
      </c>
      <c r="AB97" t="s">
        <v>206</v>
      </c>
      <c r="AC97" t="str">
        <f t="shared" ref="AC97" ca="1" si="436">IF(Y93=AC94, Z93, IF(AC94=Z93, Y93, ""))</f>
        <v>100000</v>
      </c>
      <c r="AE97" t="str">
        <f t="shared" ref="AE97" ca="1" si="437">DEC2BIN(_xlfn.BITOR(BIN2DEC(AC91), _xlfn.BITOR(BIN2DEC(AC92), _xlfn.BITOR(BIN2DEC(AC94), _xlfn.BITOR(BIN2DEC(AC95), _xlfn.BITOR(BIN2DEC(AC96), BIN2DEC(AC97)))))))</f>
        <v>1111110</v>
      </c>
      <c r="AF97">
        <f>6</f>
        <v>6</v>
      </c>
      <c r="AH97">
        <f>'Day8'!$W$7</f>
        <v>6</v>
      </c>
      <c r="AI97">
        <f>'Day8'!$X$7</f>
        <v>6</v>
      </c>
      <c r="AJ97" t="b">
        <f>'Day8'!$Y$7</f>
        <v>0</v>
      </c>
    </row>
    <row r="98" spans="1:38" x14ac:dyDescent="0.25">
      <c r="E98">
        <f>7</f>
        <v>7</v>
      </c>
      <c r="F98" t="str">
        <f t="shared" ref="F98" ca="1" si="438">MID(SUBSTITUTE(SUBSTITUTE($C91," ","^",E98)," ","$",E98),FIND("^",SUBSTITUTE(SUBSTITUTE($C91," ","^",E98)," ","$",E98))+1,FIND("$",SUBSTITUTE(SUBSTITUTE($C91," ","^",E98)," ","$",E98))-FIND("^",SUBSTITUTE(SUBSTITUTE($C91," ","^",E98)," ","$",E98))-1)</f>
        <v>beag</v>
      </c>
      <c r="G98">
        <f t="shared" ca="1" si="397"/>
        <v>4</v>
      </c>
      <c r="H98">
        <f t="shared" ca="1" si="398"/>
        <v>4</v>
      </c>
      <c r="I98" t="str">
        <f t="shared" ca="1" si="399"/>
        <v>10</v>
      </c>
      <c r="J98" t="str">
        <f t="shared" ca="1" si="399"/>
        <v>10000</v>
      </c>
      <c r="K98" t="str">
        <f t="shared" ca="1" si="399"/>
        <v>1</v>
      </c>
      <c r="L98" t="str">
        <f t="shared" ca="1" si="399"/>
        <v>1000000</v>
      </c>
      <c r="M98" t="str">
        <f t="shared" ca="1" si="399"/>
        <v>0</v>
      </c>
      <c r="N98" t="str">
        <f t="shared" ca="1" si="399"/>
        <v>0</v>
      </c>
      <c r="O98" t="str">
        <f t="shared" ca="1" si="399"/>
        <v>0</v>
      </c>
      <c r="P98" t="str">
        <f t="shared" ca="1" si="400"/>
        <v>1010011</v>
      </c>
      <c r="Q98">
        <f t="shared" ref="Q98" ca="1" si="439">VLOOKUP(P98, AE91:AF100, 2, FALSE)</f>
        <v>4</v>
      </c>
      <c r="AE98" t="str">
        <f t="shared" ref="AE98" ca="1" si="440">DEC2BIN(_xlfn.BITOR(BIN2DEC(AC91), _xlfn.BITOR(BIN2DEC(AC93), BIN2DEC(AC96))))</f>
        <v>1001001</v>
      </c>
      <c r="AF98">
        <f>7</f>
        <v>7</v>
      </c>
      <c r="AH98">
        <f>'Day8'!$W$8</f>
        <v>3</v>
      </c>
      <c r="AI98">
        <f>'Day8'!$X$8</f>
        <v>7</v>
      </c>
      <c r="AJ98" t="b">
        <f>'Day8'!$Y$8</f>
        <v>1</v>
      </c>
    </row>
    <row r="99" spans="1:38" x14ac:dyDescent="0.25">
      <c r="E99">
        <f>8</f>
        <v>8</v>
      </c>
      <c r="F99" t="str">
        <f t="shared" ref="F99" ca="1" si="441">MID(SUBSTITUTE(SUBSTITUTE($C91," ","^",E99)," ","$",E99),FIND("^",SUBSTITUTE(SUBSTITUTE($C91," ","^",E99)," ","$",E99))+1,FIND("$",SUBSTITUTE(SUBSTITUTE($C91," ","^",E99)," ","$",E99))-FIND("^",SUBSTITUTE(SUBSTITUTE($C91," ","^",E99)," ","$",E99))-1)</f>
        <v>gedaf</v>
      </c>
      <c r="G99" t="str">
        <f t="shared" ca="1" si="397"/>
        <v/>
      </c>
      <c r="H99">
        <f t="shared" ca="1" si="398"/>
        <v>5</v>
      </c>
      <c r="I99" t="str">
        <f t="shared" ca="1" si="399"/>
        <v>1000000</v>
      </c>
      <c r="J99" t="str">
        <f t="shared" ca="1" si="399"/>
        <v>10000</v>
      </c>
      <c r="K99" t="str">
        <f t="shared" ca="1" si="399"/>
        <v>1000</v>
      </c>
      <c r="L99" t="str">
        <f t="shared" ca="1" si="399"/>
        <v>1</v>
      </c>
      <c r="M99" t="str">
        <f t="shared" ca="1" si="399"/>
        <v>100000</v>
      </c>
      <c r="N99" t="str">
        <f t="shared" ca="1" si="399"/>
        <v>0</v>
      </c>
      <c r="O99" t="str">
        <f t="shared" ca="1" si="399"/>
        <v>0</v>
      </c>
      <c r="P99" t="str">
        <f t="shared" ca="1" si="400"/>
        <v>1111001</v>
      </c>
      <c r="Q99">
        <f t="shared" ref="Q99" ca="1" si="442">VLOOKUP(P99, AE91:AF100, 2, FALSE)</f>
        <v>3</v>
      </c>
      <c r="AE99" t="str">
        <f t="shared" ref="AE99" ca="1" si="443">DEC2BIN(_xlfn.BITOR(BIN2DEC(AC91), _xlfn.BITOR(BIN2DEC(AC92), _xlfn.BITOR(BIN2DEC(AC93), _xlfn.BITOR(BIN2DEC(AC94), _xlfn.BITOR(BIN2DEC(AC95), _xlfn.BITOR(BIN2DEC(AC96), BIN2DEC(AC97))))))))</f>
        <v>1111111</v>
      </c>
      <c r="AF99">
        <f>8</f>
        <v>8</v>
      </c>
      <c r="AH99">
        <f>'Day8'!$W$9</f>
        <v>7</v>
      </c>
      <c r="AI99">
        <f>'Day8'!$X$9</f>
        <v>8</v>
      </c>
      <c r="AJ99" t="b">
        <f>'Day8'!$Y$9</f>
        <v>1</v>
      </c>
    </row>
    <row r="100" spans="1:38" x14ac:dyDescent="0.25">
      <c r="E100">
        <f>9</f>
        <v>9</v>
      </c>
      <c r="F100" t="str">
        <f t="shared" ref="F100" ca="1" si="444">MID(SUBSTITUTE(SUBSTITUTE($C91," ","^",E100)," ","$",E100),FIND("^",SUBSTITUTE(SUBSTITUTE($C91," ","^",E100)," ","$",E100))+1,FIND("$",SUBSTITUTE(SUBSTITUTE($C91," ","^",E100)," ","$",E100))-FIND("^",SUBSTITUTE(SUBSTITUTE($C91," ","^",E100)," ","$",E100))-1)</f>
        <v>cdaef</v>
      </c>
      <c r="G100" t="str">
        <f t="shared" ca="1" si="397"/>
        <v/>
      </c>
      <c r="H100">
        <f t="shared" ca="1" si="398"/>
        <v>5</v>
      </c>
      <c r="I100" t="str">
        <f t="shared" ca="1" si="399"/>
        <v>100</v>
      </c>
      <c r="J100" t="str">
        <f t="shared" ca="1" si="399"/>
        <v>1000</v>
      </c>
      <c r="K100" t="str">
        <f t="shared" ca="1" si="399"/>
        <v>1</v>
      </c>
      <c r="L100" t="str">
        <f t="shared" ca="1" si="399"/>
        <v>10000</v>
      </c>
      <c r="M100" t="str">
        <f t="shared" ca="1" si="399"/>
        <v>100000</v>
      </c>
      <c r="N100" t="str">
        <f t="shared" ca="1" si="399"/>
        <v>0</v>
      </c>
      <c r="O100" t="str">
        <f t="shared" ca="1" si="399"/>
        <v>0</v>
      </c>
      <c r="P100" t="str">
        <f t="shared" ca="1" si="400"/>
        <v>111101</v>
      </c>
      <c r="Q100">
        <f t="shared" ref="Q100" ca="1" si="445">VLOOKUP(P100, AE91:AF100, 2, FALSE)</f>
        <v>2</v>
      </c>
      <c r="AE100" t="str">
        <f t="shared" ref="AE100" ca="1" si="446">DEC2BIN(_xlfn.BITOR(BIN2DEC(AC91), _xlfn.BITOR(BIN2DEC(AC92), _xlfn.BITOR(BIN2DEC(AC93), _xlfn.BITOR(BIN2DEC(AC94), _xlfn.BITOR(BIN2DEC(AC96), BIN2DEC(AC97)))))))</f>
        <v>1111011</v>
      </c>
      <c r="AF100">
        <f>9</f>
        <v>9</v>
      </c>
      <c r="AH100">
        <f>'Day8'!$W$10</f>
        <v>6</v>
      </c>
      <c r="AI100">
        <f>'Day8'!$X$10</f>
        <v>9</v>
      </c>
      <c r="AJ100" t="b">
        <f>'Day8'!$Y$10</f>
        <v>0</v>
      </c>
    </row>
    <row r="101" spans="1:38" x14ac:dyDescent="0.25">
      <c r="E101">
        <f>10</f>
        <v>10</v>
      </c>
      <c r="F101" t="str">
        <f t="shared" ref="F101" ca="1" si="447">MID(SUBSTITUTE(SUBSTITUTE($C91," ","^",E101)," ","$",E101),FIND("^",SUBSTITUTE(SUBSTITUTE($C91," ","^",E101)," ","$",E101))+1,FIND("$",SUBSTITUTE(SUBSTITUTE($C91," ","^",E101)," ","$",E101))-FIND("^",SUBSTITUTE(SUBSTITUTE($C91," ","^",E101)," ","$",E101))-1)</f>
        <v>bdgcfea</v>
      </c>
      <c r="G101">
        <f t="shared" ca="1" si="397"/>
        <v>8</v>
      </c>
      <c r="H101">
        <f t="shared" ca="1" si="398"/>
        <v>7</v>
      </c>
      <c r="I101" t="str">
        <f t="shared" ca="1" si="399"/>
        <v>10</v>
      </c>
      <c r="J101" t="str">
        <f t="shared" ca="1" si="399"/>
        <v>1000</v>
      </c>
      <c r="K101" t="str">
        <f t="shared" ca="1" si="399"/>
        <v>1000000</v>
      </c>
      <c r="L101" t="str">
        <f t="shared" ca="1" si="399"/>
        <v>100</v>
      </c>
      <c r="M101" t="str">
        <f t="shared" ca="1" si="399"/>
        <v>100000</v>
      </c>
      <c r="N101" t="str">
        <f t="shared" ca="1" si="399"/>
        <v>10000</v>
      </c>
      <c r="O101" t="str">
        <f t="shared" ca="1" si="399"/>
        <v>1</v>
      </c>
      <c r="P101" t="str">
        <f t="shared" ca="1" si="400"/>
        <v>1111111</v>
      </c>
      <c r="Q101">
        <f t="shared" ref="Q101" ca="1" si="448">VLOOKUP(P101, AE91:AF100, 2, FALSE)</f>
        <v>8</v>
      </c>
    </row>
    <row r="102" spans="1:38" x14ac:dyDescent="0.25">
      <c r="E102">
        <f>12</f>
        <v>12</v>
      </c>
      <c r="F102" t="str">
        <f t="shared" ref="F102" ca="1" si="449">MID(SUBSTITUTE(SUBSTITUTE($C91," ","^",E102)," ","$",E102),FIND("^",SUBSTITUTE(SUBSTITUTE($C91," ","^",E102)," ","$",E102))+1,FIND("$",SUBSTITUTE(SUBSTITUTE($C91," ","^",E102)," ","$",E102))-FIND("^",SUBSTITUTE(SUBSTITUTE($C91," ","^",E102)," ","$",E102))-1)</f>
        <v>gacfdb</v>
      </c>
      <c r="G102" t="str">
        <f t="shared" ca="1" si="397"/>
        <v/>
      </c>
      <c r="H102">
        <f t="shared" ca="1" si="398"/>
        <v>6</v>
      </c>
      <c r="I102" t="str">
        <f t="shared" ca="1" si="399"/>
        <v>1000000</v>
      </c>
      <c r="J102" t="str">
        <f t="shared" ca="1" si="399"/>
        <v>1</v>
      </c>
      <c r="K102" t="str">
        <f t="shared" ca="1" si="399"/>
        <v>100</v>
      </c>
      <c r="L102" t="str">
        <f t="shared" ca="1" si="399"/>
        <v>100000</v>
      </c>
      <c r="M102" t="str">
        <f t="shared" ca="1" si="399"/>
        <v>1000</v>
      </c>
      <c r="N102" t="str">
        <f t="shared" ca="1" si="399"/>
        <v>10</v>
      </c>
      <c r="O102" t="str">
        <f t="shared" ca="1" si="399"/>
        <v>0</v>
      </c>
      <c r="P102" t="str">
        <f t="shared" ca="1" si="400"/>
        <v>1101111</v>
      </c>
      <c r="Q102">
        <f t="shared" ref="Q102" ca="1" si="450">VLOOKUP(P102, AE91:AF100, 2, FALSE)</f>
        <v>0</v>
      </c>
    </row>
    <row r="103" spans="1:38" x14ac:dyDescent="0.25">
      <c r="E103">
        <f>13</f>
        <v>13</v>
      </c>
      <c r="F103" t="str">
        <f t="shared" ref="F103" ca="1" si="451">MID(SUBSTITUTE(SUBSTITUTE($C91," ","^",E103)," ","$",E103),FIND("^",SUBSTITUTE(SUBSTITUTE($C91," ","^",E103)," ","$",E103))+1,FIND("$",SUBSTITUTE(SUBSTITUTE($C91," ","^",E103)," ","$",E103))-FIND("^",SUBSTITUTE(SUBSTITUTE($C91," ","^",E103)," ","$",E103))-1)</f>
        <v>gedfab</v>
      </c>
      <c r="G103" t="str">
        <f t="shared" ca="1" si="397"/>
        <v/>
      </c>
      <c r="H103">
        <f t="shared" ca="1" si="398"/>
        <v>6</v>
      </c>
      <c r="I103" t="str">
        <f t="shared" ca="1" si="399"/>
        <v>1000000</v>
      </c>
      <c r="J103" t="str">
        <f t="shared" ca="1" si="399"/>
        <v>10000</v>
      </c>
      <c r="K103" t="str">
        <f t="shared" ca="1" si="399"/>
        <v>1000</v>
      </c>
      <c r="L103" t="str">
        <f t="shared" ca="1" si="399"/>
        <v>100000</v>
      </c>
      <c r="M103" t="str">
        <f t="shared" ca="1" si="399"/>
        <v>1</v>
      </c>
      <c r="N103" t="str">
        <f t="shared" ca="1" si="399"/>
        <v>10</v>
      </c>
      <c r="O103" t="str">
        <f t="shared" ca="1" si="399"/>
        <v>0</v>
      </c>
      <c r="P103" t="str">
        <f t="shared" ca="1" si="400"/>
        <v>1111011</v>
      </c>
      <c r="Q103">
        <f t="shared" ref="Q103" ca="1" si="452">VLOOKUP(P103, AE91:AF100, 2, FALSE)</f>
        <v>9</v>
      </c>
    </row>
    <row r="104" spans="1:38" x14ac:dyDescent="0.25">
      <c r="E104">
        <f>14</f>
        <v>14</v>
      </c>
      <c r="F104" t="str">
        <f t="shared" ref="F104" ca="1" si="453">MID(SUBSTITUTE(SUBSTITUTE($C91," ","^",E104)," ","$",E104),FIND("^",SUBSTITUTE(SUBSTITUTE($C91," ","^",E104)," ","$",E104))+1,FIND("$",SUBSTITUTE(SUBSTITUTE($C91," ","^",E104)," ","$",E104))-FIND("^",SUBSTITUTE(SUBSTITUTE($C91," ","^",E104)," ","$",E104))-1)</f>
        <v>ga</v>
      </c>
      <c r="G104">
        <f t="shared" ca="1" si="397"/>
        <v>1</v>
      </c>
      <c r="H104">
        <f t="shared" ca="1" si="398"/>
        <v>2</v>
      </c>
      <c r="I104" t="str">
        <f t="shared" ca="1" si="399"/>
        <v>1000000</v>
      </c>
      <c r="J104" t="str">
        <f t="shared" ca="1" si="399"/>
        <v>1</v>
      </c>
      <c r="K104" t="str">
        <f t="shared" ca="1" si="399"/>
        <v>0</v>
      </c>
      <c r="L104" t="str">
        <f t="shared" ca="1" si="399"/>
        <v>0</v>
      </c>
      <c r="M104" t="str">
        <f t="shared" ca="1" si="399"/>
        <v>0</v>
      </c>
      <c r="N104" t="str">
        <f t="shared" ca="1" si="399"/>
        <v>0</v>
      </c>
      <c r="O104" t="str">
        <f t="shared" ca="1" si="399"/>
        <v>0</v>
      </c>
      <c r="P104" t="str">
        <f t="shared" ca="1" si="400"/>
        <v>1000001</v>
      </c>
      <c r="Q104">
        <f t="shared" ref="Q104" ca="1" si="454">VLOOKUP(P104, AE91:AF100, 2, FALSE)</f>
        <v>1</v>
      </c>
    </row>
    <row r="105" spans="1:38" x14ac:dyDescent="0.25">
      <c r="E105">
        <f>15</f>
        <v>15</v>
      </c>
      <c r="F105" t="str">
        <f t="shared" ref="F105" ca="1" si="455">MID(SUBSTITUTE(SUBSTITUTE($C91," ","^",E105)," ","$",E105),FIND("^",SUBSTITUTE(SUBSTITUTE($C91," ","^",E105)," ","$",E105))+1,FIND("$",SUBSTITUTE(SUBSTITUTE($C91," ","^",E105)," ","$",E105))-FIND("^",SUBSTITUTE(SUBSTITUTE($C91," ","^",E105)," ","$",E105))-1)</f>
        <v>gda</v>
      </c>
      <c r="G105">
        <f t="shared" ca="1" si="397"/>
        <v>7</v>
      </c>
      <c r="H105">
        <f t="shared" ca="1" si="398"/>
        <v>3</v>
      </c>
      <c r="I105" t="str">
        <f t="shared" ca="1" si="399"/>
        <v>1000000</v>
      </c>
      <c r="J105" t="str">
        <f t="shared" ca="1" si="399"/>
        <v>1000</v>
      </c>
      <c r="K105" t="str">
        <f t="shared" ca="1" si="399"/>
        <v>1</v>
      </c>
      <c r="L105" t="str">
        <f t="shared" ca="1" si="399"/>
        <v>0</v>
      </c>
      <c r="M105" t="str">
        <f t="shared" ca="1" si="399"/>
        <v>0</v>
      </c>
      <c r="N105" t="str">
        <f t="shared" ca="1" si="399"/>
        <v>0</v>
      </c>
      <c r="O105" t="str">
        <f t="shared" ca="1" si="399"/>
        <v>0</v>
      </c>
      <c r="P105" t="str">
        <f t="shared" ca="1" si="400"/>
        <v>1001001</v>
      </c>
      <c r="Q105">
        <f t="shared" ref="Q105" ca="1" si="456">VLOOKUP(P105, AE91:AF100, 2, FALSE)</f>
        <v>7</v>
      </c>
    </row>
    <row r="106" spans="1:38" x14ac:dyDescent="0.25">
      <c r="A106">
        <v>8</v>
      </c>
      <c r="B106" s="4" t="str" cm="1">
        <f t="array" aca="1" ref="B106" ca="1">INDIRECT(ADDRESS(A106+1, 1, 1, 1, "Day8"))</f>
        <v>deabg cag cfdea bfgcda ecgb fcbedga cg dcage agebdc gdbfea | bacefdg bdcgfa adcgfb afedc</v>
      </c>
      <c r="C106" t="str">
        <f t="shared" ref="C106" ca="1" si="457">" "&amp;B106&amp;" "</f>
        <v xml:space="preserve"> deabg cag cfdea bfgcda ecgb fcbedga cg dcage agebdc gdbfea | bacefdg bdcgfa adcgfb afedc </v>
      </c>
      <c r="I106">
        <v>1</v>
      </c>
      <c r="J106">
        <v>2</v>
      </c>
      <c r="K106">
        <v>3</v>
      </c>
      <c r="L106">
        <v>4</v>
      </c>
      <c r="M106">
        <v>5</v>
      </c>
      <c r="N106">
        <v>6</v>
      </c>
      <c r="O106">
        <v>7</v>
      </c>
      <c r="T106" t="str">
        <f t="shared" ref="T106:T169" si="458">"Step"&amp;1</f>
        <v>Step1</v>
      </c>
      <c r="U106" t="str">
        <f t="shared" ref="U106" ca="1" si="459">VLOOKUP(7, G107:P120, 10, FALSE)</f>
        <v>1000101</v>
      </c>
      <c r="V106" t="str">
        <f t="shared" ref="V106" ca="1" si="460">VLOOKUP(1, G107:P120, 10, FALSE)</f>
        <v>1000100</v>
      </c>
      <c r="W106" t="str">
        <f t="shared" ref="W106" ca="1" si="461">DEC2BIN(_xlfn.BITAND(BIN2DEC(U106), BIN2DEC(V106)))</f>
        <v>1000100</v>
      </c>
      <c r="X106" t="str">
        <f t="shared" ref="X106:X107" ca="1" si="462">1&amp;REPT(0, LEN(W106)-1)</f>
        <v>1000000</v>
      </c>
      <c r="Y106" t="str">
        <f t="shared" ref="Y106:Y107" ca="1" si="463">DEC2BIN(_xlfn.BITXOR(BIN2DEC(W106), BIN2DEC(X106)))</f>
        <v>100</v>
      </c>
      <c r="Z106" t="str">
        <f t="shared" ref="Z106:Z169" ca="1" si="464">DEC2BIN(_xlfn.BITXOR(BIN2DEC(U106), BIN2DEC(V106)))</f>
        <v>1</v>
      </c>
      <c r="AB106" t="s">
        <v>200</v>
      </c>
      <c r="AC106" t="str">
        <f t="shared" ref="AC106:AC169" ca="1" si="465">Z106</f>
        <v>1</v>
      </c>
      <c r="AE106" t="str">
        <f t="shared" ref="AE106" ca="1" si="466">DEC2BIN(_xlfn.BITOR(BIN2DEC(AC106), _xlfn.BITOR(BIN2DEC(AC107), _xlfn.BITOR(BIN2DEC(AC108), _xlfn.BITOR(BIN2DEC(AC110), _xlfn.BITOR(BIN2DEC(AC111), BIN2DEC(AC112)))))))</f>
        <v>1101111</v>
      </c>
      <c r="AF106">
        <f>0</f>
        <v>0</v>
      </c>
      <c r="AH106">
        <f>'Day8'!$W$1</f>
        <v>6</v>
      </c>
      <c r="AI106">
        <f>'Day8'!$X$1</f>
        <v>0</v>
      </c>
      <c r="AJ106" t="b">
        <f>'Day8'!$Y$1</f>
        <v>0</v>
      </c>
      <c r="AL106" s="3">
        <f t="shared" ref="AL106" ca="1" si="467">_xlfn.NUMBERVALUE(Q117&amp;Q118&amp;Q119&amp;Q120)</f>
        <v>8002</v>
      </c>
    </row>
    <row r="107" spans="1:38" x14ac:dyDescent="0.25">
      <c r="E107">
        <f>1</f>
        <v>1</v>
      </c>
      <c r="F107" t="str">
        <f t="shared" ref="F107" ca="1" si="468">MID(SUBSTITUTE(SUBSTITUTE($C106," ","^",E107)," ","$",E107),FIND("^",SUBSTITUTE(SUBSTITUTE($C106," ","^",E107)," ","$",E107))+1,FIND("$",SUBSTITUTE(SUBSTITUTE($C106," ","^",E107)," ","$",E107))-FIND("^",SUBSTITUTE(SUBSTITUTE($C106," ","^",E107)," ","$",E107))-1)</f>
        <v>deabg</v>
      </c>
      <c r="G107" t="str">
        <f t="shared" ref="G107:G120" ca="1" si="469">IF(VLOOKUP(LEN(F107), $AH$1:$AJ$10, 3, FALSE), VLOOKUP(LEN(F107), $AH$1:$AJ$10, 2, FALSE), "")</f>
        <v/>
      </c>
      <c r="H107">
        <f t="shared" ref="H107:H170" ca="1" si="470">LEN(F107)</f>
        <v>5</v>
      </c>
      <c r="I107" t="str">
        <f t="shared" ref="I107:O170" ca="1" si="471">IF(LEN($F107)&gt;=I$1, 1&amp;REPT("0", CODE(MID($F107, I$1, 1))-CODE("a")), "0")</f>
        <v>1000</v>
      </c>
      <c r="J107" t="str">
        <f t="shared" ca="1" si="471"/>
        <v>10000</v>
      </c>
      <c r="K107" t="str">
        <f t="shared" ca="1" si="471"/>
        <v>1</v>
      </c>
      <c r="L107" t="str">
        <f t="shared" ca="1" si="471"/>
        <v>10</v>
      </c>
      <c r="M107" t="str">
        <f t="shared" ca="1" si="471"/>
        <v>1000000</v>
      </c>
      <c r="N107" t="str">
        <f t="shared" ca="1" si="471"/>
        <v>0</v>
      </c>
      <c r="O107" t="str">
        <f t="shared" ca="1" si="471"/>
        <v>0</v>
      </c>
      <c r="P107" t="str">
        <f t="shared" ref="P107:P120" ca="1" si="472">DEC2BIN(_xlfn.BITOR(BIN2DEC(I107), _xlfn.BITOR(BIN2DEC(J107), _xlfn.BITOR(BIN2DEC(K107), _xlfn.BITOR(BIN2DEC(L107), _xlfn.BITOR(BIN2DEC(M107), _xlfn.BITOR(BIN2DEC(N107), BIN2DEC(O107))))))))</f>
        <v>1011011</v>
      </c>
      <c r="Q107">
        <f t="shared" ref="Q107" ca="1" si="473">VLOOKUP(P107, AE106:AF115, 2, FALSE)</f>
        <v>5</v>
      </c>
      <c r="T107" t="str">
        <f t="shared" ref="T107:T170" si="474">"Step"&amp;2</f>
        <v>Step2</v>
      </c>
      <c r="U107" t="str">
        <f t="shared" ref="U107" ca="1" si="475">VLOOKUP(4, G107:P120, 10, FALSE)</f>
        <v>1010110</v>
      </c>
      <c r="W107" t="str">
        <f t="shared" ref="W107:W170" ca="1" si="476">DEC2BIN(_xlfn.BITXOR(BIN2DEC(U107), _xlfn.BITXOR(BIN2DEC(X106), BIN2DEC(Y106))))</f>
        <v>10010</v>
      </c>
      <c r="X107" t="str">
        <f t="shared" ca="1" si="462"/>
        <v>10000</v>
      </c>
      <c r="Y107" t="str">
        <f t="shared" ca="1" si="463"/>
        <v>10</v>
      </c>
      <c r="AB107" t="s">
        <v>201</v>
      </c>
      <c r="AC107" t="str">
        <f t="shared" ref="AC107" ca="1" si="477">IF(AC109=X107, Y107, IF(AC109=Y107, X107, ""))</f>
        <v>10</v>
      </c>
      <c r="AE107" t="str">
        <f t="shared" ref="AE107" ca="1" si="478">DEC2BIN(_xlfn.BITOR(BIN2DEC(AC108), BIN2DEC(AC111)))</f>
        <v>1000100</v>
      </c>
      <c r="AF107">
        <f>1</f>
        <v>1</v>
      </c>
      <c r="AH107">
        <f>'Day8'!$W$2</f>
        <v>2</v>
      </c>
      <c r="AI107">
        <f>'Day8'!$X$2</f>
        <v>1</v>
      </c>
      <c r="AJ107" t="b">
        <f>'Day8'!$Y$2</f>
        <v>1</v>
      </c>
    </row>
    <row r="108" spans="1:38" x14ac:dyDescent="0.25">
      <c r="E108">
        <f>2</f>
        <v>2</v>
      </c>
      <c r="F108" t="str">
        <f t="shared" ref="F108" ca="1" si="479">MID(SUBSTITUTE(SUBSTITUTE($C106," ","^",E108)," ","$",E108),FIND("^",SUBSTITUTE(SUBSTITUTE($C106," ","^",E108)," ","$",E108))+1,FIND("$",SUBSTITUTE(SUBSTITUTE($C106," ","^",E108)," ","$",E108))-FIND("^",SUBSTITUTE(SUBSTITUTE($C106," ","^",E108)," ","$",E108))-1)</f>
        <v>cag</v>
      </c>
      <c r="G108">
        <f t="shared" ca="1" si="469"/>
        <v>7</v>
      </c>
      <c r="H108">
        <f t="shared" ca="1" si="470"/>
        <v>3</v>
      </c>
      <c r="I108" t="str">
        <f t="shared" ca="1" si="471"/>
        <v>100</v>
      </c>
      <c r="J108" t="str">
        <f t="shared" ca="1" si="471"/>
        <v>1</v>
      </c>
      <c r="K108" t="str">
        <f t="shared" ca="1" si="471"/>
        <v>1000000</v>
      </c>
      <c r="L108" t="str">
        <f t="shared" ca="1" si="471"/>
        <v>0</v>
      </c>
      <c r="M108" t="str">
        <f t="shared" ca="1" si="471"/>
        <v>0</v>
      </c>
      <c r="N108" t="str">
        <f t="shared" ca="1" si="471"/>
        <v>0</v>
      </c>
      <c r="O108" t="str">
        <f t="shared" ca="1" si="471"/>
        <v>0</v>
      </c>
      <c r="P108" t="str">
        <f t="shared" ca="1" si="472"/>
        <v>1000101</v>
      </c>
      <c r="Q108">
        <f t="shared" ref="Q108" ca="1" si="480">VLOOKUP(P108, AE106:AF115, 2, FALSE)</f>
        <v>7</v>
      </c>
      <c r="T108" t="str">
        <f t="shared" ref="T108:T171" si="481">"Step"&amp;3</f>
        <v>Step3</v>
      </c>
      <c r="U108" t="str">
        <f t="shared" ref="U108" ca="1" si="482">VLOOKUP(5, H107:P120, 9, FALSE)</f>
        <v>1011011</v>
      </c>
      <c r="V108" t="str" cm="1">
        <f t="array" aca="1" ref="V108" ca="1">INDEX(_xlfn._xlws.FILTER(P107:P120, H107:H120=5), 2)</f>
        <v>111101</v>
      </c>
      <c r="W108" t="str">
        <f t="shared" ref="W108" ca="1" si="483">DEC2BIN(_xlfn.BITXOR(BIN2DEC(Z106), _xlfn.BITAND(BIN2DEC(U108), BIN2DEC(V108))))</f>
        <v>11000</v>
      </c>
      <c r="X108" t="str">
        <f t="shared" ref="X108" ca="1" si="484">IF(AND(LEN(W108)&gt;=LEN(X106), IFERROR(MID(W108, LEN(W108)-LEN(X106)+1, 1), "0")="1"), DEC2BIN(_xlfn.BITXOR(BIN2DEC(W108), BIN2DEC(X106))), IF(AND(LEN(W108)&gt;=LEN(Y106),  IFERROR(MID(W108, LEN(W108)-LEN(Y106)+1, 1), "0")="1"), DEC2BIN(_xlfn.BITXOR(BIN2DEC(W108), BIN2DEC(Y106))), W108))</f>
        <v>11000</v>
      </c>
      <c r="Y108" t="str">
        <f t="shared" ref="Y108" ca="1" si="485">1&amp;REPT(0, LEN(X108)-1)</f>
        <v>10000</v>
      </c>
      <c r="Z108" t="str">
        <f t="shared" ref="Z108" ca="1" si="486">DEC2BIN(_xlfn.BITXOR(BIN2DEC(X108), BIN2DEC(Y108)))</f>
        <v>1000</v>
      </c>
      <c r="AB108" t="s">
        <v>202</v>
      </c>
      <c r="AC108" t="str">
        <f t="shared" ref="AC108" ca="1" si="487">IF(AC111=X106, Y106, IF(AC111=Y106, X106, ""))</f>
        <v>100</v>
      </c>
      <c r="AE108" t="str">
        <f t="shared" ref="AE108" ca="1" si="488">DEC2BIN(_xlfn.BITOR(BIN2DEC(AC106), _xlfn.BITOR(BIN2DEC(AC108), _xlfn.BITOR(BIN2DEC(AC109), _xlfn.BITOR(BIN2DEC(AC110), BIN2DEC(AC112))))))</f>
        <v>111101</v>
      </c>
      <c r="AF108">
        <f>2</f>
        <v>2</v>
      </c>
      <c r="AH108">
        <f>'Day8'!$W$3</f>
        <v>5</v>
      </c>
      <c r="AI108">
        <f>'Day8'!$X$3</f>
        <v>2</v>
      </c>
      <c r="AJ108" t="b">
        <f>'Day8'!$Y$3</f>
        <v>0</v>
      </c>
    </row>
    <row r="109" spans="1:38" x14ac:dyDescent="0.25">
      <c r="E109">
        <f>3</f>
        <v>3</v>
      </c>
      <c r="F109" t="str">
        <f t="shared" ref="F109" ca="1" si="489">MID(SUBSTITUTE(SUBSTITUTE($C106," ","^",E109)," ","$",E109),FIND("^",SUBSTITUTE(SUBSTITUTE($C106," ","^",E109)," ","$",E109))+1,FIND("$",SUBSTITUTE(SUBSTITUTE($C106," ","^",E109)," ","$",E109))-FIND("^",SUBSTITUTE(SUBSTITUTE($C106," ","^",E109)," ","$",E109))-1)</f>
        <v>cfdea</v>
      </c>
      <c r="G109" t="str">
        <f t="shared" ca="1" si="469"/>
        <v/>
      </c>
      <c r="H109">
        <f t="shared" ca="1" si="470"/>
        <v>5</v>
      </c>
      <c r="I109" t="str">
        <f t="shared" ca="1" si="471"/>
        <v>100</v>
      </c>
      <c r="J109" t="str">
        <f t="shared" ca="1" si="471"/>
        <v>100000</v>
      </c>
      <c r="K109" t="str">
        <f t="shared" ca="1" si="471"/>
        <v>1000</v>
      </c>
      <c r="L109" t="str">
        <f t="shared" ca="1" si="471"/>
        <v>10000</v>
      </c>
      <c r="M109" t="str">
        <f t="shared" ca="1" si="471"/>
        <v>1</v>
      </c>
      <c r="N109" t="str">
        <f t="shared" ca="1" si="471"/>
        <v>0</v>
      </c>
      <c r="O109" t="str">
        <f t="shared" ca="1" si="471"/>
        <v>0</v>
      </c>
      <c r="P109" t="str">
        <f t="shared" ca="1" si="472"/>
        <v>111101</v>
      </c>
      <c r="Q109">
        <f t="shared" ref="Q109" ca="1" si="490">VLOOKUP(P109, AE106:AF115, 2, FALSE)</f>
        <v>2</v>
      </c>
      <c r="T109" t="str">
        <f t="shared" ref="T109:T172" si="491">"Step"&amp;4</f>
        <v>Step4</v>
      </c>
      <c r="U109" t="str" cm="1">
        <f t="array" aca="1" ref="U109" ca="1">INDEX(_xlfn._xlws.FILTER(P107:P120, (H107:H120=5)*(LEN(P107:P120)&gt;=LEN(AC107))*(IFERROR(MID(P107:P120, LEN(P107:P120)-LEN(AC107)+1, 1), "0")="1")), 1)</f>
        <v>1011011</v>
      </c>
      <c r="W109" t="str">
        <f t="shared" ref="W109" ca="1" si="492">DEC2BIN(_xlfn.BITXOR(BIN2DEC(U109), _xlfn.BITOR(BIN2DEC(AC106), _xlfn.BITOR(BIN2DEC(AC107), _xlfn.BITOR(BIN2DEC(AC109), BIN2DEC(AC112))))))</f>
        <v>1000000</v>
      </c>
      <c r="AB109" t="s">
        <v>203</v>
      </c>
      <c r="AC109" t="str">
        <f t="shared" ref="AC109" ca="1" si="493">IF(X107=Y108, Y108, IF(X107=Z108, X107, IF(Y107=Y108, Y107, IF(Y107=Z108, Y107, ""))))</f>
        <v>10000</v>
      </c>
      <c r="AE109" t="str">
        <f t="shared" ref="AE109" ca="1" si="494">DEC2BIN(_xlfn.BITOR(BIN2DEC(AC106), _xlfn.BITOR(BIN2DEC(AC108), _xlfn.BITOR(BIN2DEC(AC109), _xlfn.BITOR(BIN2DEC(AC111), BIN2DEC(AC112))))))</f>
        <v>1011101</v>
      </c>
      <c r="AF109">
        <f>3</f>
        <v>3</v>
      </c>
      <c r="AH109">
        <f>'Day8'!$W$4</f>
        <v>5</v>
      </c>
      <c r="AI109">
        <f>'Day8'!$X$4</f>
        <v>3</v>
      </c>
      <c r="AJ109" t="b">
        <f>'Day8'!$Y$4</f>
        <v>0</v>
      </c>
    </row>
    <row r="110" spans="1:38" x14ac:dyDescent="0.25">
      <c r="E110">
        <f>4</f>
        <v>4</v>
      </c>
      <c r="F110" t="str">
        <f t="shared" ref="F110" ca="1" si="495">MID(SUBSTITUTE(SUBSTITUTE($C106," ","^",E110)," ","$",E110),FIND("^",SUBSTITUTE(SUBSTITUTE($C106," ","^",E110)," ","$",E110))+1,FIND("$",SUBSTITUTE(SUBSTITUTE($C106," ","^",E110)," ","$",E110))-FIND("^",SUBSTITUTE(SUBSTITUTE($C106," ","^",E110)," ","$",E110))-1)</f>
        <v>bfgcda</v>
      </c>
      <c r="G110" t="str">
        <f t="shared" ca="1" si="469"/>
        <v/>
      </c>
      <c r="H110">
        <f t="shared" ca="1" si="470"/>
        <v>6</v>
      </c>
      <c r="I110" t="str">
        <f t="shared" ca="1" si="471"/>
        <v>10</v>
      </c>
      <c r="J110" t="str">
        <f t="shared" ca="1" si="471"/>
        <v>100000</v>
      </c>
      <c r="K110" t="str">
        <f t="shared" ca="1" si="471"/>
        <v>1000000</v>
      </c>
      <c r="L110" t="str">
        <f t="shared" ca="1" si="471"/>
        <v>100</v>
      </c>
      <c r="M110" t="str">
        <f t="shared" ca="1" si="471"/>
        <v>1000</v>
      </c>
      <c r="N110" t="str">
        <f t="shared" ca="1" si="471"/>
        <v>1</v>
      </c>
      <c r="O110" t="str">
        <f t="shared" ca="1" si="471"/>
        <v>0</v>
      </c>
      <c r="P110" t="str">
        <f t="shared" ca="1" si="472"/>
        <v>1101111</v>
      </c>
      <c r="Q110">
        <f t="shared" ref="Q110" ca="1" si="496">VLOOKUP(P110, AE106:AF115, 2, FALSE)</f>
        <v>0</v>
      </c>
      <c r="T110" t="str">
        <f t="shared" ref="T110:T173" si="497">"Step"&amp;5</f>
        <v>Step5</v>
      </c>
      <c r="U110" t="str">
        <f t="shared" ref="U110" ca="1" si="498">VLOOKUP(7, H107:P120, 9, FALSE)</f>
        <v>1111111</v>
      </c>
      <c r="W110" t="str">
        <f t="shared" ref="W110" ca="1" si="499">DEC2BIN(_xlfn.BITXOR(BIN2DEC(U110), _xlfn.BITOR(BIN2DEC(AC106), _xlfn.BITOR(BIN2DEC(AC107), _xlfn.BITOR(BIN2DEC(AC108), _xlfn.BITOR(BIN2DEC(AC109), _xlfn.BITOR(BIN2DEC(AC111), BIN2DEC(AC112))))))))</f>
        <v>100000</v>
      </c>
      <c r="AB110" t="s">
        <v>204</v>
      </c>
      <c r="AC110" t="str">
        <f t="shared" ref="AC110:AC173" ca="1" si="500">W110</f>
        <v>100000</v>
      </c>
      <c r="AE110" t="str">
        <f t="shared" ref="AE110" ca="1" si="501">DEC2BIN(_xlfn.BITOR(BIN2DEC(AC107), _xlfn.BITOR(BIN2DEC(AC108), _xlfn.BITOR(BIN2DEC(AC109), BIN2DEC(AC111)))))</f>
        <v>1010110</v>
      </c>
      <c r="AF110">
        <f>4</f>
        <v>4</v>
      </c>
      <c r="AH110">
        <f>'Day8'!$W$5</f>
        <v>4</v>
      </c>
      <c r="AI110">
        <f>'Day8'!$X$5</f>
        <v>4</v>
      </c>
      <c r="AJ110" t="b">
        <f>'Day8'!$Y$5</f>
        <v>1</v>
      </c>
    </row>
    <row r="111" spans="1:38" x14ac:dyDescent="0.25">
      <c r="E111">
        <f>5</f>
        <v>5</v>
      </c>
      <c r="F111" t="str">
        <f t="shared" ref="F111" ca="1" si="502">MID(SUBSTITUTE(SUBSTITUTE($C106," ","^",E111)," ","$",E111),FIND("^",SUBSTITUTE(SUBSTITUTE($C106," ","^",E111)," ","$",E111))+1,FIND("$",SUBSTITUTE(SUBSTITUTE($C106," ","^",E111)," ","$",E111))-FIND("^",SUBSTITUTE(SUBSTITUTE($C106," ","^",E111)," ","$",E111))-1)</f>
        <v>ecgb</v>
      </c>
      <c r="G111">
        <f t="shared" ca="1" si="469"/>
        <v>4</v>
      </c>
      <c r="H111">
        <f t="shared" ca="1" si="470"/>
        <v>4</v>
      </c>
      <c r="I111" t="str">
        <f t="shared" ca="1" si="471"/>
        <v>10000</v>
      </c>
      <c r="J111" t="str">
        <f t="shared" ca="1" si="471"/>
        <v>100</v>
      </c>
      <c r="K111" t="str">
        <f t="shared" ca="1" si="471"/>
        <v>1000000</v>
      </c>
      <c r="L111" t="str">
        <f t="shared" ca="1" si="471"/>
        <v>10</v>
      </c>
      <c r="M111" t="str">
        <f t="shared" ca="1" si="471"/>
        <v>0</v>
      </c>
      <c r="N111" t="str">
        <f t="shared" ca="1" si="471"/>
        <v>0</v>
      </c>
      <c r="O111" t="str">
        <f t="shared" ca="1" si="471"/>
        <v>0</v>
      </c>
      <c r="P111" t="str">
        <f t="shared" ca="1" si="472"/>
        <v>1010110</v>
      </c>
      <c r="Q111">
        <f t="shared" ref="Q111" ca="1" si="503">VLOOKUP(P111, AE106:AF115, 2, FALSE)</f>
        <v>4</v>
      </c>
      <c r="AB111" t="s">
        <v>205</v>
      </c>
      <c r="AC111" t="str">
        <f t="shared" ref="AC111" ca="1" si="504">W109</f>
        <v>1000000</v>
      </c>
      <c r="AE111" t="str">
        <f t="shared" ref="AE111" ca="1" si="505">DEC2BIN(_xlfn.BITOR(BIN2DEC(AC106), _xlfn.BITOR(BIN2DEC(AC107), _xlfn.BITOR(BIN2DEC(AC109), _xlfn.BITOR(BIN2DEC(AC111), BIN2DEC(AC112))))))</f>
        <v>1011011</v>
      </c>
      <c r="AF111">
        <f>5</f>
        <v>5</v>
      </c>
      <c r="AH111">
        <f>'Day8'!$W$6</f>
        <v>5</v>
      </c>
      <c r="AI111">
        <f>'Day8'!$X$6</f>
        <v>5</v>
      </c>
      <c r="AJ111" t="b">
        <f>'Day8'!$Y$6</f>
        <v>0</v>
      </c>
    </row>
    <row r="112" spans="1:38" x14ac:dyDescent="0.25">
      <c r="E112">
        <f>6</f>
        <v>6</v>
      </c>
      <c r="F112" t="str">
        <f t="shared" ref="F112" ca="1" si="506">MID(SUBSTITUTE(SUBSTITUTE($C106," ","^",E112)," ","$",E112),FIND("^",SUBSTITUTE(SUBSTITUTE($C106," ","^",E112)," ","$",E112))+1,FIND("$",SUBSTITUTE(SUBSTITUTE($C106," ","^",E112)," ","$",E112))-FIND("^",SUBSTITUTE(SUBSTITUTE($C106," ","^",E112)," ","$",E112))-1)</f>
        <v>fcbedga</v>
      </c>
      <c r="G112">
        <f t="shared" ca="1" si="469"/>
        <v>8</v>
      </c>
      <c r="H112">
        <f t="shared" ca="1" si="470"/>
        <v>7</v>
      </c>
      <c r="I112" t="str">
        <f t="shared" ca="1" si="471"/>
        <v>100000</v>
      </c>
      <c r="J112" t="str">
        <f t="shared" ca="1" si="471"/>
        <v>100</v>
      </c>
      <c r="K112" t="str">
        <f t="shared" ca="1" si="471"/>
        <v>10</v>
      </c>
      <c r="L112" t="str">
        <f t="shared" ca="1" si="471"/>
        <v>10000</v>
      </c>
      <c r="M112" t="str">
        <f t="shared" ca="1" si="471"/>
        <v>1000</v>
      </c>
      <c r="N112" t="str">
        <f t="shared" ca="1" si="471"/>
        <v>1000000</v>
      </c>
      <c r="O112" t="str">
        <f t="shared" ca="1" si="471"/>
        <v>1</v>
      </c>
      <c r="P112" t="str">
        <f t="shared" ca="1" si="472"/>
        <v>1111111</v>
      </c>
      <c r="Q112">
        <f t="shared" ref="Q112" ca="1" si="507">VLOOKUP(P112, AE106:AF115, 2, FALSE)</f>
        <v>8</v>
      </c>
      <c r="AB112" t="s">
        <v>206</v>
      </c>
      <c r="AC112" t="str">
        <f t="shared" ref="AC112" ca="1" si="508">IF(Y108=AC109, Z108, IF(AC109=Z108, Y108, ""))</f>
        <v>1000</v>
      </c>
      <c r="AE112" t="str">
        <f t="shared" ref="AE112" ca="1" si="509">DEC2BIN(_xlfn.BITOR(BIN2DEC(AC106), _xlfn.BITOR(BIN2DEC(AC107), _xlfn.BITOR(BIN2DEC(AC109), _xlfn.BITOR(BIN2DEC(AC110), _xlfn.BITOR(BIN2DEC(AC111), BIN2DEC(AC112)))))))</f>
        <v>1111011</v>
      </c>
      <c r="AF112">
        <f>6</f>
        <v>6</v>
      </c>
      <c r="AH112">
        <f>'Day8'!$W$7</f>
        <v>6</v>
      </c>
      <c r="AI112">
        <f>'Day8'!$X$7</f>
        <v>6</v>
      </c>
      <c r="AJ112" t="b">
        <f>'Day8'!$Y$7</f>
        <v>0</v>
      </c>
    </row>
    <row r="113" spans="1:38" x14ac:dyDescent="0.25">
      <c r="E113">
        <f>7</f>
        <v>7</v>
      </c>
      <c r="F113" t="str">
        <f t="shared" ref="F113" ca="1" si="510">MID(SUBSTITUTE(SUBSTITUTE($C106," ","^",E113)," ","$",E113),FIND("^",SUBSTITUTE(SUBSTITUTE($C106," ","^",E113)," ","$",E113))+1,FIND("$",SUBSTITUTE(SUBSTITUTE($C106," ","^",E113)," ","$",E113))-FIND("^",SUBSTITUTE(SUBSTITUTE($C106," ","^",E113)," ","$",E113))-1)</f>
        <v>cg</v>
      </c>
      <c r="G113">
        <f t="shared" ca="1" si="469"/>
        <v>1</v>
      </c>
      <c r="H113">
        <f t="shared" ca="1" si="470"/>
        <v>2</v>
      </c>
      <c r="I113" t="str">
        <f t="shared" ca="1" si="471"/>
        <v>100</v>
      </c>
      <c r="J113" t="str">
        <f t="shared" ca="1" si="471"/>
        <v>1000000</v>
      </c>
      <c r="K113" t="str">
        <f t="shared" ca="1" si="471"/>
        <v>0</v>
      </c>
      <c r="L113" t="str">
        <f t="shared" ca="1" si="471"/>
        <v>0</v>
      </c>
      <c r="M113" t="str">
        <f t="shared" ca="1" si="471"/>
        <v>0</v>
      </c>
      <c r="N113" t="str">
        <f t="shared" ca="1" si="471"/>
        <v>0</v>
      </c>
      <c r="O113" t="str">
        <f t="shared" ca="1" si="471"/>
        <v>0</v>
      </c>
      <c r="P113" t="str">
        <f t="shared" ca="1" si="472"/>
        <v>1000100</v>
      </c>
      <c r="Q113">
        <f t="shared" ref="Q113" ca="1" si="511">VLOOKUP(P113, AE106:AF115, 2, FALSE)</f>
        <v>1</v>
      </c>
      <c r="AE113" t="str">
        <f t="shared" ref="AE113" ca="1" si="512">DEC2BIN(_xlfn.BITOR(BIN2DEC(AC106), _xlfn.BITOR(BIN2DEC(AC108), BIN2DEC(AC111))))</f>
        <v>1000101</v>
      </c>
      <c r="AF113">
        <f>7</f>
        <v>7</v>
      </c>
      <c r="AH113">
        <f>'Day8'!$W$8</f>
        <v>3</v>
      </c>
      <c r="AI113">
        <f>'Day8'!$X$8</f>
        <v>7</v>
      </c>
      <c r="AJ113" t="b">
        <f>'Day8'!$Y$8</f>
        <v>1</v>
      </c>
    </row>
    <row r="114" spans="1:38" x14ac:dyDescent="0.25">
      <c r="E114">
        <f>8</f>
        <v>8</v>
      </c>
      <c r="F114" t="str">
        <f t="shared" ref="F114" ca="1" si="513">MID(SUBSTITUTE(SUBSTITUTE($C106," ","^",E114)," ","$",E114),FIND("^",SUBSTITUTE(SUBSTITUTE($C106," ","^",E114)," ","$",E114))+1,FIND("$",SUBSTITUTE(SUBSTITUTE($C106," ","^",E114)," ","$",E114))-FIND("^",SUBSTITUTE(SUBSTITUTE($C106," ","^",E114)," ","$",E114))-1)</f>
        <v>dcage</v>
      </c>
      <c r="G114" t="str">
        <f t="shared" ca="1" si="469"/>
        <v/>
      </c>
      <c r="H114">
        <f t="shared" ca="1" si="470"/>
        <v>5</v>
      </c>
      <c r="I114" t="str">
        <f t="shared" ca="1" si="471"/>
        <v>1000</v>
      </c>
      <c r="J114" t="str">
        <f t="shared" ca="1" si="471"/>
        <v>100</v>
      </c>
      <c r="K114" t="str">
        <f t="shared" ca="1" si="471"/>
        <v>1</v>
      </c>
      <c r="L114" t="str">
        <f t="shared" ca="1" si="471"/>
        <v>1000000</v>
      </c>
      <c r="M114" t="str">
        <f t="shared" ca="1" si="471"/>
        <v>10000</v>
      </c>
      <c r="N114" t="str">
        <f t="shared" ca="1" si="471"/>
        <v>0</v>
      </c>
      <c r="O114" t="str">
        <f t="shared" ca="1" si="471"/>
        <v>0</v>
      </c>
      <c r="P114" t="str">
        <f t="shared" ca="1" si="472"/>
        <v>1011101</v>
      </c>
      <c r="Q114">
        <f t="shared" ref="Q114" ca="1" si="514">VLOOKUP(P114, AE106:AF115, 2, FALSE)</f>
        <v>3</v>
      </c>
      <c r="AE114" t="str">
        <f t="shared" ref="AE114" ca="1" si="515">DEC2BIN(_xlfn.BITOR(BIN2DEC(AC106), _xlfn.BITOR(BIN2DEC(AC107), _xlfn.BITOR(BIN2DEC(AC108), _xlfn.BITOR(BIN2DEC(AC109), _xlfn.BITOR(BIN2DEC(AC110), _xlfn.BITOR(BIN2DEC(AC111), BIN2DEC(AC112))))))))</f>
        <v>1111111</v>
      </c>
      <c r="AF114">
        <f>8</f>
        <v>8</v>
      </c>
      <c r="AH114">
        <f>'Day8'!$W$9</f>
        <v>7</v>
      </c>
      <c r="AI114">
        <f>'Day8'!$X$9</f>
        <v>8</v>
      </c>
      <c r="AJ114" t="b">
        <f>'Day8'!$Y$9</f>
        <v>1</v>
      </c>
    </row>
    <row r="115" spans="1:38" x14ac:dyDescent="0.25">
      <c r="E115">
        <f>9</f>
        <v>9</v>
      </c>
      <c r="F115" t="str">
        <f t="shared" ref="F115" ca="1" si="516">MID(SUBSTITUTE(SUBSTITUTE($C106," ","^",E115)," ","$",E115),FIND("^",SUBSTITUTE(SUBSTITUTE($C106," ","^",E115)," ","$",E115))+1,FIND("$",SUBSTITUTE(SUBSTITUTE($C106," ","^",E115)," ","$",E115))-FIND("^",SUBSTITUTE(SUBSTITUTE($C106," ","^",E115)," ","$",E115))-1)</f>
        <v>agebdc</v>
      </c>
      <c r="G115" t="str">
        <f t="shared" ca="1" si="469"/>
        <v/>
      </c>
      <c r="H115">
        <f t="shared" ca="1" si="470"/>
        <v>6</v>
      </c>
      <c r="I115" t="str">
        <f t="shared" ca="1" si="471"/>
        <v>1</v>
      </c>
      <c r="J115" t="str">
        <f t="shared" ca="1" si="471"/>
        <v>1000000</v>
      </c>
      <c r="K115" t="str">
        <f t="shared" ca="1" si="471"/>
        <v>10000</v>
      </c>
      <c r="L115" t="str">
        <f t="shared" ca="1" si="471"/>
        <v>10</v>
      </c>
      <c r="M115" t="str">
        <f t="shared" ca="1" si="471"/>
        <v>1000</v>
      </c>
      <c r="N115" t="str">
        <f t="shared" ca="1" si="471"/>
        <v>100</v>
      </c>
      <c r="O115" t="str">
        <f t="shared" ca="1" si="471"/>
        <v>0</v>
      </c>
      <c r="P115" t="str">
        <f t="shared" ca="1" si="472"/>
        <v>1011111</v>
      </c>
      <c r="Q115">
        <f t="shared" ref="Q115" ca="1" si="517">VLOOKUP(P115, AE106:AF115, 2, FALSE)</f>
        <v>9</v>
      </c>
      <c r="AE115" t="str">
        <f t="shared" ref="AE115" ca="1" si="518">DEC2BIN(_xlfn.BITOR(BIN2DEC(AC106), _xlfn.BITOR(BIN2DEC(AC107), _xlfn.BITOR(BIN2DEC(AC108), _xlfn.BITOR(BIN2DEC(AC109), _xlfn.BITOR(BIN2DEC(AC111), BIN2DEC(AC112)))))))</f>
        <v>1011111</v>
      </c>
      <c r="AF115">
        <f>9</f>
        <v>9</v>
      </c>
      <c r="AH115">
        <f>'Day8'!$W$10</f>
        <v>6</v>
      </c>
      <c r="AI115">
        <f>'Day8'!$X$10</f>
        <v>9</v>
      </c>
      <c r="AJ115" t="b">
        <f>'Day8'!$Y$10</f>
        <v>0</v>
      </c>
    </row>
    <row r="116" spans="1:38" x14ac:dyDescent="0.25">
      <c r="E116">
        <f>10</f>
        <v>10</v>
      </c>
      <c r="F116" t="str">
        <f t="shared" ref="F116" ca="1" si="519">MID(SUBSTITUTE(SUBSTITUTE($C106," ","^",E116)," ","$",E116),FIND("^",SUBSTITUTE(SUBSTITUTE($C106," ","^",E116)," ","$",E116))+1,FIND("$",SUBSTITUTE(SUBSTITUTE($C106," ","^",E116)," ","$",E116))-FIND("^",SUBSTITUTE(SUBSTITUTE($C106," ","^",E116)," ","$",E116))-1)</f>
        <v>gdbfea</v>
      </c>
      <c r="G116" t="str">
        <f t="shared" ca="1" si="469"/>
        <v/>
      </c>
      <c r="H116">
        <f t="shared" ca="1" si="470"/>
        <v>6</v>
      </c>
      <c r="I116" t="str">
        <f t="shared" ca="1" si="471"/>
        <v>1000000</v>
      </c>
      <c r="J116" t="str">
        <f t="shared" ca="1" si="471"/>
        <v>1000</v>
      </c>
      <c r="K116" t="str">
        <f t="shared" ca="1" si="471"/>
        <v>10</v>
      </c>
      <c r="L116" t="str">
        <f t="shared" ca="1" si="471"/>
        <v>100000</v>
      </c>
      <c r="M116" t="str">
        <f t="shared" ca="1" si="471"/>
        <v>10000</v>
      </c>
      <c r="N116" t="str">
        <f t="shared" ca="1" si="471"/>
        <v>1</v>
      </c>
      <c r="O116" t="str">
        <f t="shared" ca="1" si="471"/>
        <v>0</v>
      </c>
      <c r="P116" t="str">
        <f t="shared" ca="1" si="472"/>
        <v>1111011</v>
      </c>
      <c r="Q116">
        <f t="shared" ref="Q116" ca="1" si="520">VLOOKUP(P116, AE106:AF115, 2, FALSE)</f>
        <v>6</v>
      </c>
    </row>
    <row r="117" spans="1:38" x14ac:dyDescent="0.25">
      <c r="E117">
        <f>12</f>
        <v>12</v>
      </c>
      <c r="F117" t="str">
        <f t="shared" ref="F117" ca="1" si="521">MID(SUBSTITUTE(SUBSTITUTE($C106," ","^",E117)," ","$",E117),FIND("^",SUBSTITUTE(SUBSTITUTE($C106," ","^",E117)," ","$",E117))+1,FIND("$",SUBSTITUTE(SUBSTITUTE($C106," ","^",E117)," ","$",E117))-FIND("^",SUBSTITUTE(SUBSTITUTE($C106," ","^",E117)," ","$",E117))-1)</f>
        <v>bacefdg</v>
      </c>
      <c r="G117">
        <f t="shared" ca="1" si="469"/>
        <v>8</v>
      </c>
      <c r="H117">
        <f t="shared" ca="1" si="470"/>
        <v>7</v>
      </c>
      <c r="I117" t="str">
        <f t="shared" ca="1" si="471"/>
        <v>10</v>
      </c>
      <c r="J117" t="str">
        <f t="shared" ca="1" si="471"/>
        <v>1</v>
      </c>
      <c r="K117" t="str">
        <f t="shared" ca="1" si="471"/>
        <v>100</v>
      </c>
      <c r="L117" t="str">
        <f t="shared" ca="1" si="471"/>
        <v>10000</v>
      </c>
      <c r="M117" t="str">
        <f t="shared" ca="1" si="471"/>
        <v>100000</v>
      </c>
      <c r="N117" t="str">
        <f t="shared" ca="1" si="471"/>
        <v>1000</v>
      </c>
      <c r="O117" t="str">
        <f t="shared" ca="1" si="471"/>
        <v>1000000</v>
      </c>
      <c r="P117" t="str">
        <f t="shared" ca="1" si="472"/>
        <v>1111111</v>
      </c>
      <c r="Q117">
        <f t="shared" ref="Q117" ca="1" si="522">VLOOKUP(P117, AE106:AF115, 2, FALSE)</f>
        <v>8</v>
      </c>
    </row>
    <row r="118" spans="1:38" x14ac:dyDescent="0.25">
      <c r="E118">
        <f>13</f>
        <v>13</v>
      </c>
      <c r="F118" t="str">
        <f t="shared" ref="F118" ca="1" si="523">MID(SUBSTITUTE(SUBSTITUTE($C106," ","^",E118)," ","$",E118),FIND("^",SUBSTITUTE(SUBSTITUTE($C106," ","^",E118)," ","$",E118))+1,FIND("$",SUBSTITUTE(SUBSTITUTE($C106," ","^",E118)," ","$",E118))-FIND("^",SUBSTITUTE(SUBSTITUTE($C106," ","^",E118)," ","$",E118))-1)</f>
        <v>bdcgfa</v>
      </c>
      <c r="G118" t="str">
        <f t="shared" ca="1" si="469"/>
        <v/>
      </c>
      <c r="H118">
        <f t="shared" ca="1" si="470"/>
        <v>6</v>
      </c>
      <c r="I118" t="str">
        <f t="shared" ca="1" si="471"/>
        <v>10</v>
      </c>
      <c r="J118" t="str">
        <f t="shared" ca="1" si="471"/>
        <v>1000</v>
      </c>
      <c r="K118" t="str">
        <f t="shared" ca="1" si="471"/>
        <v>100</v>
      </c>
      <c r="L118" t="str">
        <f t="shared" ca="1" si="471"/>
        <v>1000000</v>
      </c>
      <c r="M118" t="str">
        <f t="shared" ca="1" si="471"/>
        <v>100000</v>
      </c>
      <c r="N118" t="str">
        <f t="shared" ca="1" si="471"/>
        <v>1</v>
      </c>
      <c r="O118" t="str">
        <f t="shared" ca="1" si="471"/>
        <v>0</v>
      </c>
      <c r="P118" t="str">
        <f t="shared" ca="1" si="472"/>
        <v>1101111</v>
      </c>
      <c r="Q118">
        <f t="shared" ref="Q118" ca="1" si="524">VLOOKUP(P118, AE106:AF115, 2, FALSE)</f>
        <v>0</v>
      </c>
    </row>
    <row r="119" spans="1:38" x14ac:dyDescent="0.25">
      <c r="E119">
        <f>14</f>
        <v>14</v>
      </c>
      <c r="F119" t="str">
        <f t="shared" ref="F119" ca="1" si="525">MID(SUBSTITUTE(SUBSTITUTE($C106," ","^",E119)," ","$",E119),FIND("^",SUBSTITUTE(SUBSTITUTE($C106," ","^",E119)," ","$",E119))+1,FIND("$",SUBSTITUTE(SUBSTITUTE($C106," ","^",E119)," ","$",E119))-FIND("^",SUBSTITUTE(SUBSTITUTE($C106," ","^",E119)," ","$",E119))-1)</f>
        <v>adcgfb</v>
      </c>
      <c r="G119" t="str">
        <f t="shared" ca="1" si="469"/>
        <v/>
      </c>
      <c r="H119">
        <f t="shared" ca="1" si="470"/>
        <v>6</v>
      </c>
      <c r="I119" t="str">
        <f t="shared" ca="1" si="471"/>
        <v>1</v>
      </c>
      <c r="J119" t="str">
        <f t="shared" ca="1" si="471"/>
        <v>1000</v>
      </c>
      <c r="K119" t="str">
        <f t="shared" ca="1" si="471"/>
        <v>100</v>
      </c>
      <c r="L119" t="str">
        <f t="shared" ca="1" si="471"/>
        <v>1000000</v>
      </c>
      <c r="M119" t="str">
        <f t="shared" ca="1" si="471"/>
        <v>100000</v>
      </c>
      <c r="N119" t="str">
        <f t="shared" ca="1" si="471"/>
        <v>10</v>
      </c>
      <c r="O119" t="str">
        <f t="shared" ca="1" si="471"/>
        <v>0</v>
      </c>
      <c r="P119" t="str">
        <f t="shared" ca="1" si="472"/>
        <v>1101111</v>
      </c>
      <c r="Q119">
        <f t="shared" ref="Q119" ca="1" si="526">VLOOKUP(P119, AE106:AF115, 2, FALSE)</f>
        <v>0</v>
      </c>
    </row>
    <row r="120" spans="1:38" x14ac:dyDescent="0.25">
      <c r="E120">
        <f>15</f>
        <v>15</v>
      </c>
      <c r="F120" t="str">
        <f t="shared" ref="F120" ca="1" si="527">MID(SUBSTITUTE(SUBSTITUTE($C106," ","^",E120)," ","$",E120),FIND("^",SUBSTITUTE(SUBSTITUTE($C106," ","^",E120)," ","$",E120))+1,FIND("$",SUBSTITUTE(SUBSTITUTE($C106," ","^",E120)," ","$",E120))-FIND("^",SUBSTITUTE(SUBSTITUTE($C106," ","^",E120)," ","$",E120))-1)</f>
        <v>afedc</v>
      </c>
      <c r="G120" t="str">
        <f t="shared" ca="1" si="469"/>
        <v/>
      </c>
      <c r="H120">
        <f t="shared" ca="1" si="470"/>
        <v>5</v>
      </c>
      <c r="I120" t="str">
        <f t="shared" ca="1" si="471"/>
        <v>1</v>
      </c>
      <c r="J120" t="str">
        <f t="shared" ca="1" si="471"/>
        <v>100000</v>
      </c>
      <c r="K120" t="str">
        <f t="shared" ca="1" si="471"/>
        <v>10000</v>
      </c>
      <c r="L120" t="str">
        <f t="shared" ca="1" si="471"/>
        <v>1000</v>
      </c>
      <c r="M120" t="str">
        <f t="shared" ca="1" si="471"/>
        <v>100</v>
      </c>
      <c r="N120" t="str">
        <f t="shared" ca="1" si="471"/>
        <v>0</v>
      </c>
      <c r="O120" t="str">
        <f t="shared" ca="1" si="471"/>
        <v>0</v>
      </c>
      <c r="P120" t="str">
        <f t="shared" ca="1" si="472"/>
        <v>111101</v>
      </c>
      <c r="Q120">
        <f t="shared" ref="Q120" ca="1" si="528">VLOOKUP(P120, AE106:AF115, 2, FALSE)</f>
        <v>2</v>
      </c>
    </row>
    <row r="121" spans="1:38" x14ac:dyDescent="0.25">
      <c r="A121">
        <v>9</v>
      </c>
      <c r="B121" s="4" t="str" cm="1">
        <f t="array" aca="1" ref="B121" ca="1">INDIRECT(ADDRESS(A121+1, 1, 1, 1, "Day8"))</f>
        <v>agfecbd gbcadf ce defc dabcfe fgeab gbdcae ecb fcabd bcafe | ebafcd ce ceb ce</v>
      </c>
      <c r="C121" t="str">
        <f t="shared" ref="C121" ca="1" si="529">" "&amp;B121&amp;" "</f>
        <v xml:space="preserve"> agfecbd gbcadf ce defc dabcfe fgeab gbdcae ecb fcabd bcafe | ebafcd ce ceb ce </v>
      </c>
      <c r="I121">
        <v>1</v>
      </c>
      <c r="J121">
        <v>2</v>
      </c>
      <c r="K121">
        <v>3</v>
      </c>
      <c r="L121">
        <v>4</v>
      </c>
      <c r="M121">
        <v>5</v>
      </c>
      <c r="N121">
        <v>6</v>
      </c>
      <c r="O121">
        <v>7</v>
      </c>
      <c r="T121" t="str">
        <f t="shared" ref="T121:T184" si="530">"Step"&amp;1</f>
        <v>Step1</v>
      </c>
      <c r="U121" t="str">
        <f t="shared" ref="U121" ca="1" si="531">VLOOKUP(7, G122:P135, 10, FALSE)</f>
        <v>10110</v>
      </c>
      <c r="V121" t="str">
        <f t="shared" ref="V121" ca="1" si="532">VLOOKUP(1, G122:P135, 10, FALSE)</f>
        <v>10100</v>
      </c>
      <c r="W121" t="str">
        <f t="shared" ref="W121" ca="1" si="533">DEC2BIN(_xlfn.BITAND(BIN2DEC(U121), BIN2DEC(V121)))</f>
        <v>10100</v>
      </c>
      <c r="X121" t="str">
        <f t="shared" ref="X121:X122" ca="1" si="534">1&amp;REPT(0, LEN(W121)-1)</f>
        <v>10000</v>
      </c>
      <c r="Y121" t="str">
        <f t="shared" ref="Y121:Y122" ca="1" si="535">DEC2BIN(_xlfn.BITXOR(BIN2DEC(W121), BIN2DEC(X121)))</f>
        <v>100</v>
      </c>
      <c r="Z121" t="str">
        <f t="shared" ref="Z121:Z184" ca="1" si="536">DEC2BIN(_xlfn.BITXOR(BIN2DEC(U121), BIN2DEC(V121)))</f>
        <v>10</v>
      </c>
      <c r="AB121" t="s">
        <v>200</v>
      </c>
      <c r="AC121" t="str">
        <f t="shared" ref="AC121:AC184" ca="1" si="537">Z121</f>
        <v>10</v>
      </c>
      <c r="AE121" t="str">
        <f t="shared" ref="AE121" ca="1" si="538">DEC2BIN(_xlfn.BITOR(BIN2DEC(AC121), _xlfn.BITOR(BIN2DEC(AC122), _xlfn.BITOR(BIN2DEC(AC123), _xlfn.BITOR(BIN2DEC(AC125), _xlfn.BITOR(BIN2DEC(AC126), BIN2DEC(AC127)))))))</f>
        <v>1011111</v>
      </c>
      <c r="AF121">
        <f>0</f>
        <v>0</v>
      </c>
      <c r="AH121">
        <f>'Day8'!$W$1</f>
        <v>6</v>
      </c>
      <c r="AI121">
        <f>'Day8'!$X$1</f>
        <v>0</v>
      </c>
      <c r="AJ121" t="b">
        <f>'Day8'!$Y$1</f>
        <v>0</v>
      </c>
      <c r="AL121" s="3">
        <f t="shared" ref="AL121" ca="1" si="539">_xlfn.NUMBERVALUE(Q132&amp;Q133&amp;Q134&amp;Q135)</f>
        <v>9171</v>
      </c>
    </row>
    <row r="122" spans="1:38" x14ac:dyDescent="0.25">
      <c r="E122">
        <f>1</f>
        <v>1</v>
      </c>
      <c r="F122" t="str">
        <f t="shared" ref="F122" ca="1" si="540">MID(SUBSTITUTE(SUBSTITUTE($C121," ","^",E122)," ","$",E122),FIND("^",SUBSTITUTE(SUBSTITUTE($C121," ","^",E122)," ","$",E122))+1,FIND("$",SUBSTITUTE(SUBSTITUTE($C121," ","^",E122)," ","$",E122))-FIND("^",SUBSTITUTE(SUBSTITUTE($C121," ","^",E122)," ","$",E122))-1)</f>
        <v>agfecbd</v>
      </c>
      <c r="G122">
        <f t="shared" ref="G122:G135" ca="1" si="541">IF(VLOOKUP(LEN(F122), $AH$1:$AJ$10, 3, FALSE), VLOOKUP(LEN(F122), $AH$1:$AJ$10, 2, FALSE), "")</f>
        <v>8</v>
      </c>
      <c r="H122">
        <f t="shared" ref="H122:H185" ca="1" si="542">LEN(F122)</f>
        <v>7</v>
      </c>
      <c r="I122" t="str">
        <f t="shared" ref="I122:O185" ca="1" si="543">IF(LEN($F122)&gt;=I$1, 1&amp;REPT("0", CODE(MID($F122, I$1, 1))-CODE("a")), "0")</f>
        <v>1</v>
      </c>
      <c r="J122" t="str">
        <f t="shared" ca="1" si="543"/>
        <v>1000000</v>
      </c>
      <c r="K122" t="str">
        <f t="shared" ca="1" si="543"/>
        <v>100000</v>
      </c>
      <c r="L122" t="str">
        <f t="shared" ca="1" si="543"/>
        <v>10000</v>
      </c>
      <c r="M122" t="str">
        <f t="shared" ca="1" si="543"/>
        <v>100</v>
      </c>
      <c r="N122" t="str">
        <f t="shared" ca="1" si="543"/>
        <v>10</v>
      </c>
      <c r="O122" t="str">
        <f t="shared" ca="1" si="543"/>
        <v>1000</v>
      </c>
      <c r="P122" t="str">
        <f t="shared" ref="P122:P135" ca="1" si="544">DEC2BIN(_xlfn.BITOR(BIN2DEC(I122), _xlfn.BITOR(BIN2DEC(J122), _xlfn.BITOR(BIN2DEC(K122), _xlfn.BITOR(BIN2DEC(L122), _xlfn.BITOR(BIN2DEC(M122), _xlfn.BITOR(BIN2DEC(N122), BIN2DEC(O122))))))))</f>
        <v>1111111</v>
      </c>
      <c r="Q122">
        <f t="shared" ref="Q122" ca="1" si="545">VLOOKUP(P122, AE121:AF130, 2, FALSE)</f>
        <v>8</v>
      </c>
      <c r="T122" t="str">
        <f t="shared" ref="T122:T185" si="546">"Step"&amp;2</f>
        <v>Step2</v>
      </c>
      <c r="U122" t="str">
        <f t="shared" ref="U122" ca="1" si="547">VLOOKUP(4, G122:P135, 10, FALSE)</f>
        <v>111100</v>
      </c>
      <c r="W122" t="str">
        <f t="shared" ref="W122:W185" ca="1" si="548">DEC2BIN(_xlfn.BITXOR(BIN2DEC(U122), _xlfn.BITXOR(BIN2DEC(X121), BIN2DEC(Y121))))</f>
        <v>101000</v>
      </c>
      <c r="X122" t="str">
        <f t="shared" ca="1" si="534"/>
        <v>100000</v>
      </c>
      <c r="Y122" t="str">
        <f t="shared" ca="1" si="535"/>
        <v>1000</v>
      </c>
      <c r="AB122" t="s">
        <v>201</v>
      </c>
      <c r="AC122" t="str">
        <f t="shared" ref="AC122" ca="1" si="549">IF(AC124=X122, Y122, IF(AC124=Y122, X122, ""))</f>
        <v>1000</v>
      </c>
      <c r="AE122" t="str">
        <f t="shared" ref="AE122" ca="1" si="550">DEC2BIN(_xlfn.BITOR(BIN2DEC(AC123), BIN2DEC(AC126)))</f>
        <v>10100</v>
      </c>
      <c r="AF122">
        <f>1</f>
        <v>1</v>
      </c>
      <c r="AH122">
        <f>'Day8'!$W$2</f>
        <v>2</v>
      </c>
      <c r="AI122">
        <f>'Day8'!$X$2</f>
        <v>1</v>
      </c>
      <c r="AJ122" t="b">
        <f>'Day8'!$Y$2</f>
        <v>1</v>
      </c>
    </row>
    <row r="123" spans="1:38" x14ac:dyDescent="0.25">
      <c r="E123">
        <f>2</f>
        <v>2</v>
      </c>
      <c r="F123" t="str">
        <f t="shared" ref="F123" ca="1" si="551">MID(SUBSTITUTE(SUBSTITUTE($C121," ","^",E123)," ","$",E123),FIND("^",SUBSTITUTE(SUBSTITUTE($C121," ","^",E123)," ","$",E123))+1,FIND("$",SUBSTITUTE(SUBSTITUTE($C121," ","^",E123)," ","$",E123))-FIND("^",SUBSTITUTE(SUBSTITUTE($C121," ","^",E123)," ","$",E123))-1)</f>
        <v>gbcadf</v>
      </c>
      <c r="G123" t="str">
        <f t="shared" ca="1" si="541"/>
        <v/>
      </c>
      <c r="H123">
        <f t="shared" ca="1" si="542"/>
        <v>6</v>
      </c>
      <c r="I123" t="str">
        <f t="shared" ca="1" si="543"/>
        <v>1000000</v>
      </c>
      <c r="J123" t="str">
        <f t="shared" ca="1" si="543"/>
        <v>10</v>
      </c>
      <c r="K123" t="str">
        <f t="shared" ca="1" si="543"/>
        <v>100</v>
      </c>
      <c r="L123" t="str">
        <f t="shared" ca="1" si="543"/>
        <v>1</v>
      </c>
      <c r="M123" t="str">
        <f t="shared" ca="1" si="543"/>
        <v>1000</v>
      </c>
      <c r="N123" t="str">
        <f t="shared" ca="1" si="543"/>
        <v>100000</v>
      </c>
      <c r="O123" t="str">
        <f t="shared" ca="1" si="543"/>
        <v>0</v>
      </c>
      <c r="P123" t="str">
        <f t="shared" ca="1" si="544"/>
        <v>1101111</v>
      </c>
      <c r="Q123">
        <f t="shared" ref="Q123" ca="1" si="552">VLOOKUP(P123, AE121:AF130, 2, FALSE)</f>
        <v>6</v>
      </c>
      <c r="T123" t="str">
        <f t="shared" ref="T123:T186" si="553">"Step"&amp;3</f>
        <v>Step3</v>
      </c>
      <c r="U123" t="str">
        <f t="shared" ref="U123" ca="1" si="554">VLOOKUP(5, H122:P135, 9, FALSE)</f>
        <v>1110011</v>
      </c>
      <c r="V123" t="str" cm="1">
        <f t="array" aca="1" ref="V123" ca="1">INDEX(_xlfn._xlws.FILTER(P122:P135, H122:H135=5), 2)</f>
        <v>101111</v>
      </c>
      <c r="W123" t="str">
        <f t="shared" ref="W123" ca="1" si="555">DEC2BIN(_xlfn.BITXOR(BIN2DEC(Z121), _xlfn.BITAND(BIN2DEC(U123), BIN2DEC(V123))))</f>
        <v>100001</v>
      </c>
      <c r="X123" t="str">
        <f t="shared" ref="X123" ca="1" si="556">IF(AND(LEN(W123)&gt;=LEN(X121), IFERROR(MID(W123, LEN(W123)-LEN(X121)+1, 1), "0")="1"), DEC2BIN(_xlfn.BITXOR(BIN2DEC(W123), BIN2DEC(X121))), IF(AND(LEN(W123)&gt;=LEN(Y121),  IFERROR(MID(W123, LEN(W123)-LEN(Y121)+1, 1), "0")="1"), DEC2BIN(_xlfn.BITXOR(BIN2DEC(W123), BIN2DEC(Y121))), W123))</f>
        <v>100001</v>
      </c>
      <c r="Y123" t="str">
        <f t="shared" ref="Y123" ca="1" si="557">1&amp;REPT(0, LEN(X123)-1)</f>
        <v>100000</v>
      </c>
      <c r="Z123" t="str">
        <f t="shared" ref="Z123" ca="1" si="558">DEC2BIN(_xlfn.BITXOR(BIN2DEC(X123), BIN2DEC(Y123)))</f>
        <v>1</v>
      </c>
      <c r="AB123" t="s">
        <v>202</v>
      </c>
      <c r="AC123" t="str">
        <f t="shared" ref="AC123" ca="1" si="559">IF(AC126=X121, Y121, IF(AC126=Y121, X121, ""))</f>
        <v>10000</v>
      </c>
      <c r="AE123" t="str">
        <f t="shared" ref="AE123" ca="1" si="560">DEC2BIN(_xlfn.BITOR(BIN2DEC(AC121), _xlfn.BITOR(BIN2DEC(AC123), _xlfn.BITOR(BIN2DEC(AC124), _xlfn.BITOR(BIN2DEC(AC125), BIN2DEC(AC127))))))</f>
        <v>1110011</v>
      </c>
      <c r="AF123">
        <f>2</f>
        <v>2</v>
      </c>
      <c r="AH123">
        <f>'Day8'!$W$3</f>
        <v>5</v>
      </c>
      <c r="AI123">
        <f>'Day8'!$X$3</f>
        <v>2</v>
      </c>
      <c r="AJ123" t="b">
        <f>'Day8'!$Y$3</f>
        <v>0</v>
      </c>
    </row>
    <row r="124" spans="1:38" x14ac:dyDescent="0.25">
      <c r="E124">
        <f>3</f>
        <v>3</v>
      </c>
      <c r="F124" t="str">
        <f t="shared" ref="F124" ca="1" si="561">MID(SUBSTITUTE(SUBSTITUTE($C121," ","^",E124)," ","$",E124),FIND("^",SUBSTITUTE(SUBSTITUTE($C121," ","^",E124)," ","$",E124))+1,FIND("$",SUBSTITUTE(SUBSTITUTE($C121," ","^",E124)," ","$",E124))-FIND("^",SUBSTITUTE(SUBSTITUTE($C121," ","^",E124)," ","$",E124))-1)</f>
        <v>ce</v>
      </c>
      <c r="G124">
        <f t="shared" ca="1" si="541"/>
        <v>1</v>
      </c>
      <c r="H124">
        <f t="shared" ca="1" si="542"/>
        <v>2</v>
      </c>
      <c r="I124" t="str">
        <f t="shared" ca="1" si="543"/>
        <v>100</v>
      </c>
      <c r="J124" t="str">
        <f t="shared" ca="1" si="543"/>
        <v>10000</v>
      </c>
      <c r="K124" t="str">
        <f t="shared" ca="1" si="543"/>
        <v>0</v>
      </c>
      <c r="L124" t="str">
        <f t="shared" ca="1" si="543"/>
        <v>0</v>
      </c>
      <c r="M124" t="str">
        <f t="shared" ca="1" si="543"/>
        <v>0</v>
      </c>
      <c r="N124" t="str">
        <f t="shared" ca="1" si="543"/>
        <v>0</v>
      </c>
      <c r="O124" t="str">
        <f t="shared" ca="1" si="543"/>
        <v>0</v>
      </c>
      <c r="P124" t="str">
        <f t="shared" ca="1" si="544"/>
        <v>10100</v>
      </c>
      <c r="Q124">
        <f t="shared" ref="Q124" ca="1" si="562">VLOOKUP(P124, AE121:AF130, 2, FALSE)</f>
        <v>1</v>
      </c>
      <c r="T124" t="str">
        <f t="shared" ref="T124:T187" si="563">"Step"&amp;4</f>
        <v>Step4</v>
      </c>
      <c r="U124" t="str" cm="1">
        <f t="array" aca="1" ref="U124" ca="1">INDEX(_xlfn._xlws.FILTER(P122:P135, (H122:H135=5)*(LEN(P122:P135)&gt;=LEN(AC122))*(IFERROR(MID(P122:P135, LEN(P122:P135)-LEN(AC122)+1, 1), "0")="1")), 1)</f>
        <v>101111</v>
      </c>
      <c r="W124" t="str">
        <f t="shared" ref="W124" ca="1" si="564">DEC2BIN(_xlfn.BITXOR(BIN2DEC(U124), _xlfn.BITOR(BIN2DEC(AC121), _xlfn.BITOR(BIN2DEC(AC122), _xlfn.BITOR(BIN2DEC(AC124), BIN2DEC(AC127))))))</f>
        <v>100</v>
      </c>
      <c r="AB124" t="s">
        <v>203</v>
      </c>
      <c r="AC124" t="str">
        <f t="shared" ref="AC124" ca="1" si="565">IF(X122=Y123, Y123, IF(X122=Z123, X122, IF(Y122=Y123, Y122, IF(Y122=Z123, Y122, ""))))</f>
        <v>100000</v>
      </c>
      <c r="AE124" t="str">
        <f t="shared" ref="AE124" ca="1" si="566">DEC2BIN(_xlfn.BITOR(BIN2DEC(AC121), _xlfn.BITOR(BIN2DEC(AC123), _xlfn.BITOR(BIN2DEC(AC124), _xlfn.BITOR(BIN2DEC(AC126), BIN2DEC(AC127))))))</f>
        <v>110111</v>
      </c>
      <c r="AF124">
        <f>3</f>
        <v>3</v>
      </c>
      <c r="AH124">
        <f>'Day8'!$W$4</f>
        <v>5</v>
      </c>
      <c r="AI124">
        <f>'Day8'!$X$4</f>
        <v>3</v>
      </c>
      <c r="AJ124" t="b">
        <f>'Day8'!$Y$4</f>
        <v>0</v>
      </c>
    </row>
    <row r="125" spans="1:38" x14ac:dyDescent="0.25">
      <c r="E125">
        <f>4</f>
        <v>4</v>
      </c>
      <c r="F125" t="str">
        <f t="shared" ref="F125" ca="1" si="567">MID(SUBSTITUTE(SUBSTITUTE($C121," ","^",E125)," ","$",E125),FIND("^",SUBSTITUTE(SUBSTITUTE($C121," ","^",E125)," ","$",E125))+1,FIND("$",SUBSTITUTE(SUBSTITUTE($C121," ","^",E125)," ","$",E125))-FIND("^",SUBSTITUTE(SUBSTITUTE($C121," ","^",E125)," ","$",E125))-1)</f>
        <v>defc</v>
      </c>
      <c r="G125">
        <f t="shared" ca="1" si="541"/>
        <v>4</v>
      </c>
      <c r="H125">
        <f t="shared" ca="1" si="542"/>
        <v>4</v>
      </c>
      <c r="I125" t="str">
        <f t="shared" ca="1" si="543"/>
        <v>1000</v>
      </c>
      <c r="J125" t="str">
        <f t="shared" ca="1" si="543"/>
        <v>10000</v>
      </c>
      <c r="K125" t="str">
        <f t="shared" ca="1" si="543"/>
        <v>100000</v>
      </c>
      <c r="L125" t="str">
        <f t="shared" ca="1" si="543"/>
        <v>100</v>
      </c>
      <c r="M125" t="str">
        <f t="shared" ca="1" si="543"/>
        <v>0</v>
      </c>
      <c r="N125" t="str">
        <f t="shared" ca="1" si="543"/>
        <v>0</v>
      </c>
      <c r="O125" t="str">
        <f t="shared" ca="1" si="543"/>
        <v>0</v>
      </c>
      <c r="P125" t="str">
        <f t="shared" ca="1" si="544"/>
        <v>111100</v>
      </c>
      <c r="Q125">
        <f t="shared" ref="Q125" ca="1" si="568">VLOOKUP(P125, AE121:AF130, 2, FALSE)</f>
        <v>4</v>
      </c>
      <c r="T125" t="str">
        <f t="shared" ref="T125:T188" si="569">"Step"&amp;5</f>
        <v>Step5</v>
      </c>
      <c r="U125" t="str">
        <f t="shared" ref="U125" ca="1" si="570">VLOOKUP(7, H122:P135, 9, FALSE)</f>
        <v>1111111</v>
      </c>
      <c r="W125" t="str">
        <f t="shared" ref="W125" ca="1" si="571">DEC2BIN(_xlfn.BITXOR(BIN2DEC(U125), _xlfn.BITOR(BIN2DEC(AC121), _xlfn.BITOR(BIN2DEC(AC122), _xlfn.BITOR(BIN2DEC(AC123), _xlfn.BITOR(BIN2DEC(AC124), _xlfn.BITOR(BIN2DEC(AC126), BIN2DEC(AC127))))))))</f>
        <v>1000000</v>
      </c>
      <c r="AB125" t="s">
        <v>204</v>
      </c>
      <c r="AC125" t="str">
        <f t="shared" ref="AC125:AC188" ca="1" si="572">W125</f>
        <v>1000000</v>
      </c>
      <c r="AE125" t="str">
        <f t="shared" ref="AE125" ca="1" si="573">DEC2BIN(_xlfn.BITOR(BIN2DEC(AC122), _xlfn.BITOR(BIN2DEC(AC123), _xlfn.BITOR(BIN2DEC(AC124), BIN2DEC(AC126)))))</f>
        <v>111100</v>
      </c>
      <c r="AF125">
        <f>4</f>
        <v>4</v>
      </c>
      <c r="AH125">
        <f>'Day8'!$W$5</f>
        <v>4</v>
      </c>
      <c r="AI125">
        <f>'Day8'!$X$5</f>
        <v>4</v>
      </c>
      <c r="AJ125" t="b">
        <f>'Day8'!$Y$5</f>
        <v>1</v>
      </c>
    </row>
    <row r="126" spans="1:38" x14ac:dyDescent="0.25">
      <c r="E126">
        <f>5</f>
        <v>5</v>
      </c>
      <c r="F126" t="str">
        <f t="shared" ref="F126" ca="1" si="574">MID(SUBSTITUTE(SUBSTITUTE($C121," ","^",E126)," ","$",E126),FIND("^",SUBSTITUTE(SUBSTITUTE($C121," ","^",E126)," ","$",E126))+1,FIND("$",SUBSTITUTE(SUBSTITUTE($C121," ","^",E126)," ","$",E126))-FIND("^",SUBSTITUTE(SUBSTITUTE($C121," ","^",E126)," ","$",E126))-1)</f>
        <v>dabcfe</v>
      </c>
      <c r="G126" t="str">
        <f t="shared" ca="1" si="541"/>
        <v/>
      </c>
      <c r="H126">
        <f t="shared" ca="1" si="542"/>
        <v>6</v>
      </c>
      <c r="I126" t="str">
        <f t="shared" ca="1" si="543"/>
        <v>1000</v>
      </c>
      <c r="J126" t="str">
        <f t="shared" ca="1" si="543"/>
        <v>1</v>
      </c>
      <c r="K126" t="str">
        <f t="shared" ca="1" si="543"/>
        <v>10</v>
      </c>
      <c r="L126" t="str">
        <f t="shared" ca="1" si="543"/>
        <v>100</v>
      </c>
      <c r="M126" t="str">
        <f t="shared" ca="1" si="543"/>
        <v>100000</v>
      </c>
      <c r="N126" t="str">
        <f t="shared" ca="1" si="543"/>
        <v>10000</v>
      </c>
      <c r="O126" t="str">
        <f t="shared" ca="1" si="543"/>
        <v>0</v>
      </c>
      <c r="P126" t="str">
        <f t="shared" ca="1" si="544"/>
        <v>111111</v>
      </c>
      <c r="Q126">
        <f t="shared" ref="Q126" ca="1" si="575">VLOOKUP(P126, AE121:AF130, 2, FALSE)</f>
        <v>9</v>
      </c>
      <c r="AB126" t="s">
        <v>205</v>
      </c>
      <c r="AC126" t="str">
        <f t="shared" ref="AC126" ca="1" si="576">W124</f>
        <v>100</v>
      </c>
      <c r="AE126" t="str">
        <f t="shared" ref="AE126" ca="1" si="577">DEC2BIN(_xlfn.BITOR(BIN2DEC(AC121), _xlfn.BITOR(BIN2DEC(AC122), _xlfn.BITOR(BIN2DEC(AC124), _xlfn.BITOR(BIN2DEC(AC126), BIN2DEC(AC127))))))</f>
        <v>101111</v>
      </c>
      <c r="AF126">
        <f>5</f>
        <v>5</v>
      </c>
      <c r="AH126">
        <f>'Day8'!$W$6</f>
        <v>5</v>
      </c>
      <c r="AI126">
        <f>'Day8'!$X$6</f>
        <v>5</v>
      </c>
      <c r="AJ126" t="b">
        <f>'Day8'!$Y$6</f>
        <v>0</v>
      </c>
    </row>
    <row r="127" spans="1:38" x14ac:dyDescent="0.25">
      <c r="E127">
        <f>6</f>
        <v>6</v>
      </c>
      <c r="F127" t="str">
        <f t="shared" ref="F127" ca="1" si="578">MID(SUBSTITUTE(SUBSTITUTE($C121," ","^",E127)," ","$",E127),FIND("^",SUBSTITUTE(SUBSTITUTE($C121," ","^",E127)," ","$",E127))+1,FIND("$",SUBSTITUTE(SUBSTITUTE($C121," ","^",E127)," ","$",E127))-FIND("^",SUBSTITUTE(SUBSTITUTE($C121," ","^",E127)," ","$",E127))-1)</f>
        <v>fgeab</v>
      </c>
      <c r="G127" t="str">
        <f t="shared" ca="1" si="541"/>
        <v/>
      </c>
      <c r="H127">
        <f t="shared" ca="1" si="542"/>
        <v>5</v>
      </c>
      <c r="I127" t="str">
        <f t="shared" ca="1" si="543"/>
        <v>100000</v>
      </c>
      <c r="J127" t="str">
        <f t="shared" ca="1" si="543"/>
        <v>1000000</v>
      </c>
      <c r="K127" t="str">
        <f t="shared" ca="1" si="543"/>
        <v>10000</v>
      </c>
      <c r="L127" t="str">
        <f t="shared" ca="1" si="543"/>
        <v>1</v>
      </c>
      <c r="M127" t="str">
        <f t="shared" ca="1" si="543"/>
        <v>10</v>
      </c>
      <c r="N127" t="str">
        <f t="shared" ca="1" si="543"/>
        <v>0</v>
      </c>
      <c r="O127" t="str">
        <f t="shared" ca="1" si="543"/>
        <v>0</v>
      </c>
      <c r="P127" t="str">
        <f t="shared" ca="1" si="544"/>
        <v>1110011</v>
      </c>
      <c r="Q127">
        <f t="shared" ref="Q127" ca="1" si="579">VLOOKUP(P127, AE121:AF130, 2, FALSE)</f>
        <v>2</v>
      </c>
      <c r="AB127" t="s">
        <v>206</v>
      </c>
      <c r="AC127" t="str">
        <f t="shared" ref="AC127" ca="1" si="580">IF(Y123=AC124, Z123, IF(AC124=Z123, Y123, ""))</f>
        <v>1</v>
      </c>
      <c r="AE127" t="str">
        <f t="shared" ref="AE127" ca="1" si="581">DEC2BIN(_xlfn.BITOR(BIN2DEC(AC121), _xlfn.BITOR(BIN2DEC(AC122), _xlfn.BITOR(BIN2DEC(AC124), _xlfn.BITOR(BIN2DEC(AC125), _xlfn.BITOR(BIN2DEC(AC126), BIN2DEC(AC127)))))))</f>
        <v>1101111</v>
      </c>
      <c r="AF127">
        <f>6</f>
        <v>6</v>
      </c>
      <c r="AH127">
        <f>'Day8'!$W$7</f>
        <v>6</v>
      </c>
      <c r="AI127">
        <f>'Day8'!$X$7</f>
        <v>6</v>
      </c>
      <c r="AJ127" t="b">
        <f>'Day8'!$Y$7</f>
        <v>0</v>
      </c>
    </row>
    <row r="128" spans="1:38" x14ac:dyDescent="0.25">
      <c r="E128">
        <f>7</f>
        <v>7</v>
      </c>
      <c r="F128" t="str">
        <f t="shared" ref="F128" ca="1" si="582">MID(SUBSTITUTE(SUBSTITUTE($C121," ","^",E128)," ","$",E128),FIND("^",SUBSTITUTE(SUBSTITUTE($C121," ","^",E128)," ","$",E128))+1,FIND("$",SUBSTITUTE(SUBSTITUTE($C121," ","^",E128)," ","$",E128))-FIND("^",SUBSTITUTE(SUBSTITUTE($C121," ","^",E128)," ","$",E128))-1)</f>
        <v>gbdcae</v>
      </c>
      <c r="G128" t="str">
        <f t="shared" ca="1" si="541"/>
        <v/>
      </c>
      <c r="H128">
        <f t="shared" ca="1" si="542"/>
        <v>6</v>
      </c>
      <c r="I128" t="str">
        <f t="shared" ca="1" si="543"/>
        <v>1000000</v>
      </c>
      <c r="J128" t="str">
        <f t="shared" ca="1" si="543"/>
        <v>10</v>
      </c>
      <c r="K128" t="str">
        <f t="shared" ca="1" si="543"/>
        <v>1000</v>
      </c>
      <c r="L128" t="str">
        <f t="shared" ca="1" si="543"/>
        <v>100</v>
      </c>
      <c r="M128" t="str">
        <f t="shared" ca="1" si="543"/>
        <v>1</v>
      </c>
      <c r="N128" t="str">
        <f t="shared" ca="1" si="543"/>
        <v>10000</v>
      </c>
      <c r="O128" t="str">
        <f t="shared" ca="1" si="543"/>
        <v>0</v>
      </c>
      <c r="P128" t="str">
        <f t="shared" ca="1" si="544"/>
        <v>1011111</v>
      </c>
      <c r="Q128">
        <f t="shared" ref="Q128" ca="1" si="583">VLOOKUP(P128, AE121:AF130, 2, FALSE)</f>
        <v>0</v>
      </c>
      <c r="AE128" t="str">
        <f t="shared" ref="AE128" ca="1" si="584">DEC2BIN(_xlfn.BITOR(BIN2DEC(AC121), _xlfn.BITOR(BIN2DEC(AC123), BIN2DEC(AC126))))</f>
        <v>10110</v>
      </c>
      <c r="AF128">
        <f>7</f>
        <v>7</v>
      </c>
      <c r="AH128">
        <f>'Day8'!$W$8</f>
        <v>3</v>
      </c>
      <c r="AI128">
        <f>'Day8'!$X$8</f>
        <v>7</v>
      </c>
      <c r="AJ128" t="b">
        <f>'Day8'!$Y$8</f>
        <v>1</v>
      </c>
    </row>
    <row r="129" spans="1:38" x14ac:dyDescent="0.25">
      <c r="E129">
        <f>8</f>
        <v>8</v>
      </c>
      <c r="F129" t="str">
        <f t="shared" ref="F129" ca="1" si="585">MID(SUBSTITUTE(SUBSTITUTE($C121," ","^",E129)," ","$",E129),FIND("^",SUBSTITUTE(SUBSTITUTE($C121," ","^",E129)," ","$",E129))+1,FIND("$",SUBSTITUTE(SUBSTITUTE($C121," ","^",E129)," ","$",E129))-FIND("^",SUBSTITUTE(SUBSTITUTE($C121," ","^",E129)," ","$",E129))-1)</f>
        <v>ecb</v>
      </c>
      <c r="G129">
        <f t="shared" ca="1" si="541"/>
        <v>7</v>
      </c>
      <c r="H129">
        <f t="shared" ca="1" si="542"/>
        <v>3</v>
      </c>
      <c r="I129" t="str">
        <f t="shared" ca="1" si="543"/>
        <v>10000</v>
      </c>
      <c r="J129" t="str">
        <f t="shared" ca="1" si="543"/>
        <v>100</v>
      </c>
      <c r="K129" t="str">
        <f t="shared" ca="1" si="543"/>
        <v>10</v>
      </c>
      <c r="L129" t="str">
        <f t="shared" ca="1" si="543"/>
        <v>0</v>
      </c>
      <c r="M129" t="str">
        <f t="shared" ca="1" si="543"/>
        <v>0</v>
      </c>
      <c r="N129" t="str">
        <f t="shared" ca="1" si="543"/>
        <v>0</v>
      </c>
      <c r="O129" t="str">
        <f t="shared" ca="1" si="543"/>
        <v>0</v>
      </c>
      <c r="P129" t="str">
        <f t="shared" ca="1" si="544"/>
        <v>10110</v>
      </c>
      <c r="Q129">
        <f t="shared" ref="Q129" ca="1" si="586">VLOOKUP(P129, AE121:AF130, 2, FALSE)</f>
        <v>7</v>
      </c>
      <c r="AE129" t="str">
        <f t="shared" ref="AE129" ca="1" si="587">DEC2BIN(_xlfn.BITOR(BIN2DEC(AC121), _xlfn.BITOR(BIN2DEC(AC122), _xlfn.BITOR(BIN2DEC(AC123), _xlfn.BITOR(BIN2DEC(AC124), _xlfn.BITOR(BIN2DEC(AC125), _xlfn.BITOR(BIN2DEC(AC126), BIN2DEC(AC127))))))))</f>
        <v>1111111</v>
      </c>
      <c r="AF129">
        <f>8</f>
        <v>8</v>
      </c>
      <c r="AH129">
        <f>'Day8'!$W$9</f>
        <v>7</v>
      </c>
      <c r="AI129">
        <f>'Day8'!$X$9</f>
        <v>8</v>
      </c>
      <c r="AJ129" t="b">
        <f>'Day8'!$Y$9</f>
        <v>1</v>
      </c>
    </row>
    <row r="130" spans="1:38" x14ac:dyDescent="0.25">
      <c r="E130">
        <f>9</f>
        <v>9</v>
      </c>
      <c r="F130" t="str">
        <f t="shared" ref="F130" ca="1" si="588">MID(SUBSTITUTE(SUBSTITUTE($C121," ","^",E130)," ","$",E130),FIND("^",SUBSTITUTE(SUBSTITUTE($C121," ","^",E130)," ","$",E130))+1,FIND("$",SUBSTITUTE(SUBSTITUTE($C121," ","^",E130)," ","$",E130))-FIND("^",SUBSTITUTE(SUBSTITUTE($C121," ","^",E130)," ","$",E130))-1)</f>
        <v>fcabd</v>
      </c>
      <c r="G130" t="str">
        <f t="shared" ca="1" si="541"/>
        <v/>
      </c>
      <c r="H130">
        <f t="shared" ca="1" si="542"/>
        <v>5</v>
      </c>
      <c r="I130" t="str">
        <f t="shared" ca="1" si="543"/>
        <v>100000</v>
      </c>
      <c r="J130" t="str">
        <f t="shared" ca="1" si="543"/>
        <v>100</v>
      </c>
      <c r="K130" t="str">
        <f t="shared" ca="1" si="543"/>
        <v>1</v>
      </c>
      <c r="L130" t="str">
        <f t="shared" ca="1" si="543"/>
        <v>10</v>
      </c>
      <c r="M130" t="str">
        <f t="shared" ca="1" si="543"/>
        <v>1000</v>
      </c>
      <c r="N130" t="str">
        <f t="shared" ca="1" si="543"/>
        <v>0</v>
      </c>
      <c r="O130" t="str">
        <f t="shared" ca="1" si="543"/>
        <v>0</v>
      </c>
      <c r="P130" t="str">
        <f t="shared" ca="1" si="544"/>
        <v>101111</v>
      </c>
      <c r="Q130">
        <f t="shared" ref="Q130" ca="1" si="589">VLOOKUP(P130, AE121:AF130, 2, FALSE)</f>
        <v>5</v>
      </c>
      <c r="AE130" t="str">
        <f t="shared" ref="AE130" ca="1" si="590">DEC2BIN(_xlfn.BITOR(BIN2DEC(AC121), _xlfn.BITOR(BIN2DEC(AC122), _xlfn.BITOR(BIN2DEC(AC123), _xlfn.BITOR(BIN2DEC(AC124), _xlfn.BITOR(BIN2DEC(AC126), BIN2DEC(AC127)))))))</f>
        <v>111111</v>
      </c>
      <c r="AF130">
        <f>9</f>
        <v>9</v>
      </c>
      <c r="AH130">
        <f>'Day8'!$W$10</f>
        <v>6</v>
      </c>
      <c r="AI130">
        <f>'Day8'!$X$10</f>
        <v>9</v>
      </c>
      <c r="AJ130" t="b">
        <f>'Day8'!$Y$10</f>
        <v>0</v>
      </c>
    </row>
    <row r="131" spans="1:38" x14ac:dyDescent="0.25">
      <c r="E131">
        <f>10</f>
        <v>10</v>
      </c>
      <c r="F131" t="str">
        <f t="shared" ref="F131" ca="1" si="591">MID(SUBSTITUTE(SUBSTITUTE($C121," ","^",E131)," ","$",E131),FIND("^",SUBSTITUTE(SUBSTITUTE($C121," ","^",E131)," ","$",E131))+1,FIND("$",SUBSTITUTE(SUBSTITUTE($C121," ","^",E131)," ","$",E131))-FIND("^",SUBSTITUTE(SUBSTITUTE($C121," ","^",E131)," ","$",E131))-1)</f>
        <v>bcafe</v>
      </c>
      <c r="G131" t="str">
        <f t="shared" ca="1" si="541"/>
        <v/>
      </c>
      <c r="H131">
        <f t="shared" ca="1" si="542"/>
        <v>5</v>
      </c>
      <c r="I131" t="str">
        <f t="shared" ca="1" si="543"/>
        <v>10</v>
      </c>
      <c r="J131" t="str">
        <f t="shared" ca="1" si="543"/>
        <v>100</v>
      </c>
      <c r="K131" t="str">
        <f t="shared" ca="1" si="543"/>
        <v>1</v>
      </c>
      <c r="L131" t="str">
        <f t="shared" ca="1" si="543"/>
        <v>100000</v>
      </c>
      <c r="M131" t="str">
        <f t="shared" ca="1" si="543"/>
        <v>10000</v>
      </c>
      <c r="N131" t="str">
        <f t="shared" ca="1" si="543"/>
        <v>0</v>
      </c>
      <c r="O131" t="str">
        <f t="shared" ca="1" si="543"/>
        <v>0</v>
      </c>
      <c r="P131" t="str">
        <f t="shared" ca="1" si="544"/>
        <v>110111</v>
      </c>
      <c r="Q131">
        <f t="shared" ref="Q131" ca="1" si="592">VLOOKUP(P131, AE121:AF130, 2, FALSE)</f>
        <v>3</v>
      </c>
    </row>
    <row r="132" spans="1:38" x14ac:dyDescent="0.25">
      <c r="E132">
        <f>12</f>
        <v>12</v>
      </c>
      <c r="F132" t="str">
        <f t="shared" ref="F132" ca="1" si="593">MID(SUBSTITUTE(SUBSTITUTE($C121," ","^",E132)," ","$",E132),FIND("^",SUBSTITUTE(SUBSTITUTE($C121," ","^",E132)," ","$",E132))+1,FIND("$",SUBSTITUTE(SUBSTITUTE($C121," ","^",E132)," ","$",E132))-FIND("^",SUBSTITUTE(SUBSTITUTE($C121," ","^",E132)," ","$",E132))-1)</f>
        <v>ebafcd</v>
      </c>
      <c r="G132" t="str">
        <f t="shared" ca="1" si="541"/>
        <v/>
      </c>
      <c r="H132">
        <f t="shared" ca="1" si="542"/>
        <v>6</v>
      </c>
      <c r="I132" t="str">
        <f t="shared" ca="1" si="543"/>
        <v>10000</v>
      </c>
      <c r="J132" t="str">
        <f t="shared" ca="1" si="543"/>
        <v>10</v>
      </c>
      <c r="K132" t="str">
        <f t="shared" ca="1" si="543"/>
        <v>1</v>
      </c>
      <c r="L132" t="str">
        <f t="shared" ca="1" si="543"/>
        <v>100000</v>
      </c>
      <c r="M132" t="str">
        <f t="shared" ca="1" si="543"/>
        <v>100</v>
      </c>
      <c r="N132" t="str">
        <f t="shared" ca="1" si="543"/>
        <v>1000</v>
      </c>
      <c r="O132" t="str">
        <f t="shared" ca="1" si="543"/>
        <v>0</v>
      </c>
      <c r="P132" t="str">
        <f t="shared" ca="1" si="544"/>
        <v>111111</v>
      </c>
      <c r="Q132">
        <f t="shared" ref="Q132" ca="1" si="594">VLOOKUP(P132, AE121:AF130, 2, FALSE)</f>
        <v>9</v>
      </c>
    </row>
    <row r="133" spans="1:38" x14ac:dyDescent="0.25">
      <c r="E133">
        <f>13</f>
        <v>13</v>
      </c>
      <c r="F133" t="str">
        <f t="shared" ref="F133" ca="1" si="595">MID(SUBSTITUTE(SUBSTITUTE($C121," ","^",E133)," ","$",E133),FIND("^",SUBSTITUTE(SUBSTITUTE($C121," ","^",E133)," ","$",E133))+1,FIND("$",SUBSTITUTE(SUBSTITUTE($C121," ","^",E133)," ","$",E133))-FIND("^",SUBSTITUTE(SUBSTITUTE($C121," ","^",E133)," ","$",E133))-1)</f>
        <v>ce</v>
      </c>
      <c r="G133">
        <f t="shared" ca="1" si="541"/>
        <v>1</v>
      </c>
      <c r="H133">
        <f t="shared" ca="1" si="542"/>
        <v>2</v>
      </c>
      <c r="I133" t="str">
        <f t="shared" ca="1" si="543"/>
        <v>100</v>
      </c>
      <c r="J133" t="str">
        <f t="shared" ca="1" si="543"/>
        <v>10000</v>
      </c>
      <c r="K133" t="str">
        <f t="shared" ca="1" si="543"/>
        <v>0</v>
      </c>
      <c r="L133" t="str">
        <f t="shared" ca="1" si="543"/>
        <v>0</v>
      </c>
      <c r="M133" t="str">
        <f t="shared" ca="1" si="543"/>
        <v>0</v>
      </c>
      <c r="N133" t="str">
        <f t="shared" ca="1" si="543"/>
        <v>0</v>
      </c>
      <c r="O133" t="str">
        <f t="shared" ca="1" si="543"/>
        <v>0</v>
      </c>
      <c r="P133" t="str">
        <f t="shared" ca="1" si="544"/>
        <v>10100</v>
      </c>
      <c r="Q133">
        <f t="shared" ref="Q133" ca="1" si="596">VLOOKUP(P133, AE121:AF130, 2, FALSE)</f>
        <v>1</v>
      </c>
    </row>
    <row r="134" spans="1:38" x14ac:dyDescent="0.25">
      <c r="E134">
        <f>14</f>
        <v>14</v>
      </c>
      <c r="F134" t="str">
        <f t="shared" ref="F134" ca="1" si="597">MID(SUBSTITUTE(SUBSTITUTE($C121," ","^",E134)," ","$",E134),FIND("^",SUBSTITUTE(SUBSTITUTE($C121," ","^",E134)," ","$",E134))+1,FIND("$",SUBSTITUTE(SUBSTITUTE($C121," ","^",E134)," ","$",E134))-FIND("^",SUBSTITUTE(SUBSTITUTE($C121," ","^",E134)," ","$",E134))-1)</f>
        <v>ceb</v>
      </c>
      <c r="G134">
        <f t="shared" ca="1" si="541"/>
        <v>7</v>
      </c>
      <c r="H134">
        <f t="shared" ca="1" si="542"/>
        <v>3</v>
      </c>
      <c r="I134" t="str">
        <f t="shared" ca="1" si="543"/>
        <v>100</v>
      </c>
      <c r="J134" t="str">
        <f t="shared" ca="1" si="543"/>
        <v>10000</v>
      </c>
      <c r="K134" t="str">
        <f t="shared" ca="1" si="543"/>
        <v>10</v>
      </c>
      <c r="L134" t="str">
        <f t="shared" ca="1" si="543"/>
        <v>0</v>
      </c>
      <c r="M134" t="str">
        <f t="shared" ca="1" si="543"/>
        <v>0</v>
      </c>
      <c r="N134" t="str">
        <f t="shared" ca="1" si="543"/>
        <v>0</v>
      </c>
      <c r="O134" t="str">
        <f t="shared" ca="1" si="543"/>
        <v>0</v>
      </c>
      <c r="P134" t="str">
        <f t="shared" ca="1" si="544"/>
        <v>10110</v>
      </c>
      <c r="Q134">
        <f t="shared" ref="Q134" ca="1" si="598">VLOOKUP(P134, AE121:AF130, 2, FALSE)</f>
        <v>7</v>
      </c>
    </row>
    <row r="135" spans="1:38" x14ac:dyDescent="0.25">
      <c r="E135">
        <f>15</f>
        <v>15</v>
      </c>
      <c r="F135" t="str">
        <f t="shared" ref="F135" ca="1" si="599">MID(SUBSTITUTE(SUBSTITUTE($C121," ","^",E135)," ","$",E135),FIND("^",SUBSTITUTE(SUBSTITUTE($C121," ","^",E135)," ","$",E135))+1,FIND("$",SUBSTITUTE(SUBSTITUTE($C121," ","^",E135)," ","$",E135))-FIND("^",SUBSTITUTE(SUBSTITUTE($C121," ","^",E135)," ","$",E135))-1)</f>
        <v>ce</v>
      </c>
      <c r="G135">
        <f t="shared" ca="1" si="541"/>
        <v>1</v>
      </c>
      <c r="H135">
        <f t="shared" ca="1" si="542"/>
        <v>2</v>
      </c>
      <c r="I135" t="str">
        <f t="shared" ca="1" si="543"/>
        <v>100</v>
      </c>
      <c r="J135" t="str">
        <f t="shared" ca="1" si="543"/>
        <v>10000</v>
      </c>
      <c r="K135" t="str">
        <f t="shared" ca="1" si="543"/>
        <v>0</v>
      </c>
      <c r="L135" t="str">
        <f t="shared" ca="1" si="543"/>
        <v>0</v>
      </c>
      <c r="M135" t="str">
        <f t="shared" ca="1" si="543"/>
        <v>0</v>
      </c>
      <c r="N135" t="str">
        <f t="shared" ca="1" si="543"/>
        <v>0</v>
      </c>
      <c r="O135" t="str">
        <f t="shared" ca="1" si="543"/>
        <v>0</v>
      </c>
      <c r="P135" t="str">
        <f t="shared" ca="1" si="544"/>
        <v>10100</v>
      </c>
      <c r="Q135">
        <f t="shared" ref="Q135" ca="1" si="600">VLOOKUP(P135, AE121:AF130, 2, FALSE)</f>
        <v>1</v>
      </c>
    </row>
    <row r="136" spans="1:38" x14ac:dyDescent="0.25">
      <c r="A136">
        <v>10</v>
      </c>
      <c r="B136" s="4" t="str" cm="1">
        <f t="array" aca="1" ref="B136" ca="1">INDIRECT(ADDRESS(A136+1, 1, 1, 1, "Day8"))</f>
        <v>fa adfebc gdacef bfeca begca bfad bdfce febcagd dfgceb fea | afe cfdgbe af eabfc</v>
      </c>
      <c r="C136" t="str">
        <f t="shared" ref="C136" ca="1" si="601">" "&amp;B136&amp;" "</f>
        <v xml:space="preserve"> fa adfebc gdacef bfeca begca bfad bdfce febcagd dfgceb fea | afe cfdgbe af eabfc </v>
      </c>
      <c r="I136">
        <v>1</v>
      </c>
      <c r="J136">
        <v>2</v>
      </c>
      <c r="K136">
        <v>3</v>
      </c>
      <c r="L136">
        <v>4</v>
      </c>
      <c r="M136">
        <v>5</v>
      </c>
      <c r="N136">
        <v>6</v>
      </c>
      <c r="O136">
        <v>7</v>
      </c>
      <c r="T136" t="str">
        <f t="shared" ref="T136:T199" si="602">"Step"&amp;1</f>
        <v>Step1</v>
      </c>
      <c r="U136" t="str">
        <f t="shared" ref="U136" ca="1" si="603">VLOOKUP(7, G137:P150, 10, FALSE)</f>
        <v>110001</v>
      </c>
      <c r="V136" t="str">
        <f t="shared" ref="V136" ca="1" si="604">VLOOKUP(1, G137:P150, 10, FALSE)</f>
        <v>100001</v>
      </c>
      <c r="W136" t="str">
        <f t="shared" ref="W136" ca="1" si="605">DEC2BIN(_xlfn.BITAND(BIN2DEC(U136), BIN2DEC(V136)))</f>
        <v>100001</v>
      </c>
      <c r="X136" t="str">
        <f t="shared" ref="X136:X137" ca="1" si="606">1&amp;REPT(0, LEN(W136)-1)</f>
        <v>100000</v>
      </c>
      <c r="Y136" t="str">
        <f t="shared" ref="Y136:Y137" ca="1" si="607">DEC2BIN(_xlfn.BITXOR(BIN2DEC(W136), BIN2DEC(X136)))</f>
        <v>1</v>
      </c>
      <c r="Z136" t="str">
        <f t="shared" ref="Z136:Z199" ca="1" si="608">DEC2BIN(_xlfn.BITXOR(BIN2DEC(U136), BIN2DEC(V136)))</f>
        <v>10000</v>
      </c>
      <c r="AB136" t="s">
        <v>200</v>
      </c>
      <c r="AC136" t="str">
        <f t="shared" ref="AC136:AC199" ca="1" si="609">Z136</f>
        <v>10000</v>
      </c>
      <c r="AE136" t="str">
        <f t="shared" ref="AE136" ca="1" si="610">DEC2BIN(_xlfn.BITOR(BIN2DEC(AC136), _xlfn.BITOR(BIN2DEC(AC137), _xlfn.BITOR(BIN2DEC(AC138), _xlfn.BITOR(BIN2DEC(AC140), _xlfn.BITOR(BIN2DEC(AC141), BIN2DEC(AC142)))))))</f>
        <v>1111101</v>
      </c>
      <c r="AF136">
        <f>0</f>
        <v>0</v>
      </c>
      <c r="AH136">
        <f>'Day8'!$W$1</f>
        <v>6</v>
      </c>
      <c r="AI136">
        <f>'Day8'!$X$1</f>
        <v>0</v>
      </c>
      <c r="AJ136" t="b">
        <f>'Day8'!$Y$1</f>
        <v>0</v>
      </c>
      <c r="AL136" s="3">
        <f t="shared" ref="AL136" ca="1" si="611">_xlfn.NUMBERVALUE(Q147&amp;Q148&amp;Q149&amp;Q150)</f>
        <v>7613</v>
      </c>
    </row>
    <row r="137" spans="1:38" x14ac:dyDescent="0.25">
      <c r="E137">
        <f>1</f>
        <v>1</v>
      </c>
      <c r="F137" t="str">
        <f t="shared" ref="F137" ca="1" si="612">MID(SUBSTITUTE(SUBSTITUTE($C136," ","^",E137)," ","$",E137),FIND("^",SUBSTITUTE(SUBSTITUTE($C136," ","^",E137)," ","$",E137))+1,FIND("$",SUBSTITUTE(SUBSTITUTE($C136," ","^",E137)," ","$",E137))-FIND("^",SUBSTITUTE(SUBSTITUTE($C136," ","^",E137)," ","$",E137))-1)</f>
        <v>fa</v>
      </c>
      <c r="G137">
        <f t="shared" ref="G137:G150" ca="1" si="613">IF(VLOOKUP(LEN(F137), $AH$1:$AJ$10, 3, FALSE), VLOOKUP(LEN(F137), $AH$1:$AJ$10, 2, FALSE), "")</f>
        <v>1</v>
      </c>
      <c r="H137">
        <f t="shared" ref="H137:H200" ca="1" si="614">LEN(F137)</f>
        <v>2</v>
      </c>
      <c r="I137" t="str">
        <f t="shared" ref="I137:O200" ca="1" si="615">IF(LEN($F137)&gt;=I$1, 1&amp;REPT("0", CODE(MID($F137, I$1, 1))-CODE("a")), "0")</f>
        <v>100000</v>
      </c>
      <c r="J137" t="str">
        <f t="shared" ca="1" si="615"/>
        <v>1</v>
      </c>
      <c r="K137" t="str">
        <f t="shared" ca="1" si="615"/>
        <v>0</v>
      </c>
      <c r="L137" t="str">
        <f t="shared" ca="1" si="615"/>
        <v>0</v>
      </c>
      <c r="M137" t="str">
        <f t="shared" ca="1" si="615"/>
        <v>0</v>
      </c>
      <c r="N137" t="str">
        <f t="shared" ca="1" si="615"/>
        <v>0</v>
      </c>
      <c r="O137" t="str">
        <f t="shared" ca="1" si="615"/>
        <v>0</v>
      </c>
      <c r="P137" t="str">
        <f t="shared" ref="P137:P150" ca="1" si="616">DEC2BIN(_xlfn.BITOR(BIN2DEC(I137), _xlfn.BITOR(BIN2DEC(J137), _xlfn.BITOR(BIN2DEC(K137), _xlfn.BITOR(BIN2DEC(L137), _xlfn.BITOR(BIN2DEC(M137), _xlfn.BITOR(BIN2DEC(N137), BIN2DEC(O137))))))))</f>
        <v>100001</v>
      </c>
      <c r="Q137">
        <f t="shared" ref="Q137" ca="1" si="617">VLOOKUP(P137, AE136:AF145, 2, FALSE)</f>
        <v>1</v>
      </c>
      <c r="T137" t="str">
        <f t="shared" ref="T137:T200" si="618">"Step"&amp;2</f>
        <v>Step2</v>
      </c>
      <c r="U137" t="str">
        <f t="shared" ref="U137" ca="1" si="619">VLOOKUP(4, G137:P150, 10, FALSE)</f>
        <v>101011</v>
      </c>
      <c r="W137" t="str">
        <f t="shared" ref="W137:W200" ca="1" si="620">DEC2BIN(_xlfn.BITXOR(BIN2DEC(U137), _xlfn.BITXOR(BIN2DEC(X136), BIN2DEC(Y136))))</f>
        <v>1010</v>
      </c>
      <c r="X137" t="str">
        <f t="shared" ca="1" si="606"/>
        <v>1000</v>
      </c>
      <c r="Y137" t="str">
        <f t="shared" ca="1" si="607"/>
        <v>10</v>
      </c>
      <c r="AB137" t="s">
        <v>201</v>
      </c>
      <c r="AC137" t="str">
        <f t="shared" ref="AC137" ca="1" si="621">IF(AC139=X137, Y137, IF(AC139=Y137, X137, ""))</f>
        <v>1000</v>
      </c>
      <c r="AE137" t="str">
        <f t="shared" ref="AE137" ca="1" si="622">DEC2BIN(_xlfn.BITOR(BIN2DEC(AC138), BIN2DEC(AC141)))</f>
        <v>100001</v>
      </c>
      <c r="AF137">
        <f>1</f>
        <v>1</v>
      </c>
      <c r="AH137">
        <f>'Day8'!$W$2</f>
        <v>2</v>
      </c>
      <c r="AI137">
        <f>'Day8'!$X$2</f>
        <v>1</v>
      </c>
      <c r="AJ137" t="b">
        <f>'Day8'!$Y$2</f>
        <v>1</v>
      </c>
    </row>
    <row r="138" spans="1:38" x14ac:dyDescent="0.25">
      <c r="E138">
        <f>2</f>
        <v>2</v>
      </c>
      <c r="F138" t="str">
        <f t="shared" ref="F138" ca="1" si="623">MID(SUBSTITUTE(SUBSTITUTE($C136," ","^",E138)," ","$",E138),FIND("^",SUBSTITUTE(SUBSTITUTE($C136," ","^",E138)," ","$",E138))+1,FIND("$",SUBSTITUTE(SUBSTITUTE($C136," ","^",E138)," ","$",E138))-FIND("^",SUBSTITUTE(SUBSTITUTE($C136," ","^",E138)," ","$",E138))-1)</f>
        <v>adfebc</v>
      </c>
      <c r="G138" t="str">
        <f t="shared" ca="1" si="613"/>
        <v/>
      </c>
      <c r="H138">
        <f t="shared" ca="1" si="614"/>
        <v>6</v>
      </c>
      <c r="I138" t="str">
        <f t="shared" ca="1" si="615"/>
        <v>1</v>
      </c>
      <c r="J138" t="str">
        <f t="shared" ca="1" si="615"/>
        <v>1000</v>
      </c>
      <c r="K138" t="str">
        <f t="shared" ca="1" si="615"/>
        <v>100000</v>
      </c>
      <c r="L138" t="str">
        <f t="shared" ca="1" si="615"/>
        <v>10000</v>
      </c>
      <c r="M138" t="str">
        <f t="shared" ca="1" si="615"/>
        <v>10</v>
      </c>
      <c r="N138" t="str">
        <f t="shared" ca="1" si="615"/>
        <v>100</v>
      </c>
      <c r="O138" t="str">
        <f t="shared" ca="1" si="615"/>
        <v>0</v>
      </c>
      <c r="P138" t="str">
        <f t="shared" ca="1" si="616"/>
        <v>111111</v>
      </c>
      <c r="Q138">
        <f t="shared" ref="Q138" ca="1" si="624">VLOOKUP(P138, AE136:AF145, 2, FALSE)</f>
        <v>9</v>
      </c>
      <c r="T138" t="str">
        <f t="shared" ref="T138:T201" si="625">"Step"&amp;3</f>
        <v>Step3</v>
      </c>
      <c r="U138" t="str">
        <f t="shared" ref="U138" ca="1" si="626">VLOOKUP(5, H137:P150, 9, FALSE)</f>
        <v>110111</v>
      </c>
      <c r="V138" t="str" cm="1">
        <f t="array" aca="1" ref="V138" ca="1">INDEX(_xlfn._xlws.FILTER(P137:P150, H137:H150=5), 2)</f>
        <v>1010111</v>
      </c>
      <c r="W138" t="str">
        <f t="shared" ref="W138" ca="1" si="627">DEC2BIN(_xlfn.BITXOR(BIN2DEC(Z136), _xlfn.BITAND(BIN2DEC(U138), BIN2DEC(V138))))</f>
        <v>111</v>
      </c>
      <c r="X138" t="str">
        <f t="shared" ref="X138" ca="1" si="628">IF(AND(LEN(W138)&gt;=LEN(X136), IFERROR(MID(W138, LEN(W138)-LEN(X136)+1, 1), "0")="1"), DEC2BIN(_xlfn.BITXOR(BIN2DEC(W138), BIN2DEC(X136))), IF(AND(LEN(W138)&gt;=LEN(Y136),  IFERROR(MID(W138, LEN(W138)-LEN(Y136)+1, 1), "0")="1"), DEC2BIN(_xlfn.BITXOR(BIN2DEC(W138), BIN2DEC(Y136))), W138))</f>
        <v>110</v>
      </c>
      <c r="Y138" t="str">
        <f t="shared" ref="Y138" ca="1" si="629">1&amp;REPT(0, LEN(X138)-1)</f>
        <v>100</v>
      </c>
      <c r="Z138" t="str">
        <f t="shared" ref="Z138" ca="1" si="630">DEC2BIN(_xlfn.BITXOR(BIN2DEC(X138), BIN2DEC(Y138)))</f>
        <v>10</v>
      </c>
      <c r="AB138" t="s">
        <v>202</v>
      </c>
      <c r="AC138" t="str">
        <f t="shared" ref="AC138" ca="1" si="631">IF(AC141=X136, Y136, IF(AC141=Y136, X136, ""))</f>
        <v>1</v>
      </c>
      <c r="AE138" t="str">
        <f t="shared" ref="AE138" ca="1" si="632">DEC2BIN(_xlfn.BITOR(BIN2DEC(AC136), _xlfn.BITOR(BIN2DEC(AC138), _xlfn.BITOR(BIN2DEC(AC139), _xlfn.BITOR(BIN2DEC(AC140), BIN2DEC(AC142))))))</f>
        <v>1010111</v>
      </c>
      <c r="AF138">
        <f>2</f>
        <v>2</v>
      </c>
      <c r="AH138">
        <f>'Day8'!$W$3</f>
        <v>5</v>
      </c>
      <c r="AI138">
        <f>'Day8'!$X$3</f>
        <v>2</v>
      </c>
      <c r="AJ138" t="b">
        <f>'Day8'!$Y$3</f>
        <v>0</v>
      </c>
    </row>
    <row r="139" spans="1:38" x14ac:dyDescent="0.25">
      <c r="E139">
        <f>3</f>
        <v>3</v>
      </c>
      <c r="F139" t="str">
        <f t="shared" ref="F139" ca="1" si="633">MID(SUBSTITUTE(SUBSTITUTE($C136," ","^",E139)," ","$",E139),FIND("^",SUBSTITUTE(SUBSTITUTE($C136," ","^",E139)," ","$",E139))+1,FIND("$",SUBSTITUTE(SUBSTITUTE($C136," ","^",E139)," ","$",E139))-FIND("^",SUBSTITUTE(SUBSTITUTE($C136," ","^",E139)," ","$",E139))-1)</f>
        <v>gdacef</v>
      </c>
      <c r="G139" t="str">
        <f t="shared" ca="1" si="613"/>
        <v/>
      </c>
      <c r="H139">
        <f t="shared" ca="1" si="614"/>
        <v>6</v>
      </c>
      <c r="I139" t="str">
        <f t="shared" ca="1" si="615"/>
        <v>1000000</v>
      </c>
      <c r="J139" t="str">
        <f t="shared" ca="1" si="615"/>
        <v>1000</v>
      </c>
      <c r="K139" t="str">
        <f t="shared" ca="1" si="615"/>
        <v>1</v>
      </c>
      <c r="L139" t="str">
        <f t="shared" ca="1" si="615"/>
        <v>100</v>
      </c>
      <c r="M139" t="str">
        <f t="shared" ca="1" si="615"/>
        <v>10000</v>
      </c>
      <c r="N139" t="str">
        <f t="shared" ca="1" si="615"/>
        <v>100000</v>
      </c>
      <c r="O139" t="str">
        <f t="shared" ca="1" si="615"/>
        <v>0</v>
      </c>
      <c r="P139" t="str">
        <f t="shared" ca="1" si="616"/>
        <v>1111101</v>
      </c>
      <c r="Q139">
        <f t="shared" ref="Q139" ca="1" si="634">VLOOKUP(P139, AE136:AF145, 2, FALSE)</f>
        <v>0</v>
      </c>
      <c r="T139" t="str">
        <f t="shared" ref="T139:T202" si="635">"Step"&amp;4</f>
        <v>Step4</v>
      </c>
      <c r="U139" t="str" cm="1">
        <f t="array" aca="1" ref="U139" ca="1">INDEX(_xlfn._xlws.FILTER(P137:P150, (H137:H150=5)*(LEN(P137:P150)&gt;=LEN(AC137))*(IFERROR(MID(P137:P150, LEN(P137:P150)-LEN(AC137)+1, 1), "0")="1")), 1)</f>
        <v>111110</v>
      </c>
      <c r="W139" t="str">
        <f t="shared" ref="W139" ca="1" si="636">DEC2BIN(_xlfn.BITXOR(BIN2DEC(U139), _xlfn.BITOR(BIN2DEC(AC136), _xlfn.BITOR(BIN2DEC(AC137), _xlfn.BITOR(BIN2DEC(AC139), BIN2DEC(AC142))))))</f>
        <v>100000</v>
      </c>
      <c r="AB139" t="s">
        <v>203</v>
      </c>
      <c r="AC139" t="str">
        <f t="shared" ref="AC139" ca="1" si="637">IF(X137=Y138, Y138, IF(X137=Z138, X137, IF(Y137=Y138, Y137, IF(Y137=Z138, Y137, ""))))</f>
        <v>10</v>
      </c>
      <c r="AE139" t="str">
        <f t="shared" ref="AE139" ca="1" si="638">DEC2BIN(_xlfn.BITOR(BIN2DEC(AC136), _xlfn.BITOR(BIN2DEC(AC138), _xlfn.BITOR(BIN2DEC(AC139), _xlfn.BITOR(BIN2DEC(AC141), BIN2DEC(AC142))))))</f>
        <v>110111</v>
      </c>
      <c r="AF139">
        <f>3</f>
        <v>3</v>
      </c>
      <c r="AH139">
        <f>'Day8'!$W$4</f>
        <v>5</v>
      </c>
      <c r="AI139">
        <f>'Day8'!$X$4</f>
        <v>3</v>
      </c>
      <c r="AJ139" t="b">
        <f>'Day8'!$Y$4</f>
        <v>0</v>
      </c>
    </row>
    <row r="140" spans="1:38" x14ac:dyDescent="0.25">
      <c r="E140">
        <f>4</f>
        <v>4</v>
      </c>
      <c r="F140" t="str">
        <f t="shared" ref="F140" ca="1" si="639">MID(SUBSTITUTE(SUBSTITUTE($C136," ","^",E140)," ","$",E140),FIND("^",SUBSTITUTE(SUBSTITUTE($C136," ","^",E140)," ","$",E140))+1,FIND("$",SUBSTITUTE(SUBSTITUTE($C136," ","^",E140)," ","$",E140))-FIND("^",SUBSTITUTE(SUBSTITUTE($C136," ","^",E140)," ","$",E140))-1)</f>
        <v>bfeca</v>
      </c>
      <c r="G140" t="str">
        <f t="shared" ca="1" si="613"/>
        <v/>
      </c>
      <c r="H140">
        <f t="shared" ca="1" si="614"/>
        <v>5</v>
      </c>
      <c r="I140" t="str">
        <f t="shared" ca="1" si="615"/>
        <v>10</v>
      </c>
      <c r="J140" t="str">
        <f t="shared" ca="1" si="615"/>
        <v>100000</v>
      </c>
      <c r="K140" t="str">
        <f t="shared" ca="1" si="615"/>
        <v>10000</v>
      </c>
      <c r="L140" t="str">
        <f t="shared" ca="1" si="615"/>
        <v>100</v>
      </c>
      <c r="M140" t="str">
        <f t="shared" ca="1" si="615"/>
        <v>1</v>
      </c>
      <c r="N140" t="str">
        <f t="shared" ca="1" si="615"/>
        <v>0</v>
      </c>
      <c r="O140" t="str">
        <f t="shared" ca="1" si="615"/>
        <v>0</v>
      </c>
      <c r="P140" t="str">
        <f t="shared" ca="1" si="616"/>
        <v>110111</v>
      </c>
      <c r="Q140">
        <f t="shared" ref="Q140" ca="1" si="640">VLOOKUP(P140, AE136:AF145, 2, FALSE)</f>
        <v>3</v>
      </c>
      <c r="T140" t="str">
        <f t="shared" ref="T140:T203" si="641">"Step"&amp;5</f>
        <v>Step5</v>
      </c>
      <c r="U140" t="str">
        <f t="shared" ref="U140" ca="1" si="642">VLOOKUP(7, H137:P150, 9, FALSE)</f>
        <v>1111111</v>
      </c>
      <c r="W140" t="str">
        <f t="shared" ref="W140" ca="1" si="643">DEC2BIN(_xlfn.BITXOR(BIN2DEC(U140), _xlfn.BITOR(BIN2DEC(AC136), _xlfn.BITOR(BIN2DEC(AC137), _xlfn.BITOR(BIN2DEC(AC138), _xlfn.BITOR(BIN2DEC(AC139), _xlfn.BITOR(BIN2DEC(AC141), BIN2DEC(AC142))))))))</f>
        <v>1000000</v>
      </c>
      <c r="AB140" t="s">
        <v>204</v>
      </c>
      <c r="AC140" t="str">
        <f t="shared" ref="AC140:AC203" ca="1" si="644">W140</f>
        <v>1000000</v>
      </c>
      <c r="AE140" t="str">
        <f t="shared" ref="AE140" ca="1" si="645">DEC2BIN(_xlfn.BITOR(BIN2DEC(AC137), _xlfn.BITOR(BIN2DEC(AC138), _xlfn.BITOR(BIN2DEC(AC139), BIN2DEC(AC141)))))</f>
        <v>101011</v>
      </c>
      <c r="AF140">
        <f>4</f>
        <v>4</v>
      </c>
      <c r="AH140">
        <f>'Day8'!$W$5</f>
        <v>4</v>
      </c>
      <c r="AI140">
        <f>'Day8'!$X$5</f>
        <v>4</v>
      </c>
      <c r="AJ140" t="b">
        <f>'Day8'!$Y$5</f>
        <v>1</v>
      </c>
    </row>
    <row r="141" spans="1:38" x14ac:dyDescent="0.25">
      <c r="E141">
        <f>5</f>
        <v>5</v>
      </c>
      <c r="F141" t="str">
        <f t="shared" ref="F141" ca="1" si="646">MID(SUBSTITUTE(SUBSTITUTE($C136," ","^",E141)," ","$",E141),FIND("^",SUBSTITUTE(SUBSTITUTE($C136," ","^",E141)," ","$",E141))+1,FIND("$",SUBSTITUTE(SUBSTITUTE($C136," ","^",E141)," ","$",E141))-FIND("^",SUBSTITUTE(SUBSTITUTE($C136," ","^",E141)," ","$",E141))-1)</f>
        <v>begca</v>
      </c>
      <c r="G141" t="str">
        <f t="shared" ca="1" si="613"/>
        <v/>
      </c>
      <c r="H141">
        <f t="shared" ca="1" si="614"/>
        <v>5</v>
      </c>
      <c r="I141" t="str">
        <f t="shared" ca="1" si="615"/>
        <v>10</v>
      </c>
      <c r="J141" t="str">
        <f t="shared" ca="1" si="615"/>
        <v>10000</v>
      </c>
      <c r="K141" t="str">
        <f t="shared" ca="1" si="615"/>
        <v>1000000</v>
      </c>
      <c r="L141" t="str">
        <f t="shared" ca="1" si="615"/>
        <v>100</v>
      </c>
      <c r="M141" t="str">
        <f t="shared" ca="1" si="615"/>
        <v>1</v>
      </c>
      <c r="N141" t="str">
        <f t="shared" ca="1" si="615"/>
        <v>0</v>
      </c>
      <c r="O141" t="str">
        <f t="shared" ca="1" si="615"/>
        <v>0</v>
      </c>
      <c r="P141" t="str">
        <f t="shared" ca="1" si="616"/>
        <v>1010111</v>
      </c>
      <c r="Q141">
        <f t="shared" ref="Q141" ca="1" si="647">VLOOKUP(P141, AE136:AF145, 2, FALSE)</f>
        <v>2</v>
      </c>
      <c r="AB141" t="s">
        <v>205</v>
      </c>
      <c r="AC141" t="str">
        <f t="shared" ref="AC141" ca="1" si="648">W139</f>
        <v>100000</v>
      </c>
      <c r="AE141" t="str">
        <f t="shared" ref="AE141" ca="1" si="649">DEC2BIN(_xlfn.BITOR(BIN2DEC(AC136), _xlfn.BITOR(BIN2DEC(AC137), _xlfn.BITOR(BIN2DEC(AC139), _xlfn.BITOR(BIN2DEC(AC141), BIN2DEC(AC142))))))</f>
        <v>111110</v>
      </c>
      <c r="AF141">
        <f>5</f>
        <v>5</v>
      </c>
      <c r="AH141">
        <f>'Day8'!$W$6</f>
        <v>5</v>
      </c>
      <c r="AI141">
        <f>'Day8'!$X$6</f>
        <v>5</v>
      </c>
      <c r="AJ141" t="b">
        <f>'Day8'!$Y$6</f>
        <v>0</v>
      </c>
    </row>
    <row r="142" spans="1:38" x14ac:dyDescent="0.25">
      <c r="E142">
        <f>6</f>
        <v>6</v>
      </c>
      <c r="F142" t="str">
        <f t="shared" ref="F142" ca="1" si="650">MID(SUBSTITUTE(SUBSTITUTE($C136," ","^",E142)," ","$",E142),FIND("^",SUBSTITUTE(SUBSTITUTE($C136," ","^",E142)," ","$",E142))+1,FIND("$",SUBSTITUTE(SUBSTITUTE($C136," ","^",E142)," ","$",E142))-FIND("^",SUBSTITUTE(SUBSTITUTE($C136," ","^",E142)," ","$",E142))-1)</f>
        <v>bfad</v>
      </c>
      <c r="G142">
        <f t="shared" ca="1" si="613"/>
        <v>4</v>
      </c>
      <c r="H142">
        <f t="shared" ca="1" si="614"/>
        <v>4</v>
      </c>
      <c r="I142" t="str">
        <f t="shared" ca="1" si="615"/>
        <v>10</v>
      </c>
      <c r="J142" t="str">
        <f t="shared" ca="1" si="615"/>
        <v>100000</v>
      </c>
      <c r="K142" t="str">
        <f t="shared" ca="1" si="615"/>
        <v>1</v>
      </c>
      <c r="L142" t="str">
        <f t="shared" ca="1" si="615"/>
        <v>1000</v>
      </c>
      <c r="M142" t="str">
        <f t="shared" ca="1" si="615"/>
        <v>0</v>
      </c>
      <c r="N142" t="str">
        <f t="shared" ca="1" si="615"/>
        <v>0</v>
      </c>
      <c r="O142" t="str">
        <f t="shared" ca="1" si="615"/>
        <v>0</v>
      </c>
      <c r="P142" t="str">
        <f t="shared" ca="1" si="616"/>
        <v>101011</v>
      </c>
      <c r="Q142">
        <f t="shared" ref="Q142" ca="1" si="651">VLOOKUP(P142, AE136:AF145, 2, FALSE)</f>
        <v>4</v>
      </c>
      <c r="AB142" t="s">
        <v>206</v>
      </c>
      <c r="AC142" t="str">
        <f t="shared" ref="AC142" ca="1" si="652">IF(Y138=AC139, Z138, IF(AC139=Z138, Y138, ""))</f>
        <v>100</v>
      </c>
      <c r="AE142" t="str">
        <f t="shared" ref="AE142" ca="1" si="653">DEC2BIN(_xlfn.BITOR(BIN2DEC(AC136), _xlfn.BITOR(BIN2DEC(AC137), _xlfn.BITOR(BIN2DEC(AC139), _xlfn.BITOR(BIN2DEC(AC140), _xlfn.BITOR(BIN2DEC(AC141), BIN2DEC(AC142)))))))</f>
        <v>1111110</v>
      </c>
      <c r="AF142">
        <f>6</f>
        <v>6</v>
      </c>
      <c r="AH142">
        <f>'Day8'!$W$7</f>
        <v>6</v>
      </c>
      <c r="AI142">
        <f>'Day8'!$X$7</f>
        <v>6</v>
      </c>
      <c r="AJ142" t="b">
        <f>'Day8'!$Y$7</f>
        <v>0</v>
      </c>
    </row>
    <row r="143" spans="1:38" x14ac:dyDescent="0.25">
      <c r="E143">
        <f>7</f>
        <v>7</v>
      </c>
      <c r="F143" t="str">
        <f t="shared" ref="F143" ca="1" si="654">MID(SUBSTITUTE(SUBSTITUTE($C136," ","^",E143)," ","$",E143),FIND("^",SUBSTITUTE(SUBSTITUTE($C136," ","^",E143)," ","$",E143))+1,FIND("$",SUBSTITUTE(SUBSTITUTE($C136," ","^",E143)," ","$",E143))-FIND("^",SUBSTITUTE(SUBSTITUTE($C136," ","^",E143)," ","$",E143))-1)</f>
        <v>bdfce</v>
      </c>
      <c r="G143" t="str">
        <f t="shared" ca="1" si="613"/>
        <v/>
      </c>
      <c r="H143">
        <f t="shared" ca="1" si="614"/>
        <v>5</v>
      </c>
      <c r="I143" t="str">
        <f t="shared" ca="1" si="615"/>
        <v>10</v>
      </c>
      <c r="J143" t="str">
        <f t="shared" ca="1" si="615"/>
        <v>1000</v>
      </c>
      <c r="K143" t="str">
        <f t="shared" ca="1" si="615"/>
        <v>100000</v>
      </c>
      <c r="L143" t="str">
        <f t="shared" ca="1" si="615"/>
        <v>100</v>
      </c>
      <c r="M143" t="str">
        <f t="shared" ca="1" si="615"/>
        <v>10000</v>
      </c>
      <c r="N143" t="str">
        <f t="shared" ca="1" si="615"/>
        <v>0</v>
      </c>
      <c r="O143" t="str">
        <f t="shared" ca="1" si="615"/>
        <v>0</v>
      </c>
      <c r="P143" t="str">
        <f t="shared" ca="1" si="616"/>
        <v>111110</v>
      </c>
      <c r="Q143">
        <f t="shared" ref="Q143" ca="1" si="655">VLOOKUP(P143, AE136:AF145, 2, FALSE)</f>
        <v>5</v>
      </c>
      <c r="AE143" t="str">
        <f t="shared" ref="AE143" ca="1" si="656">DEC2BIN(_xlfn.BITOR(BIN2DEC(AC136), _xlfn.BITOR(BIN2DEC(AC138), BIN2DEC(AC141))))</f>
        <v>110001</v>
      </c>
      <c r="AF143">
        <f>7</f>
        <v>7</v>
      </c>
      <c r="AH143">
        <f>'Day8'!$W$8</f>
        <v>3</v>
      </c>
      <c r="AI143">
        <f>'Day8'!$X$8</f>
        <v>7</v>
      </c>
      <c r="AJ143" t="b">
        <f>'Day8'!$Y$8</f>
        <v>1</v>
      </c>
    </row>
    <row r="144" spans="1:38" x14ac:dyDescent="0.25">
      <c r="E144">
        <f>8</f>
        <v>8</v>
      </c>
      <c r="F144" t="str">
        <f t="shared" ref="F144" ca="1" si="657">MID(SUBSTITUTE(SUBSTITUTE($C136," ","^",E144)," ","$",E144),FIND("^",SUBSTITUTE(SUBSTITUTE($C136," ","^",E144)," ","$",E144))+1,FIND("$",SUBSTITUTE(SUBSTITUTE($C136," ","^",E144)," ","$",E144))-FIND("^",SUBSTITUTE(SUBSTITUTE($C136," ","^",E144)," ","$",E144))-1)</f>
        <v>febcagd</v>
      </c>
      <c r="G144">
        <f t="shared" ca="1" si="613"/>
        <v>8</v>
      </c>
      <c r="H144">
        <f t="shared" ca="1" si="614"/>
        <v>7</v>
      </c>
      <c r="I144" t="str">
        <f t="shared" ca="1" si="615"/>
        <v>100000</v>
      </c>
      <c r="J144" t="str">
        <f t="shared" ca="1" si="615"/>
        <v>10000</v>
      </c>
      <c r="K144" t="str">
        <f t="shared" ca="1" si="615"/>
        <v>10</v>
      </c>
      <c r="L144" t="str">
        <f t="shared" ca="1" si="615"/>
        <v>100</v>
      </c>
      <c r="M144" t="str">
        <f t="shared" ca="1" si="615"/>
        <v>1</v>
      </c>
      <c r="N144" t="str">
        <f t="shared" ca="1" si="615"/>
        <v>1000000</v>
      </c>
      <c r="O144" t="str">
        <f t="shared" ca="1" si="615"/>
        <v>1000</v>
      </c>
      <c r="P144" t="str">
        <f t="shared" ca="1" si="616"/>
        <v>1111111</v>
      </c>
      <c r="Q144">
        <f t="shared" ref="Q144" ca="1" si="658">VLOOKUP(P144, AE136:AF145, 2, FALSE)</f>
        <v>8</v>
      </c>
      <c r="AE144" t="str">
        <f t="shared" ref="AE144" ca="1" si="659">DEC2BIN(_xlfn.BITOR(BIN2DEC(AC136), _xlfn.BITOR(BIN2DEC(AC137), _xlfn.BITOR(BIN2DEC(AC138), _xlfn.BITOR(BIN2DEC(AC139), _xlfn.BITOR(BIN2DEC(AC140), _xlfn.BITOR(BIN2DEC(AC141), BIN2DEC(AC142))))))))</f>
        <v>1111111</v>
      </c>
      <c r="AF144">
        <f>8</f>
        <v>8</v>
      </c>
      <c r="AH144">
        <f>'Day8'!$W$9</f>
        <v>7</v>
      </c>
      <c r="AI144">
        <f>'Day8'!$X$9</f>
        <v>8</v>
      </c>
      <c r="AJ144" t="b">
        <f>'Day8'!$Y$9</f>
        <v>1</v>
      </c>
    </row>
    <row r="145" spans="1:38" x14ac:dyDescent="0.25">
      <c r="E145">
        <f>9</f>
        <v>9</v>
      </c>
      <c r="F145" t="str">
        <f t="shared" ref="F145" ca="1" si="660">MID(SUBSTITUTE(SUBSTITUTE($C136," ","^",E145)," ","$",E145),FIND("^",SUBSTITUTE(SUBSTITUTE($C136," ","^",E145)," ","$",E145))+1,FIND("$",SUBSTITUTE(SUBSTITUTE($C136," ","^",E145)," ","$",E145))-FIND("^",SUBSTITUTE(SUBSTITUTE($C136," ","^",E145)," ","$",E145))-1)</f>
        <v>dfgceb</v>
      </c>
      <c r="G145" t="str">
        <f t="shared" ca="1" si="613"/>
        <v/>
      </c>
      <c r="H145">
        <f t="shared" ca="1" si="614"/>
        <v>6</v>
      </c>
      <c r="I145" t="str">
        <f t="shared" ca="1" si="615"/>
        <v>1000</v>
      </c>
      <c r="J145" t="str">
        <f t="shared" ca="1" si="615"/>
        <v>100000</v>
      </c>
      <c r="K145" t="str">
        <f t="shared" ca="1" si="615"/>
        <v>1000000</v>
      </c>
      <c r="L145" t="str">
        <f t="shared" ca="1" si="615"/>
        <v>100</v>
      </c>
      <c r="M145" t="str">
        <f t="shared" ca="1" si="615"/>
        <v>10000</v>
      </c>
      <c r="N145" t="str">
        <f t="shared" ca="1" si="615"/>
        <v>10</v>
      </c>
      <c r="O145" t="str">
        <f t="shared" ca="1" si="615"/>
        <v>0</v>
      </c>
      <c r="P145" t="str">
        <f t="shared" ca="1" si="616"/>
        <v>1111110</v>
      </c>
      <c r="Q145">
        <f t="shared" ref="Q145" ca="1" si="661">VLOOKUP(P145, AE136:AF145, 2, FALSE)</f>
        <v>6</v>
      </c>
      <c r="AE145" t="str">
        <f t="shared" ref="AE145" ca="1" si="662">DEC2BIN(_xlfn.BITOR(BIN2DEC(AC136), _xlfn.BITOR(BIN2DEC(AC137), _xlfn.BITOR(BIN2DEC(AC138), _xlfn.BITOR(BIN2DEC(AC139), _xlfn.BITOR(BIN2DEC(AC141), BIN2DEC(AC142)))))))</f>
        <v>111111</v>
      </c>
      <c r="AF145">
        <f>9</f>
        <v>9</v>
      </c>
      <c r="AH145">
        <f>'Day8'!$W$10</f>
        <v>6</v>
      </c>
      <c r="AI145">
        <f>'Day8'!$X$10</f>
        <v>9</v>
      </c>
      <c r="AJ145" t="b">
        <f>'Day8'!$Y$10</f>
        <v>0</v>
      </c>
    </row>
    <row r="146" spans="1:38" x14ac:dyDescent="0.25">
      <c r="E146">
        <f>10</f>
        <v>10</v>
      </c>
      <c r="F146" t="str">
        <f t="shared" ref="F146" ca="1" si="663">MID(SUBSTITUTE(SUBSTITUTE($C136," ","^",E146)," ","$",E146),FIND("^",SUBSTITUTE(SUBSTITUTE($C136," ","^",E146)," ","$",E146))+1,FIND("$",SUBSTITUTE(SUBSTITUTE($C136," ","^",E146)," ","$",E146))-FIND("^",SUBSTITUTE(SUBSTITUTE($C136," ","^",E146)," ","$",E146))-1)</f>
        <v>fea</v>
      </c>
      <c r="G146">
        <f t="shared" ca="1" si="613"/>
        <v>7</v>
      </c>
      <c r="H146">
        <f t="shared" ca="1" si="614"/>
        <v>3</v>
      </c>
      <c r="I146" t="str">
        <f t="shared" ca="1" si="615"/>
        <v>100000</v>
      </c>
      <c r="J146" t="str">
        <f t="shared" ca="1" si="615"/>
        <v>10000</v>
      </c>
      <c r="K146" t="str">
        <f t="shared" ca="1" si="615"/>
        <v>1</v>
      </c>
      <c r="L146" t="str">
        <f t="shared" ca="1" si="615"/>
        <v>0</v>
      </c>
      <c r="M146" t="str">
        <f t="shared" ca="1" si="615"/>
        <v>0</v>
      </c>
      <c r="N146" t="str">
        <f t="shared" ca="1" si="615"/>
        <v>0</v>
      </c>
      <c r="O146" t="str">
        <f t="shared" ca="1" si="615"/>
        <v>0</v>
      </c>
      <c r="P146" t="str">
        <f t="shared" ca="1" si="616"/>
        <v>110001</v>
      </c>
      <c r="Q146">
        <f t="shared" ref="Q146" ca="1" si="664">VLOOKUP(P146, AE136:AF145, 2, FALSE)</f>
        <v>7</v>
      </c>
    </row>
    <row r="147" spans="1:38" x14ac:dyDescent="0.25">
      <c r="E147">
        <f>12</f>
        <v>12</v>
      </c>
      <c r="F147" t="str">
        <f t="shared" ref="F147" ca="1" si="665">MID(SUBSTITUTE(SUBSTITUTE($C136," ","^",E147)," ","$",E147),FIND("^",SUBSTITUTE(SUBSTITUTE($C136," ","^",E147)," ","$",E147))+1,FIND("$",SUBSTITUTE(SUBSTITUTE($C136," ","^",E147)," ","$",E147))-FIND("^",SUBSTITUTE(SUBSTITUTE($C136," ","^",E147)," ","$",E147))-1)</f>
        <v>afe</v>
      </c>
      <c r="G147">
        <f t="shared" ca="1" si="613"/>
        <v>7</v>
      </c>
      <c r="H147">
        <f t="shared" ca="1" si="614"/>
        <v>3</v>
      </c>
      <c r="I147" t="str">
        <f t="shared" ca="1" si="615"/>
        <v>1</v>
      </c>
      <c r="J147" t="str">
        <f t="shared" ca="1" si="615"/>
        <v>100000</v>
      </c>
      <c r="K147" t="str">
        <f t="shared" ca="1" si="615"/>
        <v>10000</v>
      </c>
      <c r="L147" t="str">
        <f t="shared" ca="1" si="615"/>
        <v>0</v>
      </c>
      <c r="M147" t="str">
        <f t="shared" ca="1" si="615"/>
        <v>0</v>
      </c>
      <c r="N147" t="str">
        <f t="shared" ca="1" si="615"/>
        <v>0</v>
      </c>
      <c r="O147" t="str">
        <f t="shared" ca="1" si="615"/>
        <v>0</v>
      </c>
      <c r="P147" t="str">
        <f t="shared" ca="1" si="616"/>
        <v>110001</v>
      </c>
      <c r="Q147">
        <f t="shared" ref="Q147" ca="1" si="666">VLOOKUP(P147, AE136:AF145, 2, FALSE)</f>
        <v>7</v>
      </c>
    </row>
    <row r="148" spans="1:38" x14ac:dyDescent="0.25">
      <c r="E148">
        <f>13</f>
        <v>13</v>
      </c>
      <c r="F148" t="str">
        <f t="shared" ref="F148" ca="1" si="667">MID(SUBSTITUTE(SUBSTITUTE($C136," ","^",E148)," ","$",E148),FIND("^",SUBSTITUTE(SUBSTITUTE($C136," ","^",E148)," ","$",E148))+1,FIND("$",SUBSTITUTE(SUBSTITUTE($C136," ","^",E148)," ","$",E148))-FIND("^",SUBSTITUTE(SUBSTITUTE($C136," ","^",E148)," ","$",E148))-1)</f>
        <v>cfdgbe</v>
      </c>
      <c r="G148" t="str">
        <f t="shared" ca="1" si="613"/>
        <v/>
      </c>
      <c r="H148">
        <f t="shared" ca="1" si="614"/>
        <v>6</v>
      </c>
      <c r="I148" t="str">
        <f t="shared" ca="1" si="615"/>
        <v>100</v>
      </c>
      <c r="J148" t="str">
        <f t="shared" ca="1" si="615"/>
        <v>100000</v>
      </c>
      <c r="K148" t="str">
        <f t="shared" ca="1" si="615"/>
        <v>1000</v>
      </c>
      <c r="L148" t="str">
        <f t="shared" ca="1" si="615"/>
        <v>1000000</v>
      </c>
      <c r="M148" t="str">
        <f t="shared" ca="1" si="615"/>
        <v>10</v>
      </c>
      <c r="N148" t="str">
        <f t="shared" ca="1" si="615"/>
        <v>10000</v>
      </c>
      <c r="O148" t="str">
        <f t="shared" ca="1" si="615"/>
        <v>0</v>
      </c>
      <c r="P148" t="str">
        <f t="shared" ca="1" si="616"/>
        <v>1111110</v>
      </c>
      <c r="Q148">
        <f t="shared" ref="Q148" ca="1" si="668">VLOOKUP(P148, AE136:AF145, 2, FALSE)</f>
        <v>6</v>
      </c>
    </row>
    <row r="149" spans="1:38" x14ac:dyDescent="0.25">
      <c r="E149">
        <f>14</f>
        <v>14</v>
      </c>
      <c r="F149" t="str">
        <f t="shared" ref="F149" ca="1" si="669">MID(SUBSTITUTE(SUBSTITUTE($C136," ","^",E149)," ","$",E149),FIND("^",SUBSTITUTE(SUBSTITUTE($C136," ","^",E149)," ","$",E149))+1,FIND("$",SUBSTITUTE(SUBSTITUTE($C136," ","^",E149)," ","$",E149))-FIND("^",SUBSTITUTE(SUBSTITUTE($C136," ","^",E149)," ","$",E149))-1)</f>
        <v>af</v>
      </c>
      <c r="G149">
        <f t="shared" ca="1" si="613"/>
        <v>1</v>
      </c>
      <c r="H149">
        <f t="shared" ca="1" si="614"/>
        <v>2</v>
      </c>
      <c r="I149" t="str">
        <f t="shared" ca="1" si="615"/>
        <v>1</v>
      </c>
      <c r="J149" t="str">
        <f t="shared" ca="1" si="615"/>
        <v>100000</v>
      </c>
      <c r="K149" t="str">
        <f t="shared" ca="1" si="615"/>
        <v>0</v>
      </c>
      <c r="L149" t="str">
        <f t="shared" ca="1" si="615"/>
        <v>0</v>
      </c>
      <c r="M149" t="str">
        <f t="shared" ca="1" si="615"/>
        <v>0</v>
      </c>
      <c r="N149" t="str">
        <f t="shared" ca="1" si="615"/>
        <v>0</v>
      </c>
      <c r="O149" t="str">
        <f t="shared" ca="1" si="615"/>
        <v>0</v>
      </c>
      <c r="P149" t="str">
        <f t="shared" ca="1" si="616"/>
        <v>100001</v>
      </c>
      <c r="Q149">
        <f t="shared" ref="Q149" ca="1" si="670">VLOOKUP(P149, AE136:AF145, 2, FALSE)</f>
        <v>1</v>
      </c>
    </row>
    <row r="150" spans="1:38" x14ac:dyDescent="0.25">
      <c r="E150">
        <f>15</f>
        <v>15</v>
      </c>
      <c r="F150" t="str">
        <f t="shared" ref="F150" ca="1" si="671">MID(SUBSTITUTE(SUBSTITUTE($C136," ","^",E150)," ","$",E150),FIND("^",SUBSTITUTE(SUBSTITUTE($C136," ","^",E150)," ","$",E150))+1,FIND("$",SUBSTITUTE(SUBSTITUTE($C136," ","^",E150)," ","$",E150))-FIND("^",SUBSTITUTE(SUBSTITUTE($C136," ","^",E150)," ","$",E150))-1)</f>
        <v>eabfc</v>
      </c>
      <c r="G150" t="str">
        <f t="shared" ca="1" si="613"/>
        <v/>
      </c>
      <c r="H150">
        <f t="shared" ca="1" si="614"/>
        <v>5</v>
      </c>
      <c r="I150" t="str">
        <f t="shared" ca="1" si="615"/>
        <v>10000</v>
      </c>
      <c r="J150" t="str">
        <f t="shared" ca="1" si="615"/>
        <v>1</v>
      </c>
      <c r="K150" t="str">
        <f t="shared" ca="1" si="615"/>
        <v>10</v>
      </c>
      <c r="L150" t="str">
        <f t="shared" ca="1" si="615"/>
        <v>100000</v>
      </c>
      <c r="M150" t="str">
        <f t="shared" ca="1" si="615"/>
        <v>100</v>
      </c>
      <c r="N150" t="str">
        <f t="shared" ca="1" si="615"/>
        <v>0</v>
      </c>
      <c r="O150" t="str">
        <f t="shared" ca="1" si="615"/>
        <v>0</v>
      </c>
      <c r="P150" t="str">
        <f t="shared" ca="1" si="616"/>
        <v>110111</v>
      </c>
      <c r="Q150">
        <f t="shared" ref="Q150" ca="1" si="672">VLOOKUP(P150, AE136:AF145, 2, FALSE)</f>
        <v>3</v>
      </c>
    </row>
    <row r="151" spans="1:38" x14ac:dyDescent="0.25">
      <c r="A151">
        <v>11</v>
      </c>
      <c r="B151" s="4" t="str" cm="1">
        <f t="array" aca="1" ref="B151" ca="1">INDIRECT(ADDRESS(A151+1, 1, 1, 1, "Day8"))</f>
        <v>abge eb efbgadc cadeg cabefd gbced cgdfb abegdc acfged bce | dgeac ebdagc edagc gacbfde</v>
      </c>
      <c r="C151" t="str">
        <f t="shared" ref="C151" ca="1" si="673">" "&amp;B151&amp;" "</f>
        <v xml:space="preserve"> abge eb efbgadc cadeg cabefd gbced cgdfb abegdc acfged bce | dgeac ebdagc edagc gacbfde </v>
      </c>
      <c r="I151">
        <v>1</v>
      </c>
      <c r="J151">
        <v>2</v>
      </c>
      <c r="K151">
        <v>3</v>
      </c>
      <c r="L151">
        <v>4</v>
      </c>
      <c r="M151">
        <v>5</v>
      </c>
      <c r="N151">
        <v>6</v>
      </c>
      <c r="O151">
        <v>7</v>
      </c>
      <c r="T151" t="str">
        <f t="shared" ref="T151:T214" si="674">"Step"&amp;1</f>
        <v>Step1</v>
      </c>
      <c r="U151" t="str">
        <f t="shared" ref="U151" ca="1" si="675">VLOOKUP(7, G152:P165, 10, FALSE)</f>
        <v>10110</v>
      </c>
      <c r="V151" t="str">
        <f t="shared" ref="V151" ca="1" si="676">VLOOKUP(1, G152:P165, 10, FALSE)</f>
        <v>10010</v>
      </c>
      <c r="W151" t="str">
        <f t="shared" ref="W151" ca="1" si="677">DEC2BIN(_xlfn.BITAND(BIN2DEC(U151), BIN2DEC(V151)))</f>
        <v>10010</v>
      </c>
      <c r="X151" t="str">
        <f t="shared" ref="X151:X152" ca="1" si="678">1&amp;REPT(0, LEN(W151)-1)</f>
        <v>10000</v>
      </c>
      <c r="Y151" t="str">
        <f t="shared" ref="Y151:Y152" ca="1" si="679">DEC2BIN(_xlfn.BITXOR(BIN2DEC(W151), BIN2DEC(X151)))</f>
        <v>10</v>
      </c>
      <c r="Z151" t="str">
        <f t="shared" ref="Z151:Z214" ca="1" si="680">DEC2BIN(_xlfn.BITXOR(BIN2DEC(U151), BIN2DEC(V151)))</f>
        <v>100</v>
      </c>
      <c r="AB151" t="s">
        <v>200</v>
      </c>
      <c r="AC151" t="str">
        <f t="shared" ref="AC151:AC214" ca="1" si="681">Z151</f>
        <v>100</v>
      </c>
      <c r="AE151" t="str">
        <f t="shared" ref="AE151" ca="1" si="682">DEC2BIN(_xlfn.BITOR(BIN2DEC(AC151), _xlfn.BITOR(BIN2DEC(AC152), _xlfn.BITOR(BIN2DEC(AC153), _xlfn.BITOR(BIN2DEC(AC155), _xlfn.BITOR(BIN2DEC(AC156), BIN2DEC(AC157)))))))</f>
        <v>111111</v>
      </c>
      <c r="AF151">
        <f>0</f>
        <v>0</v>
      </c>
      <c r="AH151">
        <f>'Day8'!$W$1</f>
        <v>6</v>
      </c>
      <c r="AI151">
        <f>'Day8'!$X$1</f>
        <v>0</v>
      </c>
      <c r="AJ151" t="b">
        <f>'Day8'!$Y$1</f>
        <v>0</v>
      </c>
      <c r="AL151" s="3">
        <f t="shared" ref="AL151" ca="1" si="683">_xlfn.NUMBERVALUE(Q162&amp;Q163&amp;Q164&amp;Q165)</f>
        <v>5958</v>
      </c>
    </row>
    <row r="152" spans="1:38" x14ac:dyDescent="0.25">
      <c r="E152">
        <f>1</f>
        <v>1</v>
      </c>
      <c r="F152" t="str">
        <f t="shared" ref="F152" ca="1" si="684">MID(SUBSTITUTE(SUBSTITUTE($C151," ","^",E152)," ","$",E152),FIND("^",SUBSTITUTE(SUBSTITUTE($C151," ","^",E152)," ","$",E152))+1,FIND("$",SUBSTITUTE(SUBSTITUTE($C151," ","^",E152)," ","$",E152))-FIND("^",SUBSTITUTE(SUBSTITUTE($C151," ","^",E152)," ","$",E152))-1)</f>
        <v>abge</v>
      </c>
      <c r="G152">
        <f t="shared" ref="G152:G165" ca="1" si="685">IF(VLOOKUP(LEN(F152), $AH$1:$AJ$10, 3, FALSE), VLOOKUP(LEN(F152), $AH$1:$AJ$10, 2, FALSE), "")</f>
        <v>4</v>
      </c>
      <c r="H152">
        <f t="shared" ref="H152:H215" ca="1" si="686">LEN(F152)</f>
        <v>4</v>
      </c>
      <c r="I152" t="str">
        <f t="shared" ref="I152:O215" ca="1" si="687">IF(LEN($F152)&gt;=I$1, 1&amp;REPT("0", CODE(MID($F152, I$1, 1))-CODE("a")), "0")</f>
        <v>1</v>
      </c>
      <c r="J152" t="str">
        <f t="shared" ca="1" si="687"/>
        <v>10</v>
      </c>
      <c r="K152" t="str">
        <f t="shared" ca="1" si="687"/>
        <v>1000000</v>
      </c>
      <c r="L152" t="str">
        <f t="shared" ca="1" si="687"/>
        <v>10000</v>
      </c>
      <c r="M152" t="str">
        <f t="shared" ca="1" si="687"/>
        <v>0</v>
      </c>
      <c r="N152" t="str">
        <f t="shared" ca="1" si="687"/>
        <v>0</v>
      </c>
      <c r="O152" t="str">
        <f t="shared" ca="1" si="687"/>
        <v>0</v>
      </c>
      <c r="P152" t="str">
        <f t="shared" ref="P152:P165" ca="1" si="688">DEC2BIN(_xlfn.BITOR(BIN2DEC(I152), _xlfn.BITOR(BIN2DEC(J152), _xlfn.BITOR(BIN2DEC(K152), _xlfn.BITOR(BIN2DEC(L152), _xlfn.BITOR(BIN2DEC(M152), _xlfn.BITOR(BIN2DEC(N152), BIN2DEC(O152))))))))</f>
        <v>1010011</v>
      </c>
      <c r="Q152">
        <f t="shared" ref="Q152" ca="1" si="689">VLOOKUP(P152, AE151:AF160, 2, FALSE)</f>
        <v>4</v>
      </c>
      <c r="T152" t="str">
        <f t="shared" ref="T152:T215" si="690">"Step"&amp;2</f>
        <v>Step2</v>
      </c>
      <c r="U152" t="str">
        <f t="shared" ref="U152" ca="1" si="691">VLOOKUP(4, G152:P165, 10, FALSE)</f>
        <v>1010011</v>
      </c>
      <c r="W152" t="str">
        <f t="shared" ref="W152:W215" ca="1" si="692">DEC2BIN(_xlfn.BITXOR(BIN2DEC(U152), _xlfn.BITXOR(BIN2DEC(X151), BIN2DEC(Y151))))</f>
        <v>1000001</v>
      </c>
      <c r="X152" t="str">
        <f t="shared" ca="1" si="678"/>
        <v>1000000</v>
      </c>
      <c r="Y152" t="str">
        <f t="shared" ca="1" si="679"/>
        <v>1</v>
      </c>
      <c r="AB152" t="s">
        <v>201</v>
      </c>
      <c r="AC152" t="str">
        <f t="shared" ref="AC152" ca="1" si="693">IF(AC154=X152, Y152, IF(AC154=Y152, X152, ""))</f>
        <v>1</v>
      </c>
      <c r="AE152" t="str">
        <f t="shared" ref="AE152" ca="1" si="694">DEC2BIN(_xlfn.BITOR(BIN2DEC(AC153), BIN2DEC(AC156)))</f>
        <v>10010</v>
      </c>
      <c r="AF152">
        <f>1</f>
        <v>1</v>
      </c>
      <c r="AH152">
        <f>'Day8'!$W$2</f>
        <v>2</v>
      </c>
      <c r="AI152">
        <f>'Day8'!$X$2</f>
        <v>1</v>
      </c>
      <c r="AJ152" t="b">
        <f>'Day8'!$Y$2</f>
        <v>1</v>
      </c>
    </row>
    <row r="153" spans="1:38" x14ac:dyDescent="0.25">
      <c r="E153">
        <f>2</f>
        <v>2</v>
      </c>
      <c r="F153" t="str">
        <f t="shared" ref="F153" ca="1" si="695">MID(SUBSTITUTE(SUBSTITUTE($C151," ","^",E153)," ","$",E153),FIND("^",SUBSTITUTE(SUBSTITUTE($C151," ","^",E153)," ","$",E153))+1,FIND("$",SUBSTITUTE(SUBSTITUTE($C151," ","^",E153)," ","$",E153))-FIND("^",SUBSTITUTE(SUBSTITUTE($C151," ","^",E153)," ","$",E153))-1)</f>
        <v>eb</v>
      </c>
      <c r="G153">
        <f t="shared" ca="1" si="685"/>
        <v>1</v>
      </c>
      <c r="H153">
        <f t="shared" ca="1" si="686"/>
        <v>2</v>
      </c>
      <c r="I153" t="str">
        <f t="shared" ca="1" si="687"/>
        <v>10000</v>
      </c>
      <c r="J153" t="str">
        <f t="shared" ca="1" si="687"/>
        <v>10</v>
      </c>
      <c r="K153" t="str">
        <f t="shared" ca="1" si="687"/>
        <v>0</v>
      </c>
      <c r="L153" t="str">
        <f t="shared" ca="1" si="687"/>
        <v>0</v>
      </c>
      <c r="M153" t="str">
        <f t="shared" ca="1" si="687"/>
        <v>0</v>
      </c>
      <c r="N153" t="str">
        <f t="shared" ca="1" si="687"/>
        <v>0</v>
      </c>
      <c r="O153" t="str">
        <f t="shared" ca="1" si="687"/>
        <v>0</v>
      </c>
      <c r="P153" t="str">
        <f t="shared" ca="1" si="688"/>
        <v>10010</v>
      </c>
      <c r="Q153">
        <f t="shared" ref="Q153" ca="1" si="696">VLOOKUP(P153, AE151:AF160, 2, FALSE)</f>
        <v>1</v>
      </c>
      <c r="T153" t="str">
        <f t="shared" ref="T153:T216" si="697">"Step"&amp;3</f>
        <v>Step3</v>
      </c>
      <c r="U153" t="str">
        <f t="shared" ref="U153" ca="1" si="698">VLOOKUP(5, H152:P165, 9, FALSE)</f>
        <v>1011101</v>
      </c>
      <c r="V153" t="str" cm="1">
        <f t="array" aca="1" ref="V153" ca="1">INDEX(_xlfn._xlws.FILTER(P152:P165, H152:H165=5), 2)</f>
        <v>1011110</v>
      </c>
      <c r="W153" t="str">
        <f t="shared" ref="W153" ca="1" si="699">DEC2BIN(_xlfn.BITXOR(BIN2DEC(Z151), _xlfn.BITAND(BIN2DEC(U153), BIN2DEC(V153))))</f>
        <v>1011000</v>
      </c>
      <c r="X153" t="str">
        <f t="shared" ref="X153" ca="1" si="700">IF(AND(LEN(W153)&gt;=LEN(X151), IFERROR(MID(W153, LEN(W153)-LEN(X151)+1, 1), "0")="1"), DEC2BIN(_xlfn.BITXOR(BIN2DEC(W153), BIN2DEC(X151))), IF(AND(LEN(W153)&gt;=LEN(Y151),  IFERROR(MID(W153, LEN(W153)-LEN(Y151)+1, 1), "0")="1"), DEC2BIN(_xlfn.BITXOR(BIN2DEC(W153), BIN2DEC(Y151))), W153))</f>
        <v>1001000</v>
      </c>
      <c r="Y153" t="str">
        <f t="shared" ref="Y153" ca="1" si="701">1&amp;REPT(0, LEN(X153)-1)</f>
        <v>1000000</v>
      </c>
      <c r="Z153" t="str">
        <f t="shared" ref="Z153" ca="1" si="702">DEC2BIN(_xlfn.BITXOR(BIN2DEC(X153), BIN2DEC(Y153)))</f>
        <v>1000</v>
      </c>
      <c r="AB153" t="s">
        <v>202</v>
      </c>
      <c r="AC153" t="str">
        <f t="shared" ref="AC153" ca="1" si="703">IF(AC156=X151, Y151, IF(AC156=Y151, X151, ""))</f>
        <v>10</v>
      </c>
      <c r="AE153" t="str">
        <f t="shared" ref="AE153" ca="1" si="704">DEC2BIN(_xlfn.BITOR(BIN2DEC(AC151), _xlfn.BITOR(BIN2DEC(AC153), _xlfn.BITOR(BIN2DEC(AC154), _xlfn.BITOR(BIN2DEC(AC155), BIN2DEC(AC157))))))</f>
        <v>1101110</v>
      </c>
      <c r="AF153">
        <f>2</f>
        <v>2</v>
      </c>
      <c r="AH153">
        <f>'Day8'!$W$3</f>
        <v>5</v>
      </c>
      <c r="AI153">
        <f>'Day8'!$X$3</f>
        <v>2</v>
      </c>
      <c r="AJ153" t="b">
        <f>'Day8'!$Y$3</f>
        <v>0</v>
      </c>
    </row>
    <row r="154" spans="1:38" x14ac:dyDescent="0.25">
      <c r="E154">
        <f>3</f>
        <v>3</v>
      </c>
      <c r="F154" t="str">
        <f t="shared" ref="F154" ca="1" si="705">MID(SUBSTITUTE(SUBSTITUTE($C151," ","^",E154)," ","$",E154),FIND("^",SUBSTITUTE(SUBSTITUTE($C151," ","^",E154)," ","$",E154))+1,FIND("$",SUBSTITUTE(SUBSTITUTE($C151," ","^",E154)," ","$",E154))-FIND("^",SUBSTITUTE(SUBSTITUTE($C151," ","^",E154)," ","$",E154))-1)</f>
        <v>efbgadc</v>
      </c>
      <c r="G154">
        <f t="shared" ca="1" si="685"/>
        <v>8</v>
      </c>
      <c r="H154">
        <f t="shared" ca="1" si="686"/>
        <v>7</v>
      </c>
      <c r="I154" t="str">
        <f t="shared" ca="1" si="687"/>
        <v>10000</v>
      </c>
      <c r="J154" t="str">
        <f t="shared" ca="1" si="687"/>
        <v>100000</v>
      </c>
      <c r="K154" t="str">
        <f t="shared" ca="1" si="687"/>
        <v>10</v>
      </c>
      <c r="L154" t="str">
        <f t="shared" ca="1" si="687"/>
        <v>1000000</v>
      </c>
      <c r="M154" t="str">
        <f t="shared" ca="1" si="687"/>
        <v>1</v>
      </c>
      <c r="N154" t="str">
        <f t="shared" ca="1" si="687"/>
        <v>1000</v>
      </c>
      <c r="O154" t="str">
        <f t="shared" ca="1" si="687"/>
        <v>100</v>
      </c>
      <c r="P154" t="str">
        <f t="shared" ca="1" si="688"/>
        <v>1111111</v>
      </c>
      <c r="Q154">
        <f t="shared" ref="Q154" ca="1" si="706">VLOOKUP(P154, AE151:AF160, 2, FALSE)</f>
        <v>8</v>
      </c>
      <c r="T154" t="str">
        <f t="shared" ref="T154:T217" si="707">"Step"&amp;4</f>
        <v>Step4</v>
      </c>
      <c r="U154" t="str" cm="1">
        <f t="array" aca="1" ref="U154" ca="1">INDEX(_xlfn._xlws.FILTER(P152:P165, (H152:H165=5)*(LEN(P152:P165)&gt;=LEN(AC152))*(IFERROR(MID(P152:P165, LEN(P152:P165)-LEN(AC152)+1, 1), "0")="1")), 1)</f>
        <v>1011101</v>
      </c>
      <c r="W154" t="str">
        <f t="shared" ref="W154" ca="1" si="708">DEC2BIN(_xlfn.BITXOR(BIN2DEC(U154), _xlfn.BITOR(BIN2DEC(AC151), _xlfn.BITOR(BIN2DEC(AC152), _xlfn.BITOR(BIN2DEC(AC154), BIN2DEC(AC157))))))</f>
        <v>10000</v>
      </c>
      <c r="AB154" t="s">
        <v>203</v>
      </c>
      <c r="AC154" t="str">
        <f t="shared" ref="AC154" ca="1" si="709">IF(X152=Y153, Y153, IF(X152=Z153, X152, IF(Y152=Y153, Y152, IF(Y152=Z153, Y152, ""))))</f>
        <v>1000000</v>
      </c>
      <c r="AE154" t="str">
        <f t="shared" ref="AE154" ca="1" si="710">DEC2BIN(_xlfn.BITOR(BIN2DEC(AC151), _xlfn.BITOR(BIN2DEC(AC153), _xlfn.BITOR(BIN2DEC(AC154), _xlfn.BITOR(BIN2DEC(AC156), BIN2DEC(AC157))))))</f>
        <v>1011110</v>
      </c>
      <c r="AF154">
        <f>3</f>
        <v>3</v>
      </c>
      <c r="AH154">
        <f>'Day8'!$W$4</f>
        <v>5</v>
      </c>
      <c r="AI154">
        <f>'Day8'!$X$4</f>
        <v>3</v>
      </c>
      <c r="AJ154" t="b">
        <f>'Day8'!$Y$4</f>
        <v>0</v>
      </c>
    </row>
    <row r="155" spans="1:38" x14ac:dyDescent="0.25">
      <c r="E155">
        <f>4</f>
        <v>4</v>
      </c>
      <c r="F155" t="str">
        <f t="shared" ref="F155" ca="1" si="711">MID(SUBSTITUTE(SUBSTITUTE($C151," ","^",E155)," ","$",E155),FIND("^",SUBSTITUTE(SUBSTITUTE($C151," ","^",E155)," ","$",E155))+1,FIND("$",SUBSTITUTE(SUBSTITUTE($C151," ","^",E155)," ","$",E155))-FIND("^",SUBSTITUTE(SUBSTITUTE($C151," ","^",E155)," ","$",E155))-1)</f>
        <v>cadeg</v>
      </c>
      <c r="G155" t="str">
        <f t="shared" ca="1" si="685"/>
        <v/>
      </c>
      <c r="H155">
        <f t="shared" ca="1" si="686"/>
        <v>5</v>
      </c>
      <c r="I155" t="str">
        <f t="shared" ca="1" si="687"/>
        <v>100</v>
      </c>
      <c r="J155" t="str">
        <f t="shared" ca="1" si="687"/>
        <v>1</v>
      </c>
      <c r="K155" t="str">
        <f t="shared" ca="1" si="687"/>
        <v>1000</v>
      </c>
      <c r="L155" t="str">
        <f t="shared" ca="1" si="687"/>
        <v>10000</v>
      </c>
      <c r="M155" t="str">
        <f t="shared" ca="1" si="687"/>
        <v>1000000</v>
      </c>
      <c r="N155" t="str">
        <f t="shared" ca="1" si="687"/>
        <v>0</v>
      </c>
      <c r="O155" t="str">
        <f t="shared" ca="1" si="687"/>
        <v>0</v>
      </c>
      <c r="P155" t="str">
        <f t="shared" ca="1" si="688"/>
        <v>1011101</v>
      </c>
      <c r="Q155">
        <f t="shared" ref="Q155" ca="1" si="712">VLOOKUP(P155, AE151:AF160, 2, FALSE)</f>
        <v>5</v>
      </c>
      <c r="T155" t="str">
        <f t="shared" ref="T155:T218" si="713">"Step"&amp;5</f>
        <v>Step5</v>
      </c>
      <c r="U155" t="str">
        <f t="shared" ref="U155" ca="1" si="714">VLOOKUP(7, H152:P165, 9, FALSE)</f>
        <v>1111111</v>
      </c>
      <c r="W155" t="str">
        <f t="shared" ref="W155" ca="1" si="715">DEC2BIN(_xlfn.BITXOR(BIN2DEC(U155), _xlfn.BITOR(BIN2DEC(AC151), _xlfn.BITOR(BIN2DEC(AC152), _xlfn.BITOR(BIN2DEC(AC153), _xlfn.BITOR(BIN2DEC(AC154), _xlfn.BITOR(BIN2DEC(AC156), BIN2DEC(AC157))))))))</f>
        <v>100000</v>
      </c>
      <c r="AB155" t="s">
        <v>204</v>
      </c>
      <c r="AC155" t="str">
        <f t="shared" ref="AC155:AC218" ca="1" si="716">W155</f>
        <v>100000</v>
      </c>
      <c r="AE155" t="str">
        <f t="shared" ref="AE155" ca="1" si="717">DEC2BIN(_xlfn.BITOR(BIN2DEC(AC152), _xlfn.BITOR(BIN2DEC(AC153), _xlfn.BITOR(BIN2DEC(AC154), BIN2DEC(AC156)))))</f>
        <v>1010011</v>
      </c>
      <c r="AF155">
        <f>4</f>
        <v>4</v>
      </c>
      <c r="AH155">
        <f>'Day8'!$W$5</f>
        <v>4</v>
      </c>
      <c r="AI155">
        <f>'Day8'!$X$5</f>
        <v>4</v>
      </c>
      <c r="AJ155" t="b">
        <f>'Day8'!$Y$5</f>
        <v>1</v>
      </c>
    </row>
    <row r="156" spans="1:38" x14ac:dyDescent="0.25">
      <c r="E156">
        <f>5</f>
        <v>5</v>
      </c>
      <c r="F156" t="str">
        <f t="shared" ref="F156" ca="1" si="718">MID(SUBSTITUTE(SUBSTITUTE($C151," ","^",E156)," ","$",E156),FIND("^",SUBSTITUTE(SUBSTITUTE($C151," ","^",E156)," ","$",E156))+1,FIND("$",SUBSTITUTE(SUBSTITUTE($C151," ","^",E156)," ","$",E156))-FIND("^",SUBSTITUTE(SUBSTITUTE($C151," ","^",E156)," ","$",E156))-1)</f>
        <v>cabefd</v>
      </c>
      <c r="G156" t="str">
        <f t="shared" ca="1" si="685"/>
        <v/>
      </c>
      <c r="H156">
        <f t="shared" ca="1" si="686"/>
        <v>6</v>
      </c>
      <c r="I156" t="str">
        <f t="shared" ca="1" si="687"/>
        <v>100</v>
      </c>
      <c r="J156" t="str">
        <f t="shared" ca="1" si="687"/>
        <v>1</v>
      </c>
      <c r="K156" t="str">
        <f t="shared" ca="1" si="687"/>
        <v>10</v>
      </c>
      <c r="L156" t="str">
        <f t="shared" ca="1" si="687"/>
        <v>10000</v>
      </c>
      <c r="M156" t="str">
        <f t="shared" ca="1" si="687"/>
        <v>100000</v>
      </c>
      <c r="N156" t="str">
        <f t="shared" ca="1" si="687"/>
        <v>1000</v>
      </c>
      <c r="O156" t="str">
        <f t="shared" ca="1" si="687"/>
        <v>0</v>
      </c>
      <c r="P156" t="str">
        <f t="shared" ca="1" si="688"/>
        <v>111111</v>
      </c>
      <c r="Q156">
        <f t="shared" ref="Q156" ca="1" si="719">VLOOKUP(P156, AE151:AF160, 2, FALSE)</f>
        <v>0</v>
      </c>
      <c r="AB156" t="s">
        <v>205</v>
      </c>
      <c r="AC156" t="str">
        <f t="shared" ref="AC156" ca="1" si="720">W154</f>
        <v>10000</v>
      </c>
      <c r="AE156" t="str">
        <f t="shared" ref="AE156" ca="1" si="721">DEC2BIN(_xlfn.BITOR(BIN2DEC(AC151), _xlfn.BITOR(BIN2DEC(AC152), _xlfn.BITOR(BIN2DEC(AC154), _xlfn.BITOR(BIN2DEC(AC156), BIN2DEC(AC157))))))</f>
        <v>1011101</v>
      </c>
      <c r="AF156">
        <f>5</f>
        <v>5</v>
      </c>
      <c r="AH156">
        <f>'Day8'!$W$6</f>
        <v>5</v>
      </c>
      <c r="AI156">
        <f>'Day8'!$X$6</f>
        <v>5</v>
      </c>
      <c r="AJ156" t="b">
        <f>'Day8'!$Y$6</f>
        <v>0</v>
      </c>
    </row>
    <row r="157" spans="1:38" x14ac:dyDescent="0.25">
      <c r="E157">
        <f>6</f>
        <v>6</v>
      </c>
      <c r="F157" t="str">
        <f t="shared" ref="F157" ca="1" si="722">MID(SUBSTITUTE(SUBSTITUTE($C151," ","^",E157)," ","$",E157),FIND("^",SUBSTITUTE(SUBSTITUTE($C151," ","^",E157)," ","$",E157))+1,FIND("$",SUBSTITUTE(SUBSTITUTE($C151," ","^",E157)," ","$",E157))-FIND("^",SUBSTITUTE(SUBSTITUTE($C151," ","^",E157)," ","$",E157))-1)</f>
        <v>gbced</v>
      </c>
      <c r="G157" t="str">
        <f t="shared" ca="1" si="685"/>
        <v/>
      </c>
      <c r="H157">
        <f t="shared" ca="1" si="686"/>
        <v>5</v>
      </c>
      <c r="I157" t="str">
        <f t="shared" ca="1" si="687"/>
        <v>1000000</v>
      </c>
      <c r="J157" t="str">
        <f t="shared" ca="1" si="687"/>
        <v>10</v>
      </c>
      <c r="K157" t="str">
        <f t="shared" ca="1" si="687"/>
        <v>100</v>
      </c>
      <c r="L157" t="str">
        <f t="shared" ca="1" si="687"/>
        <v>10000</v>
      </c>
      <c r="M157" t="str">
        <f t="shared" ca="1" si="687"/>
        <v>1000</v>
      </c>
      <c r="N157" t="str">
        <f t="shared" ca="1" si="687"/>
        <v>0</v>
      </c>
      <c r="O157" t="str">
        <f t="shared" ca="1" si="687"/>
        <v>0</v>
      </c>
      <c r="P157" t="str">
        <f t="shared" ca="1" si="688"/>
        <v>1011110</v>
      </c>
      <c r="Q157">
        <f t="shared" ref="Q157" ca="1" si="723">VLOOKUP(P157, AE151:AF160, 2, FALSE)</f>
        <v>3</v>
      </c>
      <c r="AB157" t="s">
        <v>206</v>
      </c>
      <c r="AC157" t="str">
        <f t="shared" ref="AC157" ca="1" si="724">IF(Y153=AC154, Z153, IF(AC154=Z153, Y153, ""))</f>
        <v>1000</v>
      </c>
      <c r="AE157" t="str">
        <f t="shared" ref="AE157" ca="1" si="725">DEC2BIN(_xlfn.BITOR(BIN2DEC(AC151), _xlfn.BITOR(BIN2DEC(AC152), _xlfn.BITOR(BIN2DEC(AC154), _xlfn.BITOR(BIN2DEC(AC155), _xlfn.BITOR(BIN2DEC(AC156), BIN2DEC(AC157)))))))</f>
        <v>1111101</v>
      </c>
      <c r="AF157">
        <f>6</f>
        <v>6</v>
      </c>
      <c r="AH157">
        <f>'Day8'!$W$7</f>
        <v>6</v>
      </c>
      <c r="AI157">
        <f>'Day8'!$X$7</f>
        <v>6</v>
      </c>
      <c r="AJ157" t="b">
        <f>'Day8'!$Y$7</f>
        <v>0</v>
      </c>
    </row>
    <row r="158" spans="1:38" x14ac:dyDescent="0.25">
      <c r="E158">
        <f>7</f>
        <v>7</v>
      </c>
      <c r="F158" t="str">
        <f t="shared" ref="F158" ca="1" si="726">MID(SUBSTITUTE(SUBSTITUTE($C151," ","^",E158)," ","$",E158),FIND("^",SUBSTITUTE(SUBSTITUTE($C151," ","^",E158)," ","$",E158))+1,FIND("$",SUBSTITUTE(SUBSTITUTE($C151," ","^",E158)," ","$",E158))-FIND("^",SUBSTITUTE(SUBSTITUTE($C151," ","^",E158)," ","$",E158))-1)</f>
        <v>cgdfb</v>
      </c>
      <c r="G158" t="str">
        <f t="shared" ca="1" si="685"/>
        <v/>
      </c>
      <c r="H158">
        <f t="shared" ca="1" si="686"/>
        <v>5</v>
      </c>
      <c r="I158" t="str">
        <f t="shared" ca="1" si="687"/>
        <v>100</v>
      </c>
      <c r="J158" t="str">
        <f t="shared" ca="1" si="687"/>
        <v>1000000</v>
      </c>
      <c r="K158" t="str">
        <f t="shared" ca="1" si="687"/>
        <v>1000</v>
      </c>
      <c r="L158" t="str">
        <f t="shared" ca="1" si="687"/>
        <v>100000</v>
      </c>
      <c r="M158" t="str">
        <f t="shared" ca="1" si="687"/>
        <v>10</v>
      </c>
      <c r="N158" t="str">
        <f t="shared" ca="1" si="687"/>
        <v>0</v>
      </c>
      <c r="O158" t="str">
        <f t="shared" ca="1" si="687"/>
        <v>0</v>
      </c>
      <c r="P158" t="str">
        <f t="shared" ca="1" si="688"/>
        <v>1101110</v>
      </c>
      <c r="Q158">
        <f t="shared" ref="Q158" ca="1" si="727">VLOOKUP(P158, AE151:AF160, 2, FALSE)</f>
        <v>2</v>
      </c>
      <c r="AE158" t="str">
        <f t="shared" ref="AE158" ca="1" si="728">DEC2BIN(_xlfn.BITOR(BIN2DEC(AC151), _xlfn.BITOR(BIN2DEC(AC153), BIN2DEC(AC156))))</f>
        <v>10110</v>
      </c>
      <c r="AF158">
        <f>7</f>
        <v>7</v>
      </c>
      <c r="AH158">
        <f>'Day8'!$W$8</f>
        <v>3</v>
      </c>
      <c r="AI158">
        <f>'Day8'!$X$8</f>
        <v>7</v>
      </c>
      <c r="AJ158" t="b">
        <f>'Day8'!$Y$8</f>
        <v>1</v>
      </c>
    </row>
    <row r="159" spans="1:38" x14ac:dyDescent="0.25">
      <c r="E159">
        <f>8</f>
        <v>8</v>
      </c>
      <c r="F159" t="str">
        <f t="shared" ref="F159" ca="1" si="729">MID(SUBSTITUTE(SUBSTITUTE($C151," ","^",E159)," ","$",E159),FIND("^",SUBSTITUTE(SUBSTITUTE($C151," ","^",E159)," ","$",E159))+1,FIND("$",SUBSTITUTE(SUBSTITUTE($C151," ","^",E159)," ","$",E159))-FIND("^",SUBSTITUTE(SUBSTITUTE($C151," ","^",E159)," ","$",E159))-1)</f>
        <v>abegdc</v>
      </c>
      <c r="G159" t="str">
        <f t="shared" ca="1" si="685"/>
        <v/>
      </c>
      <c r="H159">
        <f t="shared" ca="1" si="686"/>
        <v>6</v>
      </c>
      <c r="I159" t="str">
        <f t="shared" ca="1" si="687"/>
        <v>1</v>
      </c>
      <c r="J159" t="str">
        <f t="shared" ca="1" si="687"/>
        <v>10</v>
      </c>
      <c r="K159" t="str">
        <f t="shared" ca="1" si="687"/>
        <v>10000</v>
      </c>
      <c r="L159" t="str">
        <f t="shared" ca="1" si="687"/>
        <v>1000000</v>
      </c>
      <c r="M159" t="str">
        <f t="shared" ca="1" si="687"/>
        <v>1000</v>
      </c>
      <c r="N159" t="str">
        <f t="shared" ca="1" si="687"/>
        <v>100</v>
      </c>
      <c r="O159" t="str">
        <f t="shared" ca="1" si="687"/>
        <v>0</v>
      </c>
      <c r="P159" t="str">
        <f t="shared" ca="1" si="688"/>
        <v>1011111</v>
      </c>
      <c r="Q159">
        <f t="shared" ref="Q159" ca="1" si="730">VLOOKUP(P159, AE151:AF160, 2, FALSE)</f>
        <v>9</v>
      </c>
      <c r="AE159" t="str">
        <f t="shared" ref="AE159" ca="1" si="731">DEC2BIN(_xlfn.BITOR(BIN2DEC(AC151), _xlfn.BITOR(BIN2DEC(AC152), _xlfn.BITOR(BIN2DEC(AC153), _xlfn.BITOR(BIN2DEC(AC154), _xlfn.BITOR(BIN2DEC(AC155), _xlfn.BITOR(BIN2DEC(AC156), BIN2DEC(AC157))))))))</f>
        <v>1111111</v>
      </c>
      <c r="AF159">
        <f>8</f>
        <v>8</v>
      </c>
      <c r="AH159">
        <f>'Day8'!$W$9</f>
        <v>7</v>
      </c>
      <c r="AI159">
        <f>'Day8'!$X$9</f>
        <v>8</v>
      </c>
      <c r="AJ159" t="b">
        <f>'Day8'!$Y$9</f>
        <v>1</v>
      </c>
    </row>
    <row r="160" spans="1:38" x14ac:dyDescent="0.25">
      <c r="E160">
        <f>9</f>
        <v>9</v>
      </c>
      <c r="F160" t="str">
        <f t="shared" ref="F160" ca="1" si="732">MID(SUBSTITUTE(SUBSTITUTE($C151," ","^",E160)," ","$",E160),FIND("^",SUBSTITUTE(SUBSTITUTE($C151," ","^",E160)," ","$",E160))+1,FIND("$",SUBSTITUTE(SUBSTITUTE($C151," ","^",E160)," ","$",E160))-FIND("^",SUBSTITUTE(SUBSTITUTE($C151," ","^",E160)," ","$",E160))-1)</f>
        <v>acfged</v>
      </c>
      <c r="G160" t="str">
        <f t="shared" ca="1" si="685"/>
        <v/>
      </c>
      <c r="H160">
        <f t="shared" ca="1" si="686"/>
        <v>6</v>
      </c>
      <c r="I160" t="str">
        <f t="shared" ca="1" si="687"/>
        <v>1</v>
      </c>
      <c r="J160" t="str">
        <f t="shared" ca="1" si="687"/>
        <v>100</v>
      </c>
      <c r="K160" t="str">
        <f t="shared" ca="1" si="687"/>
        <v>100000</v>
      </c>
      <c r="L160" t="str">
        <f t="shared" ca="1" si="687"/>
        <v>1000000</v>
      </c>
      <c r="M160" t="str">
        <f t="shared" ca="1" si="687"/>
        <v>10000</v>
      </c>
      <c r="N160" t="str">
        <f t="shared" ca="1" si="687"/>
        <v>1000</v>
      </c>
      <c r="O160" t="str">
        <f t="shared" ca="1" si="687"/>
        <v>0</v>
      </c>
      <c r="P160" t="str">
        <f t="shared" ca="1" si="688"/>
        <v>1111101</v>
      </c>
      <c r="Q160">
        <f t="shared" ref="Q160" ca="1" si="733">VLOOKUP(P160, AE151:AF160, 2, FALSE)</f>
        <v>6</v>
      </c>
      <c r="AE160" t="str">
        <f t="shared" ref="AE160" ca="1" si="734">DEC2BIN(_xlfn.BITOR(BIN2DEC(AC151), _xlfn.BITOR(BIN2DEC(AC152), _xlfn.BITOR(BIN2DEC(AC153), _xlfn.BITOR(BIN2DEC(AC154), _xlfn.BITOR(BIN2DEC(AC156), BIN2DEC(AC157)))))))</f>
        <v>1011111</v>
      </c>
      <c r="AF160">
        <f>9</f>
        <v>9</v>
      </c>
      <c r="AH160">
        <f>'Day8'!$W$10</f>
        <v>6</v>
      </c>
      <c r="AI160">
        <f>'Day8'!$X$10</f>
        <v>9</v>
      </c>
      <c r="AJ160" t="b">
        <f>'Day8'!$Y$10</f>
        <v>0</v>
      </c>
    </row>
    <row r="161" spans="1:38" x14ac:dyDescent="0.25">
      <c r="E161">
        <f>10</f>
        <v>10</v>
      </c>
      <c r="F161" t="str">
        <f t="shared" ref="F161" ca="1" si="735">MID(SUBSTITUTE(SUBSTITUTE($C151," ","^",E161)," ","$",E161),FIND("^",SUBSTITUTE(SUBSTITUTE($C151," ","^",E161)," ","$",E161))+1,FIND("$",SUBSTITUTE(SUBSTITUTE($C151," ","^",E161)," ","$",E161))-FIND("^",SUBSTITUTE(SUBSTITUTE($C151," ","^",E161)," ","$",E161))-1)</f>
        <v>bce</v>
      </c>
      <c r="G161">
        <f t="shared" ca="1" si="685"/>
        <v>7</v>
      </c>
      <c r="H161">
        <f t="shared" ca="1" si="686"/>
        <v>3</v>
      </c>
      <c r="I161" t="str">
        <f t="shared" ca="1" si="687"/>
        <v>10</v>
      </c>
      <c r="J161" t="str">
        <f t="shared" ca="1" si="687"/>
        <v>100</v>
      </c>
      <c r="K161" t="str">
        <f t="shared" ca="1" si="687"/>
        <v>10000</v>
      </c>
      <c r="L161" t="str">
        <f t="shared" ca="1" si="687"/>
        <v>0</v>
      </c>
      <c r="M161" t="str">
        <f t="shared" ca="1" si="687"/>
        <v>0</v>
      </c>
      <c r="N161" t="str">
        <f t="shared" ca="1" si="687"/>
        <v>0</v>
      </c>
      <c r="O161" t="str">
        <f t="shared" ca="1" si="687"/>
        <v>0</v>
      </c>
      <c r="P161" t="str">
        <f t="shared" ca="1" si="688"/>
        <v>10110</v>
      </c>
      <c r="Q161">
        <f t="shared" ref="Q161" ca="1" si="736">VLOOKUP(P161, AE151:AF160, 2, FALSE)</f>
        <v>7</v>
      </c>
    </row>
    <row r="162" spans="1:38" x14ac:dyDescent="0.25">
      <c r="E162">
        <f>12</f>
        <v>12</v>
      </c>
      <c r="F162" t="str">
        <f t="shared" ref="F162" ca="1" si="737">MID(SUBSTITUTE(SUBSTITUTE($C151," ","^",E162)," ","$",E162),FIND("^",SUBSTITUTE(SUBSTITUTE($C151," ","^",E162)," ","$",E162))+1,FIND("$",SUBSTITUTE(SUBSTITUTE($C151," ","^",E162)," ","$",E162))-FIND("^",SUBSTITUTE(SUBSTITUTE($C151," ","^",E162)," ","$",E162))-1)</f>
        <v>dgeac</v>
      </c>
      <c r="G162" t="str">
        <f t="shared" ca="1" si="685"/>
        <v/>
      </c>
      <c r="H162">
        <f t="shared" ca="1" si="686"/>
        <v>5</v>
      </c>
      <c r="I162" t="str">
        <f t="shared" ca="1" si="687"/>
        <v>1000</v>
      </c>
      <c r="J162" t="str">
        <f t="shared" ca="1" si="687"/>
        <v>1000000</v>
      </c>
      <c r="K162" t="str">
        <f t="shared" ca="1" si="687"/>
        <v>10000</v>
      </c>
      <c r="L162" t="str">
        <f t="shared" ca="1" si="687"/>
        <v>1</v>
      </c>
      <c r="M162" t="str">
        <f t="shared" ca="1" si="687"/>
        <v>100</v>
      </c>
      <c r="N162" t="str">
        <f t="shared" ca="1" si="687"/>
        <v>0</v>
      </c>
      <c r="O162" t="str">
        <f t="shared" ca="1" si="687"/>
        <v>0</v>
      </c>
      <c r="P162" t="str">
        <f t="shared" ca="1" si="688"/>
        <v>1011101</v>
      </c>
      <c r="Q162">
        <f t="shared" ref="Q162" ca="1" si="738">VLOOKUP(P162, AE151:AF160, 2, FALSE)</f>
        <v>5</v>
      </c>
    </row>
    <row r="163" spans="1:38" x14ac:dyDescent="0.25">
      <c r="E163">
        <f>13</f>
        <v>13</v>
      </c>
      <c r="F163" t="str">
        <f t="shared" ref="F163" ca="1" si="739">MID(SUBSTITUTE(SUBSTITUTE($C151," ","^",E163)," ","$",E163),FIND("^",SUBSTITUTE(SUBSTITUTE($C151," ","^",E163)," ","$",E163))+1,FIND("$",SUBSTITUTE(SUBSTITUTE($C151," ","^",E163)," ","$",E163))-FIND("^",SUBSTITUTE(SUBSTITUTE($C151," ","^",E163)," ","$",E163))-1)</f>
        <v>ebdagc</v>
      </c>
      <c r="G163" t="str">
        <f t="shared" ca="1" si="685"/>
        <v/>
      </c>
      <c r="H163">
        <f t="shared" ca="1" si="686"/>
        <v>6</v>
      </c>
      <c r="I163" t="str">
        <f t="shared" ca="1" si="687"/>
        <v>10000</v>
      </c>
      <c r="J163" t="str">
        <f t="shared" ca="1" si="687"/>
        <v>10</v>
      </c>
      <c r="K163" t="str">
        <f t="shared" ca="1" si="687"/>
        <v>1000</v>
      </c>
      <c r="L163" t="str">
        <f t="shared" ca="1" si="687"/>
        <v>1</v>
      </c>
      <c r="M163" t="str">
        <f t="shared" ca="1" si="687"/>
        <v>1000000</v>
      </c>
      <c r="N163" t="str">
        <f t="shared" ca="1" si="687"/>
        <v>100</v>
      </c>
      <c r="O163" t="str">
        <f t="shared" ca="1" si="687"/>
        <v>0</v>
      </c>
      <c r="P163" t="str">
        <f t="shared" ca="1" si="688"/>
        <v>1011111</v>
      </c>
      <c r="Q163">
        <f t="shared" ref="Q163" ca="1" si="740">VLOOKUP(P163, AE151:AF160, 2, FALSE)</f>
        <v>9</v>
      </c>
    </row>
    <row r="164" spans="1:38" x14ac:dyDescent="0.25">
      <c r="E164">
        <f>14</f>
        <v>14</v>
      </c>
      <c r="F164" t="str">
        <f t="shared" ref="F164" ca="1" si="741">MID(SUBSTITUTE(SUBSTITUTE($C151," ","^",E164)," ","$",E164),FIND("^",SUBSTITUTE(SUBSTITUTE($C151," ","^",E164)," ","$",E164))+1,FIND("$",SUBSTITUTE(SUBSTITUTE($C151," ","^",E164)," ","$",E164))-FIND("^",SUBSTITUTE(SUBSTITUTE($C151," ","^",E164)," ","$",E164))-1)</f>
        <v>edagc</v>
      </c>
      <c r="G164" t="str">
        <f t="shared" ca="1" si="685"/>
        <v/>
      </c>
      <c r="H164">
        <f t="shared" ca="1" si="686"/>
        <v>5</v>
      </c>
      <c r="I164" t="str">
        <f t="shared" ca="1" si="687"/>
        <v>10000</v>
      </c>
      <c r="J164" t="str">
        <f t="shared" ca="1" si="687"/>
        <v>1000</v>
      </c>
      <c r="K164" t="str">
        <f t="shared" ca="1" si="687"/>
        <v>1</v>
      </c>
      <c r="L164" t="str">
        <f t="shared" ca="1" si="687"/>
        <v>1000000</v>
      </c>
      <c r="M164" t="str">
        <f t="shared" ca="1" si="687"/>
        <v>100</v>
      </c>
      <c r="N164" t="str">
        <f t="shared" ca="1" si="687"/>
        <v>0</v>
      </c>
      <c r="O164" t="str">
        <f t="shared" ca="1" si="687"/>
        <v>0</v>
      </c>
      <c r="P164" t="str">
        <f t="shared" ca="1" si="688"/>
        <v>1011101</v>
      </c>
      <c r="Q164">
        <f t="shared" ref="Q164" ca="1" si="742">VLOOKUP(P164, AE151:AF160, 2, FALSE)</f>
        <v>5</v>
      </c>
    </row>
    <row r="165" spans="1:38" x14ac:dyDescent="0.25">
      <c r="E165">
        <f>15</f>
        <v>15</v>
      </c>
      <c r="F165" t="str">
        <f t="shared" ref="F165" ca="1" si="743">MID(SUBSTITUTE(SUBSTITUTE($C151," ","^",E165)," ","$",E165),FIND("^",SUBSTITUTE(SUBSTITUTE($C151," ","^",E165)," ","$",E165))+1,FIND("$",SUBSTITUTE(SUBSTITUTE($C151," ","^",E165)," ","$",E165))-FIND("^",SUBSTITUTE(SUBSTITUTE($C151," ","^",E165)," ","$",E165))-1)</f>
        <v>gacbfde</v>
      </c>
      <c r="G165">
        <f t="shared" ca="1" si="685"/>
        <v>8</v>
      </c>
      <c r="H165">
        <f t="shared" ca="1" si="686"/>
        <v>7</v>
      </c>
      <c r="I165" t="str">
        <f t="shared" ca="1" si="687"/>
        <v>1000000</v>
      </c>
      <c r="J165" t="str">
        <f t="shared" ca="1" si="687"/>
        <v>1</v>
      </c>
      <c r="K165" t="str">
        <f t="shared" ca="1" si="687"/>
        <v>100</v>
      </c>
      <c r="L165" t="str">
        <f t="shared" ca="1" si="687"/>
        <v>10</v>
      </c>
      <c r="M165" t="str">
        <f t="shared" ca="1" si="687"/>
        <v>100000</v>
      </c>
      <c r="N165" t="str">
        <f t="shared" ca="1" si="687"/>
        <v>1000</v>
      </c>
      <c r="O165" t="str">
        <f t="shared" ca="1" si="687"/>
        <v>10000</v>
      </c>
      <c r="P165" t="str">
        <f t="shared" ca="1" si="688"/>
        <v>1111111</v>
      </c>
      <c r="Q165">
        <f t="shared" ref="Q165" ca="1" si="744">VLOOKUP(P165, AE151:AF160, 2, FALSE)</f>
        <v>8</v>
      </c>
    </row>
    <row r="166" spans="1:38" x14ac:dyDescent="0.25">
      <c r="A166">
        <v>12</v>
      </c>
      <c r="B166" s="4" t="str" cm="1">
        <f t="array" aca="1" ref="B166" ca="1">INDIRECT(ADDRESS(A166+1, 1, 1, 1, "Day8"))</f>
        <v>cfbedg gdafbe fgebd bc cbgdae bcagfed ecgfa bcfge bgc bdcf | gafebdc bgfdce bcfged dfgbe</v>
      </c>
      <c r="C166" t="str">
        <f t="shared" ref="C166" ca="1" si="745">" "&amp;B166&amp;" "</f>
        <v xml:space="preserve"> cfbedg gdafbe fgebd bc cbgdae bcagfed ecgfa bcfge bgc bdcf | gafebdc bgfdce bcfged dfgbe </v>
      </c>
      <c r="I166">
        <v>1</v>
      </c>
      <c r="J166">
        <v>2</v>
      </c>
      <c r="K166">
        <v>3</v>
      </c>
      <c r="L166">
        <v>4</v>
      </c>
      <c r="M166">
        <v>5</v>
      </c>
      <c r="N166">
        <v>6</v>
      </c>
      <c r="O166">
        <v>7</v>
      </c>
      <c r="T166" t="str">
        <f t="shared" ref="T166:T229" si="746">"Step"&amp;1</f>
        <v>Step1</v>
      </c>
      <c r="U166" t="str">
        <f t="shared" ref="U166" ca="1" si="747">VLOOKUP(7, G167:P180, 10, FALSE)</f>
        <v>1000110</v>
      </c>
      <c r="V166" t="str">
        <f t="shared" ref="V166" ca="1" si="748">VLOOKUP(1, G167:P180, 10, FALSE)</f>
        <v>110</v>
      </c>
      <c r="W166" t="str">
        <f t="shared" ref="W166" ca="1" si="749">DEC2BIN(_xlfn.BITAND(BIN2DEC(U166), BIN2DEC(V166)))</f>
        <v>110</v>
      </c>
      <c r="X166" t="str">
        <f t="shared" ref="X166:X167" ca="1" si="750">1&amp;REPT(0, LEN(W166)-1)</f>
        <v>100</v>
      </c>
      <c r="Y166" t="str">
        <f t="shared" ref="Y166:Y167" ca="1" si="751">DEC2BIN(_xlfn.BITXOR(BIN2DEC(W166), BIN2DEC(X166)))</f>
        <v>10</v>
      </c>
      <c r="Z166" t="str">
        <f t="shared" ref="Z166:Z229" ca="1" si="752">DEC2BIN(_xlfn.BITXOR(BIN2DEC(U166), BIN2DEC(V166)))</f>
        <v>1000000</v>
      </c>
      <c r="AB166" t="s">
        <v>200</v>
      </c>
      <c r="AC166" t="str">
        <f t="shared" ref="AC166:AC229" ca="1" si="753">Z166</f>
        <v>1000000</v>
      </c>
      <c r="AE166" t="str">
        <f t="shared" ref="AE166" ca="1" si="754">DEC2BIN(_xlfn.BITOR(BIN2DEC(AC166), _xlfn.BITOR(BIN2DEC(AC167), _xlfn.BITOR(BIN2DEC(AC168), _xlfn.BITOR(BIN2DEC(AC170), _xlfn.BITOR(BIN2DEC(AC171), BIN2DEC(AC172)))))))</f>
        <v>1011111</v>
      </c>
      <c r="AF166">
        <f>0</f>
        <v>0</v>
      </c>
      <c r="AH166">
        <f>'Day8'!$W$1</f>
        <v>6</v>
      </c>
      <c r="AI166">
        <f>'Day8'!$X$1</f>
        <v>0</v>
      </c>
      <c r="AJ166" t="b">
        <f>'Day8'!$Y$1</f>
        <v>0</v>
      </c>
      <c r="AL166" s="3">
        <f t="shared" ref="AL166" ca="1" si="755">_xlfn.NUMBERVALUE(Q177&amp;Q178&amp;Q179&amp;Q180)</f>
        <v>8995</v>
      </c>
    </row>
    <row r="167" spans="1:38" x14ac:dyDescent="0.25">
      <c r="E167">
        <f>1</f>
        <v>1</v>
      </c>
      <c r="F167" t="str">
        <f t="shared" ref="F167" ca="1" si="756">MID(SUBSTITUTE(SUBSTITUTE($C166," ","^",E167)," ","$",E167),FIND("^",SUBSTITUTE(SUBSTITUTE($C166," ","^",E167)," ","$",E167))+1,FIND("$",SUBSTITUTE(SUBSTITUTE($C166," ","^",E167)," ","$",E167))-FIND("^",SUBSTITUTE(SUBSTITUTE($C166," ","^",E167)," ","$",E167))-1)</f>
        <v>cfbedg</v>
      </c>
      <c r="G167" t="str">
        <f t="shared" ref="G167:G180" ca="1" si="757">IF(VLOOKUP(LEN(F167), $AH$1:$AJ$10, 3, FALSE), VLOOKUP(LEN(F167), $AH$1:$AJ$10, 2, FALSE), "")</f>
        <v/>
      </c>
      <c r="H167">
        <f t="shared" ref="H167:H230" ca="1" si="758">LEN(F167)</f>
        <v>6</v>
      </c>
      <c r="I167" t="str">
        <f t="shared" ref="I167:O230" ca="1" si="759">IF(LEN($F167)&gt;=I$1, 1&amp;REPT("0", CODE(MID($F167, I$1, 1))-CODE("a")), "0")</f>
        <v>100</v>
      </c>
      <c r="J167" t="str">
        <f t="shared" ca="1" si="759"/>
        <v>100000</v>
      </c>
      <c r="K167" t="str">
        <f t="shared" ca="1" si="759"/>
        <v>10</v>
      </c>
      <c r="L167" t="str">
        <f t="shared" ca="1" si="759"/>
        <v>10000</v>
      </c>
      <c r="M167" t="str">
        <f t="shared" ca="1" si="759"/>
        <v>1000</v>
      </c>
      <c r="N167" t="str">
        <f t="shared" ca="1" si="759"/>
        <v>1000000</v>
      </c>
      <c r="O167" t="str">
        <f t="shared" ca="1" si="759"/>
        <v>0</v>
      </c>
      <c r="P167" t="str">
        <f t="shared" ref="P167:P180" ca="1" si="760">DEC2BIN(_xlfn.BITOR(BIN2DEC(I167), _xlfn.BITOR(BIN2DEC(J167), _xlfn.BITOR(BIN2DEC(K167), _xlfn.BITOR(BIN2DEC(L167), _xlfn.BITOR(BIN2DEC(M167), _xlfn.BITOR(BIN2DEC(N167), BIN2DEC(O167))))))))</f>
        <v>1111110</v>
      </c>
      <c r="Q167">
        <f t="shared" ref="Q167" ca="1" si="761">VLOOKUP(P167, AE166:AF175, 2, FALSE)</f>
        <v>9</v>
      </c>
      <c r="T167" t="str">
        <f t="shared" ref="T167:T230" si="762">"Step"&amp;2</f>
        <v>Step2</v>
      </c>
      <c r="U167" t="str">
        <f t="shared" ref="U167" ca="1" si="763">VLOOKUP(4, G167:P180, 10, FALSE)</f>
        <v>101110</v>
      </c>
      <c r="W167" t="str">
        <f t="shared" ref="W167:W230" ca="1" si="764">DEC2BIN(_xlfn.BITXOR(BIN2DEC(U167), _xlfn.BITXOR(BIN2DEC(X166), BIN2DEC(Y166))))</f>
        <v>101000</v>
      </c>
      <c r="X167" t="str">
        <f t="shared" ca="1" si="750"/>
        <v>100000</v>
      </c>
      <c r="Y167" t="str">
        <f t="shared" ca="1" si="751"/>
        <v>1000</v>
      </c>
      <c r="AB167" t="s">
        <v>201</v>
      </c>
      <c r="AC167" t="str">
        <f t="shared" ref="AC167" ca="1" si="765">IF(AC169=X167, Y167, IF(AC169=Y167, X167, ""))</f>
        <v>1000</v>
      </c>
      <c r="AE167" t="str">
        <f t="shared" ref="AE167" ca="1" si="766">DEC2BIN(_xlfn.BITOR(BIN2DEC(AC168), BIN2DEC(AC171)))</f>
        <v>110</v>
      </c>
      <c r="AF167">
        <f>1</f>
        <v>1</v>
      </c>
      <c r="AH167">
        <f>'Day8'!$W$2</f>
        <v>2</v>
      </c>
      <c r="AI167">
        <f>'Day8'!$X$2</f>
        <v>1</v>
      </c>
      <c r="AJ167" t="b">
        <f>'Day8'!$Y$2</f>
        <v>1</v>
      </c>
    </row>
    <row r="168" spans="1:38" x14ac:dyDescent="0.25">
      <c r="E168">
        <f>2</f>
        <v>2</v>
      </c>
      <c r="F168" t="str">
        <f t="shared" ref="F168" ca="1" si="767">MID(SUBSTITUTE(SUBSTITUTE($C166," ","^",E168)," ","$",E168),FIND("^",SUBSTITUTE(SUBSTITUTE($C166," ","^",E168)," ","$",E168))+1,FIND("$",SUBSTITUTE(SUBSTITUTE($C166," ","^",E168)," ","$",E168))-FIND("^",SUBSTITUTE(SUBSTITUTE($C166," ","^",E168)," ","$",E168))-1)</f>
        <v>gdafbe</v>
      </c>
      <c r="G168" t="str">
        <f t="shared" ca="1" si="757"/>
        <v/>
      </c>
      <c r="H168">
        <f t="shared" ca="1" si="758"/>
        <v>6</v>
      </c>
      <c r="I168" t="str">
        <f t="shared" ca="1" si="759"/>
        <v>1000000</v>
      </c>
      <c r="J168" t="str">
        <f t="shared" ca="1" si="759"/>
        <v>1000</v>
      </c>
      <c r="K168" t="str">
        <f t="shared" ca="1" si="759"/>
        <v>1</v>
      </c>
      <c r="L168" t="str">
        <f t="shared" ca="1" si="759"/>
        <v>100000</v>
      </c>
      <c r="M168" t="str">
        <f t="shared" ca="1" si="759"/>
        <v>10</v>
      </c>
      <c r="N168" t="str">
        <f t="shared" ca="1" si="759"/>
        <v>10000</v>
      </c>
      <c r="O168" t="str">
        <f t="shared" ca="1" si="759"/>
        <v>0</v>
      </c>
      <c r="P168" t="str">
        <f t="shared" ca="1" si="760"/>
        <v>1111011</v>
      </c>
      <c r="Q168">
        <f t="shared" ref="Q168" ca="1" si="768">VLOOKUP(P168, AE166:AF175, 2, FALSE)</f>
        <v>6</v>
      </c>
      <c r="T168" t="str">
        <f t="shared" ref="T168:T231" si="769">"Step"&amp;3</f>
        <v>Step3</v>
      </c>
      <c r="U168" t="str">
        <f t="shared" ref="U168" ca="1" si="770">VLOOKUP(5, H167:P180, 9, FALSE)</f>
        <v>1111010</v>
      </c>
      <c r="V168" t="str" cm="1">
        <f t="array" aca="1" ref="V168" ca="1">INDEX(_xlfn._xlws.FILTER(P167:P180, H167:H180=5), 2)</f>
        <v>1110101</v>
      </c>
      <c r="W168" t="str">
        <f t="shared" ref="W168" ca="1" si="771">DEC2BIN(_xlfn.BITXOR(BIN2DEC(Z166), _xlfn.BITAND(BIN2DEC(U168), BIN2DEC(V168))))</f>
        <v>110000</v>
      </c>
      <c r="X168" t="str">
        <f t="shared" ref="X168" ca="1" si="772">IF(AND(LEN(W168)&gt;=LEN(X166), IFERROR(MID(W168, LEN(W168)-LEN(X166)+1, 1), "0")="1"), DEC2BIN(_xlfn.BITXOR(BIN2DEC(W168), BIN2DEC(X166))), IF(AND(LEN(W168)&gt;=LEN(Y166),  IFERROR(MID(W168, LEN(W168)-LEN(Y166)+1, 1), "0")="1"), DEC2BIN(_xlfn.BITXOR(BIN2DEC(W168), BIN2DEC(Y166))), W168))</f>
        <v>110000</v>
      </c>
      <c r="Y168" t="str">
        <f t="shared" ref="Y168" ca="1" si="773">1&amp;REPT(0, LEN(X168)-1)</f>
        <v>100000</v>
      </c>
      <c r="Z168" t="str">
        <f t="shared" ref="Z168" ca="1" si="774">DEC2BIN(_xlfn.BITXOR(BIN2DEC(X168), BIN2DEC(Y168)))</f>
        <v>10000</v>
      </c>
      <c r="AB168" t="s">
        <v>202</v>
      </c>
      <c r="AC168" t="str">
        <f t="shared" ref="AC168" ca="1" si="775">IF(AC171=X166, Y166, IF(AC171=Y166, X166, ""))</f>
        <v>100</v>
      </c>
      <c r="AE168" t="str">
        <f t="shared" ref="AE168" ca="1" si="776">DEC2BIN(_xlfn.BITOR(BIN2DEC(AC166), _xlfn.BITOR(BIN2DEC(AC168), _xlfn.BITOR(BIN2DEC(AC169), _xlfn.BITOR(BIN2DEC(AC170), BIN2DEC(AC172))))))</f>
        <v>1110101</v>
      </c>
      <c r="AF168">
        <f>2</f>
        <v>2</v>
      </c>
      <c r="AH168">
        <f>'Day8'!$W$3</f>
        <v>5</v>
      </c>
      <c r="AI168">
        <f>'Day8'!$X$3</f>
        <v>2</v>
      </c>
      <c r="AJ168" t="b">
        <f>'Day8'!$Y$3</f>
        <v>0</v>
      </c>
    </row>
    <row r="169" spans="1:38" x14ac:dyDescent="0.25">
      <c r="E169">
        <f>3</f>
        <v>3</v>
      </c>
      <c r="F169" t="str">
        <f t="shared" ref="F169" ca="1" si="777">MID(SUBSTITUTE(SUBSTITUTE($C166," ","^",E169)," ","$",E169),FIND("^",SUBSTITUTE(SUBSTITUTE($C166," ","^",E169)," ","$",E169))+1,FIND("$",SUBSTITUTE(SUBSTITUTE($C166," ","^",E169)," ","$",E169))-FIND("^",SUBSTITUTE(SUBSTITUTE($C166," ","^",E169)," ","$",E169))-1)</f>
        <v>fgebd</v>
      </c>
      <c r="G169" t="str">
        <f t="shared" ca="1" si="757"/>
        <v/>
      </c>
      <c r="H169">
        <f t="shared" ca="1" si="758"/>
        <v>5</v>
      </c>
      <c r="I169" t="str">
        <f t="shared" ca="1" si="759"/>
        <v>100000</v>
      </c>
      <c r="J169" t="str">
        <f t="shared" ca="1" si="759"/>
        <v>1000000</v>
      </c>
      <c r="K169" t="str">
        <f t="shared" ca="1" si="759"/>
        <v>10000</v>
      </c>
      <c r="L169" t="str">
        <f t="shared" ca="1" si="759"/>
        <v>10</v>
      </c>
      <c r="M169" t="str">
        <f t="shared" ca="1" si="759"/>
        <v>1000</v>
      </c>
      <c r="N169" t="str">
        <f t="shared" ca="1" si="759"/>
        <v>0</v>
      </c>
      <c r="O169" t="str">
        <f t="shared" ca="1" si="759"/>
        <v>0</v>
      </c>
      <c r="P169" t="str">
        <f t="shared" ca="1" si="760"/>
        <v>1111010</v>
      </c>
      <c r="Q169">
        <f t="shared" ref="Q169" ca="1" si="778">VLOOKUP(P169, AE166:AF175, 2, FALSE)</f>
        <v>5</v>
      </c>
      <c r="T169" t="str">
        <f t="shared" ref="T169:T232" si="779">"Step"&amp;4</f>
        <v>Step4</v>
      </c>
      <c r="U169" t="str" cm="1">
        <f t="array" aca="1" ref="U169" ca="1">INDEX(_xlfn._xlws.FILTER(P167:P180, (H167:H180=5)*(LEN(P167:P180)&gt;=LEN(AC167))*(IFERROR(MID(P167:P180, LEN(P167:P180)-LEN(AC167)+1, 1), "0")="1")), 1)</f>
        <v>1111010</v>
      </c>
      <c r="W169" t="str">
        <f t="shared" ref="W169" ca="1" si="780">DEC2BIN(_xlfn.BITXOR(BIN2DEC(U169), _xlfn.BITOR(BIN2DEC(AC166), _xlfn.BITOR(BIN2DEC(AC167), _xlfn.BITOR(BIN2DEC(AC169), BIN2DEC(AC172))))))</f>
        <v>10</v>
      </c>
      <c r="AB169" t="s">
        <v>203</v>
      </c>
      <c r="AC169" t="str">
        <f t="shared" ref="AC169" ca="1" si="781">IF(X167=Y168, Y168, IF(X167=Z168, X167, IF(Y167=Y168, Y167, IF(Y167=Z168, Y167, ""))))</f>
        <v>100000</v>
      </c>
      <c r="AE169" t="str">
        <f t="shared" ref="AE169" ca="1" si="782">DEC2BIN(_xlfn.BITOR(BIN2DEC(AC166), _xlfn.BITOR(BIN2DEC(AC168), _xlfn.BITOR(BIN2DEC(AC169), _xlfn.BITOR(BIN2DEC(AC171), BIN2DEC(AC172))))))</f>
        <v>1110110</v>
      </c>
      <c r="AF169">
        <f>3</f>
        <v>3</v>
      </c>
      <c r="AH169">
        <f>'Day8'!$W$4</f>
        <v>5</v>
      </c>
      <c r="AI169">
        <f>'Day8'!$X$4</f>
        <v>3</v>
      </c>
      <c r="AJ169" t="b">
        <f>'Day8'!$Y$4</f>
        <v>0</v>
      </c>
    </row>
    <row r="170" spans="1:38" x14ac:dyDescent="0.25">
      <c r="E170">
        <f>4</f>
        <v>4</v>
      </c>
      <c r="F170" t="str">
        <f t="shared" ref="F170" ca="1" si="783">MID(SUBSTITUTE(SUBSTITUTE($C166," ","^",E170)," ","$",E170),FIND("^",SUBSTITUTE(SUBSTITUTE($C166," ","^",E170)," ","$",E170))+1,FIND("$",SUBSTITUTE(SUBSTITUTE($C166," ","^",E170)," ","$",E170))-FIND("^",SUBSTITUTE(SUBSTITUTE($C166," ","^",E170)," ","$",E170))-1)</f>
        <v>bc</v>
      </c>
      <c r="G170">
        <f t="shared" ca="1" si="757"/>
        <v>1</v>
      </c>
      <c r="H170">
        <f t="shared" ca="1" si="758"/>
        <v>2</v>
      </c>
      <c r="I170" t="str">
        <f t="shared" ca="1" si="759"/>
        <v>10</v>
      </c>
      <c r="J170" t="str">
        <f t="shared" ca="1" si="759"/>
        <v>100</v>
      </c>
      <c r="K170" t="str">
        <f t="shared" ca="1" si="759"/>
        <v>0</v>
      </c>
      <c r="L170" t="str">
        <f t="shared" ca="1" si="759"/>
        <v>0</v>
      </c>
      <c r="M170" t="str">
        <f t="shared" ca="1" si="759"/>
        <v>0</v>
      </c>
      <c r="N170" t="str">
        <f t="shared" ca="1" si="759"/>
        <v>0</v>
      </c>
      <c r="O170" t="str">
        <f t="shared" ca="1" si="759"/>
        <v>0</v>
      </c>
      <c r="P170" t="str">
        <f t="shared" ca="1" si="760"/>
        <v>110</v>
      </c>
      <c r="Q170">
        <f t="shared" ref="Q170" ca="1" si="784">VLOOKUP(P170, AE166:AF175, 2, FALSE)</f>
        <v>1</v>
      </c>
      <c r="T170" t="str">
        <f t="shared" ref="T170:T233" si="785">"Step"&amp;5</f>
        <v>Step5</v>
      </c>
      <c r="U170" t="str">
        <f t="shared" ref="U170" ca="1" si="786">VLOOKUP(7, H167:P180, 9, FALSE)</f>
        <v>1111111</v>
      </c>
      <c r="W170" t="str">
        <f t="shared" ref="W170" ca="1" si="787">DEC2BIN(_xlfn.BITXOR(BIN2DEC(U170), _xlfn.BITOR(BIN2DEC(AC166), _xlfn.BITOR(BIN2DEC(AC167), _xlfn.BITOR(BIN2DEC(AC168), _xlfn.BITOR(BIN2DEC(AC169), _xlfn.BITOR(BIN2DEC(AC171), BIN2DEC(AC172))))))))</f>
        <v>1</v>
      </c>
      <c r="AB170" t="s">
        <v>204</v>
      </c>
      <c r="AC170" t="str">
        <f t="shared" ref="AC170:AC233" ca="1" si="788">W170</f>
        <v>1</v>
      </c>
      <c r="AE170" t="str">
        <f t="shared" ref="AE170" ca="1" si="789">DEC2BIN(_xlfn.BITOR(BIN2DEC(AC167), _xlfn.BITOR(BIN2DEC(AC168), _xlfn.BITOR(BIN2DEC(AC169), BIN2DEC(AC171)))))</f>
        <v>101110</v>
      </c>
      <c r="AF170">
        <f>4</f>
        <v>4</v>
      </c>
      <c r="AH170">
        <f>'Day8'!$W$5</f>
        <v>4</v>
      </c>
      <c r="AI170">
        <f>'Day8'!$X$5</f>
        <v>4</v>
      </c>
      <c r="AJ170" t="b">
        <f>'Day8'!$Y$5</f>
        <v>1</v>
      </c>
    </row>
    <row r="171" spans="1:38" x14ac:dyDescent="0.25">
      <c r="E171">
        <f>5</f>
        <v>5</v>
      </c>
      <c r="F171" t="str">
        <f t="shared" ref="F171" ca="1" si="790">MID(SUBSTITUTE(SUBSTITUTE($C166," ","^",E171)," ","$",E171),FIND("^",SUBSTITUTE(SUBSTITUTE($C166," ","^",E171)," ","$",E171))+1,FIND("$",SUBSTITUTE(SUBSTITUTE($C166," ","^",E171)," ","$",E171))-FIND("^",SUBSTITUTE(SUBSTITUTE($C166," ","^",E171)," ","$",E171))-1)</f>
        <v>cbgdae</v>
      </c>
      <c r="G171" t="str">
        <f t="shared" ca="1" si="757"/>
        <v/>
      </c>
      <c r="H171">
        <f t="shared" ca="1" si="758"/>
        <v>6</v>
      </c>
      <c r="I171" t="str">
        <f t="shared" ca="1" si="759"/>
        <v>100</v>
      </c>
      <c r="J171" t="str">
        <f t="shared" ca="1" si="759"/>
        <v>10</v>
      </c>
      <c r="K171" t="str">
        <f t="shared" ca="1" si="759"/>
        <v>1000000</v>
      </c>
      <c r="L171" t="str">
        <f t="shared" ca="1" si="759"/>
        <v>1000</v>
      </c>
      <c r="M171" t="str">
        <f t="shared" ca="1" si="759"/>
        <v>1</v>
      </c>
      <c r="N171" t="str">
        <f t="shared" ca="1" si="759"/>
        <v>10000</v>
      </c>
      <c r="O171" t="str">
        <f t="shared" ca="1" si="759"/>
        <v>0</v>
      </c>
      <c r="P171" t="str">
        <f t="shared" ca="1" si="760"/>
        <v>1011111</v>
      </c>
      <c r="Q171">
        <f t="shared" ref="Q171" ca="1" si="791">VLOOKUP(P171, AE166:AF175, 2, FALSE)</f>
        <v>0</v>
      </c>
      <c r="AB171" t="s">
        <v>205</v>
      </c>
      <c r="AC171" t="str">
        <f t="shared" ref="AC171" ca="1" si="792">W169</f>
        <v>10</v>
      </c>
      <c r="AE171" t="str">
        <f t="shared" ref="AE171" ca="1" si="793">DEC2BIN(_xlfn.BITOR(BIN2DEC(AC166), _xlfn.BITOR(BIN2DEC(AC167), _xlfn.BITOR(BIN2DEC(AC169), _xlfn.BITOR(BIN2DEC(AC171), BIN2DEC(AC172))))))</f>
        <v>1111010</v>
      </c>
      <c r="AF171">
        <f>5</f>
        <v>5</v>
      </c>
      <c r="AH171">
        <f>'Day8'!$W$6</f>
        <v>5</v>
      </c>
      <c r="AI171">
        <f>'Day8'!$X$6</f>
        <v>5</v>
      </c>
      <c r="AJ171" t="b">
        <f>'Day8'!$Y$6</f>
        <v>0</v>
      </c>
    </row>
    <row r="172" spans="1:38" x14ac:dyDescent="0.25">
      <c r="E172">
        <f>6</f>
        <v>6</v>
      </c>
      <c r="F172" t="str">
        <f t="shared" ref="F172" ca="1" si="794">MID(SUBSTITUTE(SUBSTITUTE($C166," ","^",E172)," ","$",E172),FIND("^",SUBSTITUTE(SUBSTITUTE($C166," ","^",E172)," ","$",E172))+1,FIND("$",SUBSTITUTE(SUBSTITUTE($C166," ","^",E172)," ","$",E172))-FIND("^",SUBSTITUTE(SUBSTITUTE($C166," ","^",E172)," ","$",E172))-1)</f>
        <v>bcagfed</v>
      </c>
      <c r="G172">
        <f t="shared" ca="1" si="757"/>
        <v>8</v>
      </c>
      <c r="H172">
        <f t="shared" ca="1" si="758"/>
        <v>7</v>
      </c>
      <c r="I172" t="str">
        <f t="shared" ca="1" si="759"/>
        <v>10</v>
      </c>
      <c r="J172" t="str">
        <f t="shared" ca="1" si="759"/>
        <v>100</v>
      </c>
      <c r="K172" t="str">
        <f t="shared" ca="1" si="759"/>
        <v>1</v>
      </c>
      <c r="L172" t="str">
        <f t="shared" ca="1" si="759"/>
        <v>1000000</v>
      </c>
      <c r="M172" t="str">
        <f t="shared" ca="1" si="759"/>
        <v>100000</v>
      </c>
      <c r="N172" t="str">
        <f t="shared" ca="1" si="759"/>
        <v>10000</v>
      </c>
      <c r="O172" t="str">
        <f t="shared" ca="1" si="759"/>
        <v>1000</v>
      </c>
      <c r="P172" t="str">
        <f t="shared" ca="1" si="760"/>
        <v>1111111</v>
      </c>
      <c r="Q172">
        <f t="shared" ref="Q172" ca="1" si="795">VLOOKUP(P172, AE166:AF175, 2, FALSE)</f>
        <v>8</v>
      </c>
      <c r="AB172" t="s">
        <v>206</v>
      </c>
      <c r="AC172" t="str">
        <f t="shared" ref="AC172" ca="1" si="796">IF(Y168=AC169, Z168, IF(AC169=Z168, Y168, ""))</f>
        <v>10000</v>
      </c>
      <c r="AE172" t="str">
        <f t="shared" ref="AE172" ca="1" si="797">DEC2BIN(_xlfn.BITOR(BIN2DEC(AC166), _xlfn.BITOR(BIN2DEC(AC167), _xlfn.BITOR(BIN2DEC(AC169), _xlfn.BITOR(BIN2DEC(AC170), _xlfn.BITOR(BIN2DEC(AC171), BIN2DEC(AC172)))))))</f>
        <v>1111011</v>
      </c>
      <c r="AF172">
        <f>6</f>
        <v>6</v>
      </c>
      <c r="AH172">
        <f>'Day8'!$W$7</f>
        <v>6</v>
      </c>
      <c r="AI172">
        <f>'Day8'!$X$7</f>
        <v>6</v>
      </c>
      <c r="AJ172" t="b">
        <f>'Day8'!$Y$7</f>
        <v>0</v>
      </c>
    </row>
    <row r="173" spans="1:38" x14ac:dyDescent="0.25">
      <c r="E173">
        <f>7</f>
        <v>7</v>
      </c>
      <c r="F173" t="str">
        <f t="shared" ref="F173" ca="1" si="798">MID(SUBSTITUTE(SUBSTITUTE($C166," ","^",E173)," ","$",E173),FIND("^",SUBSTITUTE(SUBSTITUTE($C166," ","^",E173)," ","$",E173))+1,FIND("$",SUBSTITUTE(SUBSTITUTE($C166," ","^",E173)," ","$",E173))-FIND("^",SUBSTITUTE(SUBSTITUTE($C166," ","^",E173)," ","$",E173))-1)</f>
        <v>ecgfa</v>
      </c>
      <c r="G173" t="str">
        <f t="shared" ca="1" si="757"/>
        <v/>
      </c>
      <c r="H173">
        <f t="shared" ca="1" si="758"/>
        <v>5</v>
      </c>
      <c r="I173" t="str">
        <f t="shared" ca="1" si="759"/>
        <v>10000</v>
      </c>
      <c r="J173" t="str">
        <f t="shared" ca="1" si="759"/>
        <v>100</v>
      </c>
      <c r="K173" t="str">
        <f t="shared" ca="1" si="759"/>
        <v>1000000</v>
      </c>
      <c r="L173" t="str">
        <f t="shared" ca="1" si="759"/>
        <v>100000</v>
      </c>
      <c r="M173" t="str">
        <f t="shared" ca="1" si="759"/>
        <v>1</v>
      </c>
      <c r="N173" t="str">
        <f t="shared" ca="1" si="759"/>
        <v>0</v>
      </c>
      <c r="O173" t="str">
        <f t="shared" ca="1" si="759"/>
        <v>0</v>
      </c>
      <c r="P173" t="str">
        <f t="shared" ca="1" si="760"/>
        <v>1110101</v>
      </c>
      <c r="Q173">
        <f t="shared" ref="Q173" ca="1" si="799">VLOOKUP(P173, AE166:AF175, 2, FALSE)</f>
        <v>2</v>
      </c>
      <c r="AE173" t="str">
        <f t="shared" ref="AE173" ca="1" si="800">DEC2BIN(_xlfn.BITOR(BIN2DEC(AC166), _xlfn.BITOR(BIN2DEC(AC168), BIN2DEC(AC171))))</f>
        <v>1000110</v>
      </c>
      <c r="AF173">
        <f>7</f>
        <v>7</v>
      </c>
      <c r="AH173">
        <f>'Day8'!$W$8</f>
        <v>3</v>
      </c>
      <c r="AI173">
        <f>'Day8'!$X$8</f>
        <v>7</v>
      </c>
      <c r="AJ173" t="b">
        <f>'Day8'!$Y$8</f>
        <v>1</v>
      </c>
    </row>
    <row r="174" spans="1:38" x14ac:dyDescent="0.25">
      <c r="E174">
        <f>8</f>
        <v>8</v>
      </c>
      <c r="F174" t="str">
        <f t="shared" ref="F174" ca="1" si="801">MID(SUBSTITUTE(SUBSTITUTE($C166," ","^",E174)," ","$",E174),FIND("^",SUBSTITUTE(SUBSTITUTE($C166," ","^",E174)," ","$",E174))+1,FIND("$",SUBSTITUTE(SUBSTITUTE($C166," ","^",E174)," ","$",E174))-FIND("^",SUBSTITUTE(SUBSTITUTE($C166," ","^",E174)," ","$",E174))-1)</f>
        <v>bcfge</v>
      </c>
      <c r="G174" t="str">
        <f t="shared" ca="1" si="757"/>
        <v/>
      </c>
      <c r="H174">
        <f t="shared" ca="1" si="758"/>
        <v>5</v>
      </c>
      <c r="I174" t="str">
        <f t="shared" ca="1" si="759"/>
        <v>10</v>
      </c>
      <c r="J174" t="str">
        <f t="shared" ca="1" si="759"/>
        <v>100</v>
      </c>
      <c r="K174" t="str">
        <f t="shared" ca="1" si="759"/>
        <v>100000</v>
      </c>
      <c r="L174" t="str">
        <f t="shared" ca="1" si="759"/>
        <v>1000000</v>
      </c>
      <c r="M174" t="str">
        <f t="shared" ca="1" si="759"/>
        <v>10000</v>
      </c>
      <c r="N174" t="str">
        <f t="shared" ca="1" si="759"/>
        <v>0</v>
      </c>
      <c r="O174" t="str">
        <f t="shared" ca="1" si="759"/>
        <v>0</v>
      </c>
      <c r="P174" t="str">
        <f t="shared" ca="1" si="760"/>
        <v>1110110</v>
      </c>
      <c r="Q174">
        <f t="shared" ref="Q174" ca="1" si="802">VLOOKUP(P174, AE166:AF175, 2, FALSE)</f>
        <v>3</v>
      </c>
      <c r="AE174" t="str">
        <f t="shared" ref="AE174" ca="1" si="803">DEC2BIN(_xlfn.BITOR(BIN2DEC(AC166), _xlfn.BITOR(BIN2DEC(AC167), _xlfn.BITOR(BIN2DEC(AC168), _xlfn.BITOR(BIN2DEC(AC169), _xlfn.BITOR(BIN2DEC(AC170), _xlfn.BITOR(BIN2DEC(AC171), BIN2DEC(AC172))))))))</f>
        <v>1111111</v>
      </c>
      <c r="AF174">
        <f>8</f>
        <v>8</v>
      </c>
      <c r="AH174">
        <f>'Day8'!$W$9</f>
        <v>7</v>
      </c>
      <c r="AI174">
        <f>'Day8'!$X$9</f>
        <v>8</v>
      </c>
      <c r="AJ174" t="b">
        <f>'Day8'!$Y$9</f>
        <v>1</v>
      </c>
    </row>
    <row r="175" spans="1:38" x14ac:dyDescent="0.25">
      <c r="E175">
        <f>9</f>
        <v>9</v>
      </c>
      <c r="F175" t="str">
        <f t="shared" ref="F175" ca="1" si="804">MID(SUBSTITUTE(SUBSTITUTE($C166," ","^",E175)," ","$",E175),FIND("^",SUBSTITUTE(SUBSTITUTE($C166," ","^",E175)," ","$",E175))+1,FIND("$",SUBSTITUTE(SUBSTITUTE($C166," ","^",E175)," ","$",E175))-FIND("^",SUBSTITUTE(SUBSTITUTE($C166," ","^",E175)," ","$",E175))-1)</f>
        <v>bgc</v>
      </c>
      <c r="G175">
        <f t="shared" ca="1" si="757"/>
        <v>7</v>
      </c>
      <c r="H175">
        <f t="shared" ca="1" si="758"/>
        <v>3</v>
      </c>
      <c r="I175" t="str">
        <f t="shared" ca="1" si="759"/>
        <v>10</v>
      </c>
      <c r="J175" t="str">
        <f t="shared" ca="1" si="759"/>
        <v>1000000</v>
      </c>
      <c r="K175" t="str">
        <f t="shared" ca="1" si="759"/>
        <v>100</v>
      </c>
      <c r="L175" t="str">
        <f t="shared" ca="1" si="759"/>
        <v>0</v>
      </c>
      <c r="M175" t="str">
        <f t="shared" ca="1" si="759"/>
        <v>0</v>
      </c>
      <c r="N175" t="str">
        <f t="shared" ca="1" si="759"/>
        <v>0</v>
      </c>
      <c r="O175" t="str">
        <f t="shared" ca="1" si="759"/>
        <v>0</v>
      </c>
      <c r="P175" t="str">
        <f t="shared" ca="1" si="760"/>
        <v>1000110</v>
      </c>
      <c r="Q175">
        <f t="shared" ref="Q175" ca="1" si="805">VLOOKUP(P175, AE166:AF175, 2, FALSE)</f>
        <v>7</v>
      </c>
      <c r="AE175" t="str">
        <f t="shared" ref="AE175" ca="1" si="806">DEC2BIN(_xlfn.BITOR(BIN2DEC(AC166), _xlfn.BITOR(BIN2DEC(AC167), _xlfn.BITOR(BIN2DEC(AC168), _xlfn.BITOR(BIN2DEC(AC169), _xlfn.BITOR(BIN2DEC(AC171), BIN2DEC(AC172)))))))</f>
        <v>1111110</v>
      </c>
      <c r="AF175">
        <f>9</f>
        <v>9</v>
      </c>
      <c r="AH175">
        <f>'Day8'!$W$10</f>
        <v>6</v>
      </c>
      <c r="AI175">
        <f>'Day8'!$X$10</f>
        <v>9</v>
      </c>
      <c r="AJ175" t="b">
        <f>'Day8'!$Y$10</f>
        <v>0</v>
      </c>
    </row>
    <row r="176" spans="1:38" x14ac:dyDescent="0.25">
      <c r="E176">
        <f>10</f>
        <v>10</v>
      </c>
      <c r="F176" t="str">
        <f t="shared" ref="F176" ca="1" si="807">MID(SUBSTITUTE(SUBSTITUTE($C166," ","^",E176)," ","$",E176),FIND("^",SUBSTITUTE(SUBSTITUTE($C166," ","^",E176)," ","$",E176))+1,FIND("$",SUBSTITUTE(SUBSTITUTE($C166," ","^",E176)," ","$",E176))-FIND("^",SUBSTITUTE(SUBSTITUTE($C166," ","^",E176)," ","$",E176))-1)</f>
        <v>bdcf</v>
      </c>
      <c r="G176">
        <f t="shared" ca="1" si="757"/>
        <v>4</v>
      </c>
      <c r="H176">
        <f t="shared" ca="1" si="758"/>
        <v>4</v>
      </c>
      <c r="I176" t="str">
        <f t="shared" ca="1" si="759"/>
        <v>10</v>
      </c>
      <c r="J176" t="str">
        <f t="shared" ca="1" si="759"/>
        <v>1000</v>
      </c>
      <c r="K176" t="str">
        <f t="shared" ca="1" si="759"/>
        <v>100</v>
      </c>
      <c r="L176" t="str">
        <f t="shared" ca="1" si="759"/>
        <v>100000</v>
      </c>
      <c r="M176" t="str">
        <f t="shared" ca="1" si="759"/>
        <v>0</v>
      </c>
      <c r="N176" t="str">
        <f t="shared" ca="1" si="759"/>
        <v>0</v>
      </c>
      <c r="O176" t="str">
        <f t="shared" ca="1" si="759"/>
        <v>0</v>
      </c>
      <c r="P176" t="str">
        <f t="shared" ca="1" si="760"/>
        <v>101110</v>
      </c>
      <c r="Q176">
        <f t="shared" ref="Q176" ca="1" si="808">VLOOKUP(P176, AE166:AF175, 2, FALSE)</f>
        <v>4</v>
      </c>
    </row>
    <row r="177" spans="1:38" x14ac:dyDescent="0.25">
      <c r="E177">
        <f>12</f>
        <v>12</v>
      </c>
      <c r="F177" t="str">
        <f t="shared" ref="F177" ca="1" si="809">MID(SUBSTITUTE(SUBSTITUTE($C166," ","^",E177)," ","$",E177),FIND("^",SUBSTITUTE(SUBSTITUTE($C166," ","^",E177)," ","$",E177))+1,FIND("$",SUBSTITUTE(SUBSTITUTE($C166," ","^",E177)," ","$",E177))-FIND("^",SUBSTITUTE(SUBSTITUTE($C166," ","^",E177)," ","$",E177))-1)</f>
        <v>gafebdc</v>
      </c>
      <c r="G177">
        <f t="shared" ca="1" si="757"/>
        <v>8</v>
      </c>
      <c r="H177">
        <f t="shared" ca="1" si="758"/>
        <v>7</v>
      </c>
      <c r="I177" t="str">
        <f t="shared" ca="1" si="759"/>
        <v>1000000</v>
      </c>
      <c r="J177" t="str">
        <f t="shared" ca="1" si="759"/>
        <v>1</v>
      </c>
      <c r="K177" t="str">
        <f t="shared" ca="1" si="759"/>
        <v>100000</v>
      </c>
      <c r="L177" t="str">
        <f t="shared" ca="1" si="759"/>
        <v>10000</v>
      </c>
      <c r="M177" t="str">
        <f t="shared" ca="1" si="759"/>
        <v>10</v>
      </c>
      <c r="N177" t="str">
        <f t="shared" ca="1" si="759"/>
        <v>1000</v>
      </c>
      <c r="O177" t="str">
        <f t="shared" ca="1" si="759"/>
        <v>100</v>
      </c>
      <c r="P177" t="str">
        <f t="shared" ca="1" si="760"/>
        <v>1111111</v>
      </c>
      <c r="Q177">
        <f t="shared" ref="Q177" ca="1" si="810">VLOOKUP(P177, AE166:AF175, 2, FALSE)</f>
        <v>8</v>
      </c>
    </row>
    <row r="178" spans="1:38" x14ac:dyDescent="0.25">
      <c r="E178">
        <f>13</f>
        <v>13</v>
      </c>
      <c r="F178" t="str">
        <f t="shared" ref="F178" ca="1" si="811">MID(SUBSTITUTE(SUBSTITUTE($C166," ","^",E178)," ","$",E178),FIND("^",SUBSTITUTE(SUBSTITUTE($C166," ","^",E178)," ","$",E178))+1,FIND("$",SUBSTITUTE(SUBSTITUTE($C166," ","^",E178)," ","$",E178))-FIND("^",SUBSTITUTE(SUBSTITUTE($C166," ","^",E178)," ","$",E178))-1)</f>
        <v>bgfdce</v>
      </c>
      <c r="G178" t="str">
        <f t="shared" ca="1" si="757"/>
        <v/>
      </c>
      <c r="H178">
        <f t="shared" ca="1" si="758"/>
        <v>6</v>
      </c>
      <c r="I178" t="str">
        <f t="shared" ca="1" si="759"/>
        <v>10</v>
      </c>
      <c r="J178" t="str">
        <f t="shared" ca="1" si="759"/>
        <v>1000000</v>
      </c>
      <c r="K178" t="str">
        <f t="shared" ca="1" si="759"/>
        <v>100000</v>
      </c>
      <c r="L178" t="str">
        <f t="shared" ca="1" si="759"/>
        <v>1000</v>
      </c>
      <c r="M178" t="str">
        <f t="shared" ca="1" si="759"/>
        <v>100</v>
      </c>
      <c r="N178" t="str">
        <f t="shared" ca="1" si="759"/>
        <v>10000</v>
      </c>
      <c r="O178" t="str">
        <f t="shared" ca="1" si="759"/>
        <v>0</v>
      </c>
      <c r="P178" t="str">
        <f t="shared" ca="1" si="760"/>
        <v>1111110</v>
      </c>
      <c r="Q178">
        <f t="shared" ref="Q178" ca="1" si="812">VLOOKUP(P178, AE166:AF175, 2, FALSE)</f>
        <v>9</v>
      </c>
    </row>
    <row r="179" spans="1:38" x14ac:dyDescent="0.25">
      <c r="E179">
        <f>14</f>
        <v>14</v>
      </c>
      <c r="F179" t="str">
        <f t="shared" ref="F179" ca="1" si="813">MID(SUBSTITUTE(SUBSTITUTE($C166," ","^",E179)," ","$",E179),FIND("^",SUBSTITUTE(SUBSTITUTE($C166," ","^",E179)," ","$",E179))+1,FIND("$",SUBSTITUTE(SUBSTITUTE($C166," ","^",E179)," ","$",E179))-FIND("^",SUBSTITUTE(SUBSTITUTE($C166," ","^",E179)," ","$",E179))-1)</f>
        <v>bcfged</v>
      </c>
      <c r="G179" t="str">
        <f t="shared" ca="1" si="757"/>
        <v/>
      </c>
      <c r="H179">
        <f t="shared" ca="1" si="758"/>
        <v>6</v>
      </c>
      <c r="I179" t="str">
        <f t="shared" ca="1" si="759"/>
        <v>10</v>
      </c>
      <c r="J179" t="str">
        <f t="shared" ca="1" si="759"/>
        <v>100</v>
      </c>
      <c r="K179" t="str">
        <f t="shared" ca="1" si="759"/>
        <v>100000</v>
      </c>
      <c r="L179" t="str">
        <f t="shared" ca="1" si="759"/>
        <v>1000000</v>
      </c>
      <c r="M179" t="str">
        <f t="shared" ca="1" si="759"/>
        <v>10000</v>
      </c>
      <c r="N179" t="str">
        <f t="shared" ca="1" si="759"/>
        <v>1000</v>
      </c>
      <c r="O179" t="str">
        <f t="shared" ca="1" si="759"/>
        <v>0</v>
      </c>
      <c r="P179" t="str">
        <f t="shared" ca="1" si="760"/>
        <v>1111110</v>
      </c>
      <c r="Q179">
        <f t="shared" ref="Q179" ca="1" si="814">VLOOKUP(P179, AE166:AF175, 2, FALSE)</f>
        <v>9</v>
      </c>
    </row>
    <row r="180" spans="1:38" x14ac:dyDescent="0.25">
      <c r="E180">
        <f>15</f>
        <v>15</v>
      </c>
      <c r="F180" t="str">
        <f t="shared" ref="F180" ca="1" si="815">MID(SUBSTITUTE(SUBSTITUTE($C166," ","^",E180)," ","$",E180),FIND("^",SUBSTITUTE(SUBSTITUTE($C166," ","^",E180)," ","$",E180))+1,FIND("$",SUBSTITUTE(SUBSTITUTE($C166," ","^",E180)," ","$",E180))-FIND("^",SUBSTITUTE(SUBSTITUTE($C166," ","^",E180)," ","$",E180))-1)</f>
        <v>dfgbe</v>
      </c>
      <c r="G180" t="str">
        <f t="shared" ca="1" si="757"/>
        <v/>
      </c>
      <c r="H180">
        <f t="shared" ca="1" si="758"/>
        <v>5</v>
      </c>
      <c r="I180" t="str">
        <f t="shared" ca="1" si="759"/>
        <v>1000</v>
      </c>
      <c r="J180" t="str">
        <f t="shared" ca="1" si="759"/>
        <v>100000</v>
      </c>
      <c r="K180" t="str">
        <f t="shared" ca="1" si="759"/>
        <v>1000000</v>
      </c>
      <c r="L180" t="str">
        <f t="shared" ca="1" si="759"/>
        <v>10</v>
      </c>
      <c r="M180" t="str">
        <f t="shared" ca="1" si="759"/>
        <v>10000</v>
      </c>
      <c r="N180" t="str">
        <f t="shared" ca="1" si="759"/>
        <v>0</v>
      </c>
      <c r="O180" t="str">
        <f t="shared" ca="1" si="759"/>
        <v>0</v>
      </c>
      <c r="P180" t="str">
        <f t="shared" ca="1" si="760"/>
        <v>1111010</v>
      </c>
      <c r="Q180">
        <f t="shared" ref="Q180" ca="1" si="816">VLOOKUP(P180, AE166:AF175, 2, FALSE)</f>
        <v>5</v>
      </c>
    </row>
    <row r="181" spans="1:38" x14ac:dyDescent="0.25">
      <c r="A181">
        <v>13</v>
      </c>
      <c r="B181" s="4" t="str" cm="1">
        <f t="array" aca="1" ref="B181" ca="1">INDIRECT(ADDRESS(A181+1, 1, 1, 1, "Day8"))</f>
        <v>cafebgd gafdc bgcef bcagf fba cabefd ba baeg feabgc bdfcge | fba ab ab gaeb</v>
      </c>
      <c r="C181" t="str">
        <f t="shared" ref="C181" ca="1" si="817">" "&amp;B181&amp;" "</f>
        <v xml:space="preserve"> cafebgd gafdc bgcef bcagf fba cabefd ba baeg feabgc bdfcge | fba ab ab gaeb </v>
      </c>
      <c r="I181">
        <v>1</v>
      </c>
      <c r="J181">
        <v>2</v>
      </c>
      <c r="K181">
        <v>3</v>
      </c>
      <c r="L181">
        <v>4</v>
      </c>
      <c r="M181">
        <v>5</v>
      </c>
      <c r="N181">
        <v>6</v>
      </c>
      <c r="O181">
        <v>7</v>
      </c>
      <c r="T181" t="str">
        <f t="shared" ref="T181:T244" si="818">"Step"&amp;1</f>
        <v>Step1</v>
      </c>
      <c r="U181" t="str">
        <f t="shared" ref="U181" ca="1" si="819">VLOOKUP(7, G182:P195, 10, FALSE)</f>
        <v>100011</v>
      </c>
      <c r="V181" t="str">
        <f t="shared" ref="V181" ca="1" si="820">VLOOKUP(1, G182:P195, 10, FALSE)</f>
        <v>11</v>
      </c>
      <c r="W181" t="str">
        <f t="shared" ref="W181" ca="1" si="821">DEC2BIN(_xlfn.BITAND(BIN2DEC(U181), BIN2DEC(V181)))</f>
        <v>11</v>
      </c>
      <c r="X181" t="str">
        <f t="shared" ref="X181:X182" ca="1" si="822">1&amp;REPT(0, LEN(W181)-1)</f>
        <v>10</v>
      </c>
      <c r="Y181" t="str">
        <f t="shared" ref="Y181:Y182" ca="1" si="823">DEC2BIN(_xlfn.BITXOR(BIN2DEC(W181), BIN2DEC(X181)))</f>
        <v>1</v>
      </c>
      <c r="Z181" t="str">
        <f t="shared" ref="Z181:Z244" ca="1" si="824">DEC2BIN(_xlfn.BITXOR(BIN2DEC(U181), BIN2DEC(V181)))</f>
        <v>100000</v>
      </c>
      <c r="AB181" t="s">
        <v>200</v>
      </c>
      <c r="AC181" t="str">
        <f t="shared" ref="AC181:AC244" ca="1" si="825">Z181</f>
        <v>100000</v>
      </c>
      <c r="AE181" t="str">
        <f t="shared" ref="AE181" ca="1" si="826">DEC2BIN(_xlfn.BITOR(BIN2DEC(AC181), _xlfn.BITOR(BIN2DEC(AC182), _xlfn.BITOR(BIN2DEC(AC183), _xlfn.BITOR(BIN2DEC(AC185), _xlfn.BITOR(BIN2DEC(AC186), BIN2DEC(AC187)))))))</f>
        <v>111111</v>
      </c>
      <c r="AF181">
        <f>0</f>
        <v>0</v>
      </c>
      <c r="AH181">
        <f>'Day8'!$W$1</f>
        <v>6</v>
      </c>
      <c r="AI181">
        <f>'Day8'!$X$1</f>
        <v>0</v>
      </c>
      <c r="AJ181" t="b">
        <f>'Day8'!$Y$1</f>
        <v>0</v>
      </c>
      <c r="AL181" s="3">
        <f t="shared" ref="AL181" ca="1" si="827">_xlfn.NUMBERVALUE(Q192&amp;Q193&amp;Q194&amp;Q195)</f>
        <v>7114</v>
      </c>
    </row>
    <row r="182" spans="1:38" x14ac:dyDescent="0.25">
      <c r="E182">
        <f>1</f>
        <v>1</v>
      </c>
      <c r="F182" t="str">
        <f t="shared" ref="F182" ca="1" si="828">MID(SUBSTITUTE(SUBSTITUTE($C181," ","^",E182)," ","$",E182),FIND("^",SUBSTITUTE(SUBSTITUTE($C181," ","^",E182)," ","$",E182))+1,FIND("$",SUBSTITUTE(SUBSTITUTE($C181," ","^",E182)," ","$",E182))-FIND("^",SUBSTITUTE(SUBSTITUTE($C181," ","^",E182)," ","$",E182))-1)</f>
        <v>cafebgd</v>
      </c>
      <c r="G182">
        <f t="shared" ref="G182:G195" ca="1" si="829">IF(VLOOKUP(LEN(F182), $AH$1:$AJ$10, 3, FALSE), VLOOKUP(LEN(F182), $AH$1:$AJ$10, 2, FALSE), "")</f>
        <v>8</v>
      </c>
      <c r="H182">
        <f t="shared" ref="H182:H245" ca="1" si="830">LEN(F182)</f>
        <v>7</v>
      </c>
      <c r="I182" t="str">
        <f t="shared" ref="I182:O245" ca="1" si="831">IF(LEN($F182)&gt;=I$1, 1&amp;REPT("0", CODE(MID($F182, I$1, 1))-CODE("a")), "0")</f>
        <v>100</v>
      </c>
      <c r="J182" t="str">
        <f t="shared" ca="1" si="831"/>
        <v>1</v>
      </c>
      <c r="K182" t="str">
        <f t="shared" ca="1" si="831"/>
        <v>100000</v>
      </c>
      <c r="L182" t="str">
        <f t="shared" ca="1" si="831"/>
        <v>10000</v>
      </c>
      <c r="M182" t="str">
        <f t="shared" ca="1" si="831"/>
        <v>10</v>
      </c>
      <c r="N182" t="str">
        <f t="shared" ca="1" si="831"/>
        <v>1000000</v>
      </c>
      <c r="O182" t="str">
        <f t="shared" ca="1" si="831"/>
        <v>1000</v>
      </c>
      <c r="P182" t="str">
        <f t="shared" ref="P182:P195" ca="1" si="832">DEC2BIN(_xlfn.BITOR(BIN2DEC(I182), _xlfn.BITOR(BIN2DEC(J182), _xlfn.BITOR(BIN2DEC(K182), _xlfn.BITOR(BIN2DEC(L182), _xlfn.BITOR(BIN2DEC(M182), _xlfn.BITOR(BIN2DEC(N182), BIN2DEC(O182))))))))</f>
        <v>1111111</v>
      </c>
      <c r="Q182">
        <f t="shared" ref="Q182" ca="1" si="833">VLOOKUP(P182, AE181:AF190, 2, FALSE)</f>
        <v>8</v>
      </c>
      <c r="T182" t="str">
        <f t="shared" ref="T182:T245" si="834">"Step"&amp;2</f>
        <v>Step2</v>
      </c>
      <c r="U182" t="str">
        <f t="shared" ref="U182" ca="1" si="835">VLOOKUP(4, G182:P195, 10, FALSE)</f>
        <v>1010011</v>
      </c>
      <c r="W182" t="str">
        <f t="shared" ref="W182:W245" ca="1" si="836">DEC2BIN(_xlfn.BITXOR(BIN2DEC(U182), _xlfn.BITXOR(BIN2DEC(X181), BIN2DEC(Y181))))</f>
        <v>1010000</v>
      </c>
      <c r="X182" t="str">
        <f t="shared" ca="1" si="822"/>
        <v>1000000</v>
      </c>
      <c r="Y182" t="str">
        <f t="shared" ca="1" si="823"/>
        <v>10000</v>
      </c>
      <c r="AB182" t="s">
        <v>201</v>
      </c>
      <c r="AC182" t="str">
        <f t="shared" ref="AC182" ca="1" si="837">IF(AC184=X182, Y182, IF(AC184=Y182, X182, ""))</f>
        <v>10000</v>
      </c>
      <c r="AE182" t="str">
        <f t="shared" ref="AE182" ca="1" si="838">DEC2BIN(_xlfn.BITOR(BIN2DEC(AC183), BIN2DEC(AC186)))</f>
        <v>11</v>
      </c>
      <c r="AF182">
        <f>1</f>
        <v>1</v>
      </c>
      <c r="AH182">
        <f>'Day8'!$W$2</f>
        <v>2</v>
      </c>
      <c r="AI182">
        <f>'Day8'!$X$2</f>
        <v>1</v>
      </c>
      <c r="AJ182" t="b">
        <f>'Day8'!$Y$2</f>
        <v>1</v>
      </c>
    </row>
    <row r="183" spans="1:38" x14ac:dyDescent="0.25">
      <c r="E183">
        <f>2</f>
        <v>2</v>
      </c>
      <c r="F183" t="str">
        <f t="shared" ref="F183" ca="1" si="839">MID(SUBSTITUTE(SUBSTITUTE($C181," ","^",E183)," ","$",E183),FIND("^",SUBSTITUTE(SUBSTITUTE($C181," ","^",E183)," ","$",E183))+1,FIND("$",SUBSTITUTE(SUBSTITUTE($C181," ","^",E183)," ","$",E183))-FIND("^",SUBSTITUTE(SUBSTITUTE($C181," ","^",E183)," ","$",E183))-1)</f>
        <v>gafdc</v>
      </c>
      <c r="G183" t="str">
        <f t="shared" ca="1" si="829"/>
        <v/>
      </c>
      <c r="H183">
        <f t="shared" ca="1" si="830"/>
        <v>5</v>
      </c>
      <c r="I183" t="str">
        <f t="shared" ca="1" si="831"/>
        <v>1000000</v>
      </c>
      <c r="J183" t="str">
        <f t="shared" ca="1" si="831"/>
        <v>1</v>
      </c>
      <c r="K183" t="str">
        <f t="shared" ca="1" si="831"/>
        <v>100000</v>
      </c>
      <c r="L183" t="str">
        <f t="shared" ca="1" si="831"/>
        <v>1000</v>
      </c>
      <c r="M183" t="str">
        <f t="shared" ca="1" si="831"/>
        <v>100</v>
      </c>
      <c r="N183" t="str">
        <f t="shared" ca="1" si="831"/>
        <v>0</v>
      </c>
      <c r="O183" t="str">
        <f t="shared" ca="1" si="831"/>
        <v>0</v>
      </c>
      <c r="P183" t="str">
        <f t="shared" ca="1" si="832"/>
        <v>1101101</v>
      </c>
      <c r="Q183">
        <f t="shared" ref="Q183" ca="1" si="840">VLOOKUP(P183, AE181:AF190, 2, FALSE)</f>
        <v>2</v>
      </c>
      <c r="T183" t="str">
        <f t="shared" ref="T183:T246" si="841">"Step"&amp;3</f>
        <v>Step3</v>
      </c>
      <c r="U183" t="str">
        <f t="shared" ref="U183" ca="1" si="842">VLOOKUP(5, H182:P195, 9, FALSE)</f>
        <v>1101101</v>
      </c>
      <c r="V183" t="str" cm="1">
        <f t="array" aca="1" ref="V183" ca="1">INDEX(_xlfn._xlws.FILTER(P182:P195, H182:H195=5), 2)</f>
        <v>1110110</v>
      </c>
      <c r="W183" t="str">
        <f t="shared" ref="W183" ca="1" si="843">DEC2BIN(_xlfn.BITXOR(BIN2DEC(Z181), _xlfn.BITAND(BIN2DEC(U183), BIN2DEC(V183))))</f>
        <v>1000100</v>
      </c>
      <c r="X183" t="str">
        <f t="shared" ref="X183" ca="1" si="844">IF(AND(LEN(W183)&gt;=LEN(X181), IFERROR(MID(W183, LEN(W183)-LEN(X181)+1, 1), "0")="1"), DEC2BIN(_xlfn.BITXOR(BIN2DEC(W183), BIN2DEC(X181))), IF(AND(LEN(W183)&gt;=LEN(Y181),  IFERROR(MID(W183, LEN(W183)-LEN(Y181)+1, 1), "0")="1"), DEC2BIN(_xlfn.BITXOR(BIN2DEC(W183), BIN2DEC(Y181))), W183))</f>
        <v>1000100</v>
      </c>
      <c r="Y183" t="str">
        <f t="shared" ref="Y183" ca="1" si="845">1&amp;REPT(0, LEN(X183)-1)</f>
        <v>1000000</v>
      </c>
      <c r="Z183" t="str">
        <f t="shared" ref="Z183" ca="1" si="846">DEC2BIN(_xlfn.BITXOR(BIN2DEC(X183), BIN2DEC(Y183)))</f>
        <v>100</v>
      </c>
      <c r="AB183" t="s">
        <v>202</v>
      </c>
      <c r="AC183" t="str">
        <f t="shared" ref="AC183" ca="1" si="847">IF(AC186=X181, Y181, IF(AC186=Y181, X181, ""))</f>
        <v>1</v>
      </c>
      <c r="AE183" t="str">
        <f t="shared" ref="AE183" ca="1" si="848">DEC2BIN(_xlfn.BITOR(BIN2DEC(AC181), _xlfn.BITOR(BIN2DEC(AC183), _xlfn.BITOR(BIN2DEC(AC184), _xlfn.BITOR(BIN2DEC(AC185), BIN2DEC(AC187))))))</f>
        <v>1101101</v>
      </c>
      <c r="AF183">
        <f>2</f>
        <v>2</v>
      </c>
      <c r="AH183">
        <f>'Day8'!$W$3</f>
        <v>5</v>
      </c>
      <c r="AI183">
        <f>'Day8'!$X$3</f>
        <v>2</v>
      </c>
      <c r="AJ183" t="b">
        <f>'Day8'!$Y$3</f>
        <v>0</v>
      </c>
    </row>
    <row r="184" spans="1:38" x14ac:dyDescent="0.25">
      <c r="E184">
        <f>3</f>
        <v>3</v>
      </c>
      <c r="F184" t="str">
        <f t="shared" ref="F184" ca="1" si="849">MID(SUBSTITUTE(SUBSTITUTE($C181," ","^",E184)," ","$",E184),FIND("^",SUBSTITUTE(SUBSTITUTE($C181," ","^",E184)," ","$",E184))+1,FIND("$",SUBSTITUTE(SUBSTITUTE($C181," ","^",E184)," ","$",E184))-FIND("^",SUBSTITUTE(SUBSTITUTE($C181," ","^",E184)," ","$",E184))-1)</f>
        <v>bgcef</v>
      </c>
      <c r="G184" t="str">
        <f t="shared" ca="1" si="829"/>
        <v/>
      </c>
      <c r="H184">
        <f t="shared" ca="1" si="830"/>
        <v>5</v>
      </c>
      <c r="I184" t="str">
        <f t="shared" ca="1" si="831"/>
        <v>10</v>
      </c>
      <c r="J184" t="str">
        <f t="shared" ca="1" si="831"/>
        <v>1000000</v>
      </c>
      <c r="K184" t="str">
        <f t="shared" ca="1" si="831"/>
        <v>100</v>
      </c>
      <c r="L184" t="str">
        <f t="shared" ca="1" si="831"/>
        <v>10000</v>
      </c>
      <c r="M184" t="str">
        <f t="shared" ca="1" si="831"/>
        <v>100000</v>
      </c>
      <c r="N184" t="str">
        <f t="shared" ca="1" si="831"/>
        <v>0</v>
      </c>
      <c r="O184" t="str">
        <f t="shared" ca="1" si="831"/>
        <v>0</v>
      </c>
      <c r="P184" t="str">
        <f t="shared" ca="1" si="832"/>
        <v>1110110</v>
      </c>
      <c r="Q184">
        <f t="shared" ref="Q184" ca="1" si="850">VLOOKUP(P184, AE181:AF190, 2, FALSE)</f>
        <v>5</v>
      </c>
      <c r="T184" t="str">
        <f t="shared" ref="T184:T247" si="851">"Step"&amp;4</f>
        <v>Step4</v>
      </c>
      <c r="U184" t="str" cm="1">
        <f t="array" aca="1" ref="U184" ca="1">INDEX(_xlfn._xlws.FILTER(P182:P195, (H182:H195=5)*(LEN(P182:P195)&gt;=LEN(AC182))*(IFERROR(MID(P182:P195, LEN(P182:P195)-LEN(AC182)+1, 1), "0")="1")), 1)</f>
        <v>1110110</v>
      </c>
      <c r="W184" t="str">
        <f t="shared" ref="W184" ca="1" si="852">DEC2BIN(_xlfn.BITXOR(BIN2DEC(U184), _xlfn.BITOR(BIN2DEC(AC181), _xlfn.BITOR(BIN2DEC(AC182), _xlfn.BITOR(BIN2DEC(AC184), BIN2DEC(AC187))))))</f>
        <v>10</v>
      </c>
      <c r="AB184" t="s">
        <v>203</v>
      </c>
      <c r="AC184" t="str">
        <f t="shared" ref="AC184" ca="1" si="853">IF(X182=Y183, Y183, IF(X182=Z183, X182, IF(Y182=Y183, Y182, IF(Y182=Z183, Y182, ""))))</f>
        <v>1000000</v>
      </c>
      <c r="AE184" t="str">
        <f t="shared" ref="AE184" ca="1" si="854">DEC2BIN(_xlfn.BITOR(BIN2DEC(AC181), _xlfn.BITOR(BIN2DEC(AC183), _xlfn.BITOR(BIN2DEC(AC184), _xlfn.BITOR(BIN2DEC(AC186), BIN2DEC(AC187))))))</f>
        <v>1100111</v>
      </c>
      <c r="AF184">
        <f>3</f>
        <v>3</v>
      </c>
      <c r="AH184">
        <f>'Day8'!$W$4</f>
        <v>5</v>
      </c>
      <c r="AI184">
        <f>'Day8'!$X$4</f>
        <v>3</v>
      </c>
      <c r="AJ184" t="b">
        <f>'Day8'!$Y$4</f>
        <v>0</v>
      </c>
    </row>
    <row r="185" spans="1:38" x14ac:dyDescent="0.25">
      <c r="E185">
        <f>4</f>
        <v>4</v>
      </c>
      <c r="F185" t="str">
        <f t="shared" ref="F185" ca="1" si="855">MID(SUBSTITUTE(SUBSTITUTE($C181," ","^",E185)," ","$",E185),FIND("^",SUBSTITUTE(SUBSTITUTE($C181," ","^",E185)," ","$",E185))+1,FIND("$",SUBSTITUTE(SUBSTITUTE($C181," ","^",E185)," ","$",E185))-FIND("^",SUBSTITUTE(SUBSTITUTE($C181," ","^",E185)," ","$",E185))-1)</f>
        <v>bcagf</v>
      </c>
      <c r="G185" t="str">
        <f t="shared" ca="1" si="829"/>
        <v/>
      </c>
      <c r="H185">
        <f t="shared" ca="1" si="830"/>
        <v>5</v>
      </c>
      <c r="I185" t="str">
        <f t="shared" ca="1" si="831"/>
        <v>10</v>
      </c>
      <c r="J185" t="str">
        <f t="shared" ca="1" si="831"/>
        <v>100</v>
      </c>
      <c r="K185" t="str">
        <f t="shared" ca="1" si="831"/>
        <v>1</v>
      </c>
      <c r="L185" t="str">
        <f t="shared" ca="1" si="831"/>
        <v>1000000</v>
      </c>
      <c r="M185" t="str">
        <f t="shared" ca="1" si="831"/>
        <v>100000</v>
      </c>
      <c r="N185" t="str">
        <f t="shared" ca="1" si="831"/>
        <v>0</v>
      </c>
      <c r="O185" t="str">
        <f t="shared" ca="1" si="831"/>
        <v>0</v>
      </c>
      <c r="P185" t="str">
        <f t="shared" ca="1" si="832"/>
        <v>1100111</v>
      </c>
      <c r="Q185">
        <f t="shared" ref="Q185" ca="1" si="856">VLOOKUP(P185, AE181:AF190, 2, FALSE)</f>
        <v>3</v>
      </c>
      <c r="T185" t="str">
        <f t="shared" ref="T185:T248" si="857">"Step"&amp;5</f>
        <v>Step5</v>
      </c>
      <c r="U185" t="str">
        <f t="shared" ref="U185" ca="1" si="858">VLOOKUP(7, H182:P195, 9, FALSE)</f>
        <v>1111111</v>
      </c>
      <c r="W185" t="str">
        <f t="shared" ref="W185" ca="1" si="859">DEC2BIN(_xlfn.BITXOR(BIN2DEC(U185), _xlfn.BITOR(BIN2DEC(AC181), _xlfn.BITOR(BIN2DEC(AC182), _xlfn.BITOR(BIN2DEC(AC183), _xlfn.BITOR(BIN2DEC(AC184), _xlfn.BITOR(BIN2DEC(AC186), BIN2DEC(AC187))))))))</f>
        <v>1000</v>
      </c>
      <c r="AB185" t="s">
        <v>204</v>
      </c>
      <c r="AC185" t="str">
        <f t="shared" ref="AC185:AC248" ca="1" si="860">W185</f>
        <v>1000</v>
      </c>
      <c r="AE185" t="str">
        <f t="shared" ref="AE185" ca="1" si="861">DEC2BIN(_xlfn.BITOR(BIN2DEC(AC182), _xlfn.BITOR(BIN2DEC(AC183), _xlfn.BITOR(BIN2DEC(AC184), BIN2DEC(AC186)))))</f>
        <v>1010011</v>
      </c>
      <c r="AF185">
        <f>4</f>
        <v>4</v>
      </c>
      <c r="AH185">
        <f>'Day8'!$W$5</f>
        <v>4</v>
      </c>
      <c r="AI185">
        <f>'Day8'!$X$5</f>
        <v>4</v>
      </c>
      <c r="AJ185" t="b">
        <f>'Day8'!$Y$5</f>
        <v>1</v>
      </c>
    </row>
    <row r="186" spans="1:38" x14ac:dyDescent="0.25">
      <c r="E186">
        <f>5</f>
        <v>5</v>
      </c>
      <c r="F186" t="str">
        <f t="shared" ref="F186" ca="1" si="862">MID(SUBSTITUTE(SUBSTITUTE($C181," ","^",E186)," ","$",E186),FIND("^",SUBSTITUTE(SUBSTITUTE($C181," ","^",E186)," ","$",E186))+1,FIND("$",SUBSTITUTE(SUBSTITUTE($C181," ","^",E186)," ","$",E186))-FIND("^",SUBSTITUTE(SUBSTITUTE($C181," ","^",E186)," ","$",E186))-1)</f>
        <v>fba</v>
      </c>
      <c r="G186">
        <f t="shared" ca="1" si="829"/>
        <v>7</v>
      </c>
      <c r="H186">
        <f t="shared" ca="1" si="830"/>
        <v>3</v>
      </c>
      <c r="I186" t="str">
        <f t="shared" ca="1" si="831"/>
        <v>100000</v>
      </c>
      <c r="J186" t="str">
        <f t="shared" ca="1" si="831"/>
        <v>10</v>
      </c>
      <c r="K186" t="str">
        <f t="shared" ca="1" si="831"/>
        <v>1</v>
      </c>
      <c r="L186" t="str">
        <f t="shared" ca="1" si="831"/>
        <v>0</v>
      </c>
      <c r="M186" t="str">
        <f t="shared" ca="1" si="831"/>
        <v>0</v>
      </c>
      <c r="N186" t="str">
        <f t="shared" ca="1" si="831"/>
        <v>0</v>
      </c>
      <c r="O186" t="str">
        <f t="shared" ca="1" si="831"/>
        <v>0</v>
      </c>
      <c r="P186" t="str">
        <f t="shared" ca="1" si="832"/>
        <v>100011</v>
      </c>
      <c r="Q186">
        <f t="shared" ref="Q186" ca="1" si="863">VLOOKUP(P186, AE181:AF190, 2, FALSE)</f>
        <v>7</v>
      </c>
      <c r="AB186" t="s">
        <v>205</v>
      </c>
      <c r="AC186" t="str">
        <f t="shared" ref="AC186" ca="1" si="864">W184</f>
        <v>10</v>
      </c>
      <c r="AE186" t="str">
        <f t="shared" ref="AE186" ca="1" si="865">DEC2BIN(_xlfn.BITOR(BIN2DEC(AC181), _xlfn.BITOR(BIN2DEC(AC182), _xlfn.BITOR(BIN2DEC(AC184), _xlfn.BITOR(BIN2DEC(AC186), BIN2DEC(AC187))))))</f>
        <v>1110110</v>
      </c>
      <c r="AF186">
        <f>5</f>
        <v>5</v>
      </c>
      <c r="AH186">
        <f>'Day8'!$W$6</f>
        <v>5</v>
      </c>
      <c r="AI186">
        <f>'Day8'!$X$6</f>
        <v>5</v>
      </c>
      <c r="AJ186" t="b">
        <f>'Day8'!$Y$6</f>
        <v>0</v>
      </c>
    </row>
    <row r="187" spans="1:38" x14ac:dyDescent="0.25">
      <c r="E187">
        <f>6</f>
        <v>6</v>
      </c>
      <c r="F187" t="str">
        <f t="shared" ref="F187" ca="1" si="866">MID(SUBSTITUTE(SUBSTITUTE($C181," ","^",E187)," ","$",E187),FIND("^",SUBSTITUTE(SUBSTITUTE($C181," ","^",E187)," ","$",E187))+1,FIND("$",SUBSTITUTE(SUBSTITUTE($C181," ","^",E187)," ","$",E187))-FIND("^",SUBSTITUTE(SUBSTITUTE($C181," ","^",E187)," ","$",E187))-1)</f>
        <v>cabefd</v>
      </c>
      <c r="G187" t="str">
        <f t="shared" ca="1" si="829"/>
        <v/>
      </c>
      <c r="H187">
        <f t="shared" ca="1" si="830"/>
        <v>6</v>
      </c>
      <c r="I187" t="str">
        <f t="shared" ca="1" si="831"/>
        <v>100</v>
      </c>
      <c r="J187" t="str">
        <f t="shared" ca="1" si="831"/>
        <v>1</v>
      </c>
      <c r="K187" t="str">
        <f t="shared" ca="1" si="831"/>
        <v>10</v>
      </c>
      <c r="L187" t="str">
        <f t="shared" ca="1" si="831"/>
        <v>10000</v>
      </c>
      <c r="M187" t="str">
        <f t="shared" ca="1" si="831"/>
        <v>100000</v>
      </c>
      <c r="N187" t="str">
        <f t="shared" ca="1" si="831"/>
        <v>1000</v>
      </c>
      <c r="O187" t="str">
        <f t="shared" ca="1" si="831"/>
        <v>0</v>
      </c>
      <c r="P187" t="str">
        <f t="shared" ca="1" si="832"/>
        <v>111111</v>
      </c>
      <c r="Q187">
        <f t="shared" ref="Q187" ca="1" si="867">VLOOKUP(P187, AE181:AF190, 2, FALSE)</f>
        <v>0</v>
      </c>
      <c r="AB187" t="s">
        <v>206</v>
      </c>
      <c r="AC187" t="str">
        <f t="shared" ref="AC187" ca="1" si="868">IF(Y183=AC184, Z183, IF(AC184=Z183, Y183, ""))</f>
        <v>100</v>
      </c>
      <c r="AE187" t="str">
        <f t="shared" ref="AE187" ca="1" si="869">DEC2BIN(_xlfn.BITOR(BIN2DEC(AC181), _xlfn.BITOR(BIN2DEC(AC182), _xlfn.BITOR(BIN2DEC(AC184), _xlfn.BITOR(BIN2DEC(AC185), _xlfn.BITOR(BIN2DEC(AC186), BIN2DEC(AC187)))))))</f>
        <v>1111110</v>
      </c>
      <c r="AF187">
        <f>6</f>
        <v>6</v>
      </c>
      <c r="AH187">
        <f>'Day8'!$W$7</f>
        <v>6</v>
      </c>
      <c r="AI187">
        <f>'Day8'!$X$7</f>
        <v>6</v>
      </c>
      <c r="AJ187" t="b">
        <f>'Day8'!$Y$7</f>
        <v>0</v>
      </c>
    </row>
    <row r="188" spans="1:38" x14ac:dyDescent="0.25">
      <c r="E188">
        <f>7</f>
        <v>7</v>
      </c>
      <c r="F188" t="str">
        <f t="shared" ref="F188" ca="1" si="870">MID(SUBSTITUTE(SUBSTITUTE($C181," ","^",E188)," ","$",E188),FIND("^",SUBSTITUTE(SUBSTITUTE($C181," ","^",E188)," ","$",E188))+1,FIND("$",SUBSTITUTE(SUBSTITUTE($C181," ","^",E188)," ","$",E188))-FIND("^",SUBSTITUTE(SUBSTITUTE($C181," ","^",E188)," ","$",E188))-1)</f>
        <v>ba</v>
      </c>
      <c r="G188">
        <f t="shared" ca="1" si="829"/>
        <v>1</v>
      </c>
      <c r="H188">
        <f t="shared" ca="1" si="830"/>
        <v>2</v>
      </c>
      <c r="I188" t="str">
        <f t="shared" ca="1" si="831"/>
        <v>10</v>
      </c>
      <c r="J188" t="str">
        <f t="shared" ca="1" si="831"/>
        <v>1</v>
      </c>
      <c r="K188" t="str">
        <f t="shared" ca="1" si="831"/>
        <v>0</v>
      </c>
      <c r="L188" t="str">
        <f t="shared" ca="1" si="831"/>
        <v>0</v>
      </c>
      <c r="M188" t="str">
        <f t="shared" ca="1" si="831"/>
        <v>0</v>
      </c>
      <c r="N188" t="str">
        <f t="shared" ca="1" si="831"/>
        <v>0</v>
      </c>
      <c r="O188" t="str">
        <f t="shared" ca="1" si="831"/>
        <v>0</v>
      </c>
      <c r="P188" t="str">
        <f t="shared" ca="1" si="832"/>
        <v>11</v>
      </c>
      <c r="Q188">
        <f t="shared" ref="Q188" ca="1" si="871">VLOOKUP(P188, AE181:AF190, 2, FALSE)</f>
        <v>1</v>
      </c>
      <c r="AE188" t="str">
        <f t="shared" ref="AE188" ca="1" si="872">DEC2BIN(_xlfn.BITOR(BIN2DEC(AC181), _xlfn.BITOR(BIN2DEC(AC183), BIN2DEC(AC186))))</f>
        <v>100011</v>
      </c>
      <c r="AF188">
        <f>7</f>
        <v>7</v>
      </c>
      <c r="AH188">
        <f>'Day8'!$W$8</f>
        <v>3</v>
      </c>
      <c r="AI188">
        <f>'Day8'!$X$8</f>
        <v>7</v>
      </c>
      <c r="AJ188" t="b">
        <f>'Day8'!$Y$8</f>
        <v>1</v>
      </c>
    </row>
    <row r="189" spans="1:38" x14ac:dyDescent="0.25">
      <c r="E189">
        <f>8</f>
        <v>8</v>
      </c>
      <c r="F189" t="str">
        <f t="shared" ref="F189" ca="1" si="873">MID(SUBSTITUTE(SUBSTITUTE($C181," ","^",E189)," ","$",E189),FIND("^",SUBSTITUTE(SUBSTITUTE($C181," ","^",E189)," ","$",E189))+1,FIND("$",SUBSTITUTE(SUBSTITUTE($C181," ","^",E189)," ","$",E189))-FIND("^",SUBSTITUTE(SUBSTITUTE($C181," ","^",E189)," ","$",E189))-1)</f>
        <v>baeg</v>
      </c>
      <c r="G189">
        <f t="shared" ca="1" si="829"/>
        <v>4</v>
      </c>
      <c r="H189">
        <f t="shared" ca="1" si="830"/>
        <v>4</v>
      </c>
      <c r="I189" t="str">
        <f t="shared" ca="1" si="831"/>
        <v>10</v>
      </c>
      <c r="J189" t="str">
        <f t="shared" ca="1" si="831"/>
        <v>1</v>
      </c>
      <c r="K189" t="str">
        <f t="shared" ca="1" si="831"/>
        <v>10000</v>
      </c>
      <c r="L189" t="str">
        <f t="shared" ca="1" si="831"/>
        <v>1000000</v>
      </c>
      <c r="M189" t="str">
        <f t="shared" ca="1" si="831"/>
        <v>0</v>
      </c>
      <c r="N189" t="str">
        <f t="shared" ca="1" si="831"/>
        <v>0</v>
      </c>
      <c r="O189" t="str">
        <f t="shared" ca="1" si="831"/>
        <v>0</v>
      </c>
      <c r="P189" t="str">
        <f t="shared" ca="1" si="832"/>
        <v>1010011</v>
      </c>
      <c r="Q189">
        <f t="shared" ref="Q189" ca="1" si="874">VLOOKUP(P189, AE181:AF190, 2, FALSE)</f>
        <v>4</v>
      </c>
      <c r="AE189" t="str">
        <f t="shared" ref="AE189" ca="1" si="875">DEC2BIN(_xlfn.BITOR(BIN2DEC(AC181), _xlfn.BITOR(BIN2DEC(AC182), _xlfn.BITOR(BIN2DEC(AC183), _xlfn.BITOR(BIN2DEC(AC184), _xlfn.BITOR(BIN2DEC(AC185), _xlfn.BITOR(BIN2DEC(AC186), BIN2DEC(AC187))))))))</f>
        <v>1111111</v>
      </c>
      <c r="AF189">
        <f>8</f>
        <v>8</v>
      </c>
      <c r="AH189">
        <f>'Day8'!$W$9</f>
        <v>7</v>
      </c>
      <c r="AI189">
        <f>'Day8'!$X$9</f>
        <v>8</v>
      </c>
      <c r="AJ189" t="b">
        <f>'Day8'!$Y$9</f>
        <v>1</v>
      </c>
    </row>
    <row r="190" spans="1:38" x14ac:dyDescent="0.25">
      <c r="E190">
        <f>9</f>
        <v>9</v>
      </c>
      <c r="F190" t="str">
        <f t="shared" ref="F190" ca="1" si="876">MID(SUBSTITUTE(SUBSTITUTE($C181," ","^",E190)," ","$",E190),FIND("^",SUBSTITUTE(SUBSTITUTE($C181," ","^",E190)," ","$",E190))+1,FIND("$",SUBSTITUTE(SUBSTITUTE($C181," ","^",E190)," ","$",E190))-FIND("^",SUBSTITUTE(SUBSTITUTE($C181," ","^",E190)," ","$",E190))-1)</f>
        <v>feabgc</v>
      </c>
      <c r="G190" t="str">
        <f t="shared" ca="1" si="829"/>
        <v/>
      </c>
      <c r="H190">
        <f t="shared" ca="1" si="830"/>
        <v>6</v>
      </c>
      <c r="I190" t="str">
        <f t="shared" ca="1" si="831"/>
        <v>100000</v>
      </c>
      <c r="J190" t="str">
        <f t="shared" ca="1" si="831"/>
        <v>10000</v>
      </c>
      <c r="K190" t="str">
        <f t="shared" ca="1" si="831"/>
        <v>1</v>
      </c>
      <c r="L190" t="str">
        <f t="shared" ca="1" si="831"/>
        <v>10</v>
      </c>
      <c r="M190" t="str">
        <f t="shared" ca="1" si="831"/>
        <v>1000000</v>
      </c>
      <c r="N190" t="str">
        <f t="shared" ca="1" si="831"/>
        <v>100</v>
      </c>
      <c r="O190" t="str">
        <f t="shared" ca="1" si="831"/>
        <v>0</v>
      </c>
      <c r="P190" t="str">
        <f t="shared" ca="1" si="832"/>
        <v>1110111</v>
      </c>
      <c r="Q190">
        <f t="shared" ref="Q190" ca="1" si="877">VLOOKUP(P190, AE181:AF190, 2, FALSE)</f>
        <v>9</v>
      </c>
      <c r="AE190" t="str">
        <f t="shared" ref="AE190" ca="1" si="878">DEC2BIN(_xlfn.BITOR(BIN2DEC(AC181), _xlfn.BITOR(BIN2DEC(AC182), _xlfn.BITOR(BIN2DEC(AC183), _xlfn.BITOR(BIN2DEC(AC184), _xlfn.BITOR(BIN2DEC(AC186), BIN2DEC(AC187)))))))</f>
        <v>1110111</v>
      </c>
      <c r="AF190">
        <f>9</f>
        <v>9</v>
      </c>
      <c r="AH190">
        <f>'Day8'!$W$10</f>
        <v>6</v>
      </c>
      <c r="AI190">
        <f>'Day8'!$X$10</f>
        <v>9</v>
      </c>
      <c r="AJ190" t="b">
        <f>'Day8'!$Y$10</f>
        <v>0</v>
      </c>
    </row>
    <row r="191" spans="1:38" x14ac:dyDescent="0.25">
      <c r="E191">
        <f>10</f>
        <v>10</v>
      </c>
      <c r="F191" t="str">
        <f t="shared" ref="F191" ca="1" si="879">MID(SUBSTITUTE(SUBSTITUTE($C181," ","^",E191)," ","$",E191),FIND("^",SUBSTITUTE(SUBSTITUTE($C181," ","^",E191)," ","$",E191))+1,FIND("$",SUBSTITUTE(SUBSTITUTE($C181," ","^",E191)," ","$",E191))-FIND("^",SUBSTITUTE(SUBSTITUTE($C181," ","^",E191)," ","$",E191))-1)</f>
        <v>bdfcge</v>
      </c>
      <c r="G191" t="str">
        <f t="shared" ca="1" si="829"/>
        <v/>
      </c>
      <c r="H191">
        <f t="shared" ca="1" si="830"/>
        <v>6</v>
      </c>
      <c r="I191" t="str">
        <f t="shared" ca="1" si="831"/>
        <v>10</v>
      </c>
      <c r="J191" t="str">
        <f t="shared" ca="1" si="831"/>
        <v>1000</v>
      </c>
      <c r="K191" t="str">
        <f t="shared" ca="1" si="831"/>
        <v>100000</v>
      </c>
      <c r="L191" t="str">
        <f t="shared" ca="1" si="831"/>
        <v>100</v>
      </c>
      <c r="M191" t="str">
        <f t="shared" ca="1" si="831"/>
        <v>1000000</v>
      </c>
      <c r="N191" t="str">
        <f t="shared" ca="1" si="831"/>
        <v>10000</v>
      </c>
      <c r="O191" t="str">
        <f t="shared" ca="1" si="831"/>
        <v>0</v>
      </c>
      <c r="P191" t="str">
        <f t="shared" ca="1" si="832"/>
        <v>1111110</v>
      </c>
      <c r="Q191">
        <f t="shared" ref="Q191" ca="1" si="880">VLOOKUP(P191, AE181:AF190, 2, FALSE)</f>
        <v>6</v>
      </c>
    </row>
    <row r="192" spans="1:38" x14ac:dyDescent="0.25">
      <c r="E192">
        <f>12</f>
        <v>12</v>
      </c>
      <c r="F192" t="str">
        <f t="shared" ref="F192" ca="1" si="881">MID(SUBSTITUTE(SUBSTITUTE($C181," ","^",E192)," ","$",E192),FIND("^",SUBSTITUTE(SUBSTITUTE($C181," ","^",E192)," ","$",E192))+1,FIND("$",SUBSTITUTE(SUBSTITUTE($C181," ","^",E192)," ","$",E192))-FIND("^",SUBSTITUTE(SUBSTITUTE($C181," ","^",E192)," ","$",E192))-1)</f>
        <v>fba</v>
      </c>
      <c r="G192">
        <f t="shared" ca="1" si="829"/>
        <v>7</v>
      </c>
      <c r="H192">
        <f t="shared" ca="1" si="830"/>
        <v>3</v>
      </c>
      <c r="I192" t="str">
        <f t="shared" ca="1" si="831"/>
        <v>100000</v>
      </c>
      <c r="J192" t="str">
        <f t="shared" ca="1" si="831"/>
        <v>10</v>
      </c>
      <c r="K192" t="str">
        <f t="shared" ca="1" si="831"/>
        <v>1</v>
      </c>
      <c r="L192" t="str">
        <f t="shared" ca="1" si="831"/>
        <v>0</v>
      </c>
      <c r="M192" t="str">
        <f t="shared" ca="1" si="831"/>
        <v>0</v>
      </c>
      <c r="N192" t="str">
        <f t="shared" ca="1" si="831"/>
        <v>0</v>
      </c>
      <c r="O192" t="str">
        <f t="shared" ca="1" si="831"/>
        <v>0</v>
      </c>
      <c r="P192" t="str">
        <f t="shared" ca="1" si="832"/>
        <v>100011</v>
      </c>
      <c r="Q192">
        <f t="shared" ref="Q192" ca="1" si="882">VLOOKUP(P192, AE181:AF190, 2, FALSE)</f>
        <v>7</v>
      </c>
    </row>
    <row r="193" spans="1:38" x14ac:dyDescent="0.25">
      <c r="E193">
        <f>13</f>
        <v>13</v>
      </c>
      <c r="F193" t="str">
        <f t="shared" ref="F193" ca="1" si="883">MID(SUBSTITUTE(SUBSTITUTE($C181," ","^",E193)," ","$",E193),FIND("^",SUBSTITUTE(SUBSTITUTE($C181," ","^",E193)," ","$",E193))+1,FIND("$",SUBSTITUTE(SUBSTITUTE($C181," ","^",E193)," ","$",E193))-FIND("^",SUBSTITUTE(SUBSTITUTE($C181," ","^",E193)," ","$",E193))-1)</f>
        <v>ab</v>
      </c>
      <c r="G193">
        <f t="shared" ca="1" si="829"/>
        <v>1</v>
      </c>
      <c r="H193">
        <f t="shared" ca="1" si="830"/>
        <v>2</v>
      </c>
      <c r="I193" t="str">
        <f t="shared" ca="1" si="831"/>
        <v>1</v>
      </c>
      <c r="J193" t="str">
        <f t="shared" ca="1" si="831"/>
        <v>10</v>
      </c>
      <c r="K193" t="str">
        <f t="shared" ca="1" si="831"/>
        <v>0</v>
      </c>
      <c r="L193" t="str">
        <f t="shared" ca="1" si="831"/>
        <v>0</v>
      </c>
      <c r="M193" t="str">
        <f t="shared" ca="1" si="831"/>
        <v>0</v>
      </c>
      <c r="N193" t="str">
        <f t="shared" ca="1" si="831"/>
        <v>0</v>
      </c>
      <c r="O193" t="str">
        <f t="shared" ca="1" si="831"/>
        <v>0</v>
      </c>
      <c r="P193" t="str">
        <f t="shared" ca="1" si="832"/>
        <v>11</v>
      </c>
      <c r="Q193">
        <f t="shared" ref="Q193" ca="1" si="884">VLOOKUP(P193, AE181:AF190, 2, FALSE)</f>
        <v>1</v>
      </c>
    </row>
    <row r="194" spans="1:38" x14ac:dyDescent="0.25">
      <c r="E194">
        <f>14</f>
        <v>14</v>
      </c>
      <c r="F194" t="str">
        <f t="shared" ref="F194" ca="1" si="885">MID(SUBSTITUTE(SUBSTITUTE($C181," ","^",E194)," ","$",E194),FIND("^",SUBSTITUTE(SUBSTITUTE($C181," ","^",E194)," ","$",E194))+1,FIND("$",SUBSTITUTE(SUBSTITUTE($C181," ","^",E194)," ","$",E194))-FIND("^",SUBSTITUTE(SUBSTITUTE($C181," ","^",E194)," ","$",E194))-1)</f>
        <v>ab</v>
      </c>
      <c r="G194">
        <f t="shared" ca="1" si="829"/>
        <v>1</v>
      </c>
      <c r="H194">
        <f t="shared" ca="1" si="830"/>
        <v>2</v>
      </c>
      <c r="I194" t="str">
        <f t="shared" ca="1" si="831"/>
        <v>1</v>
      </c>
      <c r="J194" t="str">
        <f t="shared" ca="1" si="831"/>
        <v>10</v>
      </c>
      <c r="K194" t="str">
        <f t="shared" ca="1" si="831"/>
        <v>0</v>
      </c>
      <c r="L194" t="str">
        <f t="shared" ca="1" si="831"/>
        <v>0</v>
      </c>
      <c r="M194" t="str">
        <f t="shared" ca="1" si="831"/>
        <v>0</v>
      </c>
      <c r="N194" t="str">
        <f t="shared" ca="1" si="831"/>
        <v>0</v>
      </c>
      <c r="O194" t="str">
        <f t="shared" ca="1" si="831"/>
        <v>0</v>
      </c>
      <c r="P194" t="str">
        <f t="shared" ca="1" si="832"/>
        <v>11</v>
      </c>
      <c r="Q194">
        <f t="shared" ref="Q194" ca="1" si="886">VLOOKUP(P194, AE181:AF190, 2, FALSE)</f>
        <v>1</v>
      </c>
    </row>
    <row r="195" spans="1:38" x14ac:dyDescent="0.25">
      <c r="E195">
        <f>15</f>
        <v>15</v>
      </c>
      <c r="F195" t="str">
        <f t="shared" ref="F195" ca="1" si="887">MID(SUBSTITUTE(SUBSTITUTE($C181," ","^",E195)," ","$",E195),FIND("^",SUBSTITUTE(SUBSTITUTE($C181," ","^",E195)," ","$",E195))+1,FIND("$",SUBSTITUTE(SUBSTITUTE($C181," ","^",E195)," ","$",E195))-FIND("^",SUBSTITUTE(SUBSTITUTE($C181," ","^",E195)," ","$",E195))-1)</f>
        <v>gaeb</v>
      </c>
      <c r="G195">
        <f t="shared" ca="1" si="829"/>
        <v>4</v>
      </c>
      <c r="H195">
        <f t="shared" ca="1" si="830"/>
        <v>4</v>
      </c>
      <c r="I195" t="str">
        <f t="shared" ca="1" si="831"/>
        <v>1000000</v>
      </c>
      <c r="J195" t="str">
        <f t="shared" ca="1" si="831"/>
        <v>1</v>
      </c>
      <c r="K195" t="str">
        <f t="shared" ca="1" si="831"/>
        <v>10000</v>
      </c>
      <c r="L195" t="str">
        <f t="shared" ca="1" si="831"/>
        <v>10</v>
      </c>
      <c r="M195" t="str">
        <f t="shared" ca="1" si="831"/>
        <v>0</v>
      </c>
      <c r="N195" t="str">
        <f t="shared" ca="1" si="831"/>
        <v>0</v>
      </c>
      <c r="O195" t="str">
        <f t="shared" ca="1" si="831"/>
        <v>0</v>
      </c>
      <c r="P195" t="str">
        <f t="shared" ca="1" si="832"/>
        <v>1010011</v>
      </c>
      <c r="Q195">
        <f t="shared" ref="Q195" ca="1" si="888">VLOOKUP(P195, AE181:AF190, 2, FALSE)</f>
        <v>4</v>
      </c>
    </row>
    <row r="196" spans="1:38" x14ac:dyDescent="0.25">
      <c r="A196">
        <v>14</v>
      </c>
      <c r="B196" s="4" t="str" cm="1">
        <f t="array" aca="1" ref="B196" ca="1">INDIRECT(ADDRESS(A196+1, 1, 1, 1, "Day8"))</f>
        <v>ecgfbda afbeg fcdeg fecbga cea afbc abdegc befagd ac gcaef | beadgc eca cae gebacfd</v>
      </c>
      <c r="C196" t="str">
        <f t="shared" ref="C196" ca="1" si="889">" "&amp;B196&amp;" "</f>
        <v xml:space="preserve"> ecgfbda afbeg fcdeg fecbga cea afbc abdegc befagd ac gcaef | beadgc eca cae gebacfd </v>
      </c>
      <c r="I196">
        <v>1</v>
      </c>
      <c r="J196">
        <v>2</v>
      </c>
      <c r="K196">
        <v>3</v>
      </c>
      <c r="L196">
        <v>4</v>
      </c>
      <c r="M196">
        <v>5</v>
      </c>
      <c r="N196">
        <v>6</v>
      </c>
      <c r="O196">
        <v>7</v>
      </c>
      <c r="T196" t="str">
        <f t="shared" ref="T196:T259" si="890">"Step"&amp;1</f>
        <v>Step1</v>
      </c>
      <c r="U196" t="str">
        <f t="shared" ref="U196" ca="1" si="891">VLOOKUP(7, G197:P210, 10, FALSE)</f>
        <v>10101</v>
      </c>
      <c r="V196" t="str">
        <f t="shared" ref="V196" ca="1" si="892">VLOOKUP(1, G197:P210, 10, FALSE)</f>
        <v>101</v>
      </c>
      <c r="W196" t="str">
        <f t="shared" ref="W196" ca="1" si="893">DEC2BIN(_xlfn.BITAND(BIN2DEC(U196), BIN2DEC(V196)))</f>
        <v>101</v>
      </c>
      <c r="X196" t="str">
        <f t="shared" ref="X196:X197" ca="1" si="894">1&amp;REPT(0, LEN(W196)-1)</f>
        <v>100</v>
      </c>
      <c r="Y196" t="str">
        <f t="shared" ref="Y196:Y197" ca="1" si="895">DEC2BIN(_xlfn.BITXOR(BIN2DEC(W196), BIN2DEC(X196)))</f>
        <v>1</v>
      </c>
      <c r="Z196" t="str">
        <f t="shared" ref="Z196:Z259" ca="1" si="896">DEC2BIN(_xlfn.BITXOR(BIN2DEC(U196), BIN2DEC(V196)))</f>
        <v>10000</v>
      </c>
      <c r="AB196" t="s">
        <v>200</v>
      </c>
      <c r="AC196" t="str">
        <f t="shared" ref="AC196:AC259" ca="1" si="897">Z196</f>
        <v>10000</v>
      </c>
      <c r="AE196" t="str">
        <f t="shared" ref="AE196" ca="1" si="898">DEC2BIN(_xlfn.BITOR(BIN2DEC(AC196), _xlfn.BITOR(BIN2DEC(AC197), _xlfn.BITOR(BIN2DEC(AC198), _xlfn.BITOR(BIN2DEC(AC200), _xlfn.BITOR(BIN2DEC(AC201), BIN2DEC(AC202)))))))</f>
        <v>1011111</v>
      </c>
      <c r="AF196">
        <f>0</f>
        <v>0</v>
      </c>
      <c r="AH196">
        <f>'Day8'!$W$1</f>
        <v>6</v>
      </c>
      <c r="AI196">
        <f>'Day8'!$X$1</f>
        <v>0</v>
      </c>
      <c r="AJ196" t="b">
        <f>'Day8'!$Y$1</f>
        <v>0</v>
      </c>
      <c r="AL196" s="3">
        <f t="shared" ref="AL196" ca="1" si="899">_xlfn.NUMBERVALUE(Q207&amp;Q208&amp;Q209&amp;Q210)</f>
        <v>778</v>
      </c>
    </row>
    <row r="197" spans="1:38" x14ac:dyDescent="0.25">
      <c r="E197">
        <f>1</f>
        <v>1</v>
      </c>
      <c r="F197" t="str">
        <f t="shared" ref="F197" ca="1" si="900">MID(SUBSTITUTE(SUBSTITUTE($C196," ","^",E197)," ","$",E197),FIND("^",SUBSTITUTE(SUBSTITUTE($C196," ","^",E197)," ","$",E197))+1,FIND("$",SUBSTITUTE(SUBSTITUTE($C196," ","^",E197)," ","$",E197))-FIND("^",SUBSTITUTE(SUBSTITUTE($C196," ","^",E197)," ","$",E197))-1)</f>
        <v>ecgfbda</v>
      </c>
      <c r="G197">
        <f t="shared" ref="G197:G210" ca="1" si="901">IF(VLOOKUP(LEN(F197), $AH$1:$AJ$10, 3, FALSE), VLOOKUP(LEN(F197), $AH$1:$AJ$10, 2, FALSE), "")</f>
        <v>8</v>
      </c>
      <c r="H197">
        <f t="shared" ref="H197:H260" ca="1" si="902">LEN(F197)</f>
        <v>7</v>
      </c>
      <c r="I197" t="str">
        <f t="shared" ref="I197:O260" ca="1" si="903">IF(LEN($F197)&gt;=I$1, 1&amp;REPT("0", CODE(MID($F197, I$1, 1))-CODE("a")), "0")</f>
        <v>10000</v>
      </c>
      <c r="J197" t="str">
        <f t="shared" ca="1" si="903"/>
        <v>100</v>
      </c>
      <c r="K197" t="str">
        <f t="shared" ca="1" si="903"/>
        <v>1000000</v>
      </c>
      <c r="L197" t="str">
        <f t="shared" ca="1" si="903"/>
        <v>100000</v>
      </c>
      <c r="M197" t="str">
        <f t="shared" ca="1" si="903"/>
        <v>10</v>
      </c>
      <c r="N197" t="str">
        <f t="shared" ca="1" si="903"/>
        <v>1000</v>
      </c>
      <c r="O197" t="str">
        <f t="shared" ca="1" si="903"/>
        <v>1</v>
      </c>
      <c r="P197" t="str">
        <f t="shared" ref="P197:P210" ca="1" si="904">DEC2BIN(_xlfn.BITOR(BIN2DEC(I197), _xlfn.BITOR(BIN2DEC(J197), _xlfn.BITOR(BIN2DEC(K197), _xlfn.BITOR(BIN2DEC(L197), _xlfn.BITOR(BIN2DEC(M197), _xlfn.BITOR(BIN2DEC(N197), BIN2DEC(O197))))))))</f>
        <v>1111111</v>
      </c>
      <c r="Q197">
        <f t="shared" ref="Q197" ca="1" si="905">VLOOKUP(P197, AE196:AF205, 2, FALSE)</f>
        <v>8</v>
      </c>
      <c r="T197" t="str">
        <f t="shared" ref="T197:T260" si="906">"Step"&amp;2</f>
        <v>Step2</v>
      </c>
      <c r="U197" t="str">
        <f t="shared" ref="U197" ca="1" si="907">VLOOKUP(4, G197:P210, 10, FALSE)</f>
        <v>100111</v>
      </c>
      <c r="W197" t="str">
        <f t="shared" ref="W197:W260" ca="1" si="908">DEC2BIN(_xlfn.BITXOR(BIN2DEC(U197), _xlfn.BITXOR(BIN2DEC(X196), BIN2DEC(Y196))))</f>
        <v>100010</v>
      </c>
      <c r="X197" t="str">
        <f t="shared" ca="1" si="894"/>
        <v>100000</v>
      </c>
      <c r="Y197" t="str">
        <f t="shared" ca="1" si="895"/>
        <v>10</v>
      </c>
      <c r="AB197" t="s">
        <v>201</v>
      </c>
      <c r="AC197" t="str">
        <f t="shared" ref="AC197" ca="1" si="909">IF(AC199=X197, Y197, IF(AC199=Y197, X197, ""))</f>
        <v>10</v>
      </c>
      <c r="AE197" t="str">
        <f t="shared" ref="AE197" ca="1" si="910">DEC2BIN(_xlfn.BITOR(BIN2DEC(AC198), BIN2DEC(AC201)))</f>
        <v>101</v>
      </c>
      <c r="AF197">
        <f>1</f>
        <v>1</v>
      </c>
      <c r="AH197">
        <f>'Day8'!$W$2</f>
        <v>2</v>
      </c>
      <c r="AI197">
        <f>'Day8'!$X$2</f>
        <v>1</v>
      </c>
      <c r="AJ197" t="b">
        <f>'Day8'!$Y$2</f>
        <v>1</v>
      </c>
    </row>
    <row r="198" spans="1:38" x14ac:dyDescent="0.25">
      <c r="E198">
        <f>2</f>
        <v>2</v>
      </c>
      <c r="F198" t="str">
        <f t="shared" ref="F198" ca="1" si="911">MID(SUBSTITUTE(SUBSTITUTE($C196," ","^",E198)," ","$",E198),FIND("^",SUBSTITUTE(SUBSTITUTE($C196," ","^",E198)," ","$",E198))+1,FIND("$",SUBSTITUTE(SUBSTITUTE($C196," ","^",E198)," ","$",E198))-FIND("^",SUBSTITUTE(SUBSTITUTE($C196," ","^",E198)," ","$",E198))-1)</f>
        <v>afbeg</v>
      </c>
      <c r="G198" t="str">
        <f t="shared" ca="1" si="901"/>
        <v/>
      </c>
      <c r="H198">
        <f t="shared" ca="1" si="902"/>
        <v>5</v>
      </c>
      <c r="I198" t="str">
        <f t="shared" ca="1" si="903"/>
        <v>1</v>
      </c>
      <c r="J198" t="str">
        <f t="shared" ca="1" si="903"/>
        <v>100000</v>
      </c>
      <c r="K198" t="str">
        <f t="shared" ca="1" si="903"/>
        <v>10</v>
      </c>
      <c r="L198" t="str">
        <f t="shared" ca="1" si="903"/>
        <v>10000</v>
      </c>
      <c r="M198" t="str">
        <f t="shared" ca="1" si="903"/>
        <v>1000000</v>
      </c>
      <c r="N198" t="str">
        <f t="shared" ca="1" si="903"/>
        <v>0</v>
      </c>
      <c r="O198" t="str">
        <f t="shared" ca="1" si="903"/>
        <v>0</v>
      </c>
      <c r="P198" t="str">
        <f t="shared" ca="1" si="904"/>
        <v>1110011</v>
      </c>
      <c r="Q198">
        <f t="shared" ref="Q198" ca="1" si="912">VLOOKUP(P198, AE196:AF205, 2, FALSE)</f>
        <v>5</v>
      </c>
      <c r="T198" t="str">
        <f t="shared" ref="T198:T261" si="913">"Step"&amp;3</f>
        <v>Step3</v>
      </c>
      <c r="U198" t="str">
        <f t="shared" ref="U198" ca="1" si="914">VLOOKUP(5, H197:P210, 9, FALSE)</f>
        <v>1110011</v>
      </c>
      <c r="V198" t="str" cm="1">
        <f t="array" aca="1" ref="V198" ca="1">INDEX(_xlfn._xlws.FILTER(P197:P210, H197:H210=5), 2)</f>
        <v>1111100</v>
      </c>
      <c r="W198" t="str">
        <f t="shared" ref="W198" ca="1" si="915">DEC2BIN(_xlfn.BITXOR(BIN2DEC(Z196), _xlfn.BITAND(BIN2DEC(U198), BIN2DEC(V198))))</f>
        <v>1100000</v>
      </c>
      <c r="X198" t="str">
        <f t="shared" ref="X198" ca="1" si="916">IF(AND(LEN(W198)&gt;=LEN(X196), IFERROR(MID(W198, LEN(W198)-LEN(X196)+1, 1), "0")="1"), DEC2BIN(_xlfn.BITXOR(BIN2DEC(W198), BIN2DEC(X196))), IF(AND(LEN(W198)&gt;=LEN(Y196),  IFERROR(MID(W198, LEN(W198)-LEN(Y196)+1, 1), "0")="1"), DEC2BIN(_xlfn.BITXOR(BIN2DEC(W198), BIN2DEC(Y196))), W198))</f>
        <v>1100000</v>
      </c>
      <c r="Y198" t="str">
        <f t="shared" ref="Y198" ca="1" si="917">1&amp;REPT(0, LEN(X198)-1)</f>
        <v>1000000</v>
      </c>
      <c r="Z198" t="str">
        <f t="shared" ref="Z198" ca="1" si="918">DEC2BIN(_xlfn.BITXOR(BIN2DEC(X198), BIN2DEC(Y198)))</f>
        <v>100000</v>
      </c>
      <c r="AB198" t="s">
        <v>202</v>
      </c>
      <c r="AC198" t="str">
        <f t="shared" ref="AC198" ca="1" si="919">IF(AC201=X196, Y196, IF(AC201=Y196, X196, ""))</f>
        <v>100</v>
      </c>
      <c r="AE198" t="str">
        <f t="shared" ref="AE198" ca="1" si="920">DEC2BIN(_xlfn.BITOR(BIN2DEC(AC196), _xlfn.BITOR(BIN2DEC(AC198), _xlfn.BITOR(BIN2DEC(AC199), _xlfn.BITOR(BIN2DEC(AC200), BIN2DEC(AC202))))))</f>
        <v>1111100</v>
      </c>
      <c r="AF198">
        <f>2</f>
        <v>2</v>
      </c>
      <c r="AH198">
        <f>'Day8'!$W$3</f>
        <v>5</v>
      </c>
      <c r="AI198">
        <f>'Day8'!$X$3</f>
        <v>2</v>
      </c>
      <c r="AJ198" t="b">
        <f>'Day8'!$Y$3</f>
        <v>0</v>
      </c>
    </row>
    <row r="199" spans="1:38" x14ac:dyDescent="0.25">
      <c r="E199">
        <f>3</f>
        <v>3</v>
      </c>
      <c r="F199" t="str">
        <f t="shared" ref="F199" ca="1" si="921">MID(SUBSTITUTE(SUBSTITUTE($C196," ","^",E199)," ","$",E199),FIND("^",SUBSTITUTE(SUBSTITUTE($C196," ","^",E199)," ","$",E199))+1,FIND("$",SUBSTITUTE(SUBSTITUTE($C196," ","^",E199)," ","$",E199))-FIND("^",SUBSTITUTE(SUBSTITUTE($C196," ","^",E199)," ","$",E199))-1)</f>
        <v>fcdeg</v>
      </c>
      <c r="G199" t="str">
        <f t="shared" ca="1" si="901"/>
        <v/>
      </c>
      <c r="H199">
        <f t="shared" ca="1" si="902"/>
        <v>5</v>
      </c>
      <c r="I199" t="str">
        <f t="shared" ca="1" si="903"/>
        <v>100000</v>
      </c>
      <c r="J199" t="str">
        <f t="shared" ca="1" si="903"/>
        <v>100</v>
      </c>
      <c r="K199" t="str">
        <f t="shared" ca="1" si="903"/>
        <v>1000</v>
      </c>
      <c r="L199" t="str">
        <f t="shared" ca="1" si="903"/>
        <v>10000</v>
      </c>
      <c r="M199" t="str">
        <f t="shared" ca="1" si="903"/>
        <v>1000000</v>
      </c>
      <c r="N199" t="str">
        <f t="shared" ca="1" si="903"/>
        <v>0</v>
      </c>
      <c r="O199" t="str">
        <f t="shared" ca="1" si="903"/>
        <v>0</v>
      </c>
      <c r="P199" t="str">
        <f t="shared" ca="1" si="904"/>
        <v>1111100</v>
      </c>
      <c r="Q199">
        <f t="shared" ref="Q199" ca="1" si="922">VLOOKUP(P199, AE196:AF205, 2, FALSE)</f>
        <v>2</v>
      </c>
      <c r="T199" t="str">
        <f t="shared" ref="T199:T262" si="923">"Step"&amp;4</f>
        <v>Step4</v>
      </c>
      <c r="U199" t="str" cm="1">
        <f t="array" aca="1" ref="U199" ca="1">INDEX(_xlfn._xlws.FILTER(P197:P210, (H197:H210=5)*(LEN(P197:P210)&gt;=LEN(AC197))*(IFERROR(MID(P197:P210, LEN(P197:P210)-LEN(AC197)+1, 1), "0")="1")), 1)</f>
        <v>1110011</v>
      </c>
      <c r="W199" t="str">
        <f t="shared" ref="W199" ca="1" si="924">DEC2BIN(_xlfn.BITXOR(BIN2DEC(U199), _xlfn.BITOR(BIN2DEC(AC196), _xlfn.BITOR(BIN2DEC(AC197), _xlfn.BITOR(BIN2DEC(AC199), BIN2DEC(AC202))))))</f>
        <v>1</v>
      </c>
      <c r="AB199" t="s">
        <v>203</v>
      </c>
      <c r="AC199" t="str">
        <f t="shared" ref="AC199" ca="1" si="925">IF(X197=Y198, Y198, IF(X197=Z198, X197, IF(Y197=Y198, Y197, IF(Y197=Z198, Y197, ""))))</f>
        <v>100000</v>
      </c>
      <c r="AE199" t="str">
        <f t="shared" ref="AE199" ca="1" si="926">DEC2BIN(_xlfn.BITOR(BIN2DEC(AC196), _xlfn.BITOR(BIN2DEC(AC198), _xlfn.BITOR(BIN2DEC(AC199), _xlfn.BITOR(BIN2DEC(AC201), BIN2DEC(AC202))))))</f>
        <v>1110101</v>
      </c>
      <c r="AF199">
        <f>3</f>
        <v>3</v>
      </c>
      <c r="AH199">
        <f>'Day8'!$W$4</f>
        <v>5</v>
      </c>
      <c r="AI199">
        <f>'Day8'!$X$4</f>
        <v>3</v>
      </c>
      <c r="AJ199" t="b">
        <f>'Day8'!$Y$4</f>
        <v>0</v>
      </c>
    </row>
    <row r="200" spans="1:38" x14ac:dyDescent="0.25">
      <c r="E200">
        <f>4</f>
        <v>4</v>
      </c>
      <c r="F200" t="str">
        <f t="shared" ref="F200" ca="1" si="927">MID(SUBSTITUTE(SUBSTITUTE($C196," ","^",E200)," ","$",E200),FIND("^",SUBSTITUTE(SUBSTITUTE($C196," ","^",E200)," ","$",E200))+1,FIND("$",SUBSTITUTE(SUBSTITUTE($C196," ","^",E200)," ","$",E200))-FIND("^",SUBSTITUTE(SUBSTITUTE($C196," ","^",E200)," ","$",E200))-1)</f>
        <v>fecbga</v>
      </c>
      <c r="G200" t="str">
        <f t="shared" ca="1" si="901"/>
        <v/>
      </c>
      <c r="H200">
        <f t="shared" ca="1" si="902"/>
        <v>6</v>
      </c>
      <c r="I200" t="str">
        <f t="shared" ca="1" si="903"/>
        <v>100000</v>
      </c>
      <c r="J200" t="str">
        <f t="shared" ca="1" si="903"/>
        <v>10000</v>
      </c>
      <c r="K200" t="str">
        <f t="shared" ca="1" si="903"/>
        <v>100</v>
      </c>
      <c r="L200" t="str">
        <f t="shared" ca="1" si="903"/>
        <v>10</v>
      </c>
      <c r="M200" t="str">
        <f t="shared" ca="1" si="903"/>
        <v>1000000</v>
      </c>
      <c r="N200" t="str">
        <f t="shared" ca="1" si="903"/>
        <v>1</v>
      </c>
      <c r="O200" t="str">
        <f t="shared" ca="1" si="903"/>
        <v>0</v>
      </c>
      <c r="P200" t="str">
        <f t="shared" ca="1" si="904"/>
        <v>1110111</v>
      </c>
      <c r="Q200">
        <f t="shared" ref="Q200" ca="1" si="928">VLOOKUP(P200, AE196:AF205, 2, FALSE)</f>
        <v>9</v>
      </c>
      <c r="T200" t="str">
        <f t="shared" ref="T200:T263" si="929">"Step"&amp;5</f>
        <v>Step5</v>
      </c>
      <c r="U200" t="str">
        <f t="shared" ref="U200" ca="1" si="930">VLOOKUP(7, H197:P210, 9, FALSE)</f>
        <v>1111111</v>
      </c>
      <c r="W200" t="str">
        <f t="shared" ref="W200" ca="1" si="931">DEC2BIN(_xlfn.BITXOR(BIN2DEC(U200), _xlfn.BITOR(BIN2DEC(AC196), _xlfn.BITOR(BIN2DEC(AC197), _xlfn.BITOR(BIN2DEC(AC198), _xlfn.BITOR(BIN2DEC(AC199), _xlfn.BITOR(BIN2DEC(AC201), BIN2DEC(AC202))))))))</f>
        <v>1000</v>
      </c>
      <c r="AB200" t="s">
        <v>204</v>
      </c>
      <c r="AC200" t="str">
        <f t="shared" ref="AC200:AC263" ca="1" si="932">W200</f>
        <v>1000</v>
      </c>
      <c r="AE200" t="str">
        <f t="shared" ref="AE200" ca="1" si="933">DEC2BIN(_xlfn.BITOR(BIN2DEC(AC197), _xlfn.BITOR(BIN2DEC(AC198), _xlfn.BITOR(BIN2DEC(AC199), BIN2DEC(AC201)))))</f>
        <v>100111</v>
      </c>
      <c r="AF200">
        <f>4</f>
        <v>4</v>
      </c>
      <c r="AH200">
        <f>'Day8'!$W$5</f>
        <v>4</v>
      </c>
      <c r="AI200">
        <f>'Day8'!$X$5</f>
        <v>4</v>
      </c>
      <c r="AJ200" t="b">
        <f>'Day8'!$Y$5</f>
        <v>1</v>
      </c>
    </row>
    <row r="201" spans="1:38" x14ac:dyDescent="0.25">
      <c r="E201">
        <f>5</f>
        <v>5</v>
      </c>
      <c r="F201" t="str">
        <f t="shared" ref="F201" ca="1" si="934">MID(SUBSTITUTE(SUBSTITUTE($C196," ","^",E201)," ","$",E201),FIND("^",SUBSTITUTE(SUBSTITUTE($C196," ","^",E201)," ","$",E201))+1,FIND("$",SUBSTITUTE(SUBSTITUTE($C196," ","^",E201)," ","$",E201))-FIND("^",SUBSTITUTE(SUBSTITUTE($C196," ","^",E201)," ","$",E201))-1)</f>
        <v>cea</v>
      </c>
      <c r="G201">
        <f t="shared" ca="1" si="901"/>
        <v>7</v>
      </c>
      <c r="H201">
        <f t="shared" ca="1" si="902"/>
        <v>3</v>
      </c>
      <c r="I201" t="str">
        <f t="shared" ca="1" si="903"/>
        <v>100</v>
      </c>
      <c r="J201" t="str">
        <f t="shared" ca="1" si="903"/>
        <v>10000</v>
      </c>
      <c r="K201" t="str">
        <f t="shared" ca="1" si="903"/>
        <v>1</v>
      </c>
      <c r="L201" t="str">
        <f t="shared" ca="1" si="903"/>
        <v>0</v>
      </c>
      <c r="M201" t="str">
        <f t="shared" ca="1" si="903"/>
        <v>0</v>
      </c>
      <c r="N201" t="str">
        <f t="shared" ca="1" si="903"/>
        <v>0</v>
      </c>
      <c r="O201" t="str">
        <f t="shared" ca="1" si="903"/>
        <v>0</v>
      </c>
      <c r="P201" t="str">
        <f t="shared" ca="1" si="904"/>
        <v>10101</v>
      </c>
      <c r="Q201">
        <f t="shared" ref="Q201" ca="1" si="935">VLOOKUP(P201, AE196:AF205, 2, FALSE)</f>
        <v>7</v>
      </c>
      <c r="AB201" t="s">
        <v>205</v>
      </c>
      <c r="AC201" t="str">
        <f t="shared" ref="AC201" ca="1" si="936">W199</f>
        <v>1</v>
      </c>
      <c r="AE201" t="str">
        <f t="shared" ref="AE201" ca="1" si="937">DEC2BIN(_xlfn.BITOR(BIN2DEC(AC196), _xlfn.BITOR(BIN2DEC(AC197), _xlfn.BITOR(BIN2DEC(AC199), _xlfn.BITOR(BIN2DEC(AC201), BIN2DEC(AC202))))))</f>
        <v>1110011</v>
      </c>
      <c r="AF201">
        <f>5</f>
        <v>5</v>
      </c>
      <c r="AH201">
        <f>'Day8'!$W$6</f>
        <v>5</v>
      </c>
      <c r="AI201">
        <f>'Day8'!$X$6</f>
        <v>5</v>
      </c>
      <c r="AJ201" t="b">
        <f>'Day8'!$Y$6</f>
        <v>0</v>
      </c>
    </row>
    <row r="202" spans="1:38" x14ac:dyDescent="0.25">
      <c r="E202">
        <f>6</f>
        <v>6</v>
      </c>
      <c r="F202" t="str">
        <f t="shared" ref="F202" ca="1" si="938">MID(SUBSTITUTE(SUBSTITUTE($C196," ","^",E202)," ","$",E202),FIND("^",SUBSTITUTE(SUBSTITUTE($C196," ","^",E202)," ","$",E202))+1,FIND("$",SUBSTITUTE(SUBSTITUTE($C196," ","^",E202)," ","$",E202))-FIND("^",SUBSTITUTE(SUBSTITUTE($C196," ","^",E202)," ","$",E202))-1)</f>
        <v>afbc</v>
      </c>
      <c r="G202">
        <f t="shared" ca="1" si="901"/>
        <v>4</v>
      </c>
      <c r="H202">
        <f t="shared" ca="1" si="902"/>
        <v>4</v>
      </c>
      <c r="I202" t="str">
        <f t="shared" ca="1" si="903"/>
        <v>1</v>
      </c>
      <c r="J202" t="str">
        <f t="shared" ca="1" si="903"/>
        <v>100000</v>
      </c>
      <c r="K202" t="str">
        <f t="shared" ca="1" si="903"/>
        <v>10</v>
      </c>
      <c r="L202" t="str">
        <f t="shared" ca="1" si="903"/>
        <v>100</v>
      </c>
      <c r="M202" t="str">
        <f t="shared" ca="1" si="903"/>
        <v>0</v>
      </c>
      <c r="N202" t="str">
        <f t="shared" ca="1" si="903"/>
        <v>0</v>
      </c>
      <c r="O202" t="str">
        <f t="shared" ca="1" si="903"/>
        <v>0</v>
      </c>
      <c r="P202" t="str">
        <f t="shared" ca="1" si="904"/>
        <v>100111</v>
      </c>
      <c r="Q202">
        <f t="shared" ref="Q202" ca="1" si="939">VLOOKUP(P202, AE196:AF205, 2, FALSE)</f>
        <v>4</v>
      </c>
      <c r="AB202" t="s">
        <v>206</v>
      </c>
      <c r="AC202" t="str">
        <f t="shared" ref="AC202" ca="1" si="940">IF(Y198=AC199, Z198, IF(AC199=Z198, Y198, ""))</f>
        <v>1000000</v>
      </c>
      <c r="AE202" t="str">
        <f t="shared" ref="AE202" ca="1" si="941">DEC2BIN(_xlfn.BITOR(BIN2DEC(AC196), _xlfn.BITOR(BIN2DEC(AC197), _xlfn.BITOR(BIN2DEC(AC199), _xlfn.BITOR(BIN2DEC(AC200), _xlfn.BITOR(BIN2DEC(AC201), BIN2DEC(AC202)))))))</f>
        <v>1111011</v>
      </c>
      <c r="AF202">
        <f>6</f>
        <v>6</v>
      </c>
      <c r="AH202">
        <f>'Day8'!$W$7</f>
        <v>6</v>
      </c>
      <c r="AI202">
        <f>'Day8'!$X$7</f>
        <v>6</v>
      </c>
      <c r="AJ202" t="b">
        <f>'Day8'!$Y$7</f>
        <v>0</v>
      </c>
    </row>
    <row r="203" spans="1:38" x14ac:dyDescent="0.25">
      <c r="E203">
        <f>7</f>
        <v>7</v>
      </c>
      <c r="F203" t="str">
        <f t="shared" ref="F203" ca="1" si="942">MID(SUBSTITUTE(SUBSTITUTE($C196," ","^",E203)," ","$",E203),FIND("^",SUBSTITUTE(SUBSTITUTE($C196," ","^",E203)," ","$",E203))+1,FIND("$",SUBSTITUTE(SUBSTITUTE($C196," ","^",E203)," ","$",E203))-FIND("^",SUBSTITUTE(SUBSTITUTE($C196," ","^",E203)," ","$",E203))-1)</f>
        <v>abdegc</v>
      </c>
      <c r="G203" t="str">
        <f t="shared" ca="1" si="901"/>
        <v/>
      </c>
      <c r="H203">
        <f t="shared" ca="1" si="902"/>
        <v>6</v>
      </c>
      <c r="I203" t="str">
        <f t="shared" ca="1" si="903"/>
        <v>1</v>
      </c>
      <c r="J203" t="str">
        <f t="shared" ca="1" si="903"/>
        <v>10</v>
      </c>
      <c r="K203" t="str">
        <f t="shared" ca="1" si="903"/>
        <v>1000</v>
      </c>
      <c r="L203" t="str">
        <f t="shared" ca="1" si="903"/>
        <v>10000</v>
      </c>
      <c r="M203" t="str">
        <f t="shared" ca="1" si="903"/>
        <v>1000000</v>
      </c>
      <c r="N203" t="str">
        <f t="shared" ca="1" si="903"/>
        <v>100</v>
      </c>
      <c r="O203" t="str">
        <f t="shared" ca="1" si="903"/>
        <v>0</v>
      </c>
      <c r="P203" t="str">
        <f t="shared" ca="1" si="904"/>
        <v>1011111</v>
      </c>
      <c r="Q203">
        <f t="shared" ref="Q203" ca="1" si="943">VLOOKUP(P203, AE196:AF205, 2, FALSE)</f>
        <v>0</v>
      </c>
      <c r="AE203" t="str">
        <f t="shared" ref="AE203" ca="1" si="944">DEC2BIN(_xlfn.BITOR(BIN2DEC(AC196), _xlfn.BITOR(BIN2DEC(AC198), BIN2DEC(AC201))))</f>
        <v>10101</v>
      </c>
      <c r="AF203">
        <f>7</f>
        <v>7</v>
      </c>
      <c r="AH203">
        <f>'Day8'!$W$8</f>
        <v>3</v>
      </c>
      <c r="AI203">
        <f>'Day8'!$X$8</f>
        <v>7</v>
      </c>
      <c r="AJ203" t="b">
        <f>'Day8'!$Y$8</f>
        <v>1</v>
      </c>
    </row>
    <row r="204" spans="1:38" x14ac:dyDescent="0.25">
      <c r="E204">
        <f>8</f>
        <v>8</v>
      </c>
      <c r="F204" t="str">
        <f t="shared" ref="F204" ca="1" si="945">MID(SUBSTITUTE(SUBSTITUTE($C196," ","^",E204)," ","$",E204),FIND("^",SUBSTITUTE(SUBSTITUTE($C196," ","^",E204)," ","$",E204))+1,FIND("$",SUBSTITUTE(SUBSTITUTE($C196," ","^",E204)," ","$",E204))-FIND("^",SUBSTITUTE(SUBSTITUTE($C196," ","^",E204)," ","$",E204))-1)</f>
        <v>befagd</v>
      </c>
      <c r="G204" t="str">
        <f t="shared" ca="1" si="901"/>
        <v/>
      </c>
      <c r="H204">
        <f t="shared" ca="1" si="902"/>
        <v>6</v>
      </c>
      <c r="I204" t="str">
        <f t="shared" ca="1" si="903"/>
        <v>10</v>
      </c>
      <c r="J204" t="str">
        <f t="shared" ca="1" si="903"/>
        <v>10000</v>
      </c>
      <c r="K204" t="str">
        <f t="shared" ca="1" si="903"/>
        <v>100000</v>
      </c>
      <c r="L204" t="str">
        <f t="shared" ca="1" si="903"/>
        <v>1</v>
      </c>
      <c r="M204" t="str">
        <f t="shared" ca="1" si="903"/>
        <v>1000000</v>
      </c>
      <c r="N204" t="str">
        <f t="shared" ca="1" si="903"/>
        <v>1000</v>
      </c>
      <c r="O204" t="str">
        <f t="shared" ca="1" si="903"/>
        <v>0</v>
      </c>
      <c r="P204" t="str">
        <f t="shared" ca="1" si="904"/>
        <v>1111011</v>
      </c>
      <c r="Q204">
        <f t="shared" ref="Q204" ca="1" si="946">VLOOKUP(P204, AE196:AF205, 2, FALSE)</f>
        <v>6</v>
      </c>
      <c r="AE204" t="str">
        <f t="shared" ref="AE204" ca="1" si="947">DEC2BIN(_xlfn.BITOR(BIN2DEC(AC196), _xlfn.BITOR(BIN2DEC(AC197), _xlfn.BITOR(BIN2DEC(AC198), _xlfn.BITOR(BIN2DEC(AC199), _xlfn.BITOR(BIN2DEC(AC200), _xlfn.BITOR(BIN2DEC(AC201), BIN2DEC(AC202))))))))</f>
        <v>1111111</v>
      </c>
      <c r="AF204">
        <f>8</f>
        <v>8</v>
      </c>
      <c r="AH204">
        <f>'Day8'!$W$9</f>
        <v>7</v>
      </c>
      <c r="AI204">
        <f>'Day8'!$X$9</f>
        <v>8</v>
      </c>
      <c r="AJ204" t="b">
        <f>'Day8'!$Y$9</f>
        <v>1</v>
      </c>
    </row>
    <row r="205" spans="1:38" x14ac:dyDescent="0.25">
      <c r="E205">
        <f>9</f>
        <v>9</v>
      </c>
      <c r="F205" t="str">
        <f t="shared" ref="F205" ca="1" si="948">MID(SUBSTITUTE(SUBSTITUTE($C196," ","^",E205)," ","$",E205),FIND("^",SUBSTITUTE(SUBSTITUTE($C196," ","^",E205)," ","$",E205))+1,FIND("$",SUBSTITUTE(SUBSTITUTE($C196," ","^",E205)," ","$",E205))-FIND("^",SUBSTITUTE(SUBSTITUTE($C196," ","^",E205)," ","$",E205))-1)</f>
        <v>ac</v>
      </c>
      <c r="G205">
        <f t="shared" ca="1" si="901"/>
        <v>1</v>
      </c>
      <c r="H205">
        <f t="shared" ca="1" si="902"/>
        <v>2</v>
      </c>
      <c r="I205" t="str">
        <f t="shared" ca="1" si="903"/>
        <v>1</v>
      </c>
      <c r="J205" t="str">
        <f t="shared" ca="1" si="903"/>
        <v>100</v>
      </c>
      <c r="K205" t="str">
        <f t="shared" ca="1" si="903"/>
        <v>0</v>
      </c>
      <c r="L205" t="str">
        <f t="shared" ca="1" si="903"/>
        <v>0</v>
      </c>
      <c r="M205" t="str">
        <f t="shared" ca="1" si="903"/>
        <v>0</v>
      </c>
      <c r="N205" t="str">
        <f t="shared" ca="1" si="903"/>
        <v>0</v>
      </c>
      <c r="O205" t="str">
        <f t="shared" ca="1" si="903"/>
        <v>0</v>
      </c>
      <c r="P205" t="str">
        <f t="shared" ca="1" si="904"/>
        <v>101</v>
      </c>
      <c r="Q205">
        <f t="shared" ref="Q205" ca="1" si="949">VLOOKUP(P205, AE196:AF205, 2, FALSE)</f>
        <v>1</v>
      </c>
      <c r="AE205" t="str">
        <f t="shared" ref="AE205" ca="1" si="950">DEC2BIN(_xlfn.BITOR(BIN2DEC(AC196), _xlfn.BITOR(BIN2DEC(AC197), _xlfn.BITOR(BIN2DEC(AC198), _xlfn.BITOR(BIN2DEC(AC199), _xlfn.BITOR(BIN2DEC(AC201), BIN2DEC(AC202)))))))</f>
        <v>1110111</v>
      </c>
      <c r="AF205">
        <f>9</f>
        <v>9</v>
      </c>
      <c r="AH205">
        <f>'Day8'!$W$10</f>
        <v>6</v>
      </c>
      <c r="AI205">
        <f>'Day8'!$X$10</f>
        <v>9</v>
      </c>
      <c r="AJ205" t="b">
        <f>'Day8'!$Y$10</f>
        <v>0</v>
      </c>
    </row>
    <row r="206" spans="1:38" x14ac:dyDescent="0.25">
      <c r="E206">
        <f>10</f>
        <v>10</v>
      </c>
      <c r="F206" t="str">
        <f t="shared" ref="F206" ca="1" si="951">MID(SUBSTITUTE(SUBSTITUTE($C196," ","^",E206)," ","$",E206),FIND("^",SUBSTITUTE(SUBSTITUTE($C196," ","^",E206)," ","$",E206))+1,FIND("$",SUBSTITUTE(SUBSTITUTE($C196," ","^",E206)," ","$",E206))-FIND("^",SUBSTITUTE(SUBSTITUTE($C196," ","^",E206)," ","$",E206))-1)</f>
        <v>gcaef</v>
      </c>
      <c r="G206" t="str">
        <f t="shared" ca="1" si="901"/>
        <v/>
      </c>
      <c r="H206">
        <f t="shared" ca="1" si="902"/>
        <v>5</v>
      </c>
      <c r="I206" t="str">
        <f t="shared" ca="1" si="903"/>
        <v>1000000</v>
      </c>
      <c r="J206" t="str">
        <f t="shared" ca="1" si="903"/>
        <v>100</v>
      </c>
      <c r="K206" t="str">
        <f t="shared" ca="1" si="903"/>
        <v>1</v>
      </c>
      <c r="L206" t="str">
        <f t="shared" ca="1" si="903"/>
        <v>10000</v>
      </c>
      <c r="M206" t="str">
        <f t="shared" ca="1" si="903"/>
        <v>100000</v>
      </c>
      <c r="N206" t="str">
        <f t="shared" ca="1" si="903"/>
        <v>0</v>
      </c>
      <c r="O206" t="str">
        <f t="shared" ca="1" si="903"/>
        <v>0</v>
      </c>
      <c r="P206" t="str">
        <f t="shared" ca="1" si="904"/>
        <v>1110101</v>
      </c>
      <c r="Q206">
        <f t="shared" ref="Q206" ca="1" si="952">VLOOKUP(P206, AE196:AF205, 2, FALSE)</f>
        <v>3</v>
      </c>
    </row>
    <row r="207" spans="1:38" x14ac:dyDescent="0.25">
      <c r="E207">
        <f>12</f>
        <v>12</v>
      </c>
      <c r="F207" t="str">
        <f t="shared" ref="F207" ca="1" si="953">MID(SUBSTITUTE(SUBSTITUTE($C196," ","^",E207)," ","$",E207),FIND("^",SUBSTITUTE(SUBSTITUTE($C196," ","^",E207)," ","$",E207))+1,FIND("$",SUBSTITUTE(SUBSTITUTE($C196," ","^",E207)," ","$",E207))-FIND("^",SUBSTITUTE(SUBSTITUTE($C196," ","^",E207)," ","$",E207))-1)</f>
        <v>beadgc</v>
      </c>
      <c r="G207" t="str">
        <f t="shared" ca="1" si="901"/>
        <v/>
      </c>
      <c r="H207">
        <f t="shared" ca="1" si="902"/>
        <v>6</v>
      </c>
      <c r="I207" t="str">
        <f t="shared" ca="1" si="903"/>
        <v>10</v>
      </c>
      <c r="J207" t="str">
        <f t="shared" ca="1" si="903"/>
        <v>10000</v>
      </c>
      <c r="K207" t="str">
        <f t="shared" ca="1" si="903"/>
        <v>1</v>
      </c>
      <c r="L207" t="str">
        <f t="shared" ca="1" si="903"/>
        <v>1000</v>
      </c>
      <c r="M207" t="str">
        <f t="shared" ca="1" si="903"/>
        <v>1000000</v>
      </c>
      <c r="N207" t="str">
        <f t="shared" ca="1" si="903"/>
        <v>100</v>
      </c>
      <c r="O207" t="str">
        <f t="shared" ca="1" si="903"/>
        <v>0</v>
      </c>
      <c r="P207" t="str">
        <f t="shared" ca="1" si="904"/>
        <v>1011111</v>
      </c>
      <c r="Q207">
        <f t="shared" ref="Q207" ca="1" si="954">VLOOKUP(P207, AE196:AF205, 2, FALSE)</f>
        <v>0</v>
      </c>
    </row>
    <row r="208" spans="1:38" x14ac:dyDescent="0.25">
      <c r="E208">
        <f>13</f>
        <v>13</v>
      </c>
      <c r="F208" t="str">
        <f t="shared" ref="F208" ca="1" si="955">MID(SUBSTITUTE(SUBSTITUTE($C196," ","^",E208)," ","$",E208),FIND("^",SUBSTITUTE(SUBSTITUTE($C196," ","^",E208)," ","$",E208))+1,FIND("$",SUBSTITUTE(SUBSTITUTE($C196," ","^",E208)," ","$",E208))-FIND("^",SUBSTITUTE(SUBSTITUTE($C196," ","^",E208)," ","$",E208))-1)</f>
        <v>eca</v>
      </c>
      <c r="G208">
        <f t="shared" ca="1" si="901"/>
        <v>7</v>
      </c>
      <c r="H208">
        <f t="shared" ca="1" si="902"/>
        <v>3</v>
      </c>
      <c r="I208" t="str">
        <f t="shared" ca="1" si="903"/>
        <v>10000</v>
      </c>
      <c r="J208" t="str">
        <f t="shared" ca="1" si="903"/>
        <v>100</v>
      </c>
      <c r="K208" t="str">
        <f t="shared" ca="1" si="903"/>
        <v>1</v>
      </c>
      <c r="L208" t="str">
        <f t="shared" ca="1" si="903"/>
        <v>0</v>
      </c>
      <c r="M208" t="str">
        <f t="shared" ca="1" si="903"/>
        <v>0</v>
      </c>
      <c r="N208" t="str">
        <f t="shared" ca="1" si="903"/>
        <v>0</v>
      </c>
      <c r="O208" t="str">
        <f t="shared" ca="1" si="903"/>
        <v>0</v>
      </c>
      <c r="P208" t="str">
        <f t="shared" ca="1" si="904"/>
        <v>10101</v>
      </c>
      <c r="Q208">
        <f t="shared" ref="Q208" ca="1" si="956">VLOOKUP(P208, AE196:AF205, 2, FALSE)</f>
        <v>7</v>
      </c>
    </row>
    <row r="209" spans="1:38" x14ac:dyDescent="0.25">
      <c r="E209">
        <f>14</f>
        <v>14</v>
      </c>
      <c r="F209" t="str">
        <f t="shared" ref="F209" ca="1" si="957">MID(SUBSTITUTE(SUBSTITUTE($C196," ","^",E209)," ","$",E209),FIND("^",SUBSTITUTE(SUBSTITUTE($C196," ","^",E209)," ","$",E209))+1,FIND("$",SUBSTITUTE(SUBSTITUTE($C196," ","^",E209)," ","$",E209))-FIND("^",SUBSTITUTE(SUBSTITUTE($C196," ","^",E209)," ","$",E209))-1)</f>
        <v>cae</v>
      </c>
      <c r="G209">
        <f t="shared" ca="1" si="901"/>
        <v>7</v>
      </c>
      <c r="H209">
        <f t="shared" ca="1" si="902"/>
        <v>3</v>
      </c>
      <c r="I209" t="str">
        <f t="shared" ca="1" si="903"/>
        <v>100</v>
      </c>
      <c r="J209" t="str">
        <f t="shared" ca="1" si="903"/>
        <v>1</v>
      </c>
      <c r="K209" t="str">
        <f t="shared" ca="1" si="903"/>
        <v>10000</v>
      </c>
      <c r="L209" t="str">
        <f t="shared" ca="1" si="903"/>
        <v>0</v>
      </c>
      <c r="M209" t="str">
        <f t="shared" ca="1" si="903"/>
        <v>0</v>
      </c>
      <c r="N209" t="str">
        <f t="shared" ca="1" si="903"/>
        <v>0</v>
      </c>
      <c r="O209" t="str">
        <f t="shared" ca="1" si="903"/>
        <v>0</v>
      </c>
      <c r="P209" t="str">
        <f t="shared" ca="1" si="904"/>
        <v>10101</v>
      </c>
      <c r="Q209">
        <f t="shared" ref="Q209" ca="1" si="958">VLOOKUP(P209, AE196:AF205, 2, FALSE)</f>
        <v>7</v>
      </c>
    </row>
    <row r="210" spans="1:38" x14ac:dyDescent="0.25">
      <c r="E210">
        <f>15</f>
        <v>15</v>
      </c>
      <c r="F210" t="str">
        <f t="shared" ref="F210" ca="1" si="959">MID(SUBSTITUTE(SUBSTITUTE($C196," ","^",E210)," ","$",E210),FIND("^",SUBSTITUTE(SUBSTITUTE($C196," ","^",E210)," ","$",E210))+1,FIND("$",SUBSTITUTE(SUBSTITUTE($C196," ","^",E210)," ","$",E210))-FIND("^",SUBSTITUTE(SUBSTITUTE($C196," ","^",E210)," ","$",E210))-1)</f>
        <v>gebacfd</v>
      </c>
      <c r="G210">
        <f t="shared" ca="1" si="901"/>
        <v>8</v>
      </c>
      <c r="H210">
        <f t="shared" ca="1" si="902"/>
        <v>7</v>
      </c>
      <c r="I210" t="str">
        <f t="shared" ca="1" si="903"/>
        <v>1000000</v>
      </c>
      <c r="J210" t="str">
        <f t="shared" ca="1" si="903"/>
        <v>10000</v>
      </c>
      <c r="K210" t="str">
        <f t="shared" ca="1" si="903"/>
        <v>10</v>
      </c>
      <c r="L210" t="str">
        <f t="shared" ca="1" si="903"/>
        <v>1</v>
      </c>
      <c r="M210" t="str">
        <f t="shared" ca="1" si="903"/>
        <v>100</v>
      </c>
      <c r="N210" t="str">
        <f t="shared" ca="1" si="903"/>
        <v>100000</v>
      </c>
      <c r="O210" t="str">
        <f t="shared" ca="1" si="903"/>
        <v>1000</v>
      </c>
      <c r="P210" t="str">
        <f t="shared" ca="1" si="904"/>
        <v>1111111</v>
      </c>
      <c r="Q210">
        <f t="shared" ref="Q210" ca="1" si="960">VLOOKUP(P210, AE196:AF205, 2, FALSE)</f>
        <v>8</v>
      </c>
    </row>
    <row r="211" spans="1:38" x14ac:dyDescent="0.25">
      <c r="A211">
        <v>15</v>
      </c>
      <c r="B211" s="4" t="str" cm="1">
        <f t="array" aca="1" ref="B211" ca="1">INDIRECT(ADDRESS(A211+1, 1, 1, 1, "Day8"))</f>
        <v>cedag gf afbcd cbaedgf eacbdg acfegb fcadg fgedac gfed fgc | dacbf daecgb bagcef cgf</v>
      </c>
      <c r="C211" t="str">
        <f t="shared" ref="C211" ca="1" si="961">" "&amp;B211&amp;" "</f>
        <v xml:space="preserve"> cedag gf afbcd cbaedgf eacbdg acfegb fcadg fgedac gfed fgc | dacbf daecgb bagcef cgf </v>
      </c>
      <c r="I211">
        <v>1</v>
      </c>
      <c r="J211">
        <v>2</v>
      </c>
      <c r="K211">
        <v>3</v>
      </c>
      <c r="L211">
        <v>4</v>
      </c>
      <c r="M211">
        <v>5</v>
      </c>
      <c r="N211">
        <v>6</v>
      </c>
      <c r="O211">
        <v>7</v>
      </c>
      <c r="T211" t="str">
        <f t="shared" ref="T211:T274" si="962">"Step"&amp;1</f>
        <v>Step1</v>
      </c>
      <c r="U211" t="str">
        <f t="shared" ref="U211" ca="1" si="963">VLOOKUP(7, G212:P225, 10, FALSE)</f>
        <v>1100100</v>
      </c>
      <c r="V211" t="str">
        <f t="shared" ref="V211" ca="1" si="964">VLOOKUP(1, G212:P225, 10, FALSE)</f>
        <v>1100000</v>
      </c>
      <c r="W211" t="str">
        <f t="shared" ref="W211" ca="1" si="965">DEC2BIN(_xlfn.BITAND(BIN2DEC(U211), BIN2DEC(V211)))</f>
        <v>1100000</v>
      </c>
      <c r="X211" t="str">
        <f t="shared" ref="X211:X212" ca="1" si="966">1&amp;REPT(0, LEN(W211)-1)</f>
        <v>1000000</v>
      </c>
      <c r="Y211" t="str">
        <f t="shared" ref="Y211:Y212" ca="1" si="967">DEC2BIN(_xlfn.BITXOR(BIN2DEC(W211), BIN2DEC(X211)))</f>
        <v>100000</v>
      </c>
      <c r="Z211" t="str">
        <f t="shared" ref="Z211:Z274" ca="1" si="968">DEC2BIN(_xlfn.BITXOR(BIN2DEC(U211), BIN2DEC(V211)))</f>
        <v>100</v>
      </c>
      <c r="AB211" t="s">
        <v>200</v>
      </c>
      <c r="AC211" t="str">
        <f t="shared" ref="AC211:AC274" ca="1" si="969">Z211</f>
        <v>100</v>
      </c>
      <c r="AE211" t="str">
        <f t="shared" ref="AE211" ca="1" si="970">DEC2BIN(_xlfn.BITOR(BIN2DEC(AC211), _xlfn.BITOR(BIN2DEC(AC212), _xlfn.BITOR(BIN2DEC(AC213), _xlfn.BITOR(BIN2DEC(AC215), _xlfn.BITOR(BIN2DEC(AC216), BIN2DEC(AC217)))))))</f>
        <v>1110111</v>
      </c>
      <c r="AF211">
        <f>0</f>
        <v>0</v>
      </c>
      <c r="AH211">
        <f>'Day8'!$W$1</f>
        <v>6</v>
      </c>
      <c r="AI211">
        <f>'Day8'!$X$1</f>
        <v>0</v>
      </c>
      <c r="AJ211" t="b">
        <f>'Day8'!$Y$1</f>
        <v>0</v>
      </c>
      <c r="AL211" s="3">
        <f t="shared" ref="AL211" ca="1" si="971">_xlfn.NUMBERVALUE(Q222&amp;Q223&amp;Q224&amp;Q225)</f>
        <v>2607</v>
      </c>
    </row>
    <row r="212" spans="1:38" x14ac:dyDescent="0.25">
      <c r="E212">
        <f>1</f>
        <v>1</v>
      </c>
      <c r="F212" t="str">
        <f t="shared" ref="F212" ca="1" si="972">MID(SUBSTITUTE(SUBSTITUTE($C211," ","^",E212)," ","$",E212),FIND("^",SUBSTITUTE(SUBSTITUTE($C211," ","^",E212)," ","$",E212))+1,FIND("$",SUBSTITUTE(SUBSTITUTE($C211," ","^",E212)," ","$",E212))-FIND("^",SUBSTITUTE(SUBSTITUTE($C211," ","^",E212)," ","$",E212))-1)</f>
        <v>cedag</v>
      </c>
      <c r="G212" t="str">
        <f t="shared" ref="G212:G225" ca="1" si="973">IF(VLOOKUP(LEN(F212), $AH$1:$AJ$10, 3, FALSE), VLOOKUP(LEN(F212), $AH$1:$AJ$10, 2, FALSE), "")</f>
        <v/>
      </c>
      <c r="H212">
        <f t="shared" ref="H212:H275" ca="1" si="974">LEN(F212)</f>
        <v>5</v>
      </c>
      <c r="I212" t="str">
        <f t="shared" ref="I212:O275" ca="1" si="975">IF(LEN($F212)&gt;=I$1, 1&amp;REPT("0", CODE(MID($F212, I$1, 1))-CODE("a")), "0")</f>
        <v>100</v>
      </c>
      <c r="J212" t="str">
        <f t="shared" ca="1" si="975"/>
        <v>10000</v>
      </c>
      <c r="K212" t="str">
        <f t="shared" ca="1" si="975"/>
        <v>1000</v>
      </c>
      <c r="L212" t="str">
        <f t="shared" ca="1" si="975"/>
        <v>1</v>
      </c>
      <c r="M212" t="str">
        <f t="shared" ca="1" si="975"/>
        <v>1000000</v>
      </c>
      <c r="N212" t="str">
        <f t="shared" ca="1" si="975"/>
        <v>0</v>
      </c>
      <c r="O212" t="str">
        <f t="shared" ca="1" si="975"/>
        <v>0</v>
      </c>
      <c r="P212" t="str">
        <f t="shared" ref="P212:P225" ca="1" si="976">DEC2BIN(_xlfn.BITOR(BIN2DEC(I212), _xlfn.BITOR(BIN2DEC(J212), _xlfn.BITOR(BIN2DEC(K212), _xlfn.BITOR(BIN2DEC(L212), _xlfn.BITOR(BIN2DEC(M212), _xlfn.BITOR(BIN2DEC(N212), BIN2DEC(O212))))))))</f>
        <v>1011101</v>
      </c>
      <c r="Q212">
        <f t="shared" ref="Q212" ca="1" si="977">VLOOKUP(P212, AE211:AF220, 2, FALSE)</f>
        <v>5</v>
      </c>
      <c r="T212" t="str">
        <f t="shared" ref="T212:T275" si="978">"Step"&amp;2</f>
        <v>Step2</v>
      </c>
      <c r="U212" t="str">
        <f t="shared" ref="U212" ca="1" si="979">VLOOKUP(4, G212:P225, 10, FALSE)</f>
        <v>1111000</v>
      </c>
      <c r="W212" t="str">
        <f t="shared" ref="W212:W275" ca="1" si="980">DEC2BIN(_xlfn.BITXOR(BIN2DEC(U212), _xlfn.BITXOR(BIN2DEC(X211), BIN2DEC(Y211))))</f>
        <v>11000</v>
      </c>
      <c r="X212" t="str">
        <f t="shared" ca="1" si="966"/>
        <v>10000</v>
      </c>
      <c r="Y212" t="str">
        <f t="shared" ca="1" si="967"/>
        <v>1000</v>
      </c>
      <c r="AB212" t="s">
        <v>201</v>
      </c>
      <c r="AC212" t="str">
        <f t="shared" ref="AC212" ca="1" si="981">IF(AC214=X212, Y212, IF(AC214=Y212, X212, ""))</f>
        <v>10000</v>
      </c>
      <c r="AE212" t="str">
        <f t="shared" ref="AE212" ca="1" si="982">DEC2BIN(_xlfn.BITOR(BIN2DEC(AC213), BIN2DEC(AC216)))</f>
        <v>1100000</v>
      </c>
      <c r="AF212">
        <f>1</f>
        <v>1</v>
      </c>
      <c r="AH212">
        <f>'Day8'!$W$2</f>
        <v>2</v>
      </c>
      <c r="AI212">
        <f>'Day8'!$X$2</f>
        <v>1</v>
      </c>
      <c r="AJ212" t="b">
        <f>'Day8'!$Y$2</f>
        <v>1</v>
      </c>
    </row>
    <row r="213" spans="1:38" x14ac:dyDescent="0.25">
      <c r="E213">
        <f>2</f>
        <v>2</v>
      </c>
      <c r="F213" t="str">
        <f t="shared" ref="F213" ca="1" si="983">MID(SUBSTITUTE(SUBSTITUTE($C211," ","^",E213)," ","$",E213),FIND("^",SUBSTITUTE(SUBSTITUTE($C211," ","^",E213)," ","$",E213))+1,FIND("$",SUBSTITUTE(SUBSTITUTE($C211," ","^",E213)," ","$",E213))-FIND("^",SUBSTITUTE(SUBSTITUTE($C211," ","^",E213)," ","$",E213))-1)</f>
        <v>gf</v>
      </c>
      <c r="G213">
        <f t="shared" ca="1" si="973"/>
        <v>1</v>
      </c>
      <c r="H213">
        <f t="shared" ca="1" si="974"/>
        <v>2</v>
      </c>
      <c r="I213" t="str">
        <f t="shared" ca="1" si="975"/>
        <v>1000000</v>
      </c>
      <c r="J213" t="str">
        <f t="shared" ca="1" si="975"/>
        <v>100000</v>
      </c>
      <c r="K213" t="str">
        <f t="shared" ca="1" si="975"/>
        <v>0</v>
      </c>
      <c r="L213" t="str">
        <f t="shared" ca="1" si="975"/>
        <v>0</v>
      </c>
      <c r="M213" t="str">
        <f t="shared" ca="1" si="975"/>
        <v>0</v>
      </c>
      <c r="N213" t="str">
        <f t="shared" ca="1" si="975"/>
        <v>0</v>
      </c>
      <c r="O213" t="str">
        <f t="shared" ca="1" si="975"/>
        <v>0</v>
      </c>
      <c r="P213" t="str">
        <f t="shared" ca="1" si="976"/>
        <v>1100000</v>
      </c>
      <c r="Q213">
        <f t="shared" ref="Q213" ca="1" si="984">VLOOKUP(P213, AE211:AF220, 2, FALSE)</f>
        <v>1</v>
      </c>
      <c r="T213" t="str">
        <f t="shared" ref="T213:T276" si="985">"Step"&amp;3</f>
        <v>Step3</v>
      </c>
      <c r="U213" t="str">
        <f t="shared" ref="U213" ca="1" si="986">VLOOKUP(5, H212:P225, 9, FALSE)</f>
        <v>1011101</v>
      </c>
      <c r="V213" t="str" cm="1">
        <f t="array" aca="1" ref="V213" ca="1">INDEX(_xlfn._xlws.FILTER(P212:P225, H212:H225=5), 2)</f>
        <v>101111</v>
      </c>
      <c r="W213" t="str">
        <f t="shared" ref="W213" ca="1" si="987">DEC2BIN(_xlfn.BITXOR(BIN2DEC(Z211), _xlfn.BITAND(BIN2DEC(U213), BIN2DEC(V213))))</f>
        <v>1001</v>
      </c>
      <c r="X213" t="str">
        <f t="shared" ref="X213" ca="1" si="988">IF(AND(LEN(W213)&gt;=LEN(X211), IFERROR(MID(W213, LEN(W213)-LEN(X211)+1, 1), "0")="1"), DEC2BIN(_xlfn.BITXOR(BIN2DEC(W213), BIN2DEC(X211))), IF(AND(LEN(W213)&gt;=LEN(Y211),  IFERROR(MID(W213, LEN(W213)-LEN(Y211)+1, 1), "0")="1"), DEC2BIN(_xlfn.BITXOR(BIN2DEC(W213), BIN2DEC(Y211))), W213))</f>
        <v>1001</v>
      </c>
      <c r="Y213" t="str">
        <f t="shared" ref="Y213" ca="1" si="989">1&amp;REPT(0, LEN(X213)-1)</f>
        <v>1000</v>
      </c>
      <c r="Z213" t="str">
        <f t="shared" ref="Z213" ca="1" si="990">DEC2BIN(_xlfn.BITXOR(BIN2DEC(X213), BIN2DEC(Y213)))</f>
        <v>1</v>
      </c>
      <c r="AB213" t="s">
        <v>202</v>
      </c>
      <c r="AC213" t="str">
        <f t="shared" ref="AC213" ca="1" si="991">IF(AC216=X211, Y211, IF(AC216=Y211, X211, ""))</f>
        <v>100000</v>
      </c>
      <c r="AE213" t="str">
        <f t="shared" ref="AE213" ca="1" si="992">DEC2BIN(_xlfn.BITOR(BIN2DEC(AC211), _xlfn.BITOR(BIN2DEC(AC213), _xlfn.BITOR(BIN2DEC(AC214), _xlfn.BITOR(BIN2DEC(AC215), BIN2DEC(AC217))))))</f>
        <v>101111</v>
      </c>
      <c r="AF213">
        <f>2</f>
        <v>2</v>
      </c>
      <c r="AH213">
        <f>'Day8'!$W$3</f>
        <v>5</v>
      </c>
      <c r="AI213">
        <f>'Day8'!$X$3</f>
        <v>2</v>
      </c>
      <c r="AJ213" t="b">
        <f>'Day8'!$Y$3</f>
        <v>0</v>
      </c>
    </row>
    <row r="214" spans="1:38" x14ac:dyDescent="0.25">
      <c r="E214">
        <f>3</f>
        <v>3</v>
      </c>
      <c r="F214" t="str">
        <f t="shared" ref="F214" ca="1" si="993">MID(SUBSTITUTE(SUBSTITUTE($C211," ","^",E214)," ","$",E214),FIND("^",SUBSTITUTE(SUBSTITUTE($C211," ","^",E214)," ","$",E214))+1,FIND("$",SUBSTITUTE(SUBSTITUTE($C211," ","^",E214)," ","$",E214))-FIND("^",SUBSTITUTE(SUBSTITUTE($C211," ","^",E214)," ","$",E214))-1)</f>
        <v>afbcd</v>
      </c>
      <c r="G214" t="str">
        <f t="shared" ca="1" si="973"/>
        <v/>
      </c>
      <c r="H214">
        <f t="shared" ca="1" si="974"/>
        <v>5</v>
      </c>
      <c r="I214" t="str">
        <f t="shared" ca="1" si="975"/>
        <v>1</v>
      </c>
      <c r="J214" t="str">
        <f t="shared" ca="1" si="975"/>
        <v>100000</v>
      </c>
      <c r="K214" t="str">
        <f t="shared" ca="1" si="975"/>
        <v>10</v>
      </c>
      <c r="L214" t="str">
        <f t="shared" ca="1" si="975"/>
        <v>100</v>
      </c>
      <c r="M214" t="str">
        <f t="shared" ca="1" si="975"/>
        <v>1000</v>
      </c>
      <c r="N214" t="str">
        <f t="shared" ca="1" si="975"/>
        <v>0</v>
      </c>
      <c r="O214" t="str">
        <f t="shared" ca="1" si="975"/>
        <v>0</v>
      </c>
      <c r="P214" t="str">
        <f t="shared" ca="1" si="976"/>
        <v>101111</v>
      </c>
      <c r="Q214">
        <f t="shared" ref="Q214" ca="1" si="994">VLOOKUP(P214, AE211:AF220, 2, FALSE)</f>
        <v>2</v>
      </c>
      <c r="T214" t="str">
        <f t="shared" ref="T214:T277" si="995">"Step"&amp;4</f>
        <v>Step4</v>
      </c>
      <c r="U214" t="str" cm="1">
        <f t="array" aca="1" ref="U214" ca="1">INDEX(_xlfn._xlws.FILTER(P212:P225, (H212:H225=5)*(LEN(P212:P225)&gt;=LEN(AC212))*(IFERROR(MID(P212:P225, LEN(P212:P225)-LEN(AC212)+1, 1), "0")="1")), 1)</f>
        <v>1011101</v>
      </c>
      <c r="W214" t="str">
        <f t="shared" ref="W214" ca="1" si="996">DEC2BIN(_xlfn.BITXOR(BIN2DEC(U214), _xlfn.BITOR(BIN2DEC(AC211), _xlfn.BITOR(BIN2DEC(AC212), _xlfn.BITOR(BIN2DEC(AC214), BIN2DEC(AC217))))))</f>
        <v>1000000</v>
      </c>
      <c r="AB214" t="s">
        <v>203</v>
      </c>
      <c r="AC214" t="str">
        <f t="shared" ref="AC214" ca="1" si="997">IF(X212=Y213, Y213, IF(X212=Z213, X212, IF(Y212=Y213, Y212, IF(Y212=Z213, Y212, ""))))</f>
        <v>1000</v>
      </c>
      <c r="AE214" t="str">
        <f t="shared" ref="AE214" ca="1" si="998">DEC2BIN(_xlfn.BITOR(BIN2DEC(AC211), _xlfn.BITOR(BIN2DEC(AC213), _xlfn.BITOR(BIN2DEC(AC214), _xlfn.BITOR(BIN2DEC(AC216), BIN2DEC(AC217))))))</f>
        <v>1101101</v>
      </c>
      <c r="AF214">
        <f>3</f>
        <v>3</v>
      </c>
      <c r="AH214">
        <f>'Day8'!$W$4</f>
        <v>5</v>
      </c>
      <c r="AI214">
        <f>'Day8'!$X$4</f>
        <v>3</v>
      </c>
      <c r="AJ214" t="b">
        <f>'Day8'!$Y$4</f>
        <v>0</v>
      </c>
    </row>
    <row r="215" spans="1:38" x14ac:dyDescent="0.25">
      <c r="E215">
        <f>4</f>
        <v>4</v>
      </c>
      <c r="F215" t="str">
        <f t="shared" ref="F215" ca="1" si="999">MID(SUBSTITUTE(SUBSTITUTE($C211," ","^",E215)," ","$",E215),FIND("^",SUBSTITUTE(SUBSTITUTE($C211," ","^",E215)," ","$",E215))+1,FIND("$",SUBSTITUTE(SUBSTITUTE($C211," ","^",E215)," ","$",E215))-FIND("^",SUBSTITUTE(SUBSTITUTE($C211," ","^",E215)," ","$",E215))-1)</f>
        <v>cbaedgf</v>
      </c>
      <c r="G215">
        <f t="shared" ca="1" si="973"/>
        <v>8</v>
      </c>
      <c r="H215">
        <f t="shared" ca="1" si="974"/>
        <v>7</v>
      </c>
      <c r="I215" t="str">
        <f t="shared" ca="1" si="975"/>
        <v>100</v>
      </c>
      <c r="J215" t="str">
        <f t="shared" ca="1" si="975"/>
        <v>10</v>
      </c>
      <c r="K215" t="str">
        <f t="shared" ca="1" si="975"/>
        <v>1</v>
      </c>
      <c r="L215" t="str">
        <f t="shared" ca="1" si="975"/>
        <v>10000</v>
      </c>
      <c r="M215" t="str">
        <f t="shared" ca="1" si="975"/>
        <v>1000</v>
      </c>
      <c r="N215" t="str">
        <f t="shared" ca="1" si="975"/>
        <v>1000000</v>
      </c>
      <c r="O215" t="str">
        <f t="shared" ca="1" si="975"/>
        <v>100000</v>
      </c>
      <c r="P215" t="str">
        <f t="shared" ca="1" si="976"/>
        <v>1111111</v>
      </c>
      <c r="Q215">
        <f t="shared" ref="Q215" ca="1" si="1000">VLOOKUP(P215, AE211:AF220, 2, FALSE)</f>
        <v>8</v>
      </c>
      <c r="T215" t="str">
        <f t="shared" ref="T215:T278" si="1001">"Step"&amp;5</f>
        <v>Step5</v>
      </c>
      <c r="U215" t="str">
        <f t="shared" ref="U215" ca="1" si="1002">VLOOKUP(7, H212:P225, 9, FALSE)</f>
        <v>1111111</v>
      </c>
      <c r="W215" t="str">
        <f t="shared" ref="W215" ca="1" si="1003">DEC2BIN(_xlfn.BITXOR(BIN2DEC(U215), _xlfn.BITOR(BIN2DEC(AC211), _xlfn.BITOR(BIN2DEC(AC212), _xlfn.BITOR(BIN2DEC(AC213), _xlfn.BITOR(BIN2DEC(AC214), _xlfn.BITOR(BIN2DEC(AC216), BIN2DEC(AC217))))))))</f>
        <v>10</v>
      </c>
      <c r="AB215" t="s">
        <v>204</v>
      </c>
      <c r="AC215" t="str">
        <f t="shared" ref="AC215:AC278" ca="1" si="1004">W215</f>
        <v>10</v>
      </c>
      <c r="AE215" t="str">
        <f t="shared" ref="AE215" ca="1" si="1005">DEC2BIN(_xlfn.BITOR(BIN2DEC(AC212), _xlfn.BITOR(BIN2DEC(AC213), _xlfn.BITOR(BIN2DEC(AC214), BIN2DEC(AC216)))))</f>
        <v>1111000</v>
      </c>
      <c r="AF215">
        <f>4</f>
        <v>4</v>
      </c>
      <c r="AH215">
        <f>'Day8'!$W$5</f>
        <v>4</v>
      </c>
      <c r="AI215">
        <f>'Day8'!$X$5</f>
        <v>4</v>
      </c>
      <c r="AJ215" t="b">
        <f>'Day8'!$Y$5</f>
        <v>1</v>
      </c>
    </row>
    <row r="216" spans="1:38" x14ac:dyDescent="0.25">
      <c r="E216">
        <f>5</f>
        <v>5</v>
      </c>
      <c r="F216" t="str">
        <f t="shared" ref="F216" ca="1" si="1006">MID(SUBSTITUTE(SUBSTITUTE($C211," ","^",E216)," ","$",E216),FIND("^",SUBSTITUTE(SUBSTITUTE($C211," ","^",E216)," ","$",E216))+1,FIND("$",SUBSTITUTE(SUBSTITUTE($C211," ","^",E216)," ","$",E216))-FIND("^",SUBSTITUTE(SUBSTITUTE($C211," ","^",E216)," ","$",E216))-1)</f>
        <v>eacbdg</v>
      </c>
      <c r="G216" t="str">
        <f t="shared" ca="1" si="973"/>
        <v/>
      </c>
      <c r="H216">
        <f t="shared" ca="1" si="974"/>
        <v>6</v>
      </c>
      <c r="I216" t="str">
        <f t="shared" ca="1" si="975"/>
        <v>10000</v>
      </c>
      <c r="J216" t="str">
        <f t="shared" ca="1" si="975"/>
        <v>1</v>
      </c>
      <c r="K216" t="str">
        <f t="shared" ca="1" si="975"/>
        <v>100</v>
      </c>
      <c r="L216" t="str">
        <f t="shared" ca="1" si="975"/>
        <v>10</v>
      </c>
      <c r="M216" t="str">
        <f t="shared" ca="1" si="975"/>
        <v>1000</v>
      </c>
      <c r="N216" t="str">
        <f t="shared" ca="1" si="975"/>
        <v>1000000</v>
      </c>
      <c r="O216" t="str">
        <f t="shared" ca="1" si="975"/>
        <v>0</v>
      </c>
      <c r="P216" t="str">
        <f t="shared" ca="1" si="976"/>
        <v>1011111</v>
      </c>
      <c r="Q216">
        <f t="shared" ref="Q216" ca="1" si="1007">VLOOKUP(P216, AE211:AF220, 2, FALSE)</f>
        <v>6</v>
      </c>
      <c r="AB216" t="s">
        <v>205</v>
      </c>
      <c r="AC216" t="str">
        <f t="shared" ref="AC216" ca="1" si="1008">W214</f>
        <v>1000000</v>
      </c>
      <c r="AE216" t="str">
        <f t="shared" ref="AE216" ca="1" si="1009">DEC2BIN(_xlfn.BITOR(BIN2DEC(AC211), _xlfn.BITOR(BIN2DEC(AC212), _xlfn.BITOR(BIN2DEC(AC214), _xlfn.BITOR(BIN2DEC(AC216), BIN2DEC(AC217))))))</f>
        <v>1011101</v>
      </c>
      <c r="AF216">
        <f>5</f>
        <v>5</v>
      </c>
      <c r="AH216">
        <f>'Day8'!$W$6</f>
        <v>5</v>
      </c>
      <c r="AI216">
        <f>'Day8'!$X$6</f>
        <v>5</v>
      </c>
      <c r="AJ216" t="b">
        <f>'Day8'!$Y$6</f>
        <v>0</v>
      </c>
    </row>
    <row r="217" spans="1:38" x14ac:dyDescent="0.25">
      <c r="E217">
        <f>6</f>
        <v>6</v>
      </c>
      <c r="F217" t="str">
        <f t="shared" ref="F217" ca="1" si="1010">MID(SUBSTITUTE(SUBSTITUTE($C211," ","^",E217)," ","$",E217),FIND("^",SUBSTITUTE(SUBSTITUTE($C211," ","^",E217)," ","$",E217))+1,FIND("$",SUBSTITUTE(SUBSTITUTE($C211," ","^",E217)," ","$",E217))-FIND("^",SUBSTITUTE(SUBSTITUTE($C211," ","^",E217)," ","$",E217))-1)</f>
        <v>acfegb</v>
      </c>
      <c r="G217" t="str">
        <f t="shared" ca="1" si="973"/>
        <v/>
      </c>
      <c r="H217">
        <f t="shared" ca="1" si="974"/>
        <v>6</v>
      </c>
      <c r="I217" t="str">
        <f t="shared" ca="1" si="975"/>
        <v>1</v>
      </c>
      <c r="J217" t="str">
        <f t="shared" ca="1" si="975"/>
        <v>100</v>
      </c>
      <c r="K217" t="str">
        <f t="shared" ca="1" si="975"/>
        <v>100000</v>
      </c>
      <c r="L217" t="str">
        <f t="shared" ca="1" si="975"/>
        <v>10000</v>
      </c>
      <c r="M217" t="str">
        <f t="shared" ca="1" si="975"/>
        <v>1000000</v>
      </c>
      <c r="N217" t="str">
        <f t="shared" ca="1" si="975"/>
        <v>10</v>
      </c>
      <c r="O217" t="str">
        <f t="shared" ca="1" si="975"/>
        <v>0</v>
      </c>
      <c r="P217" t="str">
        <f t="shared" ca="1" si="976"/>
        <v>1110111</v>
      </c>
      <c r="Q217">
        <f t="shared" ref="Q217" ca="1" si="1011">VLOOKUP(P217, AE211:AF220, 2, FALSE)</f>
        <v>0</v>
      </c>
      <c r="AB217" t="s">
        <v>206</v>
      </c>
      <c r="AC217" t="str">
        <f t="shared" ref="AC217" ca="1" si="1012">IF(Y213=AC214, Z213, IF(AC214=Z213, Y213, ""))</f>
        <v>1</v>
      </c>
      <c r="AE217" t="str">
        <f t="shared" ref="AE217" ca="1" si="1013">DEC2BIN(_xlfn.BITOR(BIN2DEC(AC211), _xlfn.BITOR(BIN2DEC(AC212), _xlfn.BITOR(BIN2DEC(AC214), _xlfn.BITOR(BIN2DEC(AC215), _xlfn.BITOR(BIN2DEC(AC216), BIN2DEC(AC217)))))))</f>
        <v>1011111</v>
      </c>
      <c r="AF217">
        <f>6</f>
        <v>6</v>
      </c>
      <c r="AH217">
        <f>'Day8'!$W$7</f>
        <v>6</v>
      </c>
      <c r="AI217">
        <f>'Day8'!$X$7</f>
        <v>6</v>
      </c>
      <c r="AJ217" t="b">
        <f>'Day8'!$Y$7</f>
        <v>0</v>
      </c>
    </row>
    <row r="218" spans="1:38" x14ac:dyDescent="0.25">
      <c r="E218">
        <f>7</f>
        <v>7</v>
      </c>
      <c r="F218" t="str">
        <f t="shared" ref="F218" ca="1" si="1014">MID(SUBSTITUTE(SUBSTITUTE($C211," ","^",E218)," ","$",E218),FIND("^",SUBSTITUTE(SUBSTITUTE($C211," ","^",E218)," ","$",E218))+1,FIND("$",SUBSTITUTE(SUBSTITUTE($C211," ","^",E218)," ","$",E218))-FIND("^",SUBSTITUTE(SUBSTITUTE($C211," ","^",E218)," ","$",E218))-1)</f>
        <v>fcadg</v>
      </c>
      <c r="G218" t="str">
        <f t="shared" ca="1" si="973"/>
        <v/>
      </c>
      <c r="H218">
        <f t="shared" ca="1" si="974"/>
        <v>5</v>
      </c>
      <c r="I218" t="str">
        <f t="shared" ca="1" si="975"/>
        <v>100000</v>
      </c>
      <c r="J218" t="str">
        <f t="shared" ca="1" si="975"/>
        <v>100</v>
      </c>
      <c r="K218" t="str">
        <f t="shared" ca="1" si="975"/>
        <v>1</v>
      </c>
      <c r="L218" t="str">
        <f t="shared" ca="1" si="975"/>
        <v>1000</v>
      </c>
      <c r="M218" t="str">
        <f t="shared" ca="1" si="975"/>
        <v>1000000</v>
      </c>
      <c r="N218" t="str">
        <f t="shared" ca="1" si="975"/>
        <v>0</v>
      </c>
      <c r="O218" t="str">
        <f t="shared" ca="1" si="975"/>
        <v>0</v>
      </c>
      <c r="P218" t="str">
        <f t="shared" ca="1" si="976"/>
        <v>1101101</v>
      </c>
      <c r="Q218">
        <f t="shared" ref="Q218" ca="1" si="1015">VLOOKUP(P218, AE211:AF220, 2, FALSE)</f>
        <v>3</v>
      </c>
      <c r="AE218" t="str">
        <f t="shared" ref="AE218" ca="1" si="1016">DEC2BIN(_xlfn.BITOR(BIN2DEC(AC211), _xlfn.BITOR(BIN2DEC(AC213), BIN2DEC(AC216))))</f>
        <v>1100100</v>
      </c>
      <c r="AF218">
        <f>7</f>
        <v>7</v>
      </c>
      <c r="AH218">
        <f>'Day8'!$W$8</f>
        <v>3</v>
      </c>
      <c r="AI218">
        <f>'Day8'!$X$8</f>
        <v>7</v>
      </c>
      <c r="AJ218" t="b">
        <f>'Day8'!$Y$8</f>
        <v>1</v>
      </c>
    </row>
    <row r="219" spans="1:38" x14ac:dyDescent="0.25">
      <c r="E219">
        <f>8</f>
        <v>8</v>
      </c>
      <c r="F219" t="str">
        <f t="shared" ref="F219" ca="1" si="1017">MID(SUBSTITUTE(SUBSTITUTE($C211," ","^",E219)," ","$",E219),FIND("^",SUBSTITUTE(SUBSTITUTE($C211," ","^",E219)," ","$",E219))+1,FIND("$",SUBSTITUTE(SUBSTITUTE($C211," ","^",E219)," ","$",E219))-FIND("^",SUBSTITUTE(SUBSTITUTE($C211," ","^",E219)," ","$",E219))-1)</f>
        <v>fgedac</v>
      </c>
      <c r="G219" t="str">
        <f t="shared" ca="1" si="973"/>
        <v/>
      </c>
      <c r="H219">
        <f t="shared" ca="1" si="974"/>
        <v>6</v>
      </c>
      <c r="I219" t="str">
        <f t="shared" ca="1" si="975"/>
        <v>100000</v>
      </c>
      <c r="J219" t="str">
        <f t="shared" ca="1" si="975"/>
        <v>1000000</v>
      </c>
      <c r="K219" t="str">
        <f t="shared" ca="1" si="975"/>
        <v>10000</v>
      </c>
      <c r="L219" t="str">
        <f t="shared" ca="1" si="975"/>
        <v>1000</v>
      </c>
      <c r="M219" t="str">
        <f t="shared" ca="1" si="975"/>
        <v>1</v>
      </c>
      <c r="N219" t="str">
        <f t="shared" ca="1" si="975"/>
        <v>100</v>
      </c>
      <c r="O219" t="str">
        <f t="shared" ca="1" si="975"/>
        <v>0</v>
      </c>
      <c r="P219" t="str">
        <f t="shared" ca="1" si="976"/>
        <v>1111101</v>
      </c>
      <c r="Q219">
        <f t="shared" ref="Q219" ca="1" si="1018">VLOOKUP(P219, AE211:AF220, 2, FALSE)</f>
        <v>9</v>
      </c>
      <c r="AE219" t="str">
        <f t="shared" ref="AE219" ca="1" si="1019">DEC2BIN(_xlfn.BITOR(BIN2DEC(AC211), _xlfn.BITOR(BIN2DEC(AC212), _xlfn.BITOR(BIN2DEC(AC213), _xlfn.BITOR(BIN2DEC(AC214), _xlfn.BITOR(BIN2DEC(AC215), _xlfn.BITOR(BIN2DEC(AC216), BIN2DEC(AC217))))))))</f>
        <v>1111111</v>
      </c>
      <c r="AF219">
        <f>8</f>
        <v>8</v>
      </c>
      <c r="AH219">
        <f>'Day8'!$W$9</f>
        <v>7</v>
      </c>
      <c r="AI219">
        <f>'Day8'!$X$9</f>
        <v>8</v>
      </c>
      <c r="AJ219" t="b">
        <f>'Day8'!$Y$9</f>
        <v>1</v>
      </c>
    </row>
    <row r="220" spans="1:38" x14ac:dyDescent="0.25">
      <c r="E220">
        <f>9</f>
        <v>9</v>
      </c>
      <c r="F220" t="str">
        <f t="shared" ref="F220" ca="1" si="1020">MID(SUBSTITUTE(SUBSTITUTE($C211," ","^",E220)," ","$",E220),FIND("^",SUBSTITUTE(SUBSTITUTE($C211," ","^",E220)," ","$",E220))+1,FIND("$",SUBSTITUTE(SUBSTITUTE($C211," ","^",E220)," ","$",E220))-FIND("^",SUBSTITUTE(SUBSTITUTE($C211," ","^",E220)," ","$",E220))-1)</f>
        <v>gfed</v>
      </c>
      <c r="G220">
        <f t="shared" ca="1" si="973"/>
        <v>4</v>
      </c>
      <c r="H220">
        <f t="shared" ca="1" si="974"/>
        <v>4</v>
      </c>
      <c r="I220" t="str">
        <f t="shared" ca="1" si="975"/>
        <v>1000000</v>
      </c>
      <c r="J220" t="str">
        <f t="shared" ca="1" si="975"/>
        <v>100000</v>
      </c>
      <c r="K220" t="str">
        <f t="shared" ca="1" si="975"/>
        <v>10000</v>
      </c>
      <c r="L220" t="str">
        <f t="shared" ca="1" si="975"/>
        <v>1000</v>
      </c>
      <c r="M220" t="str">
        <f t="shared" ca="1" si="975"/>
        <v>0</v>
      </c>
      <c r="N220" t="str">
        <f t="shared" ca="1" si="975"/>
        <v>0</v>
      </c>
      <c r="O220" t="str">
        <f t="shared" ca="1" si="975"/>
        <v>0</v>
      </c>
      <c r="P220" t="str">
        <f t="shared" ca="1" si="976"/>
        <v>1111000</v>
      </c>
      <c r="Q220">
        <f t="shared" ref="Q220" ca="1" si="1021">VLOOKUP(P220, AE211:AF220, 2, FALSE)</f>
        <v>4</v>
      </c>
      <c r="AE220" t="str">
        <f t="shared" ref="AE220" ca="1" si="1022">DEC2BIN(_xlfn.BITOR(BIN2DEC(AC211), _xlfn.BITOR(BIN2DEC(AC212), _xlfn.BITOR(BIN2DEC(AC213), _xlfn.BITOR(BIN2DEC(AC214), _xlfn.BITOR(BIN2DEC(AC216), BIN2DEC(AC217)))))))</f>
        <v>1111101</v>
      </c>
      <c r="AF220">
        <f>9</f>
        <v>9</v>
      </c>
      <c r="AH220">
        <f>'Day8'!$W$10</f>
        <v>6</v>
      </c>
      <c r="AI220">
        <f>'Day8'!$X$10</f>
        <v>9</v>
      </c>
      <c r="AJ220" t="b">
        <f>'Day8'!$Y$10</f>
        <v>0</v>
      </c>
    </row>
    <row r="221" spans="1:38" x14ac:dyDescent="0.25">
      <c r="E221">
        <f>10</f>
        <v>10</v>
      </c>
      <c r="F221" t="str">
        <f t="shared" ref="F221" ca="1" si="1023">MID(SUBSTITUTE(SUBSTITUTE($C211," ","^",E221)," ","$",E221),FIND("^",SUBSTITUTE(SUBSTITUTE($C211," ","^",E221)," ","$",E221))+1,FIND("$",SUBSTITUTE(SUBSTITUTE($C211," ","^",E221)," ","$",E221))-FIND("^",SUBSTITUTE(SUBSTITUTE($C211," ","^",E221)," ","$",E221))-1)</f>
        <v>fgc</v>
      </c>
      <c r="G221">
        <f t="shared" ca="1" si="973"/>
        <v>7</v>
      </c>
      <c r="H221">
        <f t="shared" ca="1" si="974"/>
        <v>3</v>
      </c>
      <c r="I221" t="str">
        <f t="shared" ca="1" si="975"/>
        <v>100000</v>
      </c>
      <c r="J221" t="str">
        <f t="shared" ca="1" si="975"/>
        <v>1000000</v>
      </c>
      <c r="K221" t="str">
        <f t="shared" ca="1" si="975"/>
        <v>100</v>
      </c>
      <c r="L221" t="str">
        <f t="shared" ca="1" si="975"/>
        <v>0</v>
      </c>
      <c r="M221" t="str">
        <f t="shared" ca="1" si="975"/>
        <v>0</v>
      </c>
      <c r="N221" t="str">
        <f t="shared" ca="1" si="975"/>
        <v>0</v>
      </c>
      <c r="O221" t="str">
        <f t="shared" ca="1" si="975"/>
        <v>0</v>
      </c>
      <c r="P221" t="str">
        <f t="shared" ca="1" si="976"/>
        <v>1100100</v>
      </c>
      <c r="Q221">
        <f t="shared" ref="Q221" ca="1" si="1024">VLOOKUP(P221, AE211:AF220, 2, FALSE)</f>
        <v>7</v>
      </c>
    </row>
    <row r="222" spans="1:38" x14ac:dyDescent="0.25">
      <c r="E222">
        <f>12</f>
        <v>12</v>
      </c>
      <c r="F222" t="str">
        <f t="shared" ref="F222" ca="1" si="1025">MID(SUBSTITUTE(SUBSTITUTE($C211," ","^",E222)," ","$",E222),FIND("^",SUBSTITUTE(SUBSTITUTE($C211," ","^",E222)," ","$",E222))+1,FIND("$",SUBSTITUTE(SUBSTITUTE($C211," ","^",E222)," ","$",E222))-FIND("^",SUBSTITUTE(SUBSTITUTE($C211," ","^",E222)," ","$",E222))-1)</f>
        <v>dacbf</v>
      </c>
      <c r="G222" t="str">
        <f t="shared" ca="1" si="973"/>
        <v/>
      </c>
      <c r="H222">
        <f t="shared" ca="1" si="974"/>
        <v>5</v>
      </c>
      <c r="I222" t="str">
        <f t="shared" ca="1" si="975"/>
        <v>1000</v>
      </c>
      <c r="J222" t="str">
        <f t="shared" ca="1" si="975"/>
        <v>1</v>
      </c>
      <c r="K222" t="str">
        <f t="shared" ca="1" si="975"/>
        <v>100</v>
      </c>
      <c r="L222" t="str">
        <f t="shared" ca="1" si="975"/>
        <v>10</v>
      </c>
      <c r="M222" t="str">
        <f t="shared" ca="1" si="975"/>
        <v>100000</v>
      </c>
      <c r="N222" t="str">
        <f t="shared" ca="1" si="975"/>
        <v>0</v>
      </c>
      <c r="O222" t="str">
        <f t="shared" ca="1" si="975"/>
        <v>0</v>
      </c>
      <c r="P222" t="str">
        <f t="shared" ca="1" si="976"/>
        <v>101111</v>
      </c>
      <c r="Q222">
        <f t="shared" ref="Q222" ca="1" si="1026">VLOOKUP(P222, AE211:AF220, 2, FALSE)</f>
        <v>2</v>
      </c>
    </row>
    <row r="223" spans="1:38" x14ac:dyDescent="0.25">
      <c r="E223">
        <f>13</f>
        <v>13</v>
      </c>
      <c r="F223" t="str">
        <f t="shared" ref="F223" ca="1" si="1027">MID(SUBSTITUTE(SUBSTITUTE($C211," ","^",E223)," ","$",E223),FIND("^",SUBSTITUTE(SUBSTITUTE($C211," ","^",E223)," ","$",E223))+1,FIND("$",SUBSTITUTE(SUBSTITUTE($C211," ","^",E223)," ","$",E223))-FIND("^",SUBSTITUTE(SUBSTITUTE($C211," ","^",E223)," ","$",E223))-1)</f>
        <v>daecgb</v>
      </c>
      <c r="G223" t="str">
        <f t="shared" ca="1" si="973"/>
        <v/>
      </c>
      <c r="H223">
        <f t="shared" ca="1" si="974"/>
        <v>6</v>
      </c>
      <c r="I223" t="str">
        <f t="shared" ca="1" si="975"/>
        <v>1000</v>
      </c>
      <c r="J223" t="str">
        <f t="shared" ca="1" si="975"/>
        <v>1</v>
      </c>
      <c r="K223" t="str">
        <f t="shared" ca="1" si="975"/>
        <v>10000</v>
      </c>
      <c r="L223" t="str">
        <f t="shared" ca="1" si="975"/>
        <v>100</v>
      </c>
      <c r="M223" t="str">
        <f t="shared" ca="1" si="975"/>
        <v>1000000</v>
      </c>
      <c r="N223" t="str">
        <f t="shared" ca="1" si="975"/>
        <v>10</v>
      </c>
      <c r="O223" t="str">
        <f t="shared" ca="1" si="975"/>
        <v>0</v>
      </c>
      <c r="P223" t="str">
        <f t="shared" ca="1" si="976"/>
        <v>1011111</v>
      </c>
      <c r="Q223">
        <f t="shared" ref="Q223" ca="1" si="1028">VLOOKUP(P223, AE211:AF220, 2, FALSE)</f>
        <v>6</v>
      </c>
    </row>
    <row r="224" spans="1:38" x14ac:dyDescent="0.25">
      <c r="E224">
        <f>14</f>
        <v>14</v>
      </c>
      <c r="F224" t="str">
        <f t="shared" ref="F224" ca="1" si="1029">MID(SUBSTITUTE(SUBSTITUTE($C211," ","^",E224)," ","$",E224),FIND("^",SUBSTITUTE(SUBSTITUTE($C211," ","^",E224)," ","$",E224))+1,FIND("$",SUBSTITUTE(SUBSTITUTE($C211," ","^",E224)," ","$",E224))-FIND("^",SUBSTITUTE(SUBSTITUTE($C211," ","^",E224)," ","$",E224))-1)</f>
        <v>bagcef</v>
      </c>
      <c r="G224" t="str">
        <f t="shared" ca="1" si="973"/>
        <v/>
      </c>
      <c r="H224">
        <f t="shared" ca="1" si="974"/>
        <v>6</v>
      </c>
      <c r="I224" t="str">
        <f t="shared" ca="1" si="975"/>
        <v>10</v>
      </c>
      <c r="J224" t="str">
        <f t="shared" ca="1" si="975"/>
        <v>1</v>
      </c>
      <c r="K224" t="str">
        <f t="shared" ca="1" si="975"/>
        <v>1000000</v>
      </c>
      <c r="L224" t="str">
        <f t="shared" ca="1" si="975"/>
        <v>100</v>
      </c>
      <c r="M224" t="str">
        <f t="shared" ca="1" si="975"/>
        <v>10000</v>
      </c>
      <c r="N224" t="str">
        <f t="shared" ca="1" si="975"/>
        <v>100000</v>
      </c>
      <c r="O224" t="str">
        <f t="shared" ca="1" si="975"/>
        <v>0</v>
      </c>
      <c r="P224" t="str">
        <f t="shared" ca="1" si="976"/>
        <v>1110111</v>
      </c>
      <c r="Q224">
        <f t="shared" ref="Q224" ca="1" si="1030">VLOOKUP(P224, AE211:AF220, 2, FALSE)</f>
        <v>0</v>
      </c>
    </row>
    <row r="225" spans="1:38" x14ac:dyDescent="0.25">
      <c r="E225">
        <f>15</f>
        <v>15</v>
      </c>
      <c r="F225" t="str">
        <f t="shared" ref="F225" ca="1" si="1031">MID(SUBSTITUTE(SUBSTITUTE($C211," ","^",E225)," ","$",E225),FIND("^",SUBSTITUTE(SUBSTITUTE($C211," ","^",E225)," ","$",E225))+1,FIND("$",SUBSTITUTE(SUBSTITUTE($C211," ","^",E225)," ","$",E225))-FIND("^",SUBSTITUTE(SUBSTITUTE($C211," ","^",E225)," ","$",E225))-1)</f>
        <v>cgf</v>
      </c>
      <c r="G225">
        <f t="shared" ca="1" si="973"/>
        <v>7</v>
      </c>
      <c r="H225">
        <f t="shared" ca="1" si="974"/>
        <v>3</v>
      </c>
      <c r="I225" t="str">
        <f t="shared" ca="1" si="975"/>
        <v>100</v>
      </c>
      <c r="J225" t="str">
        <f t="shared" ca="1" si="975"/>
        <v>1000000</v>
      </c>
      <c r="K225" t="str">
        <f t="shared" ca="1" si="975"/>
        <v>100000</v>
      </c>
      <c r="L225" t="str">
        <f t="shared" ca="1" si="975"/>
        <v>0</v>
      </c>
      <c r="M225" t="str">
        <f t="shared" ca="1" si="975"/>
        <v>0</v>
      </c>
      <c r="N225" t="str">
        <f t="shared" ca="1" si="975"/>
        <v>0</v>
      </c>
      <c r="O225" t="str">
        <f t="shared" ca="1" si="975"/>
        <v>0</v>
      </c>
      <c r="P225" t="str">
        <f t="shared" ca="1" si="976"/>
        <v>1100100</v>
      </c>
      <c r="Q225">
        <f t="shared" ref="Q225" ca="1" si="1032">VLOOKUP(P225, AE211:AF220, 2, FALSE)</f>
        <v>7</v>
      </c>
    </row>
    <row r="226" spans="1:38" x14ac:dyDescent="0.25">
      <c r="A226">
        <v>16</v>
      </c>
      <c r="B226" s="4" t="str" cm="1">
        <f t="array" aca="1" ref="B226" ca="1">INDIRECT(ADDRESS(A226+1, 1, 1, 1, "Day8"))</f>
        <v>fagbd gdaceb ebf efbad gacebf fcde ef ceabdf aecgbfd dbeac | dbeac bagfd cbfdae fbe</v>
      </c>
      <c r="C226" t="str">
        <f t="shared" ref="C226" ca="1" si="1033">" "&amp;B226&amp;" "</f>
        <v xml:space="preserve"> fagbd gdaceb ebf efbad gacebf fcde ef ceabdf aecgbfd dbeac | dbeac bagfd cbfdae fbe </v>
      </c>
      <c r="I226">
        <v>1</v>
      </c>
      <c r="J226">
        <v>2</v>
      </c>
      <c r="K226">
        <v>3</v>
      </c>
      <c r="L226">
        <v>4</v>
      </c>
      <c r="M226">
        <v>5</v>
      </c>
      <c r="N226">
        <v>6</v>
      </c>
      <c r="O226">
        <v>7</v>
      </c>
      <c r="T226" t="str">
        <f t="shared" ref="T226:T289" si="1034">"Step"&amp;1</f>
        <v>Step1</v>
      </c>
      <c r="U226" t="str">
        <f t="shared" ref="U226" ca="1" si="1035">VLOOKUP(7, G227:P240, 10, FALSE)</f>
        <v>110010</v>
      </c>
      <c r="V226" t="str">
        <f t="shared" ref="V226" ca="1" si="1036">VLOOKUP(1, G227:P240, 10, FALSE)</f>
        <v>110000</v>
      </c>
      <c r="W226" t="str">
        <f t="shared" ref="W226" ca="1" si="1037">DEC2BIN(_xlfn.BITAND(BIN2DEC(U226), BIN2DEC(V226)))</f>
        <v>110000</v>
      </c>
      <c r="X226" t="str">
        <f t="shared" ref="X226:X227" ca="1" si="1038">1&amp;REPT(0, LEN(W226)-1)</f>
        <v>100000</v>
      </c>
      <c r="Y226" t="str">
        <f t="shared" ref="Y226:Y227" ca="1" si="1039">DEC2BIN(_xlfn.BITXOR(BIN2DEC(W226), BIN2DEC(X226)))</f>
        <v>10000</v>
      </c>
      <c r="Z226" t="str">
        <f t="shared" ref="Z226:Z289" ca="1" si="1040">DEC2BIN(_xlfn.BITXOR(BIN2DEC(U226), BIN2DEC(V226)))</f>
        <v>10</v>
      </c>
      <c r="AB226" t="s">
        <v>200</v>
      </c>
      <c r="AC226" t="str">
        <f t="shared" ref="AC226:AC289" ca="1" si="1041">Z226</f>
        <v>10</v>
      </c>
      <c r="AE226" t="str">
        <f t="shared" ref="AE226" ca="1" si="1042">DEC2BIN(_xlfn.BITOR(BIN2DEC(AC226), _xlfn.BITOR(BIN2DEC(AC227), _xlfn.BITOR(BIN2DEC(AC228), _xlfn.BITOR(BIN2DEC(AC230), _xlfn.BITOR(BIN2DEC(AC231), BIN2DEC(AC232)))))))</f>
        <v>1110111</v>
      </c>
      <c r="AF226">
        <f>0</f>
        <v>0</v>
      </c>
      <c r="AH226">
        <f>'Day8'!$W$1</f>
        <v>6</v>
      </c>
      <c r="AI226">
        <f>'Day8'!$X$1</f>
        <v>0</v>
      </c>
      <c r="AJ226" t="b">
        <f>'Day8'!$Y$1</f>
        <v>0</v>
      </c>
      <c r="AL226" s="3">
        <f t="shared" ref="AL226" ca="1" si="1043">_xlfn.NUMBERVALUE(Q237&amp;Q238&amp;Q239&amp;Q240)</f>
        <v>5297</v>
      </c>
    </row>
    <row r="227" spans="1:38" x14ac:dyDescent="0.25">
      <c r="E227">
        <f>1</f>
        <v>1</v>
      </c>
      <c r="F227" t="str">
        <f t="shared" ref="F227" ca="1" si="1044">MID(SUBSTITUTE(SUBSTITUTE($C226," ","^",E227)," ","$",E227),FIND("^",SUBSTITUTE(SUBSTITUTE($C226," ","^",E227)," ","$",E227))+1,FIND("$",SUBSTITUTE(SUBSTITUTE($C226," ","^",E227)," ","$",E227))-FIND("^",SUBSTITUTE(SUBSTITUTE($C226," ","^",E227)," ","$",E227))-1)</f>
        <v>fagbd</v>
      </c>
      <c r="G227" t="str">
        <f t="shared" ref="G227:G240" ca="1" si="1045">IF(VLOOKUP(LEN(F227), $AH$1:$AJ$10, 3, FALSE), VLOOKUP(LEN(F227), $AH$1:$AJ$10, 2, FALSE), "")</f>
        <v/>
      </c>
      <c r="H227">
        <f t="shared" ref="H227:H290" ca="1" si="1046">LEN(F227)</f>
        <v>5</v>
      </c>
      <c r="I227" t="str">
        <f t="shared" ref="I227:O290" ca="1" si="1047">IF(LEN($F227)&gt;=I$1, 1&amp;REPT("0", CODE(MID($F227, I$1, 1))-CODE("a")), "0")</f>
        <v>100000</v>
      </c>
      <c r="J227" t="str">
        <f t="shared" ca="1" si="1047"/>
        <v>1</v>
      </c>
      <c r="K227" t="str">
        <f t="shared" ca="1" si="1047"/>
        <v>1000000</v>
      </c>
      <c r="L227" t="str">
        <f t="shared" ca="1" si="1047"/>
        <v>10</v>
      </c>
      <c r="M227" t="str">
        <f t="shared" ca="1" si="1047"/>
        <v>1000</v>
      </c>
      <c r="N227" t="str">
        <f t="shared" ca="1" si="1047"/>
        <v>0</v>
      </c>
      <c r="O227" t="str">
        <f t="shared" ca="1" si="1047"/>
        <v>0</v>
      </c>
      <c r="P227" t="str">
        <f t="shared" ref="P227:P240" ca="1" si="1048">DEC2BIN(_xlfn.BITOR(BIN2DEC(I227), _xlfn.BITOR(BIN2DEC(J227), _xlfn.BITOR(BIN2DEC(K227), _xlfn.BITOR(BIN2DEC(L227), _xlfn.BITOR(BIN2DEC(M227), _xlfn.BITOR(BIN2DEC(N227), BIN2DEC(O227))))))))</f>
        <v>1101011</v>
      </c>
      <c r="Q227">
        <f t="shared" ref="Q227" ca="1" si="1049">VLOOKUP(P227, AE226:AF235, 2, FALSE)</f>
        <v>2</v>
      </c>
      <c r="T227" t="str">
        <f t="shared" ref="T227:T290" si="1050">"Step"&amp;2</f>
        <v>Step2</v>
      </c>
      <c r="U227" t="str">
        <f t="shared" ref="U227" ca="1" si="1051">VLOOKUP(4, G227:P240, 10, FALSE)</f>
        <v>111100</v>
      </c>
      <c r="W227" t="str">
        <f t="shared" ref="W227:W290" ca="1" si="1052">DEC2BIN(_xlfn.BITXOR(BIN2DEC(U227), _xlfn.BITXOR(BIN2DEC(X226), BIN2DEC(Y226))))</f>
        <v>1100</v>
      </c>
      <c r="X227" t="str">
        <f t="shared" ca="1" si="1038"/>
        <v>1000</v>
      </c>
      <c r="Y227" t="str">
        <f t="shared" ca="1" si="1039"/>
        <v>100</v>
      </c>
      <c r="AB227" t="s">
        <v>201</v>
      </c>
      <c r="AC227" t="str">
        <f t="shared" ref="AC227" ca="1" si="1053">IF(AC229=X227, Y227, IF(AC229=Y227, X227, ""))</f>
        <v>100</v>
      </c>
      <c r="AE227" t="str">
        <f t="shared" ref="AE227" ca="1" si="1054">DEC2BIN(_xlfn.BITOR(BIN2DEC(AC228), BIN2DEC(AC231)))</f>
        <v>110000</v>
      </c>
      <c r="AF227">
        <f>1</f>
        <v>1</v>
      </c>
      <c r="AH227">
        <f>'Day8'!$W$2</f>
        <v>2</v>
      </c>
      <c r="AI227">
        <f>'Day8'!$X$2</f>
        <v>1</v>
      </c>
      <c r="AJ227" t="b">
        <f>'Day8'!$Y$2</f>
        <v>1</v>
      </c>
    </row>
    <row r="228" spans="1:38" x14ac:dyDescent="0.25">
      <c r="E228">
        <f>2</f>
        <v>2</v>
      </c>
      <c r="F228" t="str">
        <f t="shared" ref="F228" ca="1" si="1055">MID(SUBSTITUTE(SUBSTITUTE($C226," ","^",E228)," ","$",E228),FIND("^",SUBSTITUTE(SUBSTITUTE($C226," ","^",E228)," ","$",E228))+1,FIND("$",SUBSTITUTE(SUBSTITUTE($C226," ","^",E228)," ","$",E228))-FIND("^",SUBSTITUTE(SUBSTITUTE($C226," ","^",E228)," ","$",E228))-1)</f>
        <v>gdaceb</v>
      </c>
      <c r="G228" t="str">
        <f t="shared" ca="1" si="1045"/>
        <v/>
      </c>
      <c r="H228">
        <f t="shared" ca="1" si="1046"/>
        <v>6</v>
      </c>
      <c r="I228" t="str">
        <f t="shared" ca="1" si="1047"/>
        <v>1000000</v>
      </c>
      <c r="J228" t="str">
        <f t="shared" ca="1" si="1047"/>
        <v>1000</v>
      </c>
      <c r="K228" t="str">
        <f t="shared" ca="1" si="1047"/>
        <v>1</v>
      </c>
      <c r="L228" t="str">
        <f t="shared" ca="1" si="1047"/>
        <v>100</v>
      </c>
      <c r="M228" t="str">
        <f t="shared" ca="1" si="1047"/>
        <v>10000</v>
      </c>
      <c r="N228" t="str">
        <f t="shared" ca="1" si="1047"/>
        <v>10</v>
      </c>
      <c r="O228" t="str">
        <f t="shared" ca="1" si="1047"/>
        <v>0</v>
      </c>
      <c r="P228" t="str">
        <f t="shared" ca="1" si="1048"/>
        <v>1011111</v>
      </c>
      <c r="Q228">
        <f t="shared" ref="Q228" ca="1" si="1056">VLOOKUP(P228, AE226:AF235, 2, FALSE)</f>
        <v>6</v>
      </c>
      <c r="T228" t="str">
        <f t="shared" ref="T228:T291" si="1057">"Step"&amp;3</f>
        <v>Step3</v>
      </c>
      <c r="U228" t="str">
        <f t="shared" ref="U228" ca="1" si="1058">VLOOKUP(5, H227:P240, 9, FALSE)</f>
        <v>1101011</v>
      </c>
      <c r="V228" t="str" cm="1">
        <f t="array" aca="1" ref="V228" ca="1">INDEX(_xlfn._xlws.FILTER(P227:P240, H227:H240=5), 2)</f>
        <v>111011</v>
      </c>
      <c r="W228" t="str">
        <f t="shared" ref="W228" ca="1" si="1059">DEC2BIN(_xlfn.BITXOR(BIN2DEC(Z226), _xlfn.BITAND(BIN2DEC(U228), BIN2DEC(V228))))</f>
        <v>101001</v>
      </c>
      <c r="X228" t="str">
        <f t="shared" ref="X228" ca="1" si="1060">IF(AND(LEN(W228)&gt;=LEN(X226), IFERROR(MID(W228, LEN(W228)-LEN(X226)+1, 1), "0")="1"), DEC2BIN(_xlfn.BITXOR(BIN2DEC(W228), BIN2DEC(X226))), IF(AND(LEN(W228)&gt;=LEN(Y226),  IFERROR(MID(W228, LEN(W228)-LEN(Y226)+1, 1), "0")="1"), DEC2BIN(_xlfn.BITXOR(BIN2DEC(W228), BIN2DEC(Y226))), W228))</f>
        <v>1001</v>
      </c>
      <c r="Y228" t="str">
        <f t="shared" ref="Y228" ca="1" si="1061">1&amp;REPT(0, LEN(X228)-1)</f>
        <v>1000</v>
      </c>
      <c r="Z228" t="str">
        <f t="shared" ref="Z228" ca="1" si="1062">DEC2BIN(_xlfn.BITXOR(BIN2DEC(X228), BIN2DEC(Y228)))</f>
        <v>1</v>
      </c>
      <c r="AB228" t="s">
        <v>202</v>
      </c>
      <c r="AC228" t="str">
        <f t="shared" ref="AC228" ca="1" si="1063">IF(AC231=X226, Y226, IF(AC231=Y226, X226, ""))</f>
        <v>100000</v>
      </c>
      <c r="AE228" t="str">
        <f t="shared" ref="AE228" ca="1" si="1064">DEC2BIN(_xlfn.BITOR(BIN2DEC(AC226), _xlfn.BITOR(BIN2DEC(AC228), _xlfn.BITOR(BIN2DEC(AC229), _xlfn.BITOR(BIN2DEC(AC230), BIN2DEC(AC232))))))</f>
        <v>1101011</v>
      </c>
      <c r="AF228">
        <f>2</f>
        <v>2</v>
      </c>
      <c r="AH228">
        <f>'Day8'!$W$3</f>
        <v>5</v>
      </c>
      <c r="AI228">
        <f>'Day8'!$X$3</f>
        <v>2</v>
      </c>
      <c r="AJ228" t="b">
        <f>'Day8'!$Y$3</f>
        <v>0</v>
      </c>
    </row>
    <row r="229" spans="1:38" x14ac:dyDescent="0.25">
      <c r="E229">
        <f>3</f>
        <v>3</v>
      </c>
      <c r="F229" t="str">
        <f t="shared" ref="F229" ca="1" si="1065">MID(SUBSTITUTE(SUBSTITUTE($C226," ","^",E229)," ","$",E229),FIND("^",SUBSTITUTE(SUBSTITUTE($C226," ","^",E229)," ","$",E229))+1,FIND("$",SUBSTITUTE(SUBSTITUTE($C226," ","^",E229)," ","$",E229))-FIND("^",SUBSTITUTE(SUBSTITUTE($C226," ","^",E229)," ","$",E229))-1)</f>
        <v>ebf</v>
      </c>
      <c r="G229">
        <f t="shared" ca="1" si="1045"/>
        <v>7</v>
      </c>
      <c r="H229">
        <f t="shared" ca="1" si="1046"/>
        <v>3</v>
      </c>
      <c r="I229" t="str">
        <f t="shared" ca="1" si="1047"/>
        <v>10000</v>
      </c>
      <c r="J229" t="str">
        <f t="shared" ca="1" si="1047"/>
        <v>10</v>
      </c>
      <c r="K229" t="str">
        <f t="shared" ca="1" si="1047"/>
        <v>100000</v>
      </c>
      <c r="L229" t="str">
        <f t="shared" ca="1" si="1047"/>
        <v>0</v>
      </c>
      <c r="M229" t="str">
        <f t="shared" ca="1" si="1047"/>
        <v>0</v>
      </c>
      <c r="N229" t="str">
        <f t="shared" ca="1" si="1047"/>
        <v>0</v>
      </c>
      <c r="O229" t="str">
        <f t="shared" ca="1" si="1047"/>
        <v>0</v>
      </c>
      <c r="P229" t="str">
        <f t="shared" ca="1" si="1048"/>
        <v>110010</v>
      </c>
      <c r="Q229">
        <f t="shared" ref="Q229" ca="1" si="1066">VLOOKUP(P229, AE226:AF235, 2, FALSE)</f>
        <v>7</v>
      </c>
      <c r="T229" t="str">
        <f t="shared" ref="T229:T292" si="1067">"Step"&amp;4</f>
        <v>Step4</v>
      </c>
      <c r="U229" t="str" cm="1">
        <f t="array" aca="1" ref="U229" ca="1">INDEX(_xlfn._xlws.FILTER(P227:P240, (H227:H240=5)*(LEN(P227:P240)&gt;=LEN(AC227))*(IFERROR(MID(P227:P240, LEN(P227:P240)-LEN(AC227)+1, 1), "0")="1")), 1)</f>
        <v>11111</v>
      </c>
      <c r="W229" t="str">
        <f t="shared" ref="W229" ca="1" si="1068">DEC2BIN(_xlfn.BITXOR(BIN2DEC(U229), _xlfn.BITOR(BIN2DEC(AC226), _xlfn.BITOR(BIN2DEC(AC227), _xlfn.BITOR(BIN2DEC(AC229), BIN2DEC(AC232))))))</f>
        <v>10000</v>
      </c>
      <c r="AB229" t="s">
        <v>203</v>
      </c>
      <c r="AC229" t="str">
        <f t="shared" ref="AC229" ca="1" si="1069">IF(X227=Y228, Y228, IF(X227=Z228, X227, IF(Y227=Y228, Y227, IF(Y227=Z228, Y227, ""))))</f>
        <v>1000</v>
      </c>
      <c r="AE229" t="str">
        <f t="shared" ref="AE229" ca="1" si="1070">DEC2BIN(_xlfn.BITOR(BIN2DEC(AC226), _xlfn.BITOR(BIN2DEC(AC228), _xlfn.BITOR(BIN2DEC(AC229), _xlfn.BITOR(BIN2DEC(AC231), BIN2DEC(AC232))))))</f>
        <v>111011</v>
      </c>
      <c r="AF229">
        <f>3</f>
        <v>3</v>
      </c>
      <c r="AH229">
        <f>'Day8'!$W$4</f>
        <v>5</v>
      </c>
      <c r="AI229">
        <f>'Day8'!$X$4</f>
        <v>3</v>
      </c>
      <c r="AJ229" t="b">
        <f>'Day8'!$Y$4</f>
        <v>0</v>
      </c>
    </row>
    <row r="230" spans="1:38" x14ac:dyDescent="0.25">
      <c r="E230">
        <f>4</f>
        <v>4</v>
      </c>
      <c r="F230" t="str">
        <f t="shared" ref="F230" ca="1" si="1071">MID(SUBSTITUTE(SUBSTITUTE($C226," ","^",E230)," ","$",E230),FIND("^",SUBSTITUTE(SUBSTITUTE($C226," ","^",E230)," ","$",E230))+1,FIND("$",SUBSTITUTE(SUBSTITUTE($C226," ","^",E230)," ","$",E230))-FIND("^",SUBSTITUTE(SUBSTITUTE($C226," ","^",E230)," ","$",E230))-1)</f>
        <v>efbad</v>
      </c>
      <c r="G230" t="str">
        <f t="shared" ca="1" si="1045"/>
        <v/>
      </c>
      <c r="H230">
        <f t="shared" ca="1" si="1046"/>
        <v>5</v>
      </c>
      <c r="I230" t="str">
        <f t="shared" ca="1" si="1047"/>
        <v>10000</v>
      </c>
      <c r="J230" t="str">
        <f t="shared" ca="1" si="1047"/>
        <v>100000</v>
      </c>
      <c r="K230" t="str">
        <f t="shared" ca="1" si="1047"/>
        <v>10</v>
      </c>
      <c r="L230" t="str">
        <f t="shared" ca="1" si="1047"/>
        <v>1</v>
      </c>
      <c r="M230" t="str">
        <f t="shared" ca="1" si="1047"/>
        <v>1000</v>
      </c>
      <c r="N230" t="str">
        <f t="shared" ca="1" si="1047"/>
        <v>0</v>
      </c>
      <c r="O230" t="str">
        <f t="shared" ca="1" si="1047"/>
        <v>0</v>
      </c>
      <c r="P230" t="str">
        <f t="shared" ca="1" si="1048"/>
        <v>111011</v>
      </c>
      <c r="Q230">
        <f t="shared" ref="Q230" ca="1" si="1072">VLOOKUP(P230, AE226:AF235, 2, FALSE)</f>
        <v>3</v>
      </c>
      <c r="T230" t="str">
        <f t="shared" ref="T230:T293" si="1073">"Step"&amp;5</f>
        <v>Step5</v>
      </c>
      <c r="U230" t="str">
        <f t="shared" ref="U230" ca="1" si="1074">VLOOKUP(7, H227:P240, 9, FALSE)</f>
        <v>1111111</v>
      </c>
      <c r="W230" t="str">
        <f t="shared" ref="W230" ca="1" si="1075">DEC2BIN(_xlfn.BITXOR(BIN2DEC(U230), _xlfn.BITOR(BIN2DEC(AC226), _xlfn.BITOR(BIN2DEC(AC227), _xlfn.BITOR(BIN2DEC(AC228), _xlfn.BITOR(BIN2DEC(AC229), _xlfn.BITOR(BIN2DEC(AC231), BIN2DEC(AC232))))))))</f>
        <v>1000000</v>
      </c>
      <c r="AB230" t="s">
        <v>204</v>
      </c>
      <c r="AC230" t="str">
        <f t="shared" ref="AC230:AC293" ca="1" si="1076">W230</f>
        <v>1000000</v>
      </c>
      <c r="AE230" t="str">
        <f t="shared" ref="AE230" ca="1" si="1077">DEC2BIN(_xlfn.BITOR(BIN2DEC(AC227), _xlfn.BITOR(BIN2DEC(AC228), _xlfn.BITOR(BIN2DEC(AC229), BIN2DEC(AC231)))))</f>
        <v>111100</v>
      </c>
      <c r="AF230">
        <f>4</f>
        <v>4</v>
      </c>
      <c r="AH230">
        <f>'Day8'!$W$5</f>
        <v>4</v>
      </c>
      <c r="AI230">
        <f>'Day8'!$X$5</f>
        <v>4</v>
      </c>
      <c r="AJ230" t="b">
        <f>'Day8'!$Y$5</f>
        <v>1</v>
      </c>
    </row>
    <row r="231" spans="1:38" x14ac:dyDescent="0.25">
      <c r="E231">
        <f>5</f>
        <v>5</v>
      </c>
      <c r="F231" t="str">
        <f t="shared" ref="F231" ca="1" si="1078">MID(SUBSTITUTE(SUBSTITUTE($C226," ","^",E231)," ","$",E231),FIND("^",SUBSTITUTE(SUBSTITUTE($C226," ","^",E231)," ","$",E231))+1,FIND("$",SUBSTITUTE(SUBSTITUTE($C226," ","^",E231)," ","$",E231))-FIND("^",SUBSTITUTE(SUBSTITUTE($C226," ","^",E231)," ","$",E231))-1)</f>
        <v>gacebf</v>
      </c>
      <c r="G231" t="str">
        <f t="shared" ca="1" si="1045"/>
        <v/>
      </c>
      <c r="H231">
        <f t="shared" ca="1" si="1046"/>
        <v>6</v>
      </c>
      <c r="I231" t="str">
        <f t="shared" ca="1" si="1047"/>
        <v>1000000</v>
      </c>
      <c r="J231" t="str">
        <f t="shared" ca="1" si="1047"/>
        <v>1</v>
      </c>
      <c r="K231" t="str">
        <f t="shared" ca="1" si="1047"/>
        <v>100</v>
      </c>
      <c r="L231" t="str">
        <f t="shared" ca="1" si="1047"/>
        <v>10000</v>
      </c>
      <c r="M231" t="str">
        <f t="shared" ca="1" si="1047"/>
        <v>10</v>
      </c>
      <c r="N231" t="str">
        <f t="shared" ca="1" si="1047"/>
        <v>100000</v>
      </c>
      <c r="O231" t="str">
        <f t="shared" ca="1" si="1047"/>
        <v>0</v>
      </c>
      <c r="P231" t="str">
        <f t="shared" ca="1" si="1048"/>
        <v>1110111</v>
      </c>
      <c r="Q231">
        <f t="shared" ref="Q231" ca="1" si="1079">VLOOKUP(P231, AE226:AF235, 2, FALSE)</f>
        <v>0</v>
      </c>
      <c r="AB231" t="s">
        <v>205</v>
      </c>
      <c r="AC231" t="str">
        <f t="shared" ref="AC231" ca="1" si="1080">W229</f>
        <v>10000</v>
      </c>
      <c r="AE231" t="str">
        <f t="shared" ref="AE231" ca="1" si="1081">DEC2BIN(_xlfn.BITOR(BIN2DEC(AC226), _xlfn.BITOR(BIN2DEC(AC227), _xlfn.BITOR(BIN2DEC(AC229), _xlfn.BITOR(BIN2DEC(AC231), BIN2DEC(AC232))))))</f>
        <v>11111</v>
      </c>
      <c r="AF231">
        <f>5</f>
        <v>5</v>
      </c>
      <c r="AH231">
        <f>'Day8'!$W$6</f>
        <v>5</v>
      </c>
      <c r="AI231">
        <f>'Day8'!$X$6</f>
        <v>5</v>
      </c>
      <c r="AJ231" t="b">
        <f>'Day8'!$Y$6</f>
        <v>0</v>
      </c>
    </row>
    <row r="232" spans="1:38" x14ac:dyDescent="0.25">
      <c r="E232">
        <f>6</f>
        <v>6</v>
      </c>
      <c r="F232" t="str">
        <f t="shared" ref="F232" ca="1" si="1082">MID(SUBSTITUTE(SUBSTITUTE($C226," ","^",E232)," ","$",E232),FIND("^",SUBSTITUTE(SUBSTITUTE($C226," ","^",E232)," ","$",E232))+1,FIND("$",SUBSTITUTE(SUBSTITUTE($C226," ","^",E232)," ","$",E232))-FIND("^",SUBSTITUTE(SUBSTITUTE($C226," ","^",E232)," ","$",E232))-1)</f>
        <v>fcde</v>
      </c>
      <c r="G232">
        <f t="shared" ca="1" si="1045"/>
        <v>4</v>
      </c>
      <c r="H232">
        <f t="shared" ca="1" si="1046"/>
        <v>4</v>
      </c>
      <c r="I232" t="str">
        <f t="shared" ca="1" si="1047"/>
        <v>100000</v>
      </c>
      <c r="J232" t="str">
        <f t="shared" ca="1" si="1047"/>
        <v>100</v>
      </c>
      <c r="K232" t="str">
        <f t="shared" ca="1" si="1047"/>
        <v>1000</v>
      </c>
      <c r="L232" t="str">
        <f t="shared" ca="1" si="1047"/>
        <v>10000</v>
      </c>
      <c r="M232" t="str">
        <f t="shared" ca="1" si="1047"/>
        <v>0</v>
      </c>
      <c r="N232" t="str">
        <f t="shared" ca="1" si="1047"/>
        <v>0</v>
      </c>
      <c r="O232" t="str">
        <f t="shared" ca="1" si="1047"/>
        <v>0</v>
      </c>
      <c r="P232" t="str">
        <f t="shared" ca="1" si="1048"/>
        <v>111100</v>
      </c>
      <c r="Q232">
        <f t="shared" ref="Q232" ca="1" si="1083">VLOOKUP(P232, AE226:AF235, 2, FALSE)</f>
        <v>4</v>
      </c>
      <c r="AB232" t="s">
        <v>206</v>
      </c>
      <c r="AC232" t="str">
        <f t="shared" ref="AC232" ca="1" si="1084">IF(Y228=AC229, Z228, IF(AC229=Z228, Y228, ""))</f>
        <v>1</v>
      </c>
      <c r="AE232" t="str">
        <f t="shared" ref="AE232" ca="1" si="1085">DEC2BIN(_xlfn.BITOR(BIN2DEC(AC226), _xlfn.BITOR(BIN2DEC(AC227), _xlfn.BITOR(BIN2DEC(AC229), _xlfn.BITOR(BIN2DEC(AC230), _xlfn.BITOR(BIN2DEC(AC231), BIN2DEC(AC232)))))))</f>
        <v>1011111</v>
      </c>
      <c r="AF232">
        <f>6</f>
        <v>6</v>
      </c>
      <c r="AH232">
        <f>'Day8'!$W$7</f>
        <v>6</v>
      </c>
      <c r="AI232">
        <f>'Day8'!$X$7</f>
        <v>6</v>
      </c>
      <c r="AJ232" t="b">
        <f>'Day8'!$Y$7</f>
        <v>0</v>
      </c>
    </row>
    <row r="233" spans="1:38" x14ac:dyDescent="0.25">
      <c r="E233">
        <f>7</f>
        <v>7</v>
      </c>
      <c r="F233" t="str">
        <f t="shared" ref="F233" ca="1" si="1086">MID(SUBSTITUTE(SUBSTITUTE($C226," ","^",E233)," ","$",E233),FIND("^",SUBSTITUTE(SUBSTITUTE($C226," ","^",E233)," ","$",E233))+1,FIND("$",SUBSTITUTE(SUBSTITUTE($C226," ","^",E233)," ","$",E233))-FIND("^",SUBSTITUTE(SUBSTITUTE($C226," ","^",E233)," ","$",E233))-1)</f>
        <v>ef</v>
      </c>
      <c r="G233">
        <f t="shared" ca="1" si="1045"/>
        <v>1</v>
      </c>
      <c r="H233">
        <f t="shared" ca="1" si="1046"/>
        <v>2</v>
      </c>
      <c r="I233" t="str">
        <f t="shared" ca="1" si="1047"/>
        <v>10000</v>
      </c>
      <c r="J233" t="str">
        <f t="shared" ca="1" si="1047"/>
        <v>100000</v>
      </c>
      <c r="K233" t="str">
        <f t="shared" ca="1" si="1047"/>
        <v>0</v>
      </c>
      <c r="L233" t="str">
        <f t="shared" ca="1" si="1047"/>
        <v>0</v>
      </c>
      <c r="M233" t="str">
        <f t="shared" ca="1" si="1047"/>
        <v>0</v>
      </c>
      <c r="N233" t="str">
        <f t="shared" ca="1" si="1047"/>
        <v>0</v>
      </c>
      <c r="O233" t="str">
        <f t="shared" ca="1" si="1047"/>
        <v>0</v>
      </c>
      <c r="P233" t="str">
        <f t="shared" ca="1" si="1048"/>
        <v>110000</v>
      </c>
      <c r="Q233">
        <f t="shared" ref="Q233" ca="1" si="1087">VLOOKUP(P233, AE226:AF235, 2, FALSE)</f>
        <v>1</v>
      </c>
      <c r="AE233" t="str">
        <f t="shared" ref="AE233" ca="1" si="1088">DEC2BIN(_xlfn.BITOR(BIN2DEC(AC226), _xlfn.BITOR(BIN2DEC(AC228), BIN2DEC(AC231))))</f>
        <v>110010</v>
      </c>
      <c r="AF233">
        <f>7</f>
        <v>7</v>
      </c>
      <c r="AH233">
        <f>'Day8'!$W$8</f>
        <v>3</v>
      </c>
      <c r="AI233">
        <f>'Day8'!$X$8</f>
        <v>7</v>
      </c>
      <c r="AJ233" t="b">
        <f>'Day8'!$Y$8</f>
        <v>1</v>
      </c>
    </row>
    <row r="234" spans="1:38" x14ac:dyDescent="0.25">
      <c r="E234">
        <f>8</f>
        <v>8</v>
      </c>
      <c r="F234" t="str">
        <f t="shared" ref="F234" ca="1" si="1089">MID(SUBSTITUTE(SUBSTITUTE($C226," ","^",E234)," ","$",E234),FIND("^",SUBSTITUTE(SUBSTITUTE($C226," ","^",E234)," ","$",E234))+1,FIND("$",SUBSTITUTE(SUBSTITUTE($C226," ","^",E234)," ","$",E234))-FIND("^",SUBSTITUTE(SUBSTITUTE($C226," ","^",E234)," ","$",E234))-1)</f>
        <v>ceabdf</v>
      </c>
      <c r="G234" t="str">
        <f t="shared" ca="1" si="1045"/>
        <v/>
      </c>
      <c r="H234">
        <f t="shared" ca="1" si="1046"/>
        <v>6</v>
      </c>
      <c r="I234" t="str">
        <f t="shared" ca="1" si="1047"/>
        <v>100</v>
      </c>
      <c r="J234" t="str">
        <f t="shared" ca="1" si="1047"/>
        <v>10000</v>
      </c>
      <c r="K234" t="str">
        <f t="shared" ca="1" si="1047"/>
        <v>1</v>
      </c>
      <c r="L234" t="str">
        <f t="shared" ca="1" si="1047"/>
        <v>10</v>
      </c>
      <c r="M234" t="str">
        <f t="shared" ca="1" si="1047"/>
        <v>1000</v>
      </c>
      <c r="N234" t="str">
        <f t="shared" ca="1" si="1047"/>
        <v>100000</v>
      </c>
      <c r="O234" t="str">
        <f t="shared" ca="1" si="1047"/>
        <v>0</v>
      </c>
      <c r="P234" t="str">
        <f t="shared" ca="1" si="1048"/>
        <v>111111</v>
      </c>
      <c r="Q234">
        <f t="shared" ref="Q234" ca="1" si="1090">VLOOKUP(P234, AE226:AF235, 2, FALSE)</f>
        <v>9</v>
      </c>
      <c r="AE234" t="str">
        <f t="shared" ref="AE234" ca="1" si="1091">DEC2BIN(_xlfn.BITOR(BIN2DEC(AC226), _xlfn.BITOR(BIN2DEC(AC227), _xlfn.BITOR(BIN2DEC(AC228), _xlfn.BITOR(BIN2DEC(AC229), _xlfn.BITOR(BIN2DEC(AC230), _xlfn.BITOR(BIN2DEC(AC231), BIN2DEC(AC232))))))))</f>
        <v>1111111</v>
      </c>
      <c r="AF234">
        <f>8</f>
        <v>8</v>
      </c>
      <c r="AH234">
        <f>'Day8'!$W$9</f>
        <v>7</v>
      </c>
      <c r="AI234">
        <f>'Day8'!$X$9</f>
        <v>8</v>
      </c>
      <c r="AJ234" t="b">
        <f>'Day8'!$Y$9</f>
        <v>1</v>
      </c>
    </row>
    <row r="235" spans="1:38" x14ac:dyDescent="0.25">
      <c r="E235">
        <f>9</f>
        <v>9</v>
      </c>
      <c r="F235" t="str">
        <f t="shared" ref="F235" ca="1" si="1092">MID(SUBSTITUTE(SUBSTITUTE($C226," ","^",E235)," ","$",E235),FIND("^",SUBSTITUTE(SUBSTITUTE($C226," ","^",E235)," ","$",E235))+1,FIND("$",SUBSTITUTE(SUBSTITUTE($C226," ","^",E235)," ","$",E235))-FIND("^",SUBSTITUTE(SUBSTITUTE($C226," ","^",E235)," ","$",E235))-1)</f>
        <v>aecgbfd</v>
      </c>
      <c r="G235">
        <f t="shared" ca="1" si="1045"/>
        <v>8</v>
      </c>
      <c r="H235">
        <f t="shared" ca="1" si="1046"/>
        <v>7</v>
      </c>
      <c r="I235" t="str">
        <f t="shared" ca="1" si="1047"/>
        <v>1</v>
      </c>
      <c r="J235" t="str">
        <f t="shared" ca="1" si="1047"/>
        <v>10000</v>
      </c>
      <c r="K235" t="str">
        <f t="shared" ca="1" si="1047"/>
        <v>100</v>
      </c>
      <c r="L235" t="str">
        <f t="shared" ca="1" si="1047"/>
        <v>1000000</v>
      </c>
      <c r="M235" t="str">
        <f t="shared" ca="1" si="1047"/>
        <v>10</v>
      </c>
      <c r="N235" t="str">
        <f t="shared" ca="1" si="1047"/>
        <v>100000</v>
      </c>
      <c r="O235" t="str">
        <f t="shared" ca="1" si="1047"/>
        <v>1000</v>
      </c>
      <c r="P235" t="str">
        <f t="shared" ca="1" si="1048"/>
        <v>1111111</v>
      </c>
      <c r="Q235">
        <f t="shared" ref="Q235" ca="1" si="1093">VLOOKUP(P235, AE226:AF235, 2, FALSE)</f>
        <v>8</v>
      </c>
      <c r="AE235" t="str">
        <f t="shared" ref="AE235" ca="1" si="1094">DEC2BIN(_xlfn.BITOR(BIN2DEC(AC226), _xlfn.BITOR(BIN2DEC(AC227), _xlfn.BITOR(BIN2DEC(AC228), _xlfn.BITOR(BIN2DEC(AC229), _xlfn.BITOR(BIN2DEC(AC231), BIN2DEC(AC232)))))))</f>
        <v>111111</v>
      </c>
      <c r="AF235">
        <f>9</f>
        <v>9</v>
      </c>
      <c r="AH235">
        <f>'Day8'!$W$10</f>
        <v>6</v>
      </c>
      <c r="AI235">
        <f>'Day8'!$X$10</f>
        <v>9</v>
      </c>
      <c r="AJ235" t="b">
        <f>'Day8'!$Y$10</f>
        <v>0</v>
      </c>
    </row>
    <row r="236" spans="1:38" x14ac:dyDescent="0.25">
      <c r="E236">
        <f>10</f>
        <v>10</v>
      </c>
      <c r="F236" t="str">
        <f t="shared" ref="F236" ca="1" si="1095">MID(SUBSTITUTE(SUBSTITUTE($C226," ","^",E236)," ","$",E236),FIND("^",SUBSTITUTE(SUBSTITUTE($C226," ","^",E236)," ","$",E236))+1,FIND("$",SUBSTITUTE(SUBSTITUTE($C226," ","^",E236)," ","$",E236))-FIND("^",SUBSTITUTE(SUBSTITUTE($C226," ","^",E236)," ","$",E236))-1)</f>
        <v>dbeac</v>
      </c>
      <c r="G236" t="str">
        <f t="shared" ca="1" si="1045"/>
        <v/>
      </c>
      <c r="H236">
        <f t="shared" ca="1" si="1046"/>
        <v>5</v>
      </c>
      <c r="I236" t="str">
        <f t="shared" ca="1" si="1047"/>
        <v>1000</v>
      </c>
      <c r="J236" t="str">
        <f t="shared" ca="1" si="1047"/>
        <v>10</v>
      </c>
      <c r="K236" t="str">
        <f t="shared" ca="1" si="1047"/>
        <v>10000</v>
      </c>
      <c r="L236" t="str">
        <f t="shared" ca="1" si="1047"/>
        <v>1</v>
      </c>
      <c r="M236" t="str">
        <f t="shared" ca="1" si="1047"/>
        <v>100</v>
      </c>
      <c r="N236" t="str">
        <f t="shared" ca="1" si="1047"/>
        <v>0</v>
      </c>
      <c r="O236" t="str">
        <f t="shared" ca="1" si="1047"/>
        <v>0</v>
      </c>
      <c r="P236" t="str">
        <f t="shared" ca="1" si="1048"/>
        <v>11111</v>
      </c>
      <c r="Q236">
        <f t="shared" ref="Q236" ca="1" si="1096">VLOOKUP(P236, AE226:AF235, 2, FALSE)</f>
        <v>5</v>
      </c>
    </row>
    <row r="237" spans="1:38" x14ac:dyDescent="0.25">
      <c r="E237">
        <f>12</f>
        <v>12</v>
      </c>
      <c r="F237" t="str">
        <f t="shared" ref="F237" ca="1" si="1097">MID(SUBSTITUTE(SUBSTITUTE($C226," ","^",E237)," ","$",E237),FIND("^",SUBSTITUTE(SUBSTITUTE($C226," ","^",E237)," ","$",E237))+1,FIND("$",SUBSTITUTE(SUBSTITUTE($C226," ","^",E237)," ","$",E237))-FIND("^",SUBSTITUTE(SUBSTITUTE($C226," ","^",E237)," ","$",E237))-1)</f>
        <v>dbeac</v>
      </c>
      <c r="G237" t="str">
        <f t="shared" ca="1" si="1045"/>
        <v/>
      </c>
      <c r="H237">
        <f t="shared" ca="1" si="1046"/>
        <v>5</v>
      </c>
      <c r="I237" t="str">
        <f t="shared" ca="1" si="1047"/>
        <v>1000</v>
      </c>
      <c r="J237" t="str">
        <f t="shared" ca="1" si="1047"/>
        <v>10</v>
      </c>
      <c r="K237" t="str">
        <f t="shared" ca="1" si="1047"/>
        <v>10000</v>
      </c>
      <c r="L237" t="str">
        <f t="shared" ca="1" si="1047"/>
        <v>1</v>
      </c>
      <c r="M237" t="str">
        <f t="shared" ca="1" si="1047"/>
        <v>100</v>
      </c>
      <c r="N237" t="str">
        <f t="shared" ca="1" si="1047"/>
        <v>0</v>
      </c>
      <c r="O237" t="str">
        <f t="shared" ca="1" si="1047"/>
        <v>0</v>
      </c>
      <c r="P237" t="str">
        <f t="shared" ca="1" si="1048"/>
        <v>11111</v>
      </c>
      <c r="Q237">
        <f t="shared" ref="Q237" ca="1" si="1098">VLOOKUP(P237, AE226:AF235, 2, FALSE)</f>
        <v>5</v>
      </c>
    </row>
    <row r="238" spans="1:38" x14ac:dyDescent="0.25">
      <c r="E238">
        <f>13</f>
        <v>13</v>
      </c>
      <c r="F238" t="str">
        <f t="shared" ref="F238" ca="1" si="1099">MID(SUBSTITUTE(SUBSTITUTE($C226," ","^",E238)," ","$",E238),FIND("^",SUBSTITUTE(SUBSTITUTE($C226," ","^",E238)," ","$",E238))+1,FIND("$",SUBSTITUTE(SUBSTITUTE($C226," ","^",E238)," ","$",E238))-FIND("^",SUBSTITUTE(SUBSTITUTE($C226," ","^",E238)," ","$",E238))-1)</f>
        <v>bagfd</v>
      </c>
      <c r="G238" t="str">
        <f t="shared" ca="1" si="1045"/>
        <v/>
      </c>
      <c r="H238">
        <f t="shared" ca="1" si="1046"/>
        <v>5</v>
      </c>
      <c r="I238" t="str">
        <f t="shared" ca="1" si="1047"/>
        <v>10</v>
      </c>
      <c r="J238" t="str">
        <f t="shared" ca="1" si="1047"/>
        <v>1</v>
      </c>
      <c r="K238" t="str">
        <f t="shared" ca="1" si="1047"/>
        <v>1000000</v>
      </c>
      <c r="L238" t="str">
        <f t="shared" ca="1" si="1047"/>
        <v>100000</v>
      </c>
      <c r="M238" t="str">
        <f t="shared" ca="1" si="1047"/>
        <v>1000</v>
      </c>
      <c r="N238" t="str">
        <f t="shared" ca="1" si="1047"/>
        <v>0</v>
      </c>
      <c r="O238" t="str">
        <f t="shared" ca="1" si="1047"/>
        <v>0</v>
      </c>
      <c r="P238" t="str">
        <f t="shared" ca="1" si="1048"/>
        <v>1101011</v>
      </c>
      <c r="Q238">
        <f t="shared" ref="Q238" ca="1" si="1100">VLOOKUP(P238, AE226:AF235, 2, FALSE)</f>
        <v>2</v>
      </c>
    </row>
    <row r="239" spans="1:38" x14ac:dyDescent="0.25">
      <c r="E239">
        <f>14</f>
        <v>14</v>
      </c>
      <c r="F239" t="str">
        <f t="shared" ref="F239" ca="1" si="1101">MID(SUBSTITUTE(SUBSTITUTE($C226," ","^",E239)," ","$",E239),FIND("^",SUBSTITUTE(SUBSTITUTE($C226," ","^",E239)," ","$",E239))+1,FIND("$",SUBSTITUTE(SUBSTITUTE($C226," ","^",E239)," ","$",E239))-FIND("^",SUBSTITUTE(SUBSTITUTE($C226," ","^",E239)," ","$",E239))-1)</f>
        <v>cbfdae</v>
      </c>
      <c r="G239" t="str">
        <f t="shared" ca="1" si="1045"/>
        <v/>
      </c>
      <c r="H239">
        <f t="shared" ca="1" si="1046"/>
        <v>6</v>
      </c>
      <c r="I239" t="str">
        <f t="shared" ca="1" si="1047"/>
        <v>100</v>
      </c>
      <c r="J239" t="str">
        <f t="shared" ca="1" si="1047"/>
        <v>10</v>
      </c>
      <c r="K239" t="str">
        <f t="shared" ca="1" si="1047"/>
        <v>100000</v>
      </c>
      <c r="L239" t="str">
        <f t="shared" ca="1" si="1047"/>
        <v>1000</v>
      </c>
      <c r="M239" t="str">
        <f t="shared" ca="1" si="1047"/>
        <v>1</v>
      </c>
      <c r="N239" t="str">
        <f t="shared" ca="1" si="1047"/>
        <v>10000</v>
      </c>
      <c r="O239" t="str">
        <f t="shared" ca="1" si="1047"/>
        <v>0</v>
      </c>
      <c r="P239" t="str">
        <f t="shared" ca="1" si="1048"/>
        <v>111111</v>
      </c>
      <c r="Q239">
        <f t="shared" ref="Q239" ca="1" si="1102">VLOOKUP(P239, AE226:AF235, 2, FALSE)</f>
        <v>9</v>
      </c>
    </row>
    <row r="240" spans="1:38" x14ac:dyDescent="0.25">
      <c r="E240">
        <f>15</f>
        <v>15</v>
      </c>
      <c r="F240" t="str">
        <f t="shared" ref="F240" ca="1" si="1103">MID(SUBSTITUTE(SUBSTITUTE($C226," ","^",E240)," ","$",E240),FIND("^",SUBSTITUTE(SUBSTITUTE($C226," ","^",E240)," ","$",E240))+1,FIND("$",SUBSTITUTE(SUBSTITUTE($C226," ","^",E240)," ","$",E240))-FIND("^",SUBSTITUTE(SUBSTITUTE($C226," ","^",E240)," ","$",E240))-1)</f>
        <v>fbe</v>
      </c>
      <c r="G240">
        <f t="shared" ca="1" si="1045"/>
        <v>7</v>
      </c>
      <c r="H240">
        <f t="shared" ca="1" si="1046"/>
        <v>3</v>
      </c>
      <c r="I240" t="str">
        <f t="shared" ca="1" si="1047"/>
        <v>100000</v>
      </c>
      <c r="J240" t="str">
        <f t="shared" ca="1" si="1047"/>
        <v>10</v>
      </c>
      <c r="K240" t="str">
        <f t="shared" ca="1" si="1047"/>
        <v>10000</v>
      </c>
      <c r="L240" t="str">
        <f t="shared" ca="1" si="1047"/>
        <v>0</v>
      </c>
      <c r="M240" t="str">
        <f t="shared" ca="1" si="1047"/>
        <v>0</v>
      </c>
      <c r="N240" t="str">
        <f t="shared" ca="1" si="1047"/>
        <v>0</v>
      </c>
      <c r="O240" t="str">
        <f t="shared" ca="1" si="1047"/>
        <v>0</v>
      </c>
      <c r="P240" t="str">
        <f t="shared" ca="1" si="1048"/>
        <v>110010</v>
      </c>
      <c r="Q240">
        <f t="shared" ref="Q240" ca="1" si="1104">VLOOKUP(P240, AE226:AF235, 2, FALSE)</f>
        <v>7</v>
      </c>
    </row>
    <row r="241" spans="1:38" x14ac:dyDescent="0.25">
      <c r="A241">
        <v>17</v>
      </c>
      <c r="B241" s="4" t="str" cm="1">
        <f t="array" aca="1" ref="B241" ca="1">INDIRECT(ADDRESS(A241+1, 1, 1, 1, "Day8"))</f>
        <v>begadcf aedb cgefa ebdgac acfdbg cdebfg agebc ba bac gdbce | ab faceg bac adbe</v>
      </c>
      <c r="C241" t="str">
        <f t="shared" ref="C241" ca="1" si="1105">" "&amp;B241&amp;" "</f>
        <v xml:space="preserve"> begadcf aedb cgefa ebdgac acfdbg cdebfg agebc ba bac gdbce | ab faceg bac adbe </v>
      </c>
      <c r="I241">
        <v>1</v>
      </c>
      <c r="J241">
        <v>2</v>
      </c>
      <c r="K241">
        <v>3</v>
      </c>
      <c r="L241">
        <v>4</v>
      </c>
      <c r="M241">
        <v>5</v>
      </c>
      <c r="N241">
        <v>6</v>
      </c>
      <c r="O241">
        <v>7</v>
      </c>
      <c r="T241" t="str">
        <f t="shared" ref="T241:T304" si="1106">"Step"&amp;1</f>
        <v>Step1</v>
      </c>
      <c r="U241" t="str">
        <f t="shared" ref="U241" ca="1" si="1107">VLOOKUP(7, G242:P255, 10, FALSE)</f>
        <v>111</v>
      </c>
      <c r="V241" t="str">
        <f t="shared" ref="V241" ca="1" si="1108">VLOOKUP(1, G242:P255, 10, FALSE)</f>
        <v>11</v>
      </c>
      <c r="W241" t="str">
        <f t="shared" ref="W241" ca="1" si="1109">DEC2BIN(_xlfn.BITAND(BIN2DEC(U241), BIN2DEC(V241)))</f>
        <v>11</v>
      </c>
      <c r="X241" t="str">
        <f t="shared" ref="X241:X242" ca="1" si="1110">1&amp;REPT(0, LEN(W241)-1)</f>
        <v>10</v>
      </c>
      <c r="Y241" t="str">
        <f t="shared" ref="Y241:Y242" ca="1" si="1111">DEC2BIN(_xlfn.BITXOR(BIN2DEC(W241), BIN2DEC(X241)))</f>
        <v>1</v>
      </c>
      <c r="Z241" t="str">
        <f t="shared" ref="Z241:Z304" ca="1" si="1112">DEC2BIN(_xlfn.BITXOR(BIN2DEC(U241), BIN2DEC(V241)))</f>
        <v>100</v>
      </c>
      <c r="AB241" t="s">
        <v>200</v>
      </c>
      <c r="AC241" t="str">
        <f t="shared" ref="AC241:AC304" ca="1" si="1113">Z241</f>
        <v>100</v>
      </c>
      <c r="AE241" t="str">
        <f t="shared" ref="AE241" ca="1" si="1114">DEC2BIN(_xlfn.BITOR(BIN2DEC(AC241), _xlfn.BITOR(BIN2DEC(AC242), _xlfn.BITOR(BIN2DEC(AC243), _xlfn.BITOR(BIN2DEC(AC245), _xlfn.BITOR(BIN2DEC(AC246), BIN2DEC(AC247)))))))</f>
        <v>1101111</v>
      </c>
      <c r="AF241">
        <f>0</f>
        <v>0</v>
      </c>
      <c r="AH241">
        <f>'Day8'!$W$1</f>
        <v>6</v>
      </c>
      <c r="AI241">
        <f>'Day8'!$X$1</f>
        <v>0</v>
      </c>
      <c r="AJ241" t="b">
        <f>'Day8'!$Y$1</f>
        <v>0</v>
      </c>
      <c r="AL241" s="3">
        <f t="shared" ref="AL241" ca="1" si="1115">_xlfn.NUMBERVALUE(Q252&amp;Q253&amp;Q254&amp;Q255)</f>
        <v>1274</v>
      </c>
    </row>
    <row r="242" spans="1:38" x14ac:dyDescent="0.25">
      <c r="E242">
        <f>1</f>
        <v>1</v>
      </c>
      <c r="F242" t="str">
        <f t="shared" ref="F242" ca="1" si="1116">MID(SUBSTITUTE(SUBSTITUTE($C241," ","^",E242)," ","$",E242),FIND("^",SUBSTITUTE(SUBSTITUTE($C241," ","^",E242)," ","$",E242))+1,FIND("$",SUBSTITUTE(SUBSTITUTE($C241," ","^",E242)," ","$",E242))-FIND("^",SUBSTITUTE(SUBSTITUTE($C241," ","^",E242)," ","$",E242))-1)</f>
        <v>begadcf</v>
      </c>
      <c r="G242">
        <f t="shared" ref="G242:G255" ca="1" si="1117">IF(VLOOKUP(LEN(F242), $AH$1:$AJ$10, 3, FALSE), VLOOKUP(LEN(F242), $AH$1:$AJ$10, 2, FALSE), "")</f>
        <v>8</v>
      </c>
      <c r="H242">
        <f t="shared" ref="H242:H305" ca="1" si="1118">LEN(F242)</f>
        <v>7</v>
      </c>
      <c r="I242" t="str">
        <f t="shared" ref="I242:O305" ca="1" si="1119">IF(LEN($F242)&gt;=I$1, 1&amp;REPT("0", CODE(MID($F242, I$1, 1))-CODE("a")), "0")</f>
        <v>10</v>
      </c>
      <c r="J242" t="str">
        <f t="shared" ca="1" si="1119"/>
        <v>10000</v>
      </c>
      <c r="K242" t="str">
        <f t="shared" ca="1" si="1119"/>
        <v>1000000</v>
      </c>
      <c r="L242" t="str">
        <f t="shared" ca="1" si="1119"/>
        <v>1</v>
      </c>
      <c r="M242" t="str">
        <f t="shared" ca="1" si="1119"/>
        <v>1000</v>
      </c>
      <c r="N242" t="str">
        <f t="shared" ca="1" si="1119"/>
        <v>100</v>
      </c>
      <c r="O242" t="str">
        <f t="shared" ca="1" si="1119"/>
        <v>100000</v>
      </c>
      <c r="P242" t="str">
        <f t="shared" ref="P242:P255" ca="1" si="1120">DEC2BIN(_xlfn.BITOR(BIN2DEC(I242), _xlfn.BITOR(BIN2DEC(J242), _xlfn.BITOR(BIN2DEC(K242), _xlfn.BITOR(BIN2DEC(L242), _xlfn.BITOR(BIN2DEC(M242), _xlfn.BITOR(BIN2DEC(N242), BIN2DEC(O242))))))))</f>
        <v>1111111</v>
      </c>
      <c r="Q242">
        <f t="shared" ref="Q242" ca="1" si="1121">VLOOKUP(P242, AE241:AF250, 2, FALSE)</f>
        <v>8</v>
      </c>
      <c r="T242" t="str">
        <f t="shared" ref="T242:T305" si="1122">"Step"&amp;2</f>
        <v>Step2</v>
      </c>
      <c r="U242" t="str">
        <f t="shared" ref="U242" ca="1" si="1123">VLOOKUP(4, G242:P255, 10, FALSE)</f>
        <v>11011</v>
      </c>
      <c r="W242" t="str">
        <f t="shared" ref="W242:W305" ca="1" si="1124">DEC2BIN(_xlfn.BITXOR(BIN2DEC(U242), _xlfn.BITXOR(BIN2DEC(X241), BIN2DEC(Y241))))</f>
        <v>11000</v>
      </c>
      <c r="X242" t="str">
        <f t="shared" ca="1" si="1110"/>
        <v>10000</v>
      </c>
      <c r="Y242" t="str">
        <f t="shared" ca="1" si="1111"/>
        <v>1000</v>
      </c>
      <c r="AB242" t="s">
        <v>201</v>
      </c>
      <c r="AC242" t="str">
        <f t="shared" ref="AC242" ca="1" si="1125">IF(AC244=X242, Y242, IF(AC244=Y242, X242, ""))</f>
        <v>1000</v>
      </c>
      <c r="AE242" t="str">
        <f t="shared" ref="AE242" ca="1" si="1126">DEC2BIN(_xlfn.BITOR(BIN2DEC(AC243), BIN2DEC(AC246)))</f>
        <v>11</v>
      </c>
      <c r="AF242">
        <f>1</f>
        <v>1</v>
      </c>
      <c r="AH242">
        <f>'Day8'!$W$2</f>
        <v>2</v>
      </c>
      <c r="AI242">
        <f>'Day8'!$X$2</f>
        <v>1</v>
      </c>
      <c r="AJ242" t="b">
        <f>'Day8'!$Y$2</f>
        <v>1</v>
      </c>
    </row>
    <row r="243" spans="1:38" x14ac:dyDescent="0.25">
      <c r="E243">
        <f>2</f>
        <v>2</v>
      </c>
      <c r="F243" t="str">
        <f t="shared" ref="F243" ca="1" si="1127">MID(SUBSTITUTE(SUBSTITUTE($C241," ","^",E243)," ","$",E243),FIND("^",SUBSTITUTE(SUBSTITUTE($C241," ","^",E243)," ","$",E243))+1,FIND("$",SUBSTITUTE(SUBSTITUTE($C241," ","^",E243)," ","$",E243))-FIND("^",SUBSTITUTE(SUBSTITUTE($C241," ","^",E243)," ","$",E243))-1)</f>
        <v>aedb</v>
      </c>
      <c r="G243">
        <f t="shared" ca="1" si="1117"/>
        <v>4</v>
      </c>
      <c r="H243">
        <f t="shared" ca="1" si="1118"/>
        <v>4</v>
      </c>
      <c r="I243" t="str">
        <f t="shared" ca="1" si="1119"/>
        <v>1</v>
      </c>
      <c r="J243" t="str">
        <f t="shared" ca="1" si="1119"/>
        <v>10000</v>
      </c>
      <c r="K243" t="str">
        <f t="shared" ca="1" si="1119"/>
        <v>1000</v>
      </c>
      <c r="L243" t="str">
        <f t="shared" ca="1" si="1119"/>
        <v>10</v>
      </c>
      <c r="M243" t="str">
        <f t="shared" ca="1" si="1119"/>
        <v>0</v>
      </c>
      <c r="N243" t="str">
        <f t="shared" ca="1" si="1119"/>
        <v>0</v>
      </c>
      <c r="O243" t="str">
        <f t="shared" ca="1" si="1119"/>
        <v>0</v>
      </c>
      <c r="P243" t="str">
        <f t="shared" ca="1" si="1120"/>
        <v>11011</v>
      </c>
      <c r="Q243">
        <f t="shared" ref="Q243" ca="1" si="1128">VLOOKUP(P243, AE241:AF250, 2, FALSE)</f>
        <v>4</v>
      </c>
      <c r="T243" t="str">
        <f t="shared" ref="T243:T306" si="1129">"Step"&amp;3</f>
        <v>Step3</v>
      </c>
      <c r="U243" t="str">
        <f t="shared" ref="U243" ca="1" si="1130">VLOOKUP(5, H242:P255, 9, FALSE)</f>
        <v>1110101</v>
      </c>
      <c r="V243" t="str" cm="1">
        <f t="array" aca="1" ref="V243" ca="1">INDEX(_xlfn._xlws.FILTER(P242:P255, H242:H255=5), 2)</f>
        <v>1010111</v>
      </c>
      <c r="W243" t="str">
        <f t="shared" ref="W243" ca="1" si="1131">DEC2BIN(_xlfn.BITXOR(BIN2DEC(Z241), _xlfn.BITAND(BIN2DEC(U243), BIN2DEC(V243))))</f>
        <v>1010001</v>
      </c>
      <c r="X243" t="str">
        <f t="shared" ref="X243" ca="1" si="1132">IF(AND(LEN(W243)&gt;=LEN(X241), IFERROR(MID(W243, LEN(W243)-LEN(X241)+1, 1), "0")="1"), DEC2BIN(_xlfn.BITXOR(BIN2DEC(W243), BIN2DEC(X241))), IF(AND(LEN(W243)&gt;=LEN(Y241),  IFERROR(MID(W243, LEN(W243)-LEN(Y241)+1, 1), "0")="1"), DEC2BIN(_xlfn.BITXOR(BIN2DEC(W243), BIN2DEC(Y241))), W243))</f>
        <v>1010000</v>
      </c>
      <c r="Y243" t="str">
        <f t="shared" ref="Y243" ca="1" si="1133">1&amp;REPT(0, LEN(X243)-1)</f>
        <v>1000000</v>
      </c>
      <c r="Z243" t="str">
        <f t="shared" ref="Z243" ca="1" si="1134">DEC2BIN(_xlfn.BITXOR(BIN2DEC(X243), BIN2DEC(Y243)))</f>
        <v>10000</v>
      </c>
      <c r="AB243" t="s">
        <v>202</v>
      </c>
      <c r="AC243" t="str">
        <f t="shared" ref="AC243" ca="1" si="1135">IF(AC246=X241, Y241, IF(AC246=Y241, X241, ""))</f>
        <v>1</v>
      </c>
      <c r="AE243" t="str">
        <f t="shared" ref="AE243" ca="1" si="1136">DEC2BIN(_xlfn.BITOR(BIN2DEC(AC241), _xlfn.BITOR(BIN2DEC(AC243), _xlfn.BITOR(BIN2DEC(AC244), _xlfn.BITOR(BIN2DEC(AC245), BIN2DEC(AC247))))))</f>
        <v>1110101</v>
      </c>
      <c r="AF243">
        <f>2</f>
        <v>2</v>
      </c>
      <c r="AH243">
        <f>'Day8'!$W$3</f>
        <v>5</v>
      </c>
      <c r="AI243">
        <f>'Day8'!$X$3</f>
        <v>2</v>
      </c>
      <c r="AJ243" t="b">
        <f>'Day8'!$Y$3</f>
        <v>0</v>
      </c>
    </row>
    <row r="244" spans="1:38" x14ac:dyDescent="0.25">
      <c r="E244">
        <f>3</f>
        <v>3</v>
      </c>
      <c r="F244" t="str">
        <f t="shared" ref="F244" ca="1" si="1137">MID(SUBSTITUTE(SUBSTITUTE($C241," ","^",E244)," ","$",E244),FIND("^",SUBSTITUTE(SUBSTITUTE($C241," ","^",E244)," ","$",E244))+1,FIND("$",SUBSTITUTE(SUBSTITUTE($C241," ","^",E244)," ","$",E244))-FIND("^",SUBSTITUTE(SUBSTITUTE($C241," ","^",E244)," ","$",E244))-1)</f>
        <v>cgefa</v>
      </c>
      <c r="G244" t="str">
        <f t="shared" ca="1" si="1117"/>
        <v/>
      </c>
      <c r="H244">
        <f t="shared" ca="1" si="1118"/>
        <v>5</v>
      </c>
      <c r="I244" t="str">
        <f t="shared" ca="1" si="1119"/>
        <v>100</v>
      </c>
      <c r="J244" t="str">
        <f t="shared" ca="1" si="1119"/>
        <v>1000000</v>
      </c>
      <c r="K244" t="str">
        <f t="shared" ca="1" si="1119"/>
        <v>10000</v>
      </c>
      <c r="L244" t="str">
        <f t="shared" ca="1" si="1119"/>
        <v>100000</v>
      </c>
      <c r="M244" t="str">
        <f t="shared" ca="1" si="1119"/>
        <v>1</v>
      </c>
      <c r="N244" t="str">
        <f t="shared" ca="1" si="1119"/>
        <v>0</v>
      </c>
      <c r="O244" t="str">
        <f t="shared" ca="1" si="1119"/>
        <v>0</v>
      </c>
      <c r="P244" t="str">
        <f t="shared" ca="1" si="1120"/>
        <v>1110101</v>
      </c>
      <c r="Q244">
        <f t="shared" ref="Q244" ca="1" si="1138">VLOOKUP(P244, AE241:AF250, 2, FALSE)</f>
        <v>2</v>
      </c>
      <c r="T244" t="str">
        <f t="shared" ref="T244:T307" si="1139">"Step"&amp;4</f>
        <v>Step4</v>
      </c>
      <c r="U244" t="str" cm="1">
        <f t="array" aca="1" ref="U244" ca="1">INDEX(_xlfn._xlws.FILTER(P242:P255, (H242:H255=5)*(LEN(P242:P255)&gt;=LEN(AC242))*(IFERROR(MID(P242:P255, LEN(P242:P255)-LEN(AC242)+1, 1), "0")="1")), 1)</f>
        <v>1011110</v>
      </c>
      <c r="W244" t="str">
        <f t="shared" ref="W244" ca="1" si="1140">DEC2BIN(_xlfn.BITXOR(BIN2DEC(U244), _xlfn.BITOR(BIN2DEC(AC241), _xlfn.BITOR(BIN2DEC(AC242), _xlfn.BITOR(BIN2DEC(AC244), BIN2DEC(AC247))))))</f>
        <v>10</v>
      </c>
      <c r="AB244" t="s">
        <v>203</v>
      </c>
      <c r="AC244" t="str">
        <f t="shared" ref="AC244" ca="1" si="1141">IF(X242=Y243, Y243, IF(X242=Z243, X242, IF(Y242=Y243, Y242, IF(Y242=Z243, Y242, ""))))</f>
        <v>10000</v>
      </c>
      <c r="AE244" t="str">
        <f t="shared" ref="AE244" ca="1" si="1142">DEC2BIN(_xlfn.BITOR(BIN2DEC(AC241), _xlfn.BITOR(BIN2DEC(AC243), _xlfn.BITOR(BIN2DEC(AC244), _xlfn.BITOR(BIN2DEC(AC246), BIN2DEC(AC247))))))</f>
        <v>1010111</v>
      </c>
      <c r="AF244">
        <f>3</f>
        <v>3</v>
      </c>
      <c r="AH244">
        <f>'Day8'!$W$4</f>
        <v>5</v>
      </c>
      <c r="AI244">
        <f>'Day8'!$X$4</f>
        <v>3</v>
      </c>
      <c r="AJ244" t="b">
        <f>'Day8'!$Y$4</f>
        <v>0</v>
      </c>
    </row>
    <row r="245" spans="1:38" x14ac:dyDescent="0.25">
      <c r="E245">
        <f>4</f>
        <v>4</v>
      </c>
      <c r="F245" t="str">
        <f t="shared" ref="F245" ca="1" si="1143">MID(SUBSTITUTE(SUBSTITUTE($C241," ","^",E245)," ","$",E245),FIND("^",SUBSTITUTE(SUBSTITUTE($C241," ","^",E245)," ","$",E245))+1,FIND("$",SUBSTITUTE(SUBSTITUTE($C241," ","^",E245)," ","$",E245))-FIND("^",SUBSTITUTE(SUBSTITUTE($C241," ","^",E245)," ","$",E245))-1)</f>
        <v>ebdgac</v>
      </c>
      <c r="G245" t="str">
        <f t="shared" ca="1" si="1117"/>
        <v/>
      </c>
      <c r="H245">
        <f t="shared" ca="1" si="1118"/>
        <v>6</v>
      </c>
      <c r="I245" t="str">
        <f t="shared" ca="1" si="1119"/>
        <v>10000</v>
      </c>
      <c r="J245" t="str">
        <f t="shared" ca="1" si="1119"/>
        <v>10</v>
      </c>
      <c r="K245" t="str">
        <f t="shared" ca="1" si="1119"/>
        <v>1000</v>
      </c>
      <c r="L245" t="str">
        <f t="shared" ca="1" si="1119"/>
        <v>1000000</v>
      </c>
      <c r="M245" t="str">
        <f t="shared" ca="1" si="1119"/>
        <v>1</v>
      </c>
      <c r="N245" t="str">
        <f t="shared" ca="1" si="1119"/>
        <v>100</v>
      </c>
      <c r="O245" t="str">
        <f t="shared" ca="1" si="1119"/>
        <v>0</v>
      </c>
      <c r="P245" t="str">
        <f t="shared" ca="1" si="1120"/>
        <v>1011111</v>
      </c>
      <c r="Q245">
        <f t="shared" ref="Q245" ca="1" si="1144">VLOOKUP(P245, AE241:AF250, 2, FALSE)</f>
        <v>9</v>
      </c>
      <c r="T245" t="str">
        <f t="shared" ref="T245:T308" si="1145">"Step"&amp;5</f>
        <v>Step5</v>
      </c>
      <c r="U245" t="str">
        <f t="shared" ref="U245" ca="1" si="1146">VLOOKUP(7, H242:P255, 9, FALSE)</f>
        <v>1111111</v>
      </c>
      <c r="W245" t="str">
        <f t="shared" ref="W245" ca="1" si="1147">DEC2BIN(_xlfn.BITXOR(BIN2DEC(U245), _xlfn.BITOR(BIN2DEC(AC241), _xlfn.BITOR(BIN2DEC(AC242), _xlfn.BITOR(BIN2DEC(AC243), _xlfn.BITOR(BIN2DEC(AC244), _xlfn.BITOR(BIN2DEC(AC246), BIN2DEC(AC247))))))))</f>
        <v>100000</v>
      </c>
      <c r="AB245" t="s">
        <v>204</v>
      </c>
      <c r="AC245" t="str">
        <f t="shared" ref="AC245:AC308" ca="1" si="1148">W245</f>
        <v>100000</v>
      </c>
      <c r="AE245" t="str">
        <f t="shared" ref="AE245" ca="1" si="1149">DEC2BIN(_xlfn.BITOR(BIN2DEC(AC242), _xlfn.BITOR(BIN2DEC(AC243), _xlfn.BITOR(BIN2DEC(AC244), BIN2DEC(AC246)))))</f>
        <v>11011</v>
      </c>
      <c r="AF245">
        <f>4</f>
        <v>4</v>
      </c>
      <c r="AH245">
        <f>'Day8'!$W$5</f>
        <v>4</v>
      </c>
      <c r="AI245">
        <f>'Day8'!$X$5</f>
        <v>4</v>
      </c>
      <c r="AJ245" t="b">
        <f>'Day8'!$Y$5</f>
        <v>1</v>
      </c>
    </row>
    <row r="246" spans="1:38" x14ac:dyDescent="0.25">
      <c r="E246">
        <f>5</f>
        <v>5</v>
      </c>
      <c r="F246" t="str">
        <f t="shared" ref="F246" ca="1" si="1150">MID(SUBSTITUTE(SUBSTITUTE($C241," ","^",E246)," ","$",E246),FIND("^",SUBSTITUTE(SUBSTITUTE($C241," ","^",E246)," ","$",E246))+1,FIND("$",SUBSTITUTE(SUBSTITUTE($C241," ","^",E246)," ","$",E246))-FIND("^",SUBSTITUTE(SUBSTITUTE($C241," ","^",E246)," ","$",E246))-1)</f>
        <v>acfdbg</v>
      </c>
      <c r="G246" t="str">
        <f t="shared" ca="1" si="1117"/>
        <v/>
      </c>
      <c r="H246">
        <f t="shared" ca="1" si="1118"/>
        <v>6</v>
      </c>
      <c r="I246" t="str">
        <f t="shared" ca="1" si="1119"/>
        <v>1</v>
      </c>
      <c r="J246" t="str">
        <f t="shared" ca="1" si="1119"/>
        <v>100</v>
      </c>
      <c r="K246" t="str">
        <f t="shared" ca="1" si="1119"/>
        <v>100000</v>
      </c>
      <c r="L246" t="str">
        <f t="shared" ca="1" si="1119"/>
        <v>1000</v>
      </c>
      <c r="M246" t="str">
        <f t="shared" ca="1" si="1119"/>
        <v>10</v>
      </c>
      <c r="N246" t="str">
        <f t="shared" ca="1" si="1119"/>
        <v>1000000</v>
      </c>
      <c r="O246" t="str">
        <f t="shared" ca="1" si="1119"/>
        <v>0</v>
      </c>
      <c r="P246" t="str">
        <f t="shared" ca="1" si="1120"/>
        <v>1101111</v>
      </c>
      <c r="Q246">
        <f t="shared" ref="Q246" ca="1" si="1151">VLOOKUP(P246, AE241:AF250, 2, FALSE)</f>
        <v>0</v>
      </c>
      <c r="AB246" t="s">
        <v>205</v>
      </c>
      <c r="AC246" t="str">
        <f t="shared" ref="AC246" ca="1" si="1152">W244</f>
        <v>10</v>
      </c>
      <c r="AE246" t="str">
        <f t="shared" ref="AE246" ca="1" si="1153">DEC2BIN(_xlfn.BITOR(BIN2DEC(AC241), _xlfn.BITOR(BIN2DEC(AC242), _xlfn.BITOR(BIN2DEC(AC244), _xlfn.BITOR(BIN2DEC(AC246), BIN2DEC(AC247))))))</f>
        <v>1011110</v>
      </c>
      <c r="AF246">
        <f>5</f>
        <v>5</v>
      </c>
      <c r="AH246">
        <f>'Day8'!$W$6</f>
        <v>5</v>
      </c>
      <c r="AI246">
        <f>'Day8'!$X$6</f>
        <v>5</v>
      </c>
      <c r="AJ246" t="b">
        <f>'Day8'!$Y$6</f>
        <v>0</v>
      </c>
    </row>
    <row r="247" spans="1:38" x14ac:dyDescent="0.25">
      <c r="E247">
        <f>6</f>
        <v>6</v>
      </c>
      <c r="F247" t="str">
        <f t="shared" ref="F247" ca="1" si="1154">MID(SUBSTITUTE(SUBSTITUTE($C241," ","^",E247)," ","$",E247),FIND("^",SUBSTITUTE(SUBSTITUTE($C241," ","^",E247)," ","$",E247))+1,FIND("$",SUBSTITUTE(SUBSTITUTE($C241," ","^",E247)," ","$",E247))-FIND("^",SUBSTITUTE(SUBSTITUTE($C241," ","^",E247)," ","$",E247))-1)</f>
        <v>cdebfg</v>
      </c>
      <c r="G247" t="str">
        <f t="shared" ca="1" si="1117"/>
        <v/>
      </c>
      <c r="H247">
        <f t="shared" ca="1" si="1118"/>
        <v>6</v>
      </c>
      <c r="I247" t="str">
        <f t="shared" ca="1" si="1119"/>
        <v>100</v>
      </c>
      <c r="J247" t="str">
        <f t="shared" ca="1" si="1119"/>
        <v>1000</v>
      </c>
      <c r="K247" t="str">
        <f t="shared" ca="1" si="1119"/>
        <v>10000</v>
      </c>
      <c r="L247" t="str">
        <f t="shared" ca="1" si="1119"/>
        <v>10</v>
      </c>
      <c r="M247" t="str">
        <f t="shared" ca="1" si="1119"/>
        <v>100000</v>
      </c>
      <c r="N247" t="str">
        <f t="shared" ca="1" si="1119"/>
        <v>1000000</v>
      </c>
      <c r="O247" t="str">
        <f t="shared" ca="1" si="1119"/>
        <v>0</v>
      </c>
      <c r="P247" t="str">
        <f t="shared" ca="1" si="1120"/>
        <v>1111110</v>
      </c>
      <c r="Q247">
        <f t="shared" ref="Q247" ca="1" si="1155">VLOOKUP(P247, AE241:AF250, 2, FALSE)</f>
        <v>6</v>
      </c>
      <c r="AB247" t="s">
        <v>206</v>
      </c>
      <c r="AC247" t="str">
        <f t="shared" ref="AC247" ca="1" si="1156">IF(Y243=AC244, Z243, IF(AC244=Z243, Y243, ""))</f>
        <v>1000000</v>
      </c>
      <c r="AE247" t="str">
        <f t="shared" ref="AE247" ca="1" si="1157">DEC2BIN(_xlfn.BITOR(BIN2DEC(AC241), _xlfn.BITOR(BIN2DEC(AC242), _xlfn.BITOR(BIN2DEC(AC244), _xlfn.BITOR(BIN2DEC(AC245), _xlfn.BITOR(BIN2DEC(AC246), BIN2DEC(AC247)))))))</f>
        <v>1111110</v>
      </c>
      <c r="AF247">
        <f>6</f>
        <v>6</v>
      </c>
      <c r="AH247">
        <f>'Day8'!$W$7</f>
        <v>6</v>
      </c>
      <c r="AI247">
        <f>'Day8'!$X$7</f>
        <v>6</v>
      </c>
      <c r="AJ247" t="b">
        <f>'Day8'!$Y$7</f>
        <v>0</v>
      </c>
    </row>
    <row r="248" spans="1:38" x14ac:dyDescent="0.25">
      <c r="E248">
        <f>7</f>
        <v>7</v>
      </c>
      <c r="F248" t="str">
        <f t="shared" ref="F248" ca="1" si="1158">MID(SUBSTITUTE(SUBSTITUTE($C241," ","^",E248)," ","$",E248),FIND("^",SUBSTITUTE(SUBSTITUTE($C241," ","^",E248)," ","$",E248))+1,FIND("$",SUBSTITUTE(SUBSTITUTE($C241," ","^",E248)," ","$",E248))-FIND("^",SUBSTITUTE(SUBSTITUTE($C241," ","^",E248)," ","$",E248))-1)</f>
        <v>agebc</v>
      </c>
      <c r="G248" t="str">
        <f t="shared" ca="1" si="1117"/>
        <v/>
      </c>
      <c r="H248">
        <f t="shared" ca="1" si="1118"/>
        <v>5</v>
      </c>
      <c r="I248" t="str">
        <f t="shared" ca="1" si="1119"/>
        <v>1</v>
      </c>
      <c r="J248" t="str">
        <f t="shared" ca="1" si="1119"/>
        <v>1000000</v>
      </c>
      <c r="K248" t="str">
        <f t="shared" ca="1" si="1119"/>
        <v>10000</v>
      </c>
      <c r="L248" t="str">
        <f t="shared" ca="1" si="1119"/>
        <v>10</v>
      </c>
      <c r="M248" t="str">
        <f t="shared" ca="1" si="1119"/>
        <v>100</v>
      </c>
      <c r="N248" t="str">
        <f t="shared" ca="1" si="1119"/>
        <v>0</v>
      </c>
      <c r="O248" t="str">
        <f t="shared" ca="1" si="1119"/>
        <v>0</v>
      </c>
      <c r="P248" t="str">
        <f t="shared" ca="1" si="1120"/>
        <v>1010111</v>
      </c>
      <c r="Q248">
        <f t="shared" ref="Q248" ca="1" si="1159">VLOOKUP(P248, AE241:AF250, 2, FALSE)</f>
        <v>3</v>
      </c>
      <c r="AE248" t="str">
        <f t="shared" ref="AE248" ca="1" si="1160">DEC2BIN(_xlfn.BITOR(BIN2DEC(AC241), _xlfn.BITOR(BIN2DEC(AC243), BIN2DEC(AC246))))</f>
        <v>111</v>
      </c>
      <c r="AF248">
        <f>7</f>
        <v>7</v>
      </c>
      <c r="AH248">
        <f>'Day8'!$W$8</f>
        <v>3</v>
      </c>
      <c r="AI248">
        <f>'Day8'!$X$8</f>
        <v>7</v>
      </c>
      <c r="AJ248" t="b">
        <f>'Day8'!$Y$8</f>
        <v>1</v>
      </c>
    </row>
    <row r="249" spans="1:38" x14ac:dyDescent="0.25">
      <c r="E249">
        <f>8</f>
        <v>8</v>
      </c>
      <c r="F249" t="str">
        <f t="shared" ref="F249" ca="1" si="1161">MID(SUBSTITUTE(SUBSTITUTE($C241," ","^",E249)," ","$",E249),FIND("^",SUBSTITUTE(SUBSTITUTE($C241," ","^",E249)," ","$",E249))+1,FIND("$",SUBSTITUTE(SUBSTITUTE($C241," ","^",E249)," ","$",E249))-FIND("^",SUBSTITUTE(SUBSTITUTE($C241," ","^",E249)," ","$",E249))-1)</f>
        <v>ba</v>
      </c>
      <c r="G249">
        <f t="shared" ca="1" si="1117"/>
        <v>1</v>
      </c>
      <c r="H249">
        <f t="shared" ca="1" si="1118"/>
        <v>2</v>
      </c>
      <c r="I249" t="str">
        <f t="shared" ca="1" si="1119"/>
        <v>10</v>
      </c>
      <c r="J249" t="str">
        <f t="shared" ca="1" si="1119"/>
        <v>1</v>
      </c>
      <c r="K249" t="str">
        <f t="shared" ca="1" si="1119"/>
        <v>0</v>
      </c>
      <c r="L249" t="str">
        <f t="shared" ca="1" si="1119"/>
        <v>0</v>
      </c>
      <c r="M249" t="str">
        <f t="shared" ca="1" si="1119"/>
        <v>0</v>
      </c>
      <c r="N249" t="str">
        <f t="shared" ca="1" si="1119"/>
        <v>0</v>
      </c>
      <c r="O249" t="str">
        <f t="shared" ca="1" si="1119"/>
        <v>0</v>
      </c>
      <c r="P249" t="str">
        <f t="shared" ca="1" si="1120"/>
        <v>11</v>
      </c>
      <c r="Q249">
        <f t="shared" ref="Q249" ca="1" si="1162">VLOOKUP(P249, AE241:AF250, 2, FALSE)</f>
        <v>1</v>
      </c>
      <c r="AE249" t="str">
        <f t="shared" ref="AE249" ca="1" si="1163">DEC2BIN(_xlfn.BITOR(BIN2DEC(AC241), _xlfn.BITOR(BIN2DEC(AC242), _xlfn.BITOR(BIN2DEC(AC243), _xlfn.BITOR(BIN2DEC(AC244), _xlfn.BITOR(BIN2DEC(AC245), _xlfn.BITOR(BIN2DEC(AC246), BIN2DEC(AC247))))))))</f>
        <v>1111111</v>
      </c>
      <c r="AF249">
        <f>8</f>
        <v>8</v>
      </c>
      <c r="AH249">
        <f>'Day8'!$W$9</f>
        <v>7</v>
      </c>
      <c r="AI249">
        <f>'Day8'!$X$9</f>
        <v>8</v>
      </c>
      <c r="AJ249" t="b">
        <f>'Day8'!$Y$9</f>
        <v>1</v>
      </c>
    </row>
    <row r="250" spans="1:38" x14ac:dyDescent="0.25">
      <c r="E250">
        <f>9</f>
        <v>9</v>
      </c>
      <c r="F250" t="str">
        <f t="shared" ref="F250" ca="1" si="1164">MID(SUBSTITUTE(SUBSTITUTE($C241," ","^",E250)," ","$",E250),FIND("^",SUBSTITUTE(SUBSTITUTE($C241," ","^",E250)," ","$",E250))+1,FIND("$",SUBSTITUTE(SUBSTITUTE($C241," ","^",E250)," ","$",E250))-FIND("^",SUBSTITUTE(SUBSTITUTE($C241," ","^",E250)," ","$",E250))-1)</f>
        <v>bac</v>
      </c>
      <c r="G250">
        <f t="shared" ca="1" si="1117"/>
        <v>7</v>
      </c>
      <c r="H250">
        <f t="shared" ca="1" si="1118"/>
        <v>3</v>
      </c>
      <c r="I250" t="str">
        <f t="shared" ca="1" si="1119"/>
        <v>10</v>
      </c>
      <c r="J250" t="str">
        <f t="shared" ca="1" si="1119"/>
        <v>1</v>
      </c>
      <c r="K250" t="str">
        <f t="shared" ca="1" si="1119"/>
        <v>100</v>
      </c>
      <c r="L250" t="str">
        <f t="shared" ca="1" si="1119"/>
        <v>0</v>
      </c>
      <c r="M250" t="str">
        <f t="shared" ca="1" si="1119"/>
        <v>0</v>
      </c>
      <c r="N250" t="str">
        <f t="shared" ca="1" si="1119"/>
        <v>0</v>
      </c>
      <c r="O250" t="str">
        <f t="shared" ca="1" si="1119"/>
        <v>0</v>
      </c>
      <c r="P250" t="str">
        <f t="shared" ca="1" si="1120"/>
        <v>111</v>
      </c>
      <c r="Q250">
        <f t="shared" ref="Q250" ca="1" si="1165">VLOOKUP(P250, AE241:AF250, 2, FALSE)</f>
        <v>7</v>
      </c>
      <c r="AE250" t="str">
        <f t="shared" ref="AE250" ca="1" si="1166">DEC2BIN(_xlfn.BITOR(BIN2DEC(AC241), _xlfn.BITOR(BIN2DEC(AC242), _xlfn.BITOR(BIN2DEC(AC243), _xlfn.BITOR(BIN2DEC(AC244), _xlfn.BITOR(BIN2DEC(AC246), BIN2DEC(AC247)))))))</f>
        <v>1011111</v>
      </c>
      <c r="AF250">
        <f>9</f>
        <v>9</v>
      </c>
      <c r="AH250">
        <f>'Day8'!$W$10</f>
        <v>6</v>
      </c>
      <c r="AI250">
        <f>'Day8'!$X$10</f>
        <v>9</v>
      </c>
      <c r="AJ250" t="b">
        <f>'Day8'!$Y$10</f>
        <v>0</v>
      </c>
    </row>
    <row r="251" spans="1:38" x14ac:dyDescent="0.25">
      <c r="E251">
        <f>10</f>
        <v>10</v>
      </c>
      <c r="F251" t="str">
        <f t="shared" ref="F251" ca="1" si="1167">MID(SUBSTITUTE(SUBSTITUTE($C241," ","^",E251)," ","$",E251),FIND("^",SUBSTITUTE(SUBSTITUTE($C241," ","^",E251)," ","$",E251))+1,FIND("$",SUBSTITUTE(SUBSTITUTE($C241," ","^",E251)," ","$",E251))-FIND("^",SUBSTITUTE(SUBSTITUTE($C241," ","^",E251)," ","$",E251))-1)</f>
        <v>gdbce</v>
      </c>
      <c r="G251" t="str">
        <f t="shared" ca="1" si="1117"/>
        <v/>
      </c>
      <c r="H251">
        <f t="shared" ca="1" si="1118"/>
        <v>5</v>
      </c>
      <c r="I251" t="str">
        <f t="shared" ca="1" si="1119"/>
        <v>1000000</v>
      </c>
      <c r="J251" t="str">
        <f t="shared" ca="1" si="1119"/>
        <v>1000</v>
      </c>
      <c r="K251" t="str">
        <f t="shared" ca="1" si="1119"/>
        <v>10</v>
      </c>
      <c r="L251" t="str">
        <f t="shared" ca="1" si="1119"/>
        <v>100</v>
      </c>
      <c r="M251" t="str">
        <f t="shared" ca="1" si="1119"/>
        <v>10000</v>
      </c>
      <c r="N251" t="str">
        <f t="shared" ca="1" si="1119"/>
        <v>0</v>
      </c>
      <c r="O251" t="str">
        <f t="shared" ca="1" si="1119"/>
        <v>0</v>
      </c>
      <c r="P251" t="str">
        <f t="shared" ca="1" si="1120"/>
        <v>1011110</v>
      </c>
      <c r="Q251">
        <f t="shared" ref="Q251" ca="1" si="1168">VLOOKUP(P251, AE241:AF250, 2, FALSE)</f>
        <v>5</v>
      </c>
    </row>
    <row r="252" spans="1:38" x14ac:dyDescent="0.25">
      <c r="E252">
        <f>12</f>
        <v>12</v>
      </c>
      <c r="F252" t="str">
        <f t="shared" ref="F252" ca="1" si="1169">MID(SUBSTITUTE(SUBSTITUTE($C241," ","^",E252)," ","$",E252),FIND("^",SUBSTITUTE(SUBSTITUTE($C241," ","^",E252)," ","$",E252))+1,FIND("$",SUBSTITUTE(SUBSTITUTE($C241," ","^",E252)," ","$",E252))-FIND("^",SUBSTITUTE(SUBSTITUTE($C241," ","^",E252)," ","$",E252))-1)</f>
        <v>ab</v>
      </c>
      <c r="G252">
        <f t="shared" ca="1" si="1117"/>
        <v>1</v>
      </c>
      <c r="H252">
        <f t="shared" ca="1" si="1118"/>
        <v>2</v>
      </c>
      <c r="I252" t="str">
        <f t="shared" ca="1" si="1119"/>
        <v>1</v>
      </c>
      <c r="J252" t="str">
        <f t="shared" ca="1" si="1119"/>
        <v>10</v>
      </c>
      <c r="K252" t="str">
        <f t="shared" ca="1" si="1119"/>
        <v>0</v>
      </c>
      <c r="L252" t="str">
        <f t="shared" ca="1" si="1119"/>
        <v>0</v>
      </c>
      <c r="M252" t="str">
        <f t="shared" ca="1" si="1119"/>
        <v>0</v>
      </c>
      <c r="N252" t="str">
        <f t="shared" ca="1" si="1119"/>
        <v>0</v>
      </c>
      <c r="O252" t="str">
        <f t="shared" ca="1" si="1119"/>
        <v>0</v>
      </c>
      <c r="P252" t="str">
        <f t="shared" ca="1" si="1120"/>
        <v>11</v>
      </c>
      <c r="Q252">
        <f t="shared" ref="Q252" ca="1" si="1170">VLOOKUP(P252, AE241:AF250, 2, FALSE)</f>
        <v>1</v>
      </c>
    </row>
    <row r="253" spans="1:38" x14ac:dyDescent="0.25">
      <c r="E253">
        <f>13</f>
        <v>13</v>
      </c>
      <c r="F253" t="str">
        <f t="shared" ref="F253" ca="1" si="1171">MID(SUBSTITUTE(SUBSTITUTE($C241," ","^",E253)," ","$",E253),FIND("^",SUBSTITUTE(SUBSTITUTE($C241," ","^",E253)," ","$",E253))+1,FIND("$",SUBSTITUTE(SUBSTITUTE($C241," ","^",E253)," ","$",E253))-FIND("^",SUBSTITUTE(SUBSTITUTE($C241," ","^",E253)," ","$",E253))-1)</f>
        <v>faceg</v>
      </c>
      <c r="G253" t="str">
        <f t="shared" ca="1" si="1117"/>
        <v/>
      </c>
      <c r="H253">
        <f t="shared" ca="1" si="1118"/>
        <v>5</v>
      </c>
      <c r="I253" t="str">
        <f t="shared" ca="1" si="1119"/>
        <v>100000</v>
      </c>
      <c r="J253" t="str">
        <f t="shared" ca="1" si="1119"/>
        <v>1</v>
      </c>
      <c r="K253" t="str">
        <f t="shared" ca="1" si="1119"/>
        <v>100</v>
      </c>
      <c r="L253" t="str">
        <f t="shared" ca="1" si="1119"/>
        <v>10000</v>
      </c>
      <c r="M253" t="str">
        <f t="shared" ca="1" si="1119"/>
        <v>1000000</v>
      </c>
      <c r="N253" t="str">
        <f t="shared" ca="1" si="1119"/>
        <v>0</v>
      </c>
      <c r="O253" t="str">
        <f t="shared" ca="1" si="1119"/>
        <v>0</v>
      </c>
      <c r="P253" t="str">
        <f t="shared" ca="1" si="1120"/>
        <v>1110101</v>
      </c>
      <c r="Q253">
        <f t="shared" ref="Q253" ca="1" si="1172">VLOOKUP(P253, AE241:AF250, 2, FALSE)</f>
        <v>2</v>
      </c>
    </row>
    <row r="254" spans="1:38" x14ac:dyDescent="0.25">
      <c r="E254">
        <f>14</f>
        <v>14</v>
      </c>
      <c r="F254" t="str">
        <f t="shared" ref="F254" ca="1" si="1173">MID(SUBSTITUTE(SUBSTITUTE($C241," ","^",E254)," ","$",E254),FIND("^",SUBSTITUTE(SUBSTITUTE($C241," ","^",E254)," ","$",E254))+1,FIND("$",SUBSTITUTE(SUBSTITUTE($C241," ","^",E254)," ","$",E254))-FIND("^",SUBSTITUTE(SUBSTITUTE($C241," ","^",E254)," ","$",E254))-1)</f>
        <v>bac</v>
      </c>
      <c r="G254">
        <f t="shared" ca="1" si="1117"/>
        <v>7</v>
      </c>
      <c r="H254">
        <f t="shared" ca="1" si="1118"/>
        <v>3</v>
      </c>
      <c r="I254" t="str">
        <f t="shared" ca="1" si="1119"/>
        <v>10</v>
      </c>
      <c r="J254" t="str">
        <f t="shared" ca="1" si="1119"/>
        <v>1</v>
      </c>
      <c r="K254" t="str">
        <f t="shared" ca="1" si="1119"/>
        <v>100</v>
      </c>
      <c r="L254" t="str">
        <f t="shared" ca="1" si="1119"/>
        <v>0</v>
      </c>
      <c r="M254" t="str">
        <f t="shared" ca="1" si="1119"/>
        <v>0</v>
      </c>
      <c r="N254" t="str">
        <f t="shared" ca="1" si="1119"/>
        <v>0</v>
      </c>
      <c r="O254" t="str">
        <f t="shared" ca="1" si="1119"/>
        <v>0</v>
      </c>
      <c r="P254" t="str">
        <f t="shared" ca="1" si="1120"/>
        <v>111</v>
      </c>
      <c r="Q254">
        <f t="shared" ref="Q254" ca="1" si="1174">VLOOKUP(P254, AE241:AF250, 2, FALSE)</f>
        <v>7</v>
      </c>
    </row>
    <row r="255" spans="1:38" x14ac:dyDescent="0.25">
      <c r="E255">
        <f>15</f>
        <v>15</v>
      </c>
      <c r="F255" t="str">
        <f t="shared" ref="F255" ca="1" si="1175">MID(SUBSTITUTE(SUBSTITUTE($C241," ","^",E255)," ","$",E255),FIND("^",SUBSTITUTE(SUBSTITUTE($C241," ","^",E255)," ","$",E255))+1,FIND("$",SUBSTITUTE(SUBSTITUTE($C241," ","^",E255)," ","$",E255))-FIND("^",SUBSTITUTE(SUBSTITUTE($C241," ","^",E255)," ","$",E255))-1)</f>
        <v>adbe</v>
      </c>
      <c r="G255">
        <f t="shared" ca="1" si="1117"/>
        <v>4</v>
      </c>
      <c r="H255">
        <f t="shared" ca="1" si="1118"/>
        <v>4</v>
      </c>
      <c r="I255" t="str">
        <f t="shared" ca="1" si="1119"/>
        <v>1</v>
      </c>
      <c r="J255" t="str">
        <f t="shared" ca="1" si="1119"/>
        <v>1000</v>
      </c>
      <c r="K255" t="str">
        <f t="shared" ca="1" si="1119"/>
        <v>10</v>
      </c>
      <c r="L255" t="str">
        <f t="shared" ca="1" si="1119"/>
        <v>10000</v>
      </c>
      <c r="M255" t="str">
        <f t="shared" ca="1" si="1119"/>
        <v>0</v>
      </c>
      <c r="N255" t="str">
        <f t="shared" ca="1" si="1119"/>
        <v>0</v>
      </c>
      <c r="O255" t="str">
        <f t="shared" ca="1" si="1119"/>
        <v>0</v>
      </c>
      <c r="P255" t="str">
        <f t="shared" ca="1" si="1120"/>
        <v>11011</v>
      </c>
      <c r="Q255">
        <f t="shared" ref="Q255" ca="1" si="1176">VLOOKUP(P255, AE241:AF250, 2, FALSE)</f>
        <v>4</v>
      </c>
    </row>
    <row r="256" spans="1:38" x14ac:dyDescent="0.25">
      <c r="A256">
        <v>18</v>
      </c>
      <c r="B256" s="4" t="str" cm="1">
        <f t="array" aca="1" ref="B256" ca="1">INDIRECT(ADDRESS(A256+1, 1, 1, 1, "Day8"))</f>
        <v>bgde gb abefcg fdaecg gcbdf ebdgafc dfgce gfebdc cgb acfdb | fdbcg gb dcegaf cfdge</v>
      </c>
      <c r="C256" t="str">
        <f t="shared" ref="C256" ca="1" si="1177">" "&amp;B256&amp;" "</f>
        <v xml:space="preserve"> bgde gb abefcg fdaecg gcbdf ebdgafc dfgce gfebdc cgb acfdb | fdbcg gb dcegaf cfdge </v>
      </c>
      <c r="I256">
        <v>1</v>
      </c>
      <c r="J256">
        <v>2</v>
      </c>
      <c r="K256">
        <v>3</v>
      </c>
      <c r="L256">
        <v>4</v>
      </c>
      <c r="M256">
        <v>5</v>
      </c>
      <c r="N256">
        <v>6</v>
      </c>
      <c r="O256">
        <v>7</v>
      </c>
      <c r="T256" t="str">
        <f t="shared" ref="T256:T319" si="1178">"Step"&amp;1</f>
        <v>Step1</v>
      </c>
      <c r="U256" t="str">
        <f t="shared" ref="U256" ca="1" si="1179">VLOOKUP(7, G257:P270, 10, FALSE)</f>
        <v>1000110</v>
      </c>
      <c r="V256" t="str">
        <f t="shared" ref="V256" ca="1" si="1180">VLOOKUP(1, G257:P270, 10, FALSE)</f>
        <v>1000010</v>
      </c>
      <c r="W256" t="str">
        <f t="shared" ref="W256" ca="1" si="1181">DEC2BIN(_xlfn.BITAND(BIN2DEC(U256), BIN2DEC(V256)))</f>
        <v>1000010</v>
      </c>
      <c r="X256" t="str">
        <f t="shared" ref="X256:X257" ca="1" si="1182">1&amp;REPT(0, LEN(W256)-1)</f>
        <v>1000000</v>
      </c>
      <c r="Y256" t="str">
        <f t="shared" ref="Y256:Y257" ca="1" si="1183">DEC2BIN(_xlfn.BITXOR(BIN2DEC(W256), BIN2DEC(X256)))</f>
        <v>10</v>
      </c>
      <c r="Z256" t="str">
        <f t="shared" ref="Z256:Z319" ca="1" si="1184">DEC2BIN(_xlfn.BITXOR(BIN2DEC(U256), BIN2DEC(V256)))</f>
        <v>100</v>
      </c>
      <c r="AB256" t="s">
        <v>200</v>
      </c>
      <c r="AC256" t="str">
        <f t="shared" ref="AC256:AC319" ca="1" si="1185">Z256</f>
        <v>100</v>
      </c>
      <c r="AE256" t="str">
        <f t="shared" ref="AE256" ca="1" si="1186">DEC2BIN(_xlfn.BITOR(BIN2DEC(AC256), _xlfn.BITOR(BIN2DEC(AC257), _xlfn.BITOR(BIN2DEC(AC258), _xlfn.BITOR(BIN2DEC(AC260), _xlfn.BITOR(BIN2DEC(AC261), BIN2DEC(AC262)))))))</f>
        <v>1110111</v>
      </c>
      <c r="AF256">
        <f>0</f>
        <v>0</v>
      </c>
      <c r="AH256">
        <f>'Day8'!$W$1</f>
        <v>6</v>
      </c>
      <c r="AI256">
        <f>'Day8'!$X$1</f>
        <v>0</v>
      </c>
      <c r="AJ256" t="b">
        <f>'Day8'!$Y$1</f>
        <v>0</v>
      </c>
      <c r="AL256" s="3">
        <f t="shared" ref="AL256" ca="1" si="1187">_xlfn.NUMBERVALUE(Q267&amp;Q268&amp;Q269&amp;Q270)</f>
        <v>3165</v>
      </c>
    </row>
    <row r="257" spans="1:38" x14ac:dyDescent="0.25">
      <c r="E257">
        <f>1</f>
        <v>1</v>
      </c>
      <c r="F257" t="str">
        <f t="shared" ref="F257" ca="1" si="1188">MID(SUBSTITUTE(SUBSTITUTE($C256," ","^",E257)," ","$",E257),FIND("^",SUBSTITUTE(SUBSTITUTE($C256," ","^",E257)," ","$",E257))+1,FIND("$",SUBSTITUTE(SUBSTITUTE($C256," ","^",E257)," ","$",E257))-FIND("^",SUBSTITUTE(SUBSTITUTE($C256," ","^",E257)," ","$",E257))-1)</f>
        <v>bgde</v>
      </c>
      <c r="G257">
        <f t="shared" ref="G257:G270" ca="1" si="1189">IF(VLOOKUP(LEN(F257), $AH$1:$AJ$10, 3, FALSE), VLOOKUP(LEN(F257), $AH$1:$AJ$10, 2, FALSE), "")</f>
        <v>4</v>
      </c>
      <c r="H257">
        <f t="shared" ref="H257:H320" ca="1" si="1190">LEN(F257)</f>
        <v>4</v>
      </c>
      <c r="I257" t="str">
        <f t="shared" ref="I257:O320" ca="1" si="1191">IF(LEN($F257)&gt;=I$1, 1&amp;REPT("0", CODE(MID($F257, I$1, 1))-CODE("a")), "0")</f>
        <v>10</v>
      </c>
      <c r="J257" t="str">
        <f t="shared" ca="1" si="1191"/>
        <v>1000000</v>
      </c>
      <c r="K257" t="str">
        <f t="shared" ca="1" si="1191"/>
        <v>1000</v>
      </c>
      <c r="L257" t="str">
        <f t="shared" ca="1" si="1191"/>
        <v>10000</v>
      </c>
      <c r="M257" t="str">
        <f t="shared" ca="1" si="1191"/>
        <v>0</v>
      </c>
      <c r="N257" t="str">
        <f t="shared" ca="1" si="1191"/>
        <v>0</v>
      </c>
      <c r="O257" t="str">
        <f t="shared" ca="1" si="1191"/>
        <v>0</v>
      </c>
      <c r="P257" t="str">
        <f t="shared" ref="P257:P270" ca="1" si="1192">DEC2BIN(_xlfn.BITOR(BIN2DEC(I257), _xlfn.BITOR(BIN2DEC(J257), _xlfn.BITOR(BIN2DEC(K257), _xlfn.BITOR(BIN2DEC(L257), _xlfn.BITOR(BIN2DEC(M257), _xlfn.BITOR(BIN2DEC(N257), BIN2DEC(O257))))))))</f>
        <v>1011010</v>
      </c>
      <c r="Q257">
        <f t="shared" ref="Q257" ca="1" si="1193">VLOOKUP(P257, AE256:AF265, 2, FALSE)</f>
        <v>4</v>
      </c>
      <c r="T257" t="str">
        <f t="shared" ref="T257:T320" si="1194">"Step"&amp;2</f>
        <v>Step2</v>
      </c>
      <c r="U257" t="str">
        <f t="shared" ref="U257" ca="1" si="1195">VLOOKUP(4, G257:P270, 10, FALSE)</f>
        <v>1011010</v>
      </c>
      <c r="W257" t="str">
        <f t="shared" ref="W257:W320" ca="1" si="1196">DEC2BIN(_xlfn.BITXOR(BIN2DEC(U257), _xlfn.BITXOR(BIN2DEC(X256), BIN2DEC(Y256))))</f>
        <v>11000</v>
      </c>
      <c r="X257" t="str">
        <f t="shared" ca="1" si="1182"/>
        <v>10000</v>
      </c>
      <c r="Y257" t="str">
        <f t="shared" ca="1" si="1183"/>
        <v>1000</v>
      </c>
      <c r="AB257" t="s">
        <v>201</v>
      </c>
      <c r="AC257" t="str">
        <f t="shared" ref="AC257" ca="1" si="1197">IF(AC259=X257, Y257, IF(AC259=Y257, X257, ""))</f>
        <v>10000</v>
      </c>
      <c r="AE257" t="str">
        <f t="shared" ref="AE257" ca="1" si="1198">DEC2BIN(_xlfn.BITOR(BIN2DEC(AC258), BIN2DEC(AC261)))</f>
        <v>1000010</v>
      </c>
      <c r="AF257">
        <f>1</f>
        <v>1</v>
      </c>
      <c r="AH257">
        <f>'Day8'!$W$2</f>
        <v>2</v>
      </c>
      <c r="AI257">
        <f>'Day8'!$X$2</f>
        <v>1</v>
      </c>
      <c r="AJ257" t="b">
        <f>'Day8'!$Y$2</f>
        <v>1</v>
      </c>
    </row>
    <row r="258" spans="1:38" x14ac:dyDescent="0.25">
      <c r="E258">
        <f>2</f>
        <v>2</v>
      </c>
      <c r="F258" t="str">
        <f t="shared" ref="F258" ca="1" si="1199">MID(SUBSTITUTE(SUBSTITUTE($C256," ","^",E258)," ","$",E258),FIND("^",SUBSTITUTE(SUBSTITUTE($C256," ","^",E258)," ","$",E258))+1,FIND("$",SUBSTITUTE(SUBSTITUTE($C256," ","^",E258)," ","$",E258))-FIND("^",SUBSTITUTE(SUBSTITUTE($C256," ","^",E258)," ","$",E258))-1)</f>
        <v>gb</v>
      </c>
      <c r="G258">
        <f t="shared" ca="1" si="1189"/>
        <v>1</v>
      </c>
      <c r="H258">
        <f t="shared" ca="1" si="1190"/>
        <v>2</v>
      </c>
      <c r="I258" t="str">
        <f t="shared" ca="1" si="1191"/>
        <v>1000000</v>
      </c>
      <c r="J258" t="str">
        <f t="shared" ca="1" si="1191"/>
        <v>10</v>
      </c>
      <c r="K258" t="str">
        <f t="shared" ca="1" si="1191"/>
        <v>0</v>
      </c>
      <c r="L258" t="str">
        <f t="shared" ca="1" si="1191"/>
        <v>0</v>
      </c>
      <c r="M258" t="str">
        <f t="shared" ca="1" si="1191"/>
        <v>0</v>
      </c>
      <c r="N258" t="str">
        <f t="shared" ca="1" si="1191"/>
        <v>0</v>
      </c>
      <c r="O258" t="str">
        <f t="shared" ca="1" si="1191"/>
        <v>0</v>
      </c>
      <c r="P258" t="str">
        <f t="shared" ca="1" si="1192"/>
        <v>1000010</v>
      </c>
      <c r="Q258">
        <f t="shared" ref="Q258" ca="1" si="1200">VLOOKUP(P258, AE256:AF265, 2, FALSE)</f>
        <v>1</v>
      </c>
      <c r="T258" t="str">
        <f t="shared" ref="T258:T321" si="1201">"Step"&amp;3</f>
        <v>Step3</v>
      </c>
      <c r="U258" t="str">
        <f t="shared" ref="U258" ca="1" si="1202">VLOOKUP(5, H257:P270, 9, FALSE)</f>
        <v>1101110</v>
      </c>
      <c r="V258" t="str" cm="1">
        <f t="array" aca="1" ref="V258" ca="1">INDEX(_xlfn._xlws.FILTER(P257:P270, H257:H270=5), 2)</f>
        <v>1111100</v>
      </c>
      <c r="W258" t="str">
        <f t="shared" ref="W258" ca="1" si="1203">DEC2BIN(_xlfn.BITXOR(BIN2DEC(Z256), _xlfn.BITAND(BIN2DEC(U258), BIN2DEC(V258))))</f>
        <v>1101000</v>
      </c>
      <c r="X258" t="str">
        <f t="shared" ref="X258" ca="1" si="1204">IF(AND(LEN(W258)&gt;=LEN(X256), IFERROR(MID(W258, LEN(W258)-LEN(X256)+1, 1), "0")="1"), DEC2BIN(_xlfn.BITXOR(BIN2DEC(W258), BIN2DEC(X256))), IF(AND(LEN(W258)&gt;=LEN(Y256),  IFERROR(MID(W258, LEN(W258)-LEN(Y256)+1, 1), "0")="1"), DEC2BIN(_xlfn.BITXOR(BIN2DEC(W258), BIN2DEC(Y256))), W258))</f>
        <v>101000</v>
      </c>
      <c r="Y258" t="str">
        <f t="shared" ref="Y258" ca="1" si="1205">1&amp;REPT(0, LEN(X258)-1)</f>
        <v>100000</v>
      </c>
      <c r="Z258" t="str">
        <f t="shared" ref="Z258" ca="1" si="1206">DEC2BIN(_xlfn.BITXOR(BIN2DEC(X258), BIN2DEC(Y258)))</f>
        <v>1000</v>
      </c>
      <c r="AB258" t="s">
        <v>202</v>
      </c>
      <c r="AC258" t="str">
        <f t="shared" ref="AC258" ca="1" si="1207">IF(AC261=X256, Y256, IF(AC261=Y256, X256, ""))</f>
        <v>10</v>
      </c>
      <c r="AE258" t="str">
        <f t="shared" ref="AE258" ca="1" si="1208">DEC2BIN(_xlfn.BITOR(BIN2DEC(AC256), _xlfn.BITOR(BIN2DEC(AC258), _xlfn.BITOR(BIN2DEC(AC259), _xlfn.BITOR(BIN2DEC(AC260), BIN2DEC(AC262))))))</f>
        <v>101111</v>
      </c>
      <c r="AF258">
        <f>2</f>
        <v>2</v>
      </c>
      <c r="AH258">
        <f>'Day8'!$W$3</f>
        <v>5</v>
      </c>
      <c r="AI258">
        <f>'Day8'!$X$3</f>
        <v>2</v>
      </c>
      <c r="AJ258" t="b">
        <f>'Day8'!$Y$3</f>
        <v>0</v>
      </c>
    </row>
    <row r="259" spans="1:38" x14ac:dyDescent="0.25">
      <c r="E259">
        <f>3</f>
        <v>3</v>
      </c>
      <c r="F259" t="str">
        <f t="shared" ref="F259" ca="1" si="1209">MID(SUBSTITUTE(SUBSTITUTE($C256," ","^",E259)," ","$",E259),FIND("^",SUBSTITUTE(SUBSTITUTE($C256," ","^",E259)," ","$",E259))+1,FIND("$",SUBSTITUTE(SUBSTITUTE($C256," ","^",E259)," ","$",E259))-FIND("^",SUBSTITUTE(SUBSTITUTE($C256," ","^",E259)," ","$",E259))-1)</f>
        <v>abefcg</v>
      </c>
      <c r="G259" t="str">
        <f t="shared" ca="1" si="1189"/>
        <v/>
      </c>
      <c r="H259">
        <f t="shared" ca="1" si="1190"/>
        <v>6</v>
      </c>
      <c r="I259" t="str">
        <f t="shared" ca="1" si="1191"/>
        <v>1</v>
      </c>
      <c r="J259" t="str">
        <f t="shared" ca="1" si="1191"/>
        <v>10</v>
      </c>
      <c r="K259" t="str">
        <f t="shared" ca="1" si="1191"/>
        <v>10000</v>
      </c>
      <c r="L259" t="str">
        <f t="shared" ca="1" si="1191"/>
        <v>100000</v>
      </c>
      <c r="M259" t="str">
        <f t="shared" ca="1" si="1191"/>
        <v>100</v>
      </c>
      <c r="N259" t="str">
        <f t="shared" ca="1" si="1191"/>
        <v>1000000</v>
      </c>
      <c r="O259" t="str">
        <f t="shared" ca="1" si="1191"/>
        <v>0</v>
      </c>
      <c r="P259" t="str">
        <f t="shared" ca="1" si="1192"/>
        <v>1110111</v>
      </c>
      <c r="Q259">
        <f t="shared" ref="Q259" ca="1" si="1210">VLOOKUP(P259, AE256:AF265, 2, FALSE)</f>
        <v>0</v>
      </c>
      <c r="T259" t="str">
        <f t="shared" ref="T259:T322" si="1211">"Step"&amp;4</f>
        <v>Step4</v>
      </c>
      <c r="U259" t="str" cm="1">
        <f t="array" aca="1" ref="U259" ca="1">INDEX(_xlfn._xlws.FILTER(P257:P270, (H257:H270=5)*(LEN(P257:P270)&gt;=LEN(AC257))*(IFERROR(MID(P257:P270, LEN(P257:P270)-LEN(AC257)+1, 1), "0")="1")), 1)</f>
        <v>1111100</v>
      </c>
      <c r="W259" t="str">
        <f t="shared" ref="W259" ca="1" si="1212">DEC2BIN(_xlfn.BITXOR(BIN2DEC(U259), _xlfn.BITOR(BIN2DEC(AC256), _xlfn.BITOR(BIN2DEC(AC257), _xlfn.BITOR(BIN2DEC(AC259), BIN2DEC(AC262))))))</f>
        <v>1000000</v>
      </c>
      <c r="AB259" t="s">
        <v>203</v>
      </c>
      <c r="AC259" t="str">
        <f t="shared" ref="AC259" ca="1" si="1213">IF(X257=Y258, Y258, IF(X257=Z258, X257, IF(Y257=Y258, Y257, IF(Y257=Z258, Y257, ""))))</f>
        <v>1000</v>
      </c>
      <c r="AE259" t="str">
        <f t="shared" ref="AE259" ca="1" si="1214">DEC2BIN(_xlfn.BITOR(BIN2DEC(AC256), _xlfn.BITOR(BIN2DEC(AC258), _xlfn.BITOR(BIN2DEC(AC259), _xlfn.BITOR(BIN2DEC(AC261), BIN2DEC(AC262))))))</f>
        <v>1101110</v>
      </c>
      <c r="AF259">
        <f>3</f>
        <v>3</v>
      </c>
      <c r="AH259">
        <f>'Day8'!$W$4</f>
        <v>5</v>
      </c>
      <c r="AI259">
        <f>'Day8'!$X$4</f>
        <v>3</v>
      </c>
      <c r="AJ259" t="b">
        <f>'Day8'!$Y$4</f>
        <v>0</v>
      </c>
    </row>
    <row r="260" spans="1:38" x14ac:dyDescent="0.25">
      <c r="E260">
        <f>4</f>
        <v>4</v>
      </c>
      <c r="F260" t="str">
        <f t="shared" ref="F260" ca="1" si="1215">MID(SUBSTITUTE(SUBSTITUTE($C256," ","^",E260)," ","$",E260),FIND("^",SUBSTITUTE(SUBSTITUTE($C256," ","^",E260)," ","$",E260))+1,FIND("$",SUBSTITUTE(SUBSTITUTE($C256," ","^",E260)," ","$",E260))-FIND("^",SUBSTITUTE(SUBSTITUTE($C256," ","^",E260)," ","$",E260))-1)</f>
        <v>fdaecg</v>
      </c>
      <c r="G260" t="str">
        <f t="shared" ca="1" si="1189"/>
        <v/>
      </c>
      <c r="H260">
        <f t="shared" ca="1" si="1190"/>
        <v>6</v>
      </c>
      <c r="I260" t="str">
        <f t="shared" ca="1" si="1191"/>
        <v>100000</v>
      </c>
      <c r="J260" t="str">
        <f t="shared" ca="1" si="1191"/>
        <v>1000</v>
      </c>
      <c r="K260" t="str">
        <f t="shared" ca="1" si="1191"/>
        <v>1</v>
      </c>
      <c r="L260" t="str">
        <f t="shared" ca="1" si="1191"/>
        <v>10000</v>
      </c>
      <c r="M260" t="str">
        <f t="shared" ca="1" si="1191"/>
        <v>100</v>
      </c>
      <c r="N260" t="str">
        <f t="shared" ca="1" si="1191"/>
        <v>1000000</v>
      </c>
      <c r="O260" t="str">
        <f t="shared" ca="1" si="1191"/>
        <v>0</v>
      </c>
      <c r="P260" t="str">
        <f t="shared" ca="1" si="1192"/>
        <v>1111101</v>
      </c>
      <c r="Q260">
        <f t="shared" ref="Q260" ca="1" si="1216">VLOOKUP(P260, AE256:AF265, 2, FALSE)</f>
        <v>6</v>
      </c>
      <c r="T260" t="str">
        <f t="shared" ref="T260:T323" si="1217">"Step"&amp;5</f>
        <v>Step5</v>
      </c>
      <c r="U260" t="str">
        <f t="shared" ref="U260" ca="1" si="1218">VLOOKUP(7, H257:P270, 9, FALSE)</f>
        <v>1111111</v>
      </c>
      <c r="W260" t="str">
        <f t="shared" ref="W260" ca="1" si="1219">DEC2BIN(_xlfn.BITXOR(BIN2DEC(U260), _xlfn.BITOR(BIN2DEC(AC256), _xlfn.BITOR(BIN2DEC(AC257), _xlfn.BITOR(BIN2DEC(AC258), _xlfn.BITOR(BIN2DEC(AC259), _xlfn.BITOR(BIN2DEC(AC261), BIN2DEC(AC262))))))))</f>
        <v>1</v>
      </c>
      <c r="AB260" t="s">
        <v>204</v>
      </c>
      <c r="AC260" t="str">
        <f t="shared" ref="AC260:AC323" ca="1" si="1220">W260</f>
        <v>1</v>
      </c>
      <c r="AE260" t="str">
        <f t="shared" ref="AE260" ca="1" si="1221">DEC2BIN(_xlfn.BITOR(BIN2DEC(AC257), _xlfn.BITOR(BIN2DEC(AC258), _xlfn.BITOR(BIN2DEC(AC259), BIN2DEC(AC261)))))</f>
        <v>1011010</v>
      </c>
      <c r="AF260">
        <f>4</f>
        <v>4</v>
      </c>
      <c r="AH260">
        <f>'Day8'!$W$5</f>
        <v>4</v>
      </c>
      <c r="AI260">
        <f>'Day8'!$X$5</f>
        <v>4</v>
      </c>
      <c r="AJ260" t="b">
        <f>'Day8'!$Y$5</f>
        <v>1</v>
      </c>
    </row>
    <row r="261" spans="1:38" x14ac:dyDescent="0.25">
      <c r="E261">
        <f>5</f>
        <v>5</v>
      </c>
      <c r="F261" t="str">
        <f t="shared" ref="F261" ca="1" si="1222">MID(SUBSTITUTE(SUBSTITUTE($C256," ","^",E261)," ","$",E261),FIND("^",SUBSTITUTE(SUBSTITUTE($C256," ","^",E261)," ","$",E261))+1,FIND("$",SUBSTITUTE(SUBSTITUTE($C256," ","^",E261)," ","$",E261))-FIND("^",SUBSTITUTE(SUBSTITUTE($C256," ","^",E261)," ","$",E261))-1)</f>
        <v>gcbdf</v>
      </c>
      <c r="G261" t="str">
        <f t="shared" ca="1" si="1189"/>
        <v/>
      </c>
      <c r="H261">
        <f t="shared" ca="1" si="1190"/>
        <v>5</v>
      </c>
      <c r="I261" t="str">
        <f t="shared" ca="1" si="1191"/>
        <v>1000000</v>
      </c>
      <c r="J261" t="str">
        <f t="shared" ca="1" si="1191"/>
        <v>100</v>
      </c>
      <c r="K261" t="str">
        <f t="shared" ca="1" si="1191"/>
        <v>10</v>
      </c>
      <c r="L261" t="str">
        <f t="shared" ca="1" si="1191"/>
        <v>1000</v>
      </c>
      <c r="M261" t="str">
        <f t="shared" ca="1" si="1191"/>
        <v>100000</v>
      </c>
      <c r="N261" t="str">
        <f t="shared" ca="1" si="1191"/>
        <v>0</v>
      </c>
      <c r="O261" t="str">
        <f t="shared" ca="1" si="1191"/>
        <v>0</v>
      </c>
      <c r="P261" t="str">
        <f t="shared" ca="1" si="1192"/>
        <v>1101110</v>
      </c>
      <c r="Q261">
        <f t="shared" ref="Q261" ca="1" si="1223">VLOOKUP(P261, AE256:AF265, 2, FALSE)</f>
        <v>3</v>
      </c>
      <c r="AB261" t="s">
        <v>205</v>
      </c>
      <c r="AC261" t="str">
        <f t="shared" ref="AC261" ca="1" si="1224">W259</f>
        <v>1000000</v>
      </c>
      <c r="AE261" t="str">
        <f t="shared" ref="AE261" ca="1" si="1225">DEC2BIN(_xlfn.BITOR(BIN2DEC(AC256), _xlfn.BITOR(BIN2DEC(AC257), _xlfn.BITOR(BIN2DEC(AC259), _xlfn.BITOR(BIN2DEC(AC261), BIN2DEC(AC262))))))</f>
        <v>1111100</v>
      </c>
      <c r="AF261">
        <f>5</f>
        <v>5</v>
      </c>
      <c r="AH261">
        <f>'Day8'!$W$6</f>
        <v>5</v>
      </c>
      <c r="AI261">
        <f>'Day8'!$X$6</f>
        <v>5</v>
      </c>
      <c r="AJ261" t="b">
        <f>'Day8'!$Y$6</f>
        <v>0</v>
      </c>
    </row>
    <row r="262" spans="1:38" x14ac:dyDescent="0.25">
      <c r="E262">
        <f>6</f>
        <v>6</v>
      </c>
      <c r="F262" t="str">
        <f t="shared" ref="F262" ca="1" si="1226">MID(SUBSTITUTE(SUBSTITUTE($C256," ","^",E262)," ","$",E262),FIND("^",SUBSTITUTE(SUBSTITUTE($C256," ","^",E262)," ","$",E262))+1,FIND("$",SUBSTITUTE(SUBSTITUTE($C256," ","^",E262)," ","$",E262))-FIND("^",SUBSTITUTE(SUBSTITUTE($C256," ","^",E262)," ","$",E262))-1)</f>
        <v>ebdgafc</v>
      </c>
      <c r="G262">
        <f t="shared" ca="1" si="1189"/>
        <v>8</v>
      </c>
      <c r="H262">
        <f t="shared" ca="1" si="1190"/>
        <v>7</v>
      </c>
      <c r="I262" t="str">
        <f t="shared" ca="1" si="1191"/>
        <v>10000</v>
      </c>
      <c r="J262" t="str">
        <f t="shared" ca="1" si="1191"/>
        <v>10</v>
      </c>
      <c r="K262" t="str">
        <f t="shared" ca="1" si="1191"/>
        <v>1000</v>
      </c>
      <c r="L262" t="str">
        <f t="shared" ca="1" si="1191"/>
        <v>1000000</v>
      </c>
      <c r="M262" t="str">
        <f t="shared" ca="1" si="1191"/>
        <v>1</v>
      </c>
      <c r="N262" t="str">
        <f t="shared" ca="1" si="1191"/>
        <v>100000</v>
      </c>
      <c r="O262" t="str">
        <f t="shared" ca="1" si="1191"/>
        <v>100</v>
      </c>
      <c r="P262" t="str">
        <f t="shared" ca="1" si="1192"/>
        <v>1111111</v>
      </c>
      <c r="Q262">
        <f t="shared" ref="Q262" ca="1" si="1227">VLOOKUP(P262, AE256:AF265, 2, FALSE)</f>
        <v>8</v>
      </c>
      <c r="AB262" t="s">
        <v>206</v>
      </c>
      <c r="AC262" t="str">
        <f t="shared" ref="AC262" ca="1" si="1228">IF(Y258=AC259, Z258, IF(AC259=Z258, Y258, ""))</f>
        <v>100000</v>
      </c>
      <c r="AE262" t="str">
        <f t="shared" ref="AE262" ca="1" si="1229">DEC2BIN(_xlfn.BITOR(BIN2DEC(AC256), _xlfn.BITOR(BIN2DEC(AC257), _xlfn.BITOR(BIN2DEC(AC259), _xlfn.BITOR(BIN2DEC(AC260), _xlfn.BITOR(BIN2DEC(AC261), BIN2DEC(AC262)))))))</f>
        <v>1111101</v>
      </c>
      <c r="AF262">
        <f>6</f>
        <v>6</v>
      </c>
      <c r="AH262">
        <f>'Day8'!$W$7</f>
        <v>6</v>
      </c>
      <c r="AI262">
        <f>'Day8'!$X$7</f>
        <v>6</v>
      </c>
      <c r="AJ262" t="b">
        <f>'Day8'!$Y$7</f>
        <v>0</v>
      </c>
    </row>
    <row r="263" spans="1:38" x14ac:dyDescent="0.25">
      <c r="E263">
        <f>7</f>
        <v>7</v>
      </c>
      <c r="F263" t="str">
        <f t="shared" ref="F263" ca="1" si="1230">MID(SUBSTITUTE(SUBSTITUTE($C256," ","^",E263)," ","$",E263),FIND("^",SUBSTITUTE(SUBSTITUTE($C256," ","^",E263)," ","$",E263))+1,FIND("$",SUBSTITUTE(SUBSTITUTE($C256," ","^",E263)," ","$",E263))-FIND("^",SUBSTITUTE(SUBSTITUTE($C256," ","^",E263)," ","$",E263))-1)</f>
        <v>dfgce</v>
      </c>
      <c r="G263" t="str">
        <f t="shared" ca="1" si="1189"/>
        <v/>
      </c>
      <c r="H263">
        <f t="shared" ca="1" si="1190"/>
        <v>5</v>
      </c>
      <c r="I263" t="str">
        <f t="shared" ca="1" si="1191"/>
        <v>1000</v>
      </c>
      <c r="J263" t="str">
        <f t="shared" ca="1" si="1191"/>
        <v>100000</v>
      </c>
      <c r="K263" t="str">
        <f t="shared" ca="1" si="1191"/>
        <v>1000000</v>
      </c>
      <c r="L263" t="str">
        <f t="shared" ca="1" si="1191"/>
        <v>100</v>
      </c>
      <c r="M263" t="str">
        <f t="shared" ca="1" si="1191"/>
        <v>10000</v>
      </c>
      <c r="N263" t="str">
        <f t="shared" ca="1" si="1191"/>
        <v>0</v>
      </c>
      <c r="O263" t="str">
        <f t="shared" ca="1" si="1191"/>
        <v>0</v>
      </c>
      <c r="P263" t="str">
        <f t="shared" ca="1" si="1192"/>
        <v>1111100</v>
      </c>
      <c r="Q263">
        <f t="shared" ref="Q263" ca="1" si="1231">VLOOKUP(P263, AE256:AF265, 2, FALSE)</f>
        <v>5</v>
      </c>
      <c r="AE263" t="str">
        <f t="shared" ref="AE263" ca="1" si="1232">DEC2BIN(_xlfn.BITOR(BIN2DEC(AC256), _xlfn.BITOR(BIN2DEC(AC258), BIN2DEC(AC261))))</f>
        <v>1000110</v>
      </c>
      <c r="AF263">
        <f>7</f>
        <v>7</v>
      </c>
      <c r="AH263">
        <f>'Day8'!$W$8</f>
        <v>3</v>
      </c>
      <c r="AI263">
        <f>'Day8'!$X$8</f>
        <v>7</v>
      </c>
      <c r="AJ263" t="b">
        <f>'Day8'!$Y$8</f>
        <v>1</v>
      </c>
    </row>
    <row r="264" spans="1:38" x14ac:dyDescent="0.25">
      <c r="E264">
        <f>8</f>
        <v>8</v>
      </c>
      <c r="F264" t="str">
        <f t="shared" ref="F264" ca="1" si="1233">MID(SUBSTITUTE(SUBSTITUTE($C256," ","^",E264)," ","$",E264),FIND("^",SUBSTITUTE(SUBSTITUTE($C256," ","^",E264)," ","$",E264))+1,FIND("$",SUBSTITUTE(SUBSTITUTE($C256," ","^",E264)," ","$",E264))-FIND("^",SUBSTITUTE(SUBSTITUTE($C256," ","^",E264)," ","$",E264))-1)</f>
        <v>gfebdc</v>
      </c>
      <c r="G264" t="str">
        <f t="shared" ca="1" si="1189"/>
        <v/>
      </c>
      <c r="H264">
        <f t="shared" ca="1" si="1190"/>
        <v>6</v>
      </c>
      <c r="I264" t="str">
        <f t="shared" ca="1" si="1191"/>
        <v>1000000</v>
      </c>
      <c r="J264" t="str">
        <f t="shared" ca="1" si="1191"/>
        <v>100000</v>
      </c>
      <c r="K264" t="str">
        <f t="shared" ca="1" si="1191"/>
        <v>10000</v>
      </c>
      <c r="L264" t="str">
        <f t="shared" ca="1" si="1191"/>
        <v>10</v>
      </c>
      <c r="M264" t="str">
        <f t="shared" ca="1" si="1191"/>
        <v>1000</v>
      </c>
      <c r="N264" t="str">
        <f t="shared" ca="1" si="1191"/>
        <v>100</v>
      </c>
      <c r="O264" t="str">
        <f t="shared" ca="1" si="1191"/>
        <v>0</v>
      </c>
      <c r="P264" t="str">
        <f t="shared" ca="1" si="1192"/>
        <v>1111110</v>
      </c>
      <c r="Q264">
        <f t="shared" ref="Q264" ca="1" si="1234">VLOOKUP(P264, AE256:AF265, 2, FALSE)</f>
        <v>9</v>
      </c>
      <c r="AE264" t="str">
        <f t="shared" ref="AE264" ca="1" si="1235">DEC2BIN(_xlfn.BITOR(BIN2DEC(AC256), _xlfn.BITOR(BIN2DEC(AC257), _xlfn.BITOR(BIN2DEC(AC258), _xlfn.BITOR(BIN2DEC(AC259), _xlfn.BITOR(BIN2DEC(AC260), _xlfn.BITOR(BIN2DEC(AC261), BIN2DEC(AC262))))))))</f>
        <v>1111111</v>
      </c>
      <c r="AF264">
        <f>8</f>
        <v>8</v>
      </c>
      <c r="AH264">
        <f>'Day8'!$W$9</f>
        <v>7</v>
      </c>
      <c r="AI264">
        <f>'Day8'!$X$9</f>
        <v>8</v>
      </c>
      <c r="AJ264" t="b">
        <f>'Day8'!$Y$9</f>
        <v>1</v>
      </c>
    </row>
    <row r="265" spans="1:38" x14ac:dyDescent="0.25">
      <c r="E265">
        <f>9</f>
        <v>9</v>
      </c>
      <c r="F265" t="str">
        <f t="shared" ref="F265" ca="1" si="1236">MID(SUBSTITUTE(SUBSTITUTE($C256," ","^",E265)," ","$",E265),FIND("^",SUBSTITUTE(SUBSTITUTE($C256," ","^",E265)," ","$",E265))+1,FIND("$",SUBSTITUTE(SUBSTITUTE($C256," ","^",E265)," ","$",E265))-FIND("^",SUBSTITUTE(SUBSTITUTE($C256," ","^",E265)," ","$",E265))-1)</f>
        <v>cgb</v>
      </c>
      <c r="G265">
        <f t="shared" ca="1" si="1189"/>
        <v>7</v>
      </c>
      <c r="H265">
        <f t="shared" ca="1" si="1190"/>
        <v>3</v>
      </c>
      <c r="I265" t="str">
        <f t="shared" ca="1" si="1191"/>
        <v>100</v>
      </c>
      <c r="J265" t="str">
        <f t="shared" ca="1" si="1191"/>
        <v>1000000</v>
      </c>
      <c r="K265" t="str">
        <f t="shared" ca="1" si="1191"/>
        <v>10</v>
      </c>
      <c r="L265" t="str">
        <f t="shared" ca="1" si="1191"/>
        <v>0</v>
      </c>
      <c r="M265" t="str">
        <f t="shared" ca="1" si="1191"/>
        <v>0</v>
      </c>
      <c r="N265" t="str">
        <f t="shared" ca="1" si="1191"/>
        <v>0</v>
      </c>
      <c r="O265" t="str">
        <f t="shared" ca="1" si="1191"/>
        <v>0</v>
      </c>
      <c r="P265" t="str">
        <f t="shared" ca="1" si="1192"/>
        <v>1000110</v>
      </c>
      <c r="Q265">
        <f t="shared" ref="Q265" ca="1" si="1237">VLOOKUP(P265, AE256:AF265, 2, FALSE)</f>
        <v>7</v>
      </c>
      <c r="AE265" t="str">
        <f t="shared" ref="AE265" ca="1" si="1238">DEC2BIN(_xlfn.BITOR(BIN2DEC(AC256), _xlfn.BITOR(BIN2DEC(AC257), _xlfn.BITOR(BIN2DEC(AC258), _xlfn.BITOR(BIN2DEC(AC259), _xlfn.BITOR(BIN2DEC(AC261), BIN2DEC(AC262)))))))</f>
        <v>1111110</v>
      </c>
      <c r="AF265">
        <f>9</f>
        <v>9</v>
      </c>
      <c r="AH265">
        <f>'Day8'!$W$10</f>
        <v>6</v>
      </c>
      <c r="AI265">
        <f>'Day8'!$X$10</f>
        <v>9</v>
      </c>
      <c r="AJ265" t="b">
        <f>'Day8'!$Y$10</f>
        <v>0</v>
      </c>
    </row>
    <row r="266" spans="1:38" x14ac:dyDescent="0.25">
      <c r="E266">
        <f>10</f>
        <v>10</v>
      </c>
      <c r="F266" t="str">
        <f t="shared" ref="F266" ca="1" si="1239">MID(SUBSTITUTE(SUBSTITUTE($C256," ","^",E266)," ","$",E266),FIND("^",SUBSTITUTE(SUBSTITUTE($C256," ","^",E266)," ","$",E266))+1,FIND("$",SUBSTITUTE(SUBSTITUTE($C256," ","^",E266)," ","$",E266))-FIND("^",SUBSTITUTE(SUBSTITUTE($C256," ","^",E266)," ","$",E266))-1)</f>
        <v>acfdb</v>
      </c>
      <c r="G266" t="str">
        <f t="shared" ca="1" si="1189"/>
        <v/>
      </c>
      <c r="H266">
        <f t="shared" ca="1" si="1190"/>
        <v>5</v>
      </c>
      <c r="I266" t="str">
        <f t="shared" ca="1" si="1191"/>
        <v>1</v>
      </c>
      <c r="J266" t="str">
        <f t="shared" ca="1" si="1191"/>
        <v>100</v>
      </c>
      <c r="K266" t="str">
        <f t="shared" ca="1" si="1191"/>
        <v>100000</v>
      </c>
      <c r="L266" t="str">
        <f t="shared" ca="1" si="1191"/>
        <v>1000</v>
      </c>
      <c r="M266" t="str">
        <f t="shared" ca="1" si="1191"/>
        <v>10</v>
      </c>
      <c r="N266" t="str">
        <f t="shared" ca="1" si="1191"/>
        <v>0</v>
      </c>
      <c r="O266" t="str">
        <f t="shared" ca="1" si="1191"/>
        <v>0</v>
      </c>
      <c r="P266" t="str">
        <f t="shared" ca="1" si="1192"/>
        <v>101111</v>
      </c>
      <c r="Q266">
        <f t="shared" ref="Q266" ca="1" si="1240">VLOOKUP(P266, AE256:AF265, 2, FALSE)</f>
        <v>2</v>
      </c>
    </row>
    <row r="267" spans="1:38" x14ac:dyDescent="0.25">
      <c r="E267">
        <f>12</f>
        <v>12</v>
      </c>
      <c r="F267" t="str">
        <f t="shared" ref="F267" ca="1" si="1241">MID(SUBSTITUTE(SUBSTITUTE($C256," ","^",E267)," ","$",E267),FIND("^",SUBSTITUTE(SUBSTITUTE($C256," ","^",E267)," ","$",E267))+1,FIND("$",SUBSTITUTE(SUBSTITUTE($C256," ","^",E267)," ","$",E267))-FIND("^",SUBSTITUTE(SUBSTITUTE($C256," ","^",E267)," ","$",E267))-1)</f>
        <v>fdbcg</v>
      </c>
      <c r="G267" t="str">
        <f t="shared" ca="1" si="1189"/>
        <v/>
      </c>
      <c r="H267">
        <f t="shared" ca="1" si="1190"/>
        <v>5</v>
      </c>
      <c r="I267" t="str">
        <f t="shared" ca="1" si="1191"/>
        <v>100000</v>
      </c>
      <c r="J267" t="str">
        <f t="shared" ca="1" si="1191"/>
        <v>1000</v>
      </c>
      <c r="K267" t="str">
        <f t="shared" ca="1" si="1191"/>
        <v>10</v>
      </c>
      <c r="L267" t="str">
        <f t="shared" ca="1" si="1191"/>
        <v>100</v>
      </c>
      <c r="M267" t="str">
        <f t="shared" ca="1" si="1191"/>
        <v>1000000</v>
      </c>
      <c r="N267" t="str">
        <f t="shared" ca="1" si="1191"/>
        <v>0</v>
      </c>
      <c r="O267" t="str">
        <f t="shared" ca="1" si="1191"/>
        <v>0</v>
      </c>
      <c r="P267" t="str">
        <f t="shared" ca="1" si="1192"/>
        <v>1101110</v>
      </c>
      <c r="Q267">
        <f t="shared" ref="Q267" ca="1" si="1242">VLOOKUP(P267, AE256:AF265, 2, FALSE)</f>
        <v>3</v>
      </c>
    </row>
    <row r="268" spans="1:38" x14ac:dyDescent="0.25">
      <c r="E268">
        <f>13</f>
        <v>13</v>
      </c>
      <c r="F268" t="str">
        <f t="shared" ref="F268" ca="1" si="1243">MID(SUBSTITUTE(SUBSTITUTE($C256," ","^",E268)," ","$",E268),FIND("^",SUBSTITUTE(SUBSTITUTE($C256," ","^",E268)," ","$",E268))+1,FIND("$",SUBSTITUTE(SUBSTITUTE($C256," ","^",E268)," ","$",E268))-FIND("^",SUBSTITUTE(SUBSTITUTE($C256," ","^",E268)," ","$",E268))-1)</f>
        <v>gb</v>
      </c>
      <c r="G268">
        <f t="shared" ca="1" si="1189"/>
        <v>1</v>
      </c>
      <c r="H268">
        <f t="shared" ca="1" si="1190"/>
        <v>2</v>
      </c>
      <c r="I268" t="str">
        <f t="shared" ca="1" si="1191"/>
        <v>1000000</v>
      </c>
      <c r="J268" t="str">
        <f t="shared" ca="1" si="1191"/>
        <v>10</v>
      </c>
      <c r="K268" t="str">
        <f t="shared" ca="1" si="1191"/>
        <v>0</v>
      </c>
      <c r="L268" t="str">
        <f t="shared" ca="1" si="1191"/>
        <v>0</v>
      </c>
      <c r="M268" t="str">
        <f t="shared" ca="1" si="1191"/>
        <v>0</v>
      </c>
      <c r="N268" t="str">
        <f t="shared" ca="1" si="1191"/>
        <v>0</v>
      </c>
      <c r="O268" t="str">
        <f t="shared" ca="1" si="1191"/>
        <v>0</v>
      </c>
      <c r="P268" t="str">
        <f t="shared" ca="1" si="1192"/>
        <v>1000010</v>
      </c>
      <c r="Q268">
        <f t="shared" ref="Q268" ca="1" si="1244">VLOOKUP(P268, AE256:AF265, 2, FALSE)</f>
        <v>1</v>
      </c>
    </row>
    <row r="269" spans="1:38" x14ac:dyDescent="0.25">
      <c r="E269">
        <f>14</f>
        <v>14</v>
      </c>
      <c r="F269" t="str">
        <f t="shared" ref="F269" ca="1" si="1245">MID(SUBSTITUTE(SUBSTITUTE($C256," ","^",E269)," ","$",E269),FIND("^",SUBSTITUTE(SUBSTITUTE($C256," ","^",E269)," ","$",E269))+1,FIND("$",SUBSTITUTE(SUBSTITUTE($C256," ","^",E269)," ","$",E269))-FIND("^",SUBSTITUTE(SUBSTITUTE($C256," ","^",E269)," ","$",E269))-1)</f>
        <v>dcegaf</v>
      </c>
      <c r="G269" t="str">
        <f t="shared" ca="1" si="1189"/>
        <v/>
      </c>
      <c r="H269">
        <f t="shared" ca="1" si="1190"/>
        <v>6</v>
      </c>
      <c r="I269" t="str">
        <f t="shared" ca="1" si="1191"/>
        <v>1000</v>
      </c>
      <c r="J269" t="str">
        <f t="shared" ca="1" si="1191"/>
        <v>100</v>
      </c>
      <c r="K269" t="str">
        <f t="shared" ca="1" si="1191"/>
        <v>10000</v>
      </c>
      <c r="L269" t="str">
        <f t="shared" ca="1" si="1191"/>
        <v>1000000</v>
      </c>
      <c r="M269" t="str">
        <f t="shared" ca="1" si="1191"/>
        <v>1</v>
      </c>
      <c r="N269" t="str">
        <f t="shared" ca="1" si="1191"/>
        <v>100000</v>
      </c>
      <c r="O269" t="str">
        <f t="shared" ca="1" si="1191"/>
        <v>0</v>
      </c>
      <c r="P269" t="str">
        <f t="shared" ca="1" si="1192"/>
        <v>1111101</v>
      </c>
      <c r="Q269">
        <f t="shared" ref="Q269" ca="1" si="1246">VLOOKUP(P269, AE256:AF265, 2, FALSE)</f>
        <v>6</v>
      </c>
    </row>
    <row r="270" spans="1:38" x14ac:dyDescent="0.25">
      <c r="E270">
        <f>15</f>
        <v>15</v>
      </c>
      <c r="F270" t="str">
        <f t="shared" ref="F270" ca="1" si="1247">MID(SUBSTITUTE(SUBSTITUTE($C256," ","^",E270)," ","$",E270),FIND("^",SUBSTITUTE(SUBSTITUTE($C256," ","^",E270)," ","$",E270))+1,FIND("$",SUBSTITUTE(SUBSTITUTE($C256," ","^",E270)," ","$",E270))-FIND("^",SUBSTITUTE(SUBSTITUTE($C256," ","^",E270)," ","$",E270))-1)</f>
        <v>cfdge</v>
      </c>
      <c r="G270" t="str">
        <f t="shared" ca="1" si="1189"/>
        <v/>
      </c>
      <c r="H270">
        <f t="shared" ca="1" si="1190"/>
        <v>5</v>
      </c>
      <c r="I270" t="str">
        <f t="shared" ca="1" si="1191"/>
        <v>100</v>
      </c>
      <c r="J270" t="str">
        <f t="shared" ca="1" si="1191"/>
        <v>100000</v>
      </c>
      <c r="K270" t="str">
        <f t="shared" ca="1" si="1191"/>
        <v>1000</v>
      </c>
      <c r="L270" t="str">
        <f t="shared" ca="1" si="1191"/>
        <v>1000000</v>
      </c>
      <c r="M270" t="str">
        <f t="shared" ca="1" si="1191"/>
        <v>10000</v>
      </c>
      <c r="N270" t="str">
        <f t="shared" ca="1" si="1191"/>
        <v>0</v>
      </c>
      <c r="O270" t="str">
        <f t="shared" ca="1" si="1191"/>
        <v>0</v>
      </c>
      <c r="P270" t="str">
        <f t="shared" ca="1" si="1192"/>
        <v>1111100</v>
      </c>
      <c r="Q270">
        <f t="shared" ref="Q270" ca="1" si="1248">VLOOKUP(P270, AE256:AF265, 2, FALSE)</f>
        <v>5</v>
      </c>
    </row>
    <row r="271" spans="1:38" x14ac:dyDescent="0.25">
      <c r="A271">
        <v>19</v>
      </c>
      <c r="B271" s="4" t="str" cm="1">
        <f t="array" aca="1" ref="B271" ca="1">INDIRECT(ADDRESS(A271+1, 1, 1, 1, "Day8"))</f>
        <v>efbagd gefcdb dgbefca badce cegdb efdgb gfcbae cge dcgf cg | dbeca bdaec ecg egc</v>
      </c>
      <c r="C271" t="str">
        <f t="shared" ref="C271" ca="1" si="1249">" "&amp;B271&amp;" "</f>
        <v xml:space="preserve"> efbagd gefcdb dgbefca badce cegdb efdgb gfcbae cge dcgf cg | dbeca bdaec ecg egc </v>
      </c>
      <c r="I271">
        <v>1</v>
      </c>
      <c r="J271">
        <v>2</v>
      </c>
      <c r="K271">
        <v>3</v>
      </c>
      <c r="L271">
        <v>4</v>
      </c>
      <c r="M271">
        <v>5</v>
      </c>
      <c r="N271">
        <v>6</v>
      </c>
      <c r="O271">
        <v>7</v>
      </c>
      <c r="T271" t="str">
        <f t="shared" ref="T271:T334" si="1250">"Step"&amp;1</f>
        <v>Step1</v>
      </c>
      <c r="U271" t="str">
        <f t="shared" ref="U271" ca="1" si="1251">VLOOKUP(7, G272:P285, 10, FALSE)</f>
        <v>1010100</v>
      </c>
      <c r="V271" t="str">
        <f t="shared" ref="V271" ca="1" si="1252">VLOOKUP(1, G272:P285, 10, FALSE)</f>
        <v>1000100</v>
      </c>
      <c r="W271" t="str">
        <f t="shared" ref="W271" ca="1" si="1253">DEC2BIN(_xlfn.BITAND(BIN2DEC(U271), BIN2DEC(V271)))</f>
        <v>1000100</v>
      </c>
      <c r="X271" t="str">
        <f t="shared" ref="X271:X272" ca="1" si="1254">1&amp;REPT(0, LEN(W271)-1)</f>
        <v>1000000</v>
      </c>
      <c r="Y271" t="str">
        <f t="shared" ref="Y271:Y272" ca="1" si="1255">DEC2BIN(_xlfn.BITXOR(BIN2DEC(W271), BIN2DEC(X271)))</f>
        <v>100</v>
      </c>
      <c r="Z271" t="str">
        <f t="shared" ref="Z271:Z334" ca="1" si="1256">DEC2BIN(_xlfn.BITXOR(BIN2DEC(U271), BIN2DEC(V271)))</f>
        <v>10000</v>
      </c>
      <c r="AB271" t="s">
        <v>200</v>
      </c>
      <c r="AC271" t="str">
        <f t="shared" ref="AC271:AC334" ca="1" si="1257">Z271</f>
        <v>10000</v>
      </c>
      <c r="AE271" t="str">
        <f t="shared" ref="AE271" ca="1" si="1258">DEC2BIN(_xlfn.BITOR(BIN2DEC(AC271), _xlfn.BITOR(BIN2DEC(AC272), _xlfn.BITOR(BIN2DEC(AC273), _xlfn.BITOR(BIN2DEC(AC275), _xlfn.BITOR(BIN2DEC(AC276), BIN2DEC(AC277)))))))</f>
        <v>1110111</v>
      </c>
      <c r="AF271">
        <f>0</f>
        <v>0</v>
      </c>
      <c r="AH271">
        <f>'Day8'!$W$1</f>
        <v>6</v>
      </c>
      <c r="AI271">
        <f>'Day8'!$X$1</f>
        <v>0</v>
      </c>
      <c r="AJ271" t="b">
        <f>'Day8'!$Y$1</f>
        <v>0</v>
      </c>
      <c r="AL271" s="3">
        <f t="shared" ref="AL271" ca="1" si="1259">_xlfn.NUMBERVALUE(Q282&amp;Q283&amp;Q284&amp;Q285)</f>
        <v>2277</v>
      </c>
    </row>
    <row r="272" spans="1:38" x14ac:dyDescent="0.25">
      <c r="E272">
        <f>1</f>
        <v>1</v>
      </c>
      <c r="F272" t="str">
        <f t="shared" ref="F272" ca="1" si="1260">MID(SUBSTITUTE(SUBSTITUTE($C271," ","^",E272)," ","$",E272),FIND("^",SUBSTITUTE(SUBSTITUTE($C271," ","^",E272)," ","$",E272))+1,FIND("$",SUBSTITUTE(SUBSTITUTE($C271," ","^",E272)," ","$",E272))-FIND("^",SUBSTITUTE(SUBSTITUTE($C271," ","^",E272)," ","$",E272))-1)</f>
        <v>efbagd</v>
      </c>
      <c r="G272" t="str">
        <f t="shared" ref="G272:G285" ca="1" si="1261">IF(VLOOKUP(LEN(F272), $AH$1:$AJ$10, 3, FALSE), VLOOKUP(LEN(F272), $AH$1:$AJ$10, 2, FALSE), "")</f>
        <v/>
      </c>
      <c r="H272">
        <f t="shared" ref="H272:H335" ca="1" si="1262">LEN(F272)</f>
        <v>6</v>
      </c>
      <c r="I272" t="str">
        <f t="shared" ref="I272:O335" ca="1" si="1263">IF(LEN($F272)&gt;=I$1, 1&amp;REPT("0", CODE(MID($F272, I$1, 1))-CODE("a")), "0")</f>
        <v>10000</v>
      </c>
      <c r="J272" t="str">
        <f t="shared" ca="1" si="1263"/>
        <v>100000</v>
      </c>
      <c r="K272" t="str">
        <f t="shared" ca="1" si="1263"/>
        <v>10</v>
      </c>
      <c r="L272" t="str">
        <f t="shared" ca="1" si="1263"/>
        <v>1</v>
      </c>
      <c r="M272" t="str">
        <f t="shared" ca="1" si="1263"/>
        <v>1000000</v>
      </c>
      <c r="N272" t="str">
        <f t="shared" ca="1" si="1263"/>
        <v>1000</v>
      </c>
      <c r="O272" t="str">
        <f t="shared" ca="1" si="1263"/>
        <v>0</v>
      </c>
      <c r="P272" t="str">
        <f t="shared" ref="P272:P285" ca="1" si="1264">DEC2BIN(_xlfn.BITOR(BIN2DEC(I272), _xlfn.BITOR(BIN2DEC(J272), _xlfn.BITOR(BIN2DEC(K272), _xlfn.BITOR(BIN2DEC(L272), _xlfn.BITOR(BIN2DEC(M272), _xlfn.BITOR(BIN2DEC(N272), BIN2DEC(O272))))))))</f>
        <v>1111011</v>
      </c>
      <c r="Q272">
        <f t="shared" ref="Q272" ca="1" si="1265">VLOOKUP(P272, AE271:AF280, 2, FALSE)</f>
        <v>6</v>
      </c>
      <c r="T272" t="str">
        <f t="shared" ref="T272:T335" si="1266">"Step"&amp;2</f>
        <v>Step2</v>
      </c>
      <c r="U272" t="str">
        <f t="shared" ref="U272" ca="1" si="1267">VLOOKUP(4, G272:P285, 10, FALSE)</f>
        <v>1101100</v>
      </c>
      <c r="W272" t="str">
        <f t="shared" ref="W272:W335" ca="1" si="1268">DEC2BIN(_xlfn.BITXOR(BIN2DEC(U272), _xlfn.BITXOR(BIN2DEC(X271), BIN2DEC(Y271))))</f>
        <v>101000</v>
      </c>
      <c r="X272" t="str">
        <f t="shared" ca="1" si="1254"/>
        <v>100000</v>
      </c>
      <c r="Y272" t="str">
        <f t="shared" ca="1" si="1255"/>
        <v>1000</v>
      </c>
      <c r="AB272" t="s">
        <v>201</v>
      </c>
      <c r="AC272" t="str">
        <f t="shared" ref="AC272" ca="1" si="1269">IF(AC274=X272, Y272, IF(AC274=Y272, X272, ""))</f>
        <v>100000</v>
      </c>
      <c r="AE272" t="str">
        <f t="shared" ref="AE272" ca="1" si="1270">DEC2BIN(_xlfn.BITOR(BIN2DEC(AC273), BIN2DEC(AC276)))</f>
        <v>1000100</v>
      </c>
      <c r="AF272">
        <f>1</f>
        <v>1</v>
      </c>
      <c r="AH272">
        <f>'Day8'!$W$2</f>
        <v>2</v>
      </c>
      <c r="AI272">
        <f>'Day8'!$X$2</f>
        <v>1</v>
      </c>
      <c r="AJ272" t="b">
        <f>'Day8'!$Y$2</f>
        <v>1</v>
      </c>
    </row>
    <row r="273" spans="1:38" x14ac:dyDescent="0.25">
      <c r="E273">
        <f>2</f>
        <v>2</v>
      </c>
      <c r="F273" t="str">
        <f t="shared" ref="F273" ca="1" si="1271">MID(SUBSTITUTE(SUBSTITUTE($C271," ","^",E273)," ","$",E273),FIND("^",SUBSTITUTE(SUBSTITUTE($C271," ","^",E273)," ","$",E273))+1,FIND("$",SUBSTITUTE(SUBSTITUTE($C271," ","^",E273)," ","$",E273))-FIND("^",SUBSTITUTE(SUBSTITUTE($C271," ","^",E273)," ","$",E273))-1)</f>
        <v>gefcdb</v>
      </c>
      <c r="G273" t="str">
        <f t="shared" ca="1" si="1261"/>
        <v/>
      </c>
      <c r="H273">
        <f t="shared" ca="1" si="1262"/>
        <v>6</v>
      </c>
      <c r="I273" t="str">
        <f t="shared" ca="1" si="1263"/>
        <v>1000000</v>
      </c>
      <c r="J273" t="str">
        <f t="shared" ca="1" si="1263"/>
        <v>10000</v>
      </c>
      <c r="K273" t="str">
        <f t="shared" ca="1" si="1263"/>
        <v>100000</v>
      </c>
      <c r="L273" t="str">
        <f t="shared" ca="1" si="1263"/>
        <v>100</v>
      </c>
      <c r="M273" t="str">
        <f t="shared" ca="1" si="1263"/>
        <v>1000</v>
      </c>
      <c r="N273" t="str">
        <f t="shared" ca="1" si="1263"/>
        <v>10</v>
      </c>
      <c r="O273" t="str">
        <f t="shared" ca="1" si="1263"/>
        <v>0</v>
      </c>
      <c r="P273" t="str">
        <f t="shared" ca="1" si="1264"/>
        <v>1111110</v>
      </c>
      <c r="Q273">
        <f t="shared" ref="Q273" ca="1" si="1272">VLOOKUP(P273, AE271:AF280, 2, FALSE)</f>
        <v>9</v>
      </c>
      <c r="T273" t="str">
        <f t="shared" ref="T273:T336" si="1273">"Step"&amp;3</f>
        <v>Step3</v>
      </c>
      <c r="U273" t="str">
        <f t="shared" ref="U273" ca="1" si="1274">VLOOKUP(5, H272:P285, 9, FALSE)</f>
        <v>11111</v>
      </c>
      <c r="V273" t="str" cm="1">
        <f t="array" aca="1" ref="V273" ca="1">INDEX(_xlfn._xlws.FILTER(P272:P285, H272:H285=5), 2)</f>
        <v>1011110</v>
      </c>
      <c r="W273" t="str">
        <f t="shared" ref="W273" ca="1" si="1275">DEC2BIN(_xlfn.BITXOR(BIN2DEC(Z271), _xlfn.BITAND(BIN2DEC(U273), BIN2DEC(V273))))</f>
        <v>1110</v>
      </c>
      <c r="X273" t="str">
        <f t="shared" ref="X273" ca="1" si="1276">IF(AND(LEN(W273)&gt;=LEN(X271), IFERROR(MID(W273, LEN(W273)-LEN(X271)+1, 1), "0")="1"), DEC2BIN(_xlfn.BITXOR(BIN2DEC(W273), BIN2DEC(X271))), IF(AND(LEN(W273)&gt;=LEN(Y271),  IFERROR(MID(W273, LEN(W273)-LEN(Y271)+1, 1), "0")="1"), DEC2BIN(_xlfn.BITXOR(BIN2DEC(W273), BIN2DEC(Y271))), W273))</f>
        <v>1010</v>
      </c>
      <c r="Y273" t="str">
        <f t="shared" ref="Y273" ca="1" si="1277">1&amp;REPT(0, LEN(X273)-1)</f>
        <v>1000</v>
      </c>
      <c r="Z273" t="str">
        <f t="shared" ref="Z273" ca="1" si="1278">DEC2BIN(_xlfn.BITXOR(BIN2DEC(X273), BIN2DEC(Y273)))</f>
        <v>10</v>
      </c>
      <c r="AB273" t="s">
        <v>202</v>
      </c>
      <c r="AC273" t="str">
        <f t="shared" ref="AC273" ca="1" si="1279">IF(AC276=X271, Y271, IF(AC276=Y271, X271, ""))</f>
        <v>100</v>
      </c>
      <c r="AE273" t="str">
        <f t="shared" ref="AE273" ca="1" si="1280">DEC2BIN(_xlfn.BITOR(BIN2DEC(AC271), _xlfn.BITOR(BIN2DEC(AC273), _xlfn.BITOR(BIN2DEC(AC274), _xlfn.BITOR(BIN2DEC(AC275), BIN2DEC(AC277))))))</f>
        <v>11111</v>
      </c>
      <c r="AF273">
        <f>2</f>
        <v>2</v>
      </c>
      <c r="AH273">
        <f>'Day8'!$W$3</f>
        <v>5</v>
      </c>
      <c r="AI273">
        <f>'Day8'!$X$3</f>
        <v>2</v>
      </c>
      <c r="AJ273" t="b">
        <f>'Day8'!$Y$3</f>
        <v>0</v>
      </c>
    </row>
    <row r="274" spans="1:38" x14ac:dyDescent="0.25">
      <c r="E274">
        <f>3</f>
        <v>3</v>
      </c>
      <c r="F274" t="str">
        <f t="shared" ref="F274" ca="1" si="1281">MID(SUBSTITUTE(SUBSTITUTE($C271," ","^",E274)," ","$",E274),FIND("^",SUBSTITUTE(SUBSTITUTE($C271," ","^",E274)," ","$",E274))+1,FIND("$",SUBSTITUTE(SUBSTITUTE($C271," ","^",E274)," ","$",E274))-FIND("^",SUBSTITUTE(SUBSTITUTE($C271," ","^",E274)," ","$",E274))-1)</f>
        <v>dgbefca</v>
      </c>
      <c r="G274">
        <f t="shared" ca="1" si="1261"/>
        <v>8</v>
      </c>
      <c r="H274">
        <f t="shared" ca="1" si="1262"/>
        <v>7</v>
      </c>
      <c r="I274" t="str">
        <f t="shared" ca="1" si="1263"/>
        <v>1000</v>
      </c>
      <c r="J274" t="str">
        <f t="shared" ca="1" si="1263"/>
        <v>1000000</v>
      </c>
      <c r="K274" t="str">
        <f t="shared" ca="1" si="1263"/>
        <v>10</v>
      </c>
      <c r="L274" t="str">
        <f t="shared" ca="1" si="1263"/>
        <v>10000</v>
      </c>
      <c r="M274" t="str">
        <f t="shared" ca="1" si="1263"/>
        <v>100000</v>
      </c>
      <c r="N274" t="str">
        <f t="shared" ca="1" si="1263"/>
        <v>100</v>
      </c>
      <c r="O274" t="str">
        <f t="shared" ca="1" si="1263"/>
        <v>1</v>
      </c>
      <c r="P274" t="str">
        <f t="shared" ca="1" si="1264"/>
        <v>1111111</v>
      </c>
      <c r="Q274">
        <f t="shared" ref="Q274" ca="1" si="1282">VLOOKUP(P274, AE271:AF280, 2, FALSE)</f>
        <v>8</v>
      </c>
      <c r="T274" t="str">
        <f t="shared" ref="T274:T337" si="1283">"Step"&amp;4</f>
        <v>Step4</v>
      </c>
      <c r="U274" t="str" cm="1">
        <f t="array" aca="1" ref="U274" ca="1">INDEX(_xlfn._xlws.FILTER(P272:P285, (H272:H285=5)*(LEN(P272:P285)&gt;=LEN(AC272))*(IFERROR(MID(P272:P285, LEN(P272:P285)-LEN(AC272)+1, 1), "0")="1")), 1)</f>
        <v>1111010</v>
      </c>
      <c r="W274" t="str">
        <f t="shared" ref="W274" ca="1" si="1284">DEC2BIN(_xlfn.BITXOR(BIN2DEC(U274), _xlfn.BITOR(BIN2DEC(AC271), _xlfn.BITOR(BIN2DEC(AC272), _xlfn.BITOR(BIN2DEC(AC274), BIN2DEC(AC277))))))</f>
        <v>1000000</v>
      </c>
      <c r="AB274" t="s">
        <v>203</v>
      </c>
      <c r="AC274" t="str">
        <f t="shared" ref="AC274" ca="1" si="1285">IF(X272=Y273, Y273, IF(X272=Z273, X272, IF(Y272=Y273, Y272, IF(Y272=Z273, Y272, ""))))</f>
        <v>1000</v>
      </c>
      <c r="AE274" t="str">
        <f t="shared" ref="AE274" ca="1" si="1286">DEC2BIN(_xlfn.BITOR(BIN2DEC(AC271), _xlfn.BITOR(BIN2DEC(AC273), _xlfn.BITOR(BIN2DEC(AC274), _xlfn.BITOR(BIN2DEC(AC276), BIN2DEC(AC277))))))</f>
        <v>1011110</v>
      </c>
      <c r="AF274">
        <f>3</f>
        <v>3</v>
      </c>
      <c r="AH274">
        <f>'Day8'!$W$4</f>
        <v>5</v>
      </c>
      <c r="AI274">
        <f>'Day8'!$X$4</f>
        <v>3</v>
      </c>
      <c r="AJ274" t="b">
        <f>'Day8'!$Y$4</f>
        <v>0</v>
      </c>
    </row>
    <row r="275" spans="1:38" x14ac:dyDescent="0.25">
      <c r="E275">
        <f>4</f>
        <v>4</v>
      </c>
      <c r="F275" t="str">
        <f t="shared" ref="F275" ca="1" si="1287">MID(SUBSTITUTE(SUBSTITUTE($C271," ","^",E275)," ","$",E275),FIND("^",SUBSTITUTE(SUBSTITUTE($C271," ","^",E275)," ","$",E275))+1,FIND("$",SUBSTITUTE(SUBSTITUTE($C271," ","^",E275)," ","$",E275))-FIND("^",SUBSTITUTE(SUBSTITUTE($C271," ","^",E275)," ","$",E275))-1)</f>
        <v>badce</v>
      </c>
      <c r="G275" t="str">
        <f t="shared" ca="1" si="1261"/>
        <v/>
      </c>
      <c r="H275">
        <f t="shared" ca="1" si="1262"/>
        <v>5</v>
      </c>
      <c r="I275" t="str">
        <f t="shared" ca="1" si="1263"/>
        <v>10</v>
      </c>
      <c r="J275" t="str">
        <f t="shared" ca="1" si="1263"/>
        <v>1</v>
      </c>
      <c r="K275" t="str">
        <f t="shared" ca="1" si="1263"/>
        <v>1000</v>
      </c>
      <c r="L275" t="str">
        <f t="shared" ca="1" si="1263"/>
        <v>100</v>
      </c>
      <c r="M275" t="str">
        <f t="shared" ca="1" si="1263"/>
        <v>10000</v>
      </c>
      <c r="N275" t="str">
        <f t="shared" ca="1" si="1263"/>
        <v>0</v>
      </c>
      <c r="O275" t="str">
        <f t="shared" ca="1" si="1263"/>
        <v>0</v>
      </c>
      <c r="P275" t="str">
        <f t="shared" ca="1" si="1264"/>
        <v>11111</v>
      </c>
      <c r="Q275">
        <f t="shared" ref="Q275" ca="1" si="1288">VLOOKUP(P275, AE271:AF280, 2, FALSE)</f>
        <v>2</v>
      </c>
      <c r="T275" t="str">
        <f t="shared" ref="T275:T338" si="1289">"Step"&amp;5</f>
        <v>Step5</v>
      </c>
      <c r="U275" t="str">
        <f t="shared" ref="U275" ca="1" si="1290">VLOOKUP(7, H272:P285, 9, FALSE)</f>
        <v>1111111</v>
      </c>
      <c r="W275" t="str">
        <f t="shared" ref="W275" ca="1" si="1291">DEC2BIN(_xlfn.BITXOR(BIN2DEC(U275), _xlfn.BITOR(BIN2DEC(AC271), _xlfn.BITOR(BIN2DEC(AC272), _xlfn.BITOR(BIN2DEC(AC273), _xlfn.BITOR(BIN2DEC(AC274), _xlfn.BITOR(BIN2DEC(AC276), BIN2DEC(AC277))))))))</f>
        <v>1</v>
      </c>
      <c r="AB275" t="s">
        <v>204</v>
      </c>
      <c r="AC275" t="str">
        <f t="shared" ref="AC275:AC338" ca="1" si="1292">W275</f>
        <v>1</v>
      </c>
      <c r="AE275" t="str">
        <f t="shared" ref="AE275" ca="1" si="1293">DEC2BIN(_xlfn.BITOR(BIN2DEC(AC272), _xlfn.BITOR(BIN2DEC(AC273), _xlfn.BITOR(BIN2DEC(AC274), BIN2DEC(AC276)))))</f>
        <v>1101100</v>
      </c>
      <c r="AF275">
        <f>4</f>
        <v>4</v>
      </c>
      <c r="AH275">
        <f>'Day8'!$W$5</f>
        <v>4</v>
      </c>
      <c r="AI275">
        <f>'Day8'!$X$5</f>
        <v>4</v>
      </c>
      <c r="AJ275" t="b">
        <f>'Day8'!$Y$5</f>
        <v>1</v>
      </c>
    </row>
    <row r="276" spans="1:38" x14ac:dyDescent="0.25">
      <c r="E276">
        <f>5</f>
        <v>5</v>
      </c>
      <c r="F276" t="str">
        <f t="shared" ref="F276" ca="1" si="1294">MID(SUBSTITUTE(SUBSTITUTE($C271," ","^",E276)," ","$",E276),FIND("^",SUBSTITUTE(SUBSTITUTE($C271," ","^",E276)," ","$",E276))+1,FIND("$",SUBSTITUTE(SUBSTITUTE($C271," ","^",E276)," ","$",E276))-FIND("^",SUBSTITUTE(SUBSTITUTE($C271," ","^",E276)," ","$",E276))-1)</f>
        <v>cegdb</v>
      </c>
      <c r="G276" t="str">
        <f t="shared" ca="1" si="1261"/>
        <v/>
      </c>
      <c r="H276">
        <f t="shared" ca="1" si="1262"/>
        <v>5</v>
      </c>
      <c r="I276" t="str">
        <f t="shared" ca="1" si="1263"/>
        <v>100</v>
      </c>
      <c r="J276" t="str">
        <f t="shared" ca="1" si="1263"/>
        <v>10000</v>
      </c>
      <c r="K276" t="str">
        <f t="shared" ca="1" si="1263"/>
        <v>1000000</v>
      </c>
      <c r="L276" t="str">
        <f t="shared" ca="1" si="1263"/>
        <v>1000</v>
      </c>
      <c r="M276" t="str">
        <f t="shared" ca="1" si="1263"/>
        <v>10</v>
      </c>
      <c r="N276" t="str">
        <f t="shared" ca="1" si="1263"/>
        <v>0</v>
      </c>
      <c r="O276" t="str">
        <f t="shared" ca="1" si="1263"/>
        <v>0</v>
      </c>
      <c r="P276" t="str">
        <f t="shared" ca="1" si="1264"/>
        <v>1011110</v>
      </c>
      <c r="Q276">
        <f t="shared" ref="Q276" ca="1" si="1295">VLOOKUP(P276, AE271:AF280, 2, FALSE)</f>
        <v>3</v>
      </c>
      <c r="AB276" t="s">
        <v>205</v>
      </c>
      <c r="AC276" t="str">
        <f t="shared" ref="AC276" ca="1" si="1296">W274</f>
        <v>1000000</v>
      </c>
      <c r="AE276" t="str">
        <f t="shared" ref="AE276" ca="1" si="1297">DEC2BIN(_xlfn.BITOR(BIN2DEC(AC271), _xlfn.BITOR(BIN2DEC(AC272), _xlfn.BITOR(BIN2DEC(AC274), _xlfn.BITOR(BIN2DEC(AC276), BIN2DEC(AC277))))))</f>
        <v>1111010</v>
      </c>
      <c r="AF276">
        <f>5</f>
        <v>5</v>
      </c>
      <c r="AH276">
        <f>'Day8'!$W$6</f>
        <v>5</v>
      </c>
      <c r="AI276">
        <f>'Day8'!$X$6</f>
        <v>5</v>
      </c>
      <c r="AJ276" t="b">
        <f>'Day8'!$Y$6</f>
        <v>0</v>
      </c>
    </row>
    <row r="277" spans="1:38" x14ac:dyDescent="0.25">
      <c r="E277">
        <f>6</f>
        <v>6</v>
      </c>
      <c r="F277" t="str">
        <f t="shared" ref="F277" ca="1" si="1298">MID(SUBSTITUTE(SUBSTITUTE($C271," ","^",E277)," ","$",E277),FIND("^",SUBSTITUTE(SUBSTITUTE($C271," ","^",E277)," ","$",E277))+1,FIND("$",SUBSTITUTE(SUBSTITUTE($C271," ","^",E277)," ","$",E277))-FIND("^",SUBSTITUTE(SUBSTITUTE($C271," ","^",E277)," ","$",E277))-1)</f>
        <v>efdgb</v>
      </c>
      <c r="G277" t="str">
        <f t="shared" ca="1" si="1261"/>
        <v/>
      </c>
      <c r="H277">
        <f t="shared" ca="1" si="1262"/>
        <v>5</v>
      </c>
      <c r="I277" t="str">
        <f t="shared" ca="1" si="1263"/>
        <v>10000</v>
      </c>
      <c r="J277" t="str">
        <f t="shared" ca="1" si="1263"/>
        <v>100000</v>
      </c>
      <c r="K277" t="str">
        <f t="shared" ca="1" si="1263"/>
        <v>1000</v>
      </c>
      <c r="L277" t="str">
        <f t="shared" ca="1" si="1263"/>
        <v>1000000</v>
      </c>
      <c r="M277" t="str">
        <f t="shared" ca="1" si="1263"/>
        <v>10</v>
      </c>
      <c r="N277" t="str">
        <f t="shared" ca="1" si="1263"/>
        <v>0</v>
      </c>
      <c r="O277" t="str">
        <f t="shared" ca="1" si="1263"/>
        <v>0</v>
      </c>
      <c r="P277" t="str">
        <f t="shared" ca="1" si="1264"/>
        <v>1111010</v>
      </c>
      <c r="Q277">
        <f t="shared" ref="Q277" ca="1" si="1299">VLOOKUP(P277, AE271:AF280, 2, FALSE)</f>
        <v>5</v>
      </c>
      <c r="AB277" t="s">
        <v>206</v>
      </c>
      <c r="AC277" t="str">
        <f t="shared" ref="AC277" ca="1" si="1300">IF(Y273=AC274, Z273, IF(AC274=Z273, Y273, ""))</f>
        <v>10</v>
      </c>
      <c r="AE277" t="str">
        <f t="shared" ref="AE277" ca="1" si="1301">DEC2BIN(_xlfn.BITOR(BIN2DEC(AC271), _xlfn.BITOR(BIN2DEC(AC272), _xlfn.BITOR(BIN2DEC(AC274), _xlfn.BITOR(BIN2DEC(AC275), _xlfn.BITOR(BIN2DEC(AC276), BIN2DEC(AC277)))))))</f>
        <v>1111011</v>
      </c>
      <c r="AF277">
        <f>6</f>
        <v>6</v>
      </c>
      <c r="AH277">
        <f>'Day8'!$W$7</f>
        <v>6</v>
      </c>
      <c r="AI277">
        <f>'Day8'!$X$7</f>
        <v>6</v>
      </c>
      <c r="AJ277" t="b">
        <f>'Day8'!$Y$7</f>
        <v>0</v>
      </c>
    </row>
    <row r="278" spans="1:38" x14ac:dyDescent="0.25">
      <c r="E278">
        <f>7</f>
        <v>7</v>
      </c>
      <c r="F278" t="str">
        <f t="shared" ref="F278" ca="1" si="1302">MID(SUBSTITUTE(SUBSTITUTE($C271," ","^",E278)," ","$",E278),FIND("^",SUBSTITUTE(SUBSTITUTE($C271," ","^",E278)," ","$",E278))+1,FIND("$",SUBSTITUTE(SUBSTITUTE($C271," ","^",E278)," ","$",E278))-FIND("^",SUBSTITUTE(SUBSTITUTE($C271," ","^",E278)," ","$",E278))-1)</f>
        <v>gfcbae</v>
      </c>
      <c r="G278" t="str">
        <f t="shared" ca="1" si="1261"/>
        <v/>
      </c>
      <c r="H278">
        <f t="shared" ca="1" si="1262"/>
        <v>6</v>
      </c>
      <c r="I278" t="str">
        <f t="shared" ca="1" si="1263"/>
        <v>1000000</v>
      </c>
      <c r="J278" t="str">
        <f t="shared" ca="1" si="1263"/>
        <v>100000</v>
      </c>
      <c r="K278" t="str">
        <f t="shared" ca="1" si="1263"/>
        <v>100</v>
      </c>
      <c r="L278" t="str">
        <f t="shared" ca="1" si="1263"/>
        <v>10</v>
      </c>
      <c r="M278" t="str">
        <f t="shared" ca="1" si="1263"/>
        <v>1</v>
      </c>
      <c r="N278" t="str">
        <f t="shared" ca="1" si="1263"/>
        <v>10000</v>
      </c>
      <c r="O278" t="str">
        <f t="shared" ca="1" si="1263"/>
        <v>0</v>
      </c>
      <c r="P278" t="str">
        <f t="shared" ca="1" si="1264"/>
        <v>1110111</v>
      </c>
      <c r="Q278">
        <f t="shared" ref="Q278" ca="1" si="1303">VLOOKUP(P278, AE271:AF280, 2, FALSE)</f>
        <v>0</v>
      </c>
      <c r="AE278" t="str">
        <f t="shared" ref="AE278" ca="1" si="1304">DEC2BIN(_xlfn.BITOR(BIN2DEC(AC271), _xlfn.BITOR(BIN2DEC(AC273), BIN2DEC(AC276))))</f>
        <v>1010100</v>
      </c>
      <c r="AF278">
        <f>7</f>
        <v>7</v>
      </c>
      <c r="AH278">
        <f>'Day8'!$W$8</f>
        <v>3</v>
      </c>
      <c r="AI278">
        <f>'Day8'!$X$8</f>
        <v>7</v>
      </c>
      <c r="AJ278" t="b">
        <f>'Day8'!$Y$8</f>
        <v>1</v>
      </c>
    </row>
    <row r="279" spans="1:38" x14ac:dyDescent="0.25">
      <c r="E279">
        <f>8</f>
        <v>8</v>
      </c>
      <c r="F279" t="str">
        <f t="shared" ref="F279" ca="1" si="1305">MID(SUBSTITUTE(SUBSTITUTE($C271," ","^",E279)," ","$",E279),FIND("^",SUBSTITUTE(SUBSTITUTE($C271," ","^",E279)," ","$",E279))+1,FIND("$",SUBSTITUTE(SUBSTITUTE($C271," ","^",E279)," ","$",E279))-FIND("^",SUBSTITUTE(SUBSTITUTE($C271," ","^",E279)," ","$",E279))-1)</f>
        <v>cge</v>
      </c>
      <c r="G279">
        <f t="shared" ca="1" si="1261"/>
        <v>7</v>
      </c>
      <c r="H279">
        <f t="shared" ca="1" si="1262"/>
        <v>3</v>
      </c>
      <c r="I279" t="str">
        <f t="shared" ca="1" si="1263"/>
        <v>100</v>
      </c>
      <c r="J279" t="str">
        <f t="shared" ca="1" si="1263"/>
        <v>1000000</v>
      </c>
      <c r="K279" t="str">
        <f t="shared" ca="1" si="1263"/>
        <v>10000</v>
      </c>
      <c r="L279" t="str">
        <f t="shared" ca="1" si="1263"/>
        <v>0</v>
      </c>
      <c r="M279" t="str">
        <f t="shared" ca="1" si="1263"/>
        <v>0</v>
      </c>
      <c r="N279" t="str">
        <f t="shared" ca="1" si="1263"/>
        <v>0</v>
      </c>
      <c r="O279" t="str">
        <f t="shared" ca="1" si="1263"/>
        <v>0</v>
      </c>
      <c r="P279" t="str">
        <f t="shared" ca="1" si="1264"/>
        <v>1010100</v>
      </c>
      <c r="Q279">
        <f t="shared" ref="Q279" ca="1" si="1306">VLOOKUP(P279, AE271:AF280, 2, FALSE)</f>
        <v>7</v>
      </c>
      <c r="AE279" t="str">
        <f t="shared" ref="AE279" ca="1" si="1307">DEC2BIN(_xlfn.BITOR(BIN2DEC(AC271), _xlfn.BITOR(BIN2DEC(AC272), _xlfn.BITOR(BIN2DEC(AC273), _xlfn.BITOR(BIN2DEC(AC274), _xlfn.BITOR(BIN2DEC(AC275), _xlfn.BITOR(BIN2DEC(AC276), BIN2DEC(AC277))))))))</f>
        <v>1111111</v>
      </c>
      <c r="AF279">
        <f>8</f>
        <v>8</v>
      </c>
      <c r="AH279">
        <f>'Day8'!$W$9</f>
        <v>7</v>
      </c>
      <c r="AI279">
        <f>'Day8'!$X$9</f>
        <v>8</v>
      </c>
      <c r="AJ279" t="b">
        <f>'Day8'!$Y$9</f>
        <v>1</v>
      </c>
    </row>
    <row r="280" spans="1:38" x14ac:dyDescent="0.25">
      <c r="E280">
        <f>9</f>
        <v>9</v>
      </c>
      <c r="F280" t="str">
        <f t="shared" ref="F280" ca="1" si="1308">MID(SUBSTITUTE(SUBSTITUTE($C271," ","^",E280)," ","$",E280),FIND("^",SUBSTITUTE(SUBSTITUTE($C271," ","^",E280)," ","$",E280))+1,FIND("$",SUBSTITUTE(SUBSTITUTE($C271," ","^",E280)," ","$",E280))-FIND("^",SUBSTITUTE(SUBSTITUTE($C271," ","^",E280)," ","$",E280))-1)</f>
        <v>dcgf</v>
      </c>
      <c r="G280">
        <f t="shared" ca="1" si="1261"/>
        <v>4</v>
      </c>
      <c r="H280">
        <f t="shared" ca="1" si="1262"/>
        <v>4</v>
      </c>
      <c r="I280" t="str">
        <f t="shared" ca="1" si="1263"/>
        <v>1000</v>
      </c>
      <c r="J280" t="str">
        <f t="shared" ca="1" si="1263"/>
        <v>100</v>
      </c>
      <c r="K280" t="str">
        <f t="shared" ca="1" si="1263"/>
        <v>1000000</v>
      </c>
      <c r="L280" t="str">
        <f t="shared" ca="1" si="1263"/>
        <v>100000</v>
      </c>
      <c r="M280" t="str">
        <f t="shared" ca="1" si="1263"/>
        <v>0</v>
      </c>
      <c r="N280" t="str">
        <f t="shared" ca="1" si="1263"/>
        <v>0</v>
      </c>
      <c r="O280" t="str">
        <f t="shared" ca="1" si="1263"/>
        <v>0</v>
      </c>
      <c r="P280" t="str">
        <f t="shared" ca="1" si="1264"/>
        <v>1101100</v>
      </c>
      <c r="Q280">
        <f t="shared" ref="Q280" ca="1" si="1309">VLOOKUP(P280, AE271:AF280, 2, FALSE)</f>
        <v>4</v>
      </c>
      <c r="AE280" t="str">
        <f t="shared" ref="AE280" ca="1" si="1310">DEC2BIN(_xlfn.BITOR(BIN2DEC(AC271), _xlfn.BITOR(BIN2DEC(AC272), _xlfn.BITOR(BIN2DEC(AC273), _xlfn.BITOR(BIN2DEC(AC274), _xlfn.BITOR(BIN2DEC(AC276), BIN2DEC(AC277)))))))</f>
        <v>1111110</v>
      </c>
      <c r="AF280">
        <f>9</f>
        <v>9</v>
      </c>
      <c r="AH280">
        <f>'Day8'!$W$10</f>
        <v>6</v>
      </c>
      <c r="AI280">
        <f>'Day8'!$X$10</f>
        <v>9</v>
      </c>
      <c r="AJ280" t="b">
        <f>'Day8'!$Y$10</f>
        <v>0</v>
      </c>
    </row>
    <row r="281" spans="1:38" x14ac:dyDescent="0.25">
      <c r="E281">
        <f>10</f>
        <v>10</v>
      </c>
      <c r="F281" t="str">
        <f t="shared" ref="F281" ca="1" si="1311">MID(SUBSTITUTE(SUBSTITUTE($C271," ","^",E281)," ","$",E281),FIND("^",SUBSTITUTE(SUBSTITUTE($C271," ","^",E281)," ","$",E281))+1,FIND("$",SUBSTITUTE(SUBSTITUTE($C271," ","^",E281)," ","$",E281))-FIND("^",SUBSTITUTE(SUBSTITUTE($C271," ","^",E281)," ","$",E281))-1)</f>
        <v>cg</v>
      </c>
      <c r="G281">
        <f t="shared" ca="1" si="1261"/>
        <v>1</v>
      </c>
      <c r="H281">
        <f t="shared" ca="1" si="1262"/>
        <v>2</v>
      </c>
      <c r="I281" t="str">
        <f t="shared" ca="1" si="1263"/>
        <v>100</v>
      </c>
      <c r="J281" t="str">
        <f t="shared" ca="1" si="1263"/>
        <v>1000000</v>
      </c>
      <c r="K281" t="str">
        <f t="shared" ca="1" si="1263"/>
        <v>0</v>
      </c>
      <c r="L281" t="str">
        <f t="shared" ca="1" si="1263"/>
        <v>0</v>
      </c>
      <c r="M281" t="str">
        <f t="shared" ca="1" si="1263"/>
        <v>0</v>
      </c>
      <c r="N281" t="str">
        <f t="shared" ca="1" si="1263"/>
        <v>0</v>
      </c>
      <c r="O281" t="str">
        <f t="shared" ca="1" si="1263"/>
        <v>0</v>
      </c>
      <c r="P281" t="str">
        <f t="shared" ca="1" si="1264"/>
        <v>1000100</v>
      </c>
      <c r="Q281">
        <f t="shared" ref="Q281" ca="1" si="1312">VLOOKUP(P281, AE271:AF280, 2, FALSE)</f>
        <v>1</v>
      </c>
    </row>
    <row r="282" spans="1:38" x14ac:dyDescent="0.25">
      <c r="E282">
        <f>12</f>
        <v>12</v>
      </c>
      <c r="F282" t="str">
        <f t="shared" ref="F282" ca="1" si="1313">MID(SUBSTITUTE(SUBSTITUTE($C271," ","^",E282)," ","$",E282),FIND("^",SUBSTITUTE(SUBSTITUTE($C271," ","^",E282)," ","$",E282))+1,FIND("$",SUBSTITUTE(SUBSTITUTE($C271," ","^",E282)," ","$",E282))-FIND("^",SUBSTITUTE(SUBSTITUTE($C271," ","^",E282)," ","$",E282))-1)</f>
        <v>dbeca</v>
      </c>
      <c r="G282" t="str">
        <f t="shared" ca="1" si="1261"/>
        <v/>
      </c>
      <c r="H282">
        <f t="shared" ca="1" si="1262"/>
        <v>5</v>
      </c>
      <c r="I282" t="str">
        <f t="shared" ca="1" si="1263"/>
        <v>1000</v>
      </c>
      <c r="J282" t="str">
        <f t="shared" ca="1" si="1263"/>
        <v>10</v>
      </c>
      <c r="K282" t="str">
        <f t="shared" ca="1" si="1263"/>
        <v>10000</v>
      </c>
      <c r="L282" t="str">
        <f t="shared" ca="1" si="1263"/>
        <v>100</v>
      </c>
      <c r="M282" t="str">
        <f t="shared" ca="1" si="1263"/>
        <v>1</v>
      </c>
      <c r="N282" t="str">
        <f t="shared" ca="1" si="1263"/>
        <v>0</v>
      </c>
      <c r="O282" t="str">
        <f t="shared" ca="1" si="1263"/>
        <v>0</v>
      </c>
      <c r="P282" t="str">
        <f t="shared" ca="1" si="1264"/>
        <v>11111</v>
      </c>
      <c r="Q282">
        <f t="shared" ref="Q282" ca="1" si="1314">VLOOKUP(P282, AE271:AF280, 2, FALSE)</f>
        <v>2</v>
      </c>
    </row>
    <row r="283" spans="1:38" x14ac:dyDescent="0.25">
      <c r="E283">
        <f>13</f>
        <v>13</v>
      </c>
      <c r="F283" t="str">
        <f t="shared" ref="F283" ca="1" si="1315">MID(SUBSTITUTE(SUBSTITUTE($C271," ","^",E283)," ","$",E283),FIND("^",SUBSTITUTE(SUBSTITUTE($C271," ","^",E283)," ","$",E283))+1,FIND("$",SUBSTITUTE(SUBSTITUTE($C271," ","^",E283)," ","$",E283))-FIND("^",SUBSTITUTE(SUBSTITUTE($C271," ","^",E283)," ","$",E283))-1)</f>
        <v>bdaec</v>
      </c>
      <c r="G283" t="str">
        <f t="shared" ca="1" si="1261"/>
        <v/>
      </c>
      <c r="H283">
        <f t="shared" ca="1" si="1262"/>
        <v>5</v>
      </c>
      <c r="I283" t="str">
        <f t="shared" ca="1" si="1263"/>
        <v>10</v>
      </c>
      <c r="J283" t="str">
        <f t="shared" ca="1" si="1263"/>
        <v>1000</v>
      </c>
      <c r="K283" t="str">
        <f t="shared" ca="1" si="1263"/>
        <v>1</v>
      </c>
      <c r="L283" t="str">
        <f t="shared" ca="1" si="1263"/>
        <v>10000</v>
      </c>
      <c r="M283" t="str">
        <f t="shared" ca="1" si="1263"/>
        <v>100</v>
      </c>
      <c r="N283" t="str">
        <f t="shared" ca="1" si="1263"/>
        <v>0</v>
      </c>
      <c r="O283" t="str">
        <f t="shared" ca="1" si="1263"/>
        <v>0</v>
      </c>
      <c r="P283" t="str">
        <f t="shared" ca="1" si="1264"/>
        <v>11111</v>
      </c>
      <c r="Q283">
        <f t="shared" ref="Q283" ca="1" si="1316">VLOOKUP(P283, AE271:AF280, 2, FALSE)</f>
        <v>2</v>
      </c>
    </row>
    <row r="284" spans="1:38" x14ac:dyDescent="0.25">
      <c r="E284">
        <f>14</f>
        <v>14</v>
      </c>
      <c r="F284" t="str">
        <f t="shared" ref="F284" ca="1" si="1317">MID(SUBSTITUTE(SUBSTITUTE($C271," ","^",E284)," ","$",E284),FIND("^",SUBSTITUTE(SUBSTITUTE($C271," ","^",E284)," ","$",E284))+1,FIND("$",SUBSTITUTE(SUBSTITUTE($C271," ","^",E284)," ","$",E284))-FIND("^",SUBSTITUTE(SUBSTITUTE($C271," ","^",E284)," ","$",E284))-1)</f>
        <v>ecg</v>
      </c>
      <c r="G284">
        <f t="shared" ca="1" si="1261"/>
        <v>7</v>
      </c>
      <c r="H284">
        <f t="shared" ca="1" si="1262"/>
        <v>3</v>
      </c>
      <c r="I284" t="str">
        <f t="shared" ca="1" si="1263"/>
        <v>10000</v>
      </c>
      <c r="J284" t="str">
        <f t="shared" ca="1" si="1263"/>
        <v>100</v>
      </c>
      <c r="K284" t="str">
        <f t="shared" ca="1" si="1263"/>
        <v>1000000</v>
      </c>
      <c r="L284" t="str">
        <f t="shared" ca="1" si="1263"/>
        <v>0</v>
      </c>
      <c r="M284" t="str">
        <f t="shared" ca="1" si="1263"/>
        <v>0</v>
      </c>
      <c r="N284" t="str">
        <f t="shared" ca="1" si="1263"/>
        <v>0</v>
      </c>
      <c r="O284" t="str">
        <f t="shared" ca="1" si="1263"/>
        <v>0</v>
      </c>
      <c r="P284" t="str">
        <f t="shared" ca="1" si="1264"/>
        <v>1010100</v>
      </c>
      <c r="Q284">
        <f t="shared" ref="Q284" ca="1" si="1318">VLOOKUP(P284, AE271:AF280, 2, FALSE)</f>
        <v>7</v>
      </c>
    </row>
    <row r="285" spans="1:38" x14ac:dyDescent="0.25">
      <c r="E285">
        <f>15</f>
        <v>15</v>
      </c>
      <c r="F285" t="str">
        <f t="shared" ref="F285" ca="1" si="1319">MID(SUBSTITUTE(SUBSTITUTE($C271," ","^",E285)," ","$",E285),FIND("^",SUBSTITUTE(SUBSTITUTE($C271," ","^",E285)," ","$",E285))+1,FIND("$",SUBSTITUTE(SUBSTITUTE($C271," ","^",E285)," ","$",E285))-FIND("^",SUBSTITUTE(SUBSTITUTE($C271," ","^",E285)," ","$",E285))-1)</f>
        <v>egc</v>
      </c>
      <c r="G285">
        <f t="shared" ca="1" si="1261"/>
        <v>7</v>
      </c>
      <c r="H285">
        <f t="shared" ca="1" si="1262"/>
        <v>3</v>
      </c>
      <c r="I285" t="str">
        <f t="shared" ca="1" si="1263"/>
        <v>10000</v>
      </c>
      <c r="J285" t="str">
        <f t="shared" ca="1" si="1263"/>
        <v>1000000</v>
      </c>
      <c r="K285" t="str">
        <f t="shared" ca="1" si="1263"/>
        <v>100</v>
      </c>
      <c r="L285" t="str">
        <f t="shared" ca="1" si="1263"/>
        <v>0</v>
      </c>
      <c r="M285" t="str">
        <f t="shared" ca="1" si="1263"/>
        <v>0</v>
      </c>
      <c r="N285" t="str">
        <f t="shared" ca="1" si="1263"/>
        <v>0</v>
      </c>
      <c r="O285" t="str">
        <f t="shared" ca="1" si="1263"/>
        <v>0</v>
      </c>
      <c r="P285" t="str">
        <f t="shared" ca="1" si="1264"/>
        <v>1010100</v>
      </c>
      <c r="Q285">
        <f t="shared" ref="Q285" ca="1" si="1320">VLOOKUP(P285, AE271:AF280, 2, FALSE)</f>
        <v>7</v>
      </c>
    </row>
    <row r="286" spans="1:38" x14ac:dyDescent="0.25">
      <c r="A286">
        <v>20</v>
      </c>
      <c r="B286" s="4" t="str" cm="1">
        <f t="array" aca="1" ref="B286" ca="1">INDIRECT(ADDRESS(A286+1, 1, 1, 1, "Day8"))</f>
        <v>begdca caef gfebd cgbefda cgf cf gdecf cfagde cagbfd agdce | dgfcbea fcae abcfgd acdgbf</v>
      </c>
      <c r="C286" t="str">
        <f t="shared" ref="C286" ca="1" si="1321">" "&amp;B286&amp;" "</f>
        <v xml:space="preserve"> begdca caef gfebd cgbefda cgf cf gdecf cfagde cagbfd agdce | dgfcbea fcae abcfgd acdgbf </v>
      </c>
      <c r="I286">
        <v>1</v>
      </c>
      <c r="J286">
        <v>2</v>
      </c>
      <c r="K286">
        <v>3</v>
      </c>
      <c r="L286">
        <v>4</v>
      </c>
      <c r="M286">
        <v>5</v>
      </c>
      <c r="N286">
        <v>6</v>
      </c>
      <c r="O286">
        <v>7</v>
      </c>
      <c r="T286" t="str">
        <f t="shared" ref="T286:T349" si="1322">"Step"&amp;1</f>
        <v>Step1</v>
      </c>
      <c r="U286" t="str">
        <f t="shared" ref="U286" ca="1" si="1323">VLOOKUP(7, G287:P300, 10, FALSE)</f>
        <v>1100100</v>
      </c>
      <c r="V286" t="str">
        <f t="shared" ref="V286" ca="1" si="1324">VLOOKUP(1, G287:P300, 10, FALSE)</f>
        <v>100100</v>
      </c>
      <c r="W286" t="str">
        <f t="shared" ref="W286" ca="1" si="1325">DEC2BIN(_xlfn.BITAND(BIN2DEC(U286), BIN2DEC(V286)))</f>
        <v>100100</v>
      </c>
      <c r="X286" t="str">
        <f t="shared" ref="X286:X287" ca="1" si="1326">1&amp;REPT(0, LEN(W286)-1)</f>
        <v>100000</v>
      </c>
      <c r="Y286" t="str">
        <f t="shared" ref="Y286:Y287" ca="1" si="1327">DEC2BIN(_xlfn.BITXOR(BIN2DEC(W286), BIN2DEC(X286)))</f>
        <v>100</v>
      </c>
      <c r="Z286" t="str">
        <f t="shared" ref="Z286:Z349" ca="1" si="1328">DEC2BIN(_xlfn.BITXOR(BIN2DEC(U286), BIN2DEC(V286)))</f>
        <v>1000000</v>
      </c>
      <c r="AB286" t="s">
        <v>200</v>
      </c>
      <c r="AC286" t="str">
        <f t="shared" ref="AC286:AC349" ca="1" si="1329">Z286</f>
        <v>1000000</v>
      </c>
      <c r="AE286" t="str">
        <f t="shared" ref="AE286" ca="1" si="1330">DEC2BIN(_xlfn.BITOR(BIN2DEC(AC286), _xlfn.BITOR(BIN2DEC(AC287), _xlfn.BITOR(BIN2DEC(AC288), _xlfn.BITOR(BIN2DEC(AC290), _xlfn.BITOR(BIN2DEC(AC291), BIN2DEC(AC292)))))))</f>
        <v>1101111</v>
      </c>
      <c r="AF286">
        <f>0</f>
        <v>0</v>
      </c>
      <c r="AH286">
        <f>'Day8'!$W$1</f>
        <v>6</v>
      </c>
      <c r="AI286">
        <f>'Day8'!$X$1</f>
        <v>0</v>
      </c>
      <c r="AJ286" t="b">
        <f>'Day8'!$Y$1</f>
        <v>0</v>
      </c>
      <c r="AL286" s="3">
        <f t="shared" ref="AL286" ca="1" si="1331">_xlfn.NUMBERVALUE(Q297&amp;Q298&amp;Q299&amp;Q300)</f>
        <v>8400</v>
      </c>
    </row>
    <row r="287" spans="1:38" x14ac:dyDescent="0.25">
      <c r="E287">
        <f>1</f>
        <v>1</v>
      </c>
      <c r="F287" t="str">
        <f t="shared" ref="F287" ca="1" si="1332">MID(SUBSTITUTE(SUBSTITUTE($C286," ","^",E287)," ","$",E287),FIND("^",SUBSTITUTE(SUBSTITUTE($C286," ","^",E287)," ","$",E287))+1,FIND("$",SUBSTITUTE(SUBSTITUTE($C286," ","^",E287)," ","$",E287))-FIND("^",SUBSTITUTE(SUBSTITUTE($C286," ","^",E287)," ","$",E287))-1)</f>
        <v>begdca</v>
      </c>
      <c r="G287" t="str">
        <f t="shared" ref="G287:G300" ca="1" si="1333">IF(VLOOKUP(LEN(F287), $AH$1:$AJ$10, 3, FALSE), VLOOKUP(LEN(F287), $AH$1:$AJ$10, 2, FALSE), "")</f>
        <v/>
      </c>
      <c r="H287">
        <f t="shared" ref="H287:H350" ca="1" si="1334">LEN(F287)</f>
        <v>6</v>
      </c>
      <c r="I287" t="str">
        <f t="shared" ref="I287:O350" ca="1" si="1335">IF(LEN($F287)&gt;=I$1, 1&amp;REPT("0", CODE(MID($F287, I$1, 1))-CODE("a")), "0")</f>
        <v>10</v>
      </c>
      <c r="J287" t="str">
        <f t="shared" ca="1" si="1335"/>
        <v>10000</v>
      </c>
      <c r="K287" t="str">
        <f t="shared" ca="1" si="1335"/>
        <v>1000000</v>
      </c>
      <c r="L287" t="str">
        <f t="shared" ca="1" si="1335"/>
        <v>1000</v>
      </c>
      <c r="M287" t="str">
        <f t="shared" ca="1" si="1335"/>
        <v>100</v>
      </c>
      <c r="N287" t="str">
        <f t="shared" ca="1" si="1335"/>
        <v>1</v>
      </c>
      <c r="O287" t="str">
        <f t="shared" ca="1" si="1335"/>
        <v>0</v>
      </c>
      <c r="P287" t="str">
        <f t="shared" ref="P287:P300" ca="1" si="1336">DEC2BIN(_xlfn.BITOR(BIN2DEC(I287), _xlfn.BITOR(BIN2DEC(J287), _xlfn.BITOR(BIN2DEC(K287), _xlfn.BITOR(BIN2DEC(L287), _xlfn.BITOR(BIN2DEC(M287), _xlfn.BITOR(BIN2DEC(N287), BIN2DEC(O287))))))))</f>
        <v>1011111</v>
      </c>
      <c r="Q287">
        <f t="shared" ref="Q287" ca="1" si="1337">VLOOKUP(P287, AE286:AF295, 2, FALSE)</f>
        <v>6</v>
      </c>
      <c r="T287" t="str">
        <f t="shared" ref="T287:T350" si="1338">"Step"&amp;2</f>
        <v>Step2</v>
      </c>
      <c r="U287" t="str">
        <f t="shared" ref="U287" ca="1" si="1339">VLOOKUP(4, G287:P300, 10, FALSE)</f>
        <v>110101</v>
      </c>
      <c r="W287" t="str">
        <f t="shared" ref="W287:W350" ca="1" si="1340">DEC2BIN(_xlfn.BITXOR(BIN2DEC(U287), _xlfn.BITXOR(BIN2DEC(X286), BIN2DEC(Y286))))</f>
        <v>10001</v>
      </c>
      <c r="X287" t="str">
        <f t="shared" ca="1" si="1326"/>
        <v>10000</v>
      </c>
      <c r="Y287" t="str">
        <f t="shared" ca="1" si="1327"/>
        <v>1</v>
      </c>
      <c r="AB287" t="s">
        <v>201</v>
      </c>
      <c r="AC287" t="str">
        <f t="shared" ref="AC287" ca="1" si="1341">IF(AC289=X287, Y287, IF(AC289=Y287, X287, ""))</f>
        <v>1</v>
      </c>
      <c r="AE287" t="str">
        <f t="shared" ref="AE287" ca="1" si="1342">DEC2BIN(_xlfn.BITOR(BIN2DEC(AC288), BIN2DEC(AC291)))</f>
        <v>100100</v>
      </c>
      <c r="AF287">
        <f>1</f>
        <v>1</v>
      </c>
      <c r="AH287">
        <f>'Day8'!$W$2</f>
        <v>2</v>
      </c>
      <c r="AI287">
        <f>'Day8'!$X$2</f>
        <v>1</v>
      </c>
      <c r="AJ287" t="b">
        <f>'Day8'!$Y$2</f>
        <v>1</v>
      </c>
    </row>
    <row r="288" spans="1:38" x14ac:dyDescent="0.25">
      <c r="E288">
        <f>2</f>
        <v>2</v>
      </c>
      <c r="F288" t="str">
        <f t="shared" ref="F288" ca="1" si="1343">MID(SUBSTITUTE(SUBSTITUTE($C286," ","^",E288)," ","$",E288),FIND("^",SUBSTITUTE(SUBSTITUTE($C286," ","^",E288)," ","$",E288))+1,FIND("$",SUBSTITUTE(SUBSTITUTE($C286," ","^",E288)," ","$",E288))-FIND("^",SUBSTITUTE(SUBSTITUTE($C286," ","^",E288)," ","$",E288))-1)</f>
        <v>caef</v>
      </c>
      <c r="G288">
        <f t="shared" ca="1" si="1333"/>
        <v>4</v>
      </c>
      <c r="H288">
        <f t="shared" ca="1" si="1334"/>
        <v>4</v>
      </c>
      <c r="I288" t="str">
        <f t="shared" ca="1" si="1335"/>
        <v>100</v>
      </c>
      <c r="J288" t="str">
        <f t="shared" ca="1" si="1335"/>
        <v>1</v>
      </c>
      <c r="K288" t="str">
        <f t="shared" ca="1" si="1335"/>
        <v>10000</v>
      </c>
      <c r="L288" t="str">
        <f t="shared" ca="1" si="1335"/>
        <v>100000</v>
      </c>
      <c r="M288" t="str">
        <f t="shared" ca="1" si="1335"/>
        <v>0</v>
      </c>
      <c r="N288" t="str">
        <f t="shared" ca="1" si="1335"/>
        <v>0</v>
      </c>
      <c r="O288" t="str">
        <f t="shared" ca="1" si="1335"/>
        <v>0</v>
      </c>
      <c r="P288" t="str">
        <f t="shared" ca="1" si="1336"/>
        <v>110101</v>
      </c>
      <c r="Q288">
        <f t="shared" ref="Q288" ca="1" si="1344">VLOOKUP(P288, AE286:AF295, 2, FALSE)</f>
        <v>4</v>
      </c>
      <c r="T288" t="str">
        <f t="shared" ref="T288:T351" si="1345">"Step"&amp;3</f>
        <v>Step3</v>
      </c>
      <c r="U288" t="str">
        <f t="shared" ref="U288" ca="1" si="1346">VLOOKUP(5, H287:P300, 9, FALSE)</f>
        <v>1111010</v>
      </c>
      <c r="V288" t="str" cm="1">
        <f t="array" aca="1" ref="V288" ca="1">INDEX(_xlfn._xlws.FILTER(P287:P300, H287:H300=5), 2)</f>
        <v>1111100</v>
      </c>
      <c r="W288" t="str">
        <f t="shared" ref="W288" ca="1" si="1347">DEC2BIN(_xlfn.BITXOR(BIN2DEC(Z286), _xlfn.BITAND(BIN2DEC(U288), BIN2DEC(V288))))</f>
        <v>111000</v>
      </c>
      <c r="X288" t="str">
        <f t="shared" ref="X288" ca="1" si="1348">IF(AND(LEN(W288)&gt;=LEN(X286), IFERROR(MID(W288, LEN(W288)-LEN(X286)+1, 1), "0")="1"), DEC2BIN(_xlfn.BITXOR(BIN2DEC(W288), BIN2DEC(X286))), IF(AND(LEN(W288)&gt;=LEN(Y286),  IFERROR(MID(W288, LEN(W288)-LEN(Y286)+1, 1), "0")="1"), DEC2BIN(_xlfn.BITXOR(BIN2DEC(W288), BIN2DEC(Y286))), W288))</f>
        <v>11000</v>
      </c>
      <c r="Y288" t="str">
        <f t="shared" ref="Y288" ca="1" si="1349">1&amp;REPT(0, LEN(X288)-1)</f>
        <v>10000</v>
      </c>
      <c r="Z288" t="str">
        <f t="shared" ref="Z288" ca="1" si="1350">DEC2BIN(_xlfn.BITXOR(BIN2DEC(X288), BIN2DEC(Y288)))</f>
        <v>1000</v>
      </c>
      <c r="AB288" t="s">
        <v>202</v>
      </c>
      <c r="AC288" t="str">
        <f t="shared" ref="AC288" ca="1" si="1351">IF(AC291=X286, Y286, IF(AC291=Y286, X286, ""))</f>
        <v>100000</v>
      </c>
      <c r="AE288" t="str">
        <f t="shared" ref="AE288" ca="1" si="1352">DEC2BIN(_xlfn.BITOR(BIN2DEC(AC286), _xlfn.BITOR(BIN2DEC(AC288), _xlfn.BITOR(BIN2DEC(AC289), _xlfn.BITOR(BIN2DEC(AC290), BIN2DEC(AC292))))))</f>
        <v>1111010</v>
      </c>
      <c r="AF288">
        <f>2</f>
        <v>2</v>
      </c>
      <c r="AH288">
        <f>'Day8'!$W$3</f>
        <v>5</v>
      </c>
      <c r="AI288">
        <f>'Day8'!$X$3</f>
        <v>2</v>
      </c>
      <c r="AJ288" t="b">
        <f>'Day8'!$Y$3</f>
        <v>0</v>
      </c>
    </row>
    <row r="289" spans="1:38" x14ac:dyDescent="0.25">
      <c r="E289">
        <f>3</f>
        <v>3</v>
      </c>
      <c r="F289" t="str">
        <f t="shared" ref="F289" ca="1" si="1353">MID(SUBSTITUTE(SUBSTITUTE($C286," ","^",E289)," ","$",E289),FIND("^",SUBSTITUTE(SUBSTITUTE($C286," ","^",E289)," ","$",E289))+1,FIND("$",SUBSTITUTE(SUBSTITUTE($C286," ","^",E289)," ","$",E289))-FIND("^",SUBSTITUTE(SUBSTITUTE($C286," ","^",E289)," ","$",E289))-1)</f>
        <v>gfebd</v>
      </c>
      <c r="G289" t="str">
        <f t="shared" ca="1" si="1333"/>
        <v/>
      </c>
      <c r="H289">
        <f t="shared" ca="1" si="1334"/>
        <v>5</v>
      </c>
      <c r="I289" t="str">
        <f t="shared" ca="1" si="1335"/>
        <v>1000000</v>
      </c>
      <c r="J289" t="str">
        <f t="shared" ca="1" si="1335"/>
        <v>100000</v>
      </c>
      <c r="K289" t="str">
        <f t="shared" ca="1" si="1335"/>
        <v>10000</v>
      </c>
      <c r="L289" t="str">
        <f t="shared" ca="1" si="1335"/>
        <v>10</v>
      </c>
      <c r="M289" t="str">
        <f t="shared" ca="1" si="1335"/>
        <v>1000</v>
      </c>
      <c r="N289" t="str">
        <f t="shared" ca="1" si="1335"/>
        <v>0</v>
      </c>
      <c r="O289" t="str">
        <f t="shared" ca="1" si="1335"/>
        <v>0</v>
      </c>
      <c r="P289" t="str">
        <f t="shared" ca="1" si="1336"/>
        <v>1111010</v>
      </c>
      <c r="Q289">
        <f t="shared" ref="Q289" ca="1" si="1354">VLOOKUP(P289, AE286:AF295, 2, FALSE)</f>
        <v>2</v>
      </c>
      <c r="T289" t="str">
        <f t="shared" ref="T289:T352" si="1355">"Step"&amp;4</f>
        <v>Step4</v>
      </c>
      <c r="U289" t="str" cm="1">
        <f t="array" aca="1" ref="U289" ca="1">INDEX(_xlfn._xlws.FILTER(P287:P300, (H287:H300=5)*(LEN(P287:P300)&gt;=LEN(AC287))*(IFERROR(MID(P287:P300, LEN(P287:P300)-LEN(AC287)+1, 1), "0")="1")), 1)</f>
        <v>1011101</v>
      </c>
      <c r="W289" t="str">
        <f t="shared" ref="W289" ca="1" si="1356">DEC2BIN(_xlfn.BITXOR(BIN2DEC(U289), _xlfn.BITOR(BIN2DEC(AC286), _xlfn.BITOR(BIN2DEC(AC287), _xlfn.BITOR(BIN2DEC(AC289), BIN2DEC(AC292))))))</f>
        <v>100</v>
      </c>
      <c r="AB289" t="s">
        <v>203</v>
      </c>
      <c r="AC289" t="str">
        <f t="shared" ref="AC289" ca="1" si="1357">IF(X287=Y288, Y288, IF(X287=Z288, X287, IF(Y287=Y288, Y287, IF(Y287=Z288, Y287, ""))))</f>
        <v>10000</v>
      </c>
      <c r="AE289" t="str">
        <f t="shared" ref="AE289" ca="1" si="1358">DEC2BIN(_xlfn.BITOR(BIN2DEC(AC286), _xlfn.BITOR(BIN2DEC(AC288), _xlfn.BITOR(BIN2DEC(AC289), _xlfn.BITOR(BIN2DEC(AC291), BIN2DEC(AC292))))))</f>
        <v>1111100</v>
      </c>
      <c r="AF289">
        <f>3</f>
        <v>3</v>
      </c>
      <c r="AH289">
        <f>'Day8'!$W$4</f>
        <v>5</v>
      </c>
      <c r="AI289">
        <f>'Day8'!$X$4</f>
        <v>3</v>
      </c>
      <c r="AJ289" t="b">
        <f>'Day8'!$Y$4</f>
        <v>0</v>
      </c>
    </row>
    <row r="290" spans="1:38" x14ac:dyDescent="0.25">
      <c r="E290">
        <f>4</f>
        <v>4</v>
      </c>
      <c r="F290" t="str">
        <f t="shared" ref="F290" ca="1" si="1359">MID(SUBSTITUTE(SUBSTITUTE($C286," ","^",E290)," ","$",E290),FIND("^",SUBSTITUTE(SUBSTITUTE($C286," ","^",E290)," ","$",E290))+1,FIND("$",SUBSTITUTE(SUBSTITUTE($C286," ","^",E290)," ","$",E290))-FIND("^",SUBSTITUTE(SUBSTITUTE($C286," ","^",E290)," ","$",E290))-1)</f>
        <v>cgbefda</v>
      </c>
      <c r="G290">
        <f t="shared" ca="1" si="1333"/>
        <v>8</v>
      </c>
      <c r="H290">
        <f t="shared" ca="1" si="1334"/>
        <v>7</v>
      </c>
      <c r="I290" t="str">
        <f t="shared" ca="1" si="1335"/>
        <v>100</v>
      </c>
      <c r="J290" t="str">
        <f t="shared" ca="1" si="1335"/>
        <v>1000000</v>
      </c>
      <c r="K290" t="str">
        <f t="shared" ca="1" si="1335"/>
        <v>10</v>
      </c>
      <c r="L290" t="str">
        <f t="shared" ca="1" si="1335"/>
        <v>10000</v>
      </c>
      <c r="M290" t="str">
        <f t="shared" ca="1" si="1335"/>
        <v>100000</v>
      </c>
      <c r="N290" t="str">
        <f t="shared" ca="1" si="1335"/>
        <v>1000</v>
      </c>
      <c r="O290" t="str">
        <f t="shared" ca="1" si="1335"/>
        <v>1</v>
      </c>
      <c r="P290" t="str">
        <f t="shared" ca="1" si="1336"/>
        <v>1111111</v>
      </c>
      <c r="Q290">
        <f t="shared" ref="Q290" ca="1" si="1360">VLOOKUP(P290, AE286:AF295, 2, FALSE)</f>
        <v>8</v>
      </c>
      <c r="T290" t="str">
        <f t="shared" ref="T290:T353" si="1361">"Step"&amp;5</f>
        <v>Step5</v>
      </c>
      <c r="U290" t="str">
        <f t="shared" ref="U290" ca="1" si="1362">VLOOKUP(7, H287:P300, 9, FALSE)</f>
        <v>1111111</v>
      </c>
      <c r="W290" t="str">
        <f t="shared" ref="W290" ca="1" si="1363">DEC2BIN(_xlfn.BITXOR(BIN2DEC(U290), _xlfn.BITOR(BIN2DEC(AC286), _xlfn.BITOR(BIN2DEC(AC287), _xlfn.BITOR(BIN2DEC(AC288), _xlfn.BITOR(BIN2DEC(AC289), _xlfn.BITOR(BIN2DEC(AC291), BIN2DEC(AC292))))))))</f>
        <v>10</v>
      </c>
      <c r="AB290" t="s">
        <v>204</v>
      </c>
      <c r="AC290" t="str">
        <f t="shared" ref="AC290:AC353" ca="1" si="1364">W290</f>
        <v>10</v>
      </c>
      <c r="AE290" t="str">
        <f t="shared" ref="AE290" ca="1" si="1365">DEC2BIN(_xlfn.BITOR(BIN2DEC(AC287), _xlfn.BITOR(BIN2DEC(AC288), _xlfn.BITOR(BIN2DEC(AC289), BIN2DEC(AC291)))))</f>
        <v>110101</v>
      </c>
      <c r="AF290">
        <f>4</f>
        <v>4</v>
      </c>
      <c r="AH290">
        <f>'Day8'!$W$5</f>
        <v>4</v>
      </c>
      <c r="AI290">
        <f>'Day8'!$X$5</f>
        <v>4</v>
      </c>
      <c r="AJ290" t="b">
        <f>'Day8'!$Y$5</f>
        <v>1</v>
      </c>
    </row>
    <row r="291" spans="1:38" x14ac:dyDescent="0.25">
      <c r="E291">
        <f>5</f>
        <v>5</v>
      </c>
      <c r="F291" t="str">
        <f t="shared" ref="F291" ca="1" si="1366">MID(SUBSTITUTE(SUBSTITUTE($C286," ","^",E291)," ","$",E291),FIND("^",SUBSTITUTE(SUBSTITUTE($C286," ","^",E291)," ","$",E291))+1,FIND("$",SUBSTITUTE(SUBSTITUTE($C286," ","^",E291)," ","$",E291))-FIND("^",SUBSTITUTE(SUBSTITUTE($C286," ","^",E291)," ","$",E291))-1)</f>
        <v>cgf</v>
      </c>
      <c r="G291">
        <f t="shared" ca="1" si="1333"/>
        <v>7</v>
      </c>
      <c r="H291">
        <f t="shared" ca="1" si="1334"/>
        <v>3</v>
      </c>
      <c r="I291" t="str">
        <f t="shared" ca="1" si="1335"/>
        <v>100</v>
      </c>
      <c r="J291" t="str">
        <f t="shared" ca="1" si="1335"/>
        <v>1000000</v>
      </c>
      <c r="K291" t="str">
        <f t="shared" ca="1" si="1335"/>
        <v>100000</v>
      </c>
      <c r="L291" t="str">
        <f t="shared" ca="1" si="1335"/>
        <v>0</v>
      </c>
      <c r="M291" t="str">
        <f t="shared" ca="1" si="1335"/>
        <v>0</v>
      </c>
      <c r="N291" t="str">
        <f t="shared" ca="1" si="1335"/>
        <v>0</v>
      </c>
      <c r="O291" t="str">
        <f t="shared" ca="1" si="1335"/>
        <v>0</v>
      </c>
      <c r="P291" t="str">
        <f t="shared" ca="1" si="1336"/>
        <v>1100100</v>
      </c>
      <c r="Q291">
        <f t="shared" ref="Q291" ca="1" si="1367">VLOOKUP(P291, AE286:AF295, 2, FALSE)</f>
        <v>7</v>
      </c>
      <c r="AB291" t="s">
        <v>205</v>
      </c>
      <c r="AC291" t="str">
        <f t="shared" ref="AC291" ca="1" si="1368">W289</f>
        <v>100</v>
      </c>
      <c r="AE291" t="str">
        <f t="shared" ref="AE291" ca="1" si="1369">DEC2BIN(_xlfn.BITOR(BIN2DEC(AC286), _xlfn.BITOR(BIN2DEC(AC287), _xlfn.BITOR(BIN2DEC(AC289), _xlfn.BITOR(BIN2DEC(AC291), BIN2DEC(AC292))))))</f>
        <v>1011101</v>
      </c>
      <c r="AF291">
        <f>5</f>
        <v>5</v>
      </c>
      <c r="AH291">
        <f>'Day8'!$W$6</f>
        <v>5</v>
      </c>
      <c r="AI291">
        <f>'Day8'!$X$6</f>
        <v>5</v>
      </c>
      <c r="AJ291" t="b">
        <f>'Day8'!$Y$6</f>
        <v>0</v>
      </c>
    </row>
    <row r="292" spans="1:38" x14ac:dyDescent="0.25">
      <c r="E292">
        <f>6</f>
        <v>6</v>
      </c>
      <c r="F292" t="str">
        <f t="shared" ref="F292" ca="1" si="1370">MID(SUBSTITUTE(SUBSTITUTE($C286," ","^",E292)," ","$",E292),FIND("^",SUBSTITUTE(SUBSTITUTE($C286," ","^",E292)," ","$",E292))+1,FIND("$",SUBSTITUTE(SUBSTITUTE($C286," ","^",E292)," ","$",E292))-FIND("^",SUBSTITUTE(SUBSTITUTE($C286," ","^",E292)," ","$",E292))-1)</f>
        <v>cf</v>
      </c>
      <c r="G292">
        <f t="shared" ca="1" si="1333"/>
        <v>1</v>
      </c>
      <c r="H292">
        <f t="shared" ca="1" si="1334"/>
        <v>2</v>
      </c>
      <c r="I292" t="str">
        <f t="shared" ca="1" si="1335"/>
        <v>100</v>
      </c>
      <c r="J292" t="str">
        <f t="shared" ca="1" si="1335"/>
        <v>100000</v>
      </c>
      <c r="K292" t="str">
        <f t="shared" ca="1" si="1335"/>
        <v>0</v>
      </c>
      <c r="L292" t="str">
        <f t="shared" ca="1" si="1335"/>
        <v>0</v>
      </c>
      <c r="M292" t="str">
        <f t="shared" ca="1" si="1335"/>
        <v>0</v>
      </c>
      <c r="N292" t="str">
        <f t="shared" ca="1" si="1335"/>
        <v>0</v>
      </c>
      <c r="O292" t="str">
        <f t="shared" ca="1" si="1335"/>
        <v>0</v>
      </c>
      <c r="P292" t="str">
        <f t="shared" ca="1" si="1336"/>
        <v>100100</v>
      </c>
      <c r="Q292">
        <f t="shared" ref="Q292" ca="1" si="1371">VLOOKUP(P292, AE286:AF295, 2, FALSE)</f>
        <v>1</v>
      </c>
      <c r="AB292" t="s">
        <v>206</v>
      </c>
      <c r="AC292" t="str">
        <f t="shared" ref="AC292" ca="1" si="1372">IF(Y288=AC289, Z288, IF(AC289=Z288, Y288, ""))</f>
        <v>1000</v>
      </c>
      <c r="AE292" t="str">
        <f t="shared" ref="AE292" ca="1" si="1373">DEC2BIN(_xlfn.BITOR(BIN2DEC(AC286), _xlfn.BITOR(BIN2DEC(AC287), _xlfn.BITOR(BIN2DEC(AC289), _xlfn.BITOR(BIN2DEC(AC290), _xlfn.BITOR(BIN2DEC(AC291), BIN2DEC(AC292)))))))</f>
        <v>1011111</v>
      </c>
      <c r="AF292">
        <f>6</f>
        <v>6</v>
      </c>
      <c r="AH292">
        <f>'Day8'!$W$7</f>
        <v>6</v>
      </c>
      <c r="AI292">
        <f>'Day8'!$X$7</f>
        <v>6</v>
      </c>
      <c r="AJ292" t="b">
        <f>'Day8'!$Y$7</f>
        <v>0</v>
      </c>
    </row>
    <row r="293" spans="1:38" x14ac:dyDescent="0.25">
      <c r="E293">
        <f>7</f>
        <v>7</v>
      </c>
      <c r="F293" t="str">
        <f t="shared" ref="F293" ca="1" si="1374">MID(SUBSTITUTE(SUBSTITUTE($C286," ","^",E293)," ","$",E293),FIND("^",SUBSTITUTE(SUBSTITUTE($C286," ","^",E293)," ","$",E293))+1,FIND("$",SUBSTITUTE(SUBSTITUTE($C286," ","^",E293)," ","$",E293))-FIND("^",SUBSTITUTE(SUBSTITUTE($C286," ","^",E293)," ","$",E293))-1)</f>
        <v>gdecf</v>
      </c>
      <c r="G293" t="str">
        <f t="shared" ca="1" si="1333"/>
        <v/>
      </c>
      <c r="H293">
        <f t="shared" ca="1" si="1334"/>
        <v>5</v>
      </c>
      <c r="I293" t="str">
        <f t="shared" ca="1" si="1335"/>
        <v>1000000</v>
      </c>
      <c r="J293" t="str">
        <f t="shared" ca="1" si="1335"/>
        <v>1000</v>
      </c>
      <c r="K293" t="str">
        <f t="shared" ca="1" si="1335"/>
        <v>10000</v>
      </c>
      <c r="L293" t="str">
        <f t="shared" ca="1" si="1335"/>
        <v>100</v>
      </c>
      <c r="M293" t="str">
        <f t="shared" ca="1" si="1335"/>
        <v>100000</v>
      </c>
      <c r="N293" t="str">
        <f t="shared" ca="1" si="1335"/>
        <v>0</v>
      </c>
      <c r="O293" t="str">
        <f t="shared" ca="1" si="1335"/>
        <v>0</v>
      </c>
      <c r="P293" t="str">
        <f t="shared" ca="1" si="1336"/>
        <v>1111100</v>
      </c>
      <c r="Q293">
        <f t="shared" ref="Q293" ca="1" si="1375">VLOOKUP(P293, AE286:AF295, 2, FALSE)</f>
        <v>3</v>
      </c>
      <c r="AE293" t="str">
        <f t="shared" ref="AE293" ca="1" si="1376">DEC2BIN(_xlfn.BITOR(BIN2DEC(AC286), _xlfn.BITOR(BIN2DEC(AC288), BIN2DEC(AC291))))</f>
        <v>1100100</v>
      </c>
      <c r="AF293">
        <f>7</f>
        <v>7</v>
      </c>
      <c r="AH293">
        <f>'Day8'!$W$8</f>
        <v>3</v>
      </c>
      <c r="AI293">
        <f>'Day8'!$X$8</f>
        <v>7</v>
      </c>
      <c r="AJ293" t="b">
        <f>'Day8'!$Y$8</f>
        <v>1</v>
      </c>
    </row>
    <row r="294" spans="1:38" x14ac:dyDescent="0.25">
      <c r="E294">
        <f>8</f>
        <v>8</v>
      </c>
      <c r="F294" t="str">
        <f t="shared" ref="F294" ca="1" si="1377">MID(SUBSTITUTE(SUBSTITUTE($C286," ","^",E294)," ","$",E294),FIND("^",SUBSTITUTE(SUBSTITUTE($C286," ","^",E294)," ","$",E294))+1,FIND("$",SUBSTITUTE(SUBSTITUTE($C286," ","^",E294)," ","$",E294))-FIND("^",SUBSTITUTE(SUBSTITUTE($C286," ","^",E294)," ","$",E294))-1)</f>
        <v>cfagde</v>
      </c>
      <c r="G294" t="str">
        <f t="shared" ca="1" si="1333"/>
        <v/>
      </c>
      <c r="H294">
        <f t="shared" ca="1" si="1334"/>
        <v>6</v>
      </c>
      <c r="I294" t="str">
        <f t="shared" ca="1" si="1335"/>
        <v>100</v>
      </c>
      <c r="J294" t="str">
        <f t="shared" ca="1" si="1335"/>
        <v>100000</v>
      </c>
      <c r="K294" t="str">
        <f t="shared" ca="1" si="1335"/>
        <v>1</v>
      </c>
      <c r="L294" t="str">
        <f t="shared" ca="1" si="1335"/>
        <v>1000000</v>
      </c>
      <c r="M294" t="str">
        <f t="shared" ca="1" si="1335"/>
        <v>1000</v>
      </c>
      <c r="N294" t="str">
        <f t="shared" ca="1" si="1335"/>
        <v>10000</v>
      </c>
      <c r="O294" t="str">
        <f t="shared" ca="1" si="1335"/>
        <v>0</v>
      </c>
      <c r="P294" t="str">
        <f t="shared" ca="1" si="1336"/>
        <v>1111101</v>
      </c>
      <c r="Q294">
        <f t="shared" ref="Q294" ca="1" si="1378">VLOOKUP(P294, AE286:AF295, 2, FALSE)</f>
        <v>9</v>
      </c>
      <c r="AE294" t="str">
        <f t="shared" ref="AE294" ca="1" si="1379">DEC2BIN(_xlfn.BITOR(BIN2DEC(AC286), _xlfn.BITOR(BIN2DEC(AC287), _xlfn.BITOR(BIN2DEC(AC288), _xlfn.BITOR(BIN2DEC(AC289), _xlfn.BITOR(BIN2DEC(AC290), _xlfn.BITOR(BIN2DEC(AC291), BIN2DEC(AC292))))))))</f>
        <v>1111111</v>
      </c>
      <c r="AF294">
        <f>8</f>
        <v>8</v>
      </c>
      <c r="AH294">
        <f>'Day8'!$W$9</f>
        <v>7</v>
      </c>
      <c r="AI294">
        <f>'Day8'!$X$9</f>
        <v>8</v>
      </c>
      <c r="AJ294" t="b">
        <f>'Day8'!$Y$9</f>
        <v>1</v>
      </c>
    </row>
    <row r="295" spans="1:38" x14ac:dyDescent="0.25">
      <c r="E295">
        <f>9</f>
        <v>9</v>
      </c>
      <c r="F295" t="str">
        <f t="shared" ref="F295" ca="1" si="1380">MID(SUBSTITUTE(SUBSTITUTE($C286," ","^",E295)," ","$",E295),FIND("^",SUBSTITUTE(SUBSTITUTE($C286," ","^",E295)," ","$",E295))+1,FIND("$",SUBSTITUTE(SUBSTITUTE($C286," ","^",E295)," ","$",E295))-FIND("^",SUBSTITUTE(SUBSTITUTE($C286," ","^",E295)," ","$",E295))-1)</f>
        <v>cagbfd</v>
      </c>
      <c r="G295" t="str">
        <f t="shared" ca="1" si="1333"/>
        <v/>
      </c>
      <c r="H295">
        <f t="shared" ca="1" si="1334"/>
        <v>6</v>
      </c>
      <c r="I295" t="str">
        <f t="shared" ca="1" si="1335"/>
        <v>100</v>
      </c>
      <c r="J295" t="str">
        <f t="shared" ca="1" si="1335"/>
        <v>1</v>
      </c>
      <c r="K295" t="str">
        <f t="shared" ca="1" si="1335"/>
        <v>1000000</v>
      </c>
      <c r="L295" t="str">
        <f t="shared" ca="1" si="1335"/>
        <v>10</v>
      </c>
      <c r="M295" t="str">
        <f t="shared" ca="1" si="1335"/>
        <v>100000</v>
      </c>
      <c r="N295" t="str">
        <f t="shared" ca="1" si="1335"/>
        <v>1000</v>
      </c>
      <c r="O295" t="str">
        <f t="shared" ca="1" si="1335"/>
        <v>0</v>
      </c>
      <c r="P295" t="str">
        <f t="shared" ca="1" si="1336"/>
        <v>1101111</v>
      </c>
      <c r="Q295">
        <f t="shared" ref="Q295" ca="1" si="1381">VLOOKUP(P295, AE286:AF295, 2, FALSE)</f>
        <v>0</v>
      </c>
      <c r="AE295" t="str">
        <f t="shared" ref="AE295" ca="1" si="1382">DEC2BIN(_xlfn.BITOR(BIN2DEC(AC286), _xlfn.BITOR(BIN2DEC(AC287), _xlfn.BITOR(BIN2DEC(AC288), _xlfn.BITOR(BIN2DEC(AC289), _xlfn.BITOR(BIN2DEC(AC291), BIN2DEC(AC292)))))))</f>
        <v>1111101</v>
      </c>
      <c r="AF295">
        <f>9</f>
        <v>9</v>
      </c>
      <c r="AH295">
        <f>'Day8'!$W$10</f>
        <v>6</v>
      </c>
      <c r="AI295">
        <f>'Day8'!$X$10</f>
        <v>9</v>
      </c>
      <c r="AJ295" t="b">
        <f>'Day8'!$Y$10</f>
        <v>0</v>
      </c>
    </row>
    <row r="296" spans="1:38" x14ac:dyDescent="0.25">
      <c r="E296">
        <f>10</f>
        <v>10</v>
      </c>
      <c r="F296" t="str">
        <f t="shared" ref="F296" ca="1" si="1383">MID(SUBSTITUTE(SUBSTITUTE($C286," ","^",E296)," ","$",E296),FIND("^",SUBSTITUTE(SUBSTITUTE($C286," ","^",E296)," ","$",E296))+1,FIND("$",SUBSTITUTE(SUBSTITUTE($C286," ","^",E296)," ","$",E296))-FIND("^",SUBSTITUTE(SUBSTITUTE($C286," ","^",E296)," ","$",E296))-1)</f>
        <v>agdce</v>
      </c>
      <c r="G296" t="str">
        <f t="shared" ca="1" si="1333"/>
        <v/>
      </c>
      <c r="H296">
        <f t="shared" ca="1" si="1334"/>
        <v>5</v>
      </c>
      <c r="I296" t="str">
        <f t="shared" ca="1" si="1335"/>
        <v>1</v>
      </c>
      <c r="J296" t="str">
        <f t="shared" ca="1" si="1335"/>
        <v>1000000</v>
      </c>
      <c r="K296" t="str">
        <f t="shared" ca="1" si="1335"/>
        <v>1000</v>
      </c>
      <c r="L296" t="str">
        <f t="shared" ca="1" si="1335"/>
        <v>100</v>
      </c>
      <c r="M296" t="str">
        <f t="shared" ca="1" si="1335"/>
        <v>10000</v>
      </c>
      <c r="N296" t="str">
        <f t="shared" ca="1" si="1335"/>
        <v>0</v>
      </c>
      <c r="O296" t="str">
        <f t="shared" ca="1" si="1335"/>
        <v>0</v>
      </c>
      <c r="P296" t="str">
        <f t="shared" ca="1" si="1336"/>
        <v>1011101</v>
      </c>
      <c r="Q296">
        <f t="shared" ref="Q296" ca="1" si="1384">VLOOKUP(P296, AE286:AF295, 2, FALSE)</f>
        <v>5</v>
      </c>
    </row>
    <row r="297" spans="1:38" x14ac:dyDescent="0.25">
      <c r="E297">
        <f>12</f>
        <v>12</v>
      </c>
      <c r="F297" t="str">
        <f t="shared" ref="F297" ca="1" si="1385">MID(SUBSTITUTE(SUBSTITUTE($C286," ","^",E297)," ","$",E297),FIND("^",SUBSTITUTE(SUBSTITUTE($C286," ","^",E297)," ","$",E297))+1,FIND("$",SUBSTITUTE(SUBSTITUTE($C286," ","^",E297)," ","$",E297))-FIND("^",SUBSTITUTE(SUBSTITUTE($C286," ","^",E297)," ","$",E297))-1)</f>
        <v>dgfcbea</v>
      </c>
      <c r="G297">
        <f t="shared" ca="1" si="1333"/>
        <v>8</v>
      </c>
      <c r="H297">
        <f t="shared" ca="1" si="1334"/>
        <v>7</v>
      </c>
      <c r="I297" t="str">
        <f t="shared" ca="1" si="1335"/>
        <v>1000</v>
      </c>
      <c r="J297" t="str">
        <f t="shared" ca="1" si="1335"/>
        <v>1000000</v>
      </c>
      <c r="K297" t="str">
        <f t="shared" ca="1" si="1335"/>
        <v>100000</v>
      </c>
      <c r="L297" t="str">
        <f t="shared" ca="1" si="1335"/>
        <v>100</v>
      </c>
      <c r="M297" t="str">
        <f t="shared" ca="1" si="1335"/>
        <v>10</v>
      </c>
      <c r="N297" t="str">
        <f t="shared" ca="1" si="1335"/>
        <v>10000</v>
      </c>
      <c r="O297" t="str">
        <f t="shared" ca="1" si="1335"/>
        <v>1</v>
      </c>
      <c r="P297" t="str">
        <f t="shared" ca="1" si="1336"/>
        <v>1111111</v>
      </c>
      <c r="Q297">
        <f t="shared" ref="Q297" ca="1" si="1386">VLOOKUP(P297, AE286:AF295, 2, FALSE)</f>
        <v>8</v>
      </c>
    </row>
    <row r="298" spans="1:38" x14ac:dyDescent="0.25">
      <c r="E298">
        <f>13</f>
        <v>13</v>
      </c>
      <c r="F298" t="str">
        <f t="shared" ref="F298" ca="1" si="1387">MID(SUBSTITUTE(SUBSTITUTE($C286," ","^",E298)," ","$",E298),FIND("^",SUBSTITUTE(SUBSTITUTE($C286," ","^",E298)," ","$",E298))+1,FIND("$",SUBSTITUTE(SUBSTITUTE($C286," ","^",E298)," ","$",E298))-FIND("^",SUBSTITUTE(SUBSTITUTE($C286," ","^",E298)," ","$",E298))-1)</f>
        <v>fcae</v>
      </c>
      <c r="G298">
        <f t="shared" ca="1" si="1333"/>
        <v>4</v>
      </c>
      <c r="H298">
        <f t="shared" ca="1" si="1334"/>
        <v>4</v>
      </c>
      <c r="I298" t="str">
        <f t="shared" ca="1" si="1335"/>
        <v>100000</v>
      </c>
      <c r="J298" t="str">
        <f t="shared" ca="1" si="1335"/>
        <v>100</v>
      </c>
      <c r="K298" t="str">
        <f t="shared" ca="1" si="1335"/>
        <v>1</v>
      </c>
      <c r="L298" t="str">
        <f t="shared" ca="1" si="1335"/>
        <v>10000</v>
      </c>
      <c r="M298" t="str">
        <f t="shared" ca="1" si="1335"/>
        <v>0</v>
      </c>
      <c r="N298" t="str">
        <f t="shared" ca="1" si="1335"/>
        <v>0</v>
      </c>
      <c r="O298" t="str">
        <f t="shared" ca="1" si="1335"/>
        <v>0</v>
      </c>
      <c r="P298" t="str">
        <f t="shared" ca="1" si="1336"/>
        <v>110101</v>
      </c>
      <c r="Q298">
        <f t="shared" ref="Q298" ca="1" si="1388">VLOOKUP(P298, AE286:AF295, 2, FALSE)</f>
        <v>4</v>
      </c>
    </row>
    <row r="299" spans="1:38" x14ac:dyDescent="0.25">
      <c r="E299">
        <f>14</f>
        <v>14</v>
      </c>
      <c r="F299" t="str">
        <f t="shared" ref="F299" ca="1" si="1389">MID(SUBSTITUTE(SUBSTITUTE($C286," ","^",E299)," ","$",E299),FIND("^",SUBSTITUTE(SUBSTITUTE($C286," ","^",E299)," ","$",E299))+1,FIND("$",SUBSTITUTE(SUBSTITUTE($C286," ","^",E299)," ","$",E299))-FIND("^",SUBSTITUTE(SUBSTITUTE($C286," ","^",E299)," ","$",E299))-1)</f>
        <v>abcfgd</v>
      </c>
      <c r="G299" t="str">
        <f t="shared" ca="1" si="1333"/>
        <v/>
      </c>
      <c r="H299">
        <f t="shared" ca="1" si="1334"/>
        <v>6</v>
      </c>
      <c r="I299" t="str">
        <f t="shared" ca="1" si="1335"/>
        <v>1</v>
      </c>
      <c r="J299" t="str">
        <f t="shared" ca="1" si="1335"/>
        <v>10</v>
      </c>
      <c r="K299" t="str">
        <f t="shared" ca="1" si="1335"/>
        <v>100</v>
      </c>
      <c r="L299" t="str">
        <f t="shared" ca="1" si="1335"/>
        <v>100000</v>
      </c>
      <c r="M299" t="str">
        <f t="shared" ca="1" si="1335"/>
        <v>1000000</v>
      </c>
      <c r="N299" t="str">
        <f t="shared" ca="1" si="1335"/>
        <v>1000</v>
      </c>
      <c r="O299" t="str">
        <f t="shared" ca="1" si="1335"/>
        <v>0</v>
      </c>
      <c r="P299" t="str">
        <f t="shared" ca="1" si="1336"/>
        <v>1101111</v>
      </c>
      <c r="Q299">
        <f t="shared" ref="Q299" ca="1" si="1390">VLOOKUP(P299, AE286:AF295, 2, FALSE)</f>
        <v>0</v>
      </c>
    </row>
    <row r="300" spans="1:38" x14ac:dyDescent="0.25">
      <c r="E300">
        <f>15</f>
        <v>15</v>
      </c>
      <c r="F300" t="str">
        <f t="shared" ref="F300" ca="1" si="1391">MID(SUBSTITUTE(SUBSTITUTE($C286," ","^",E300)," ","$",E300),FIND("^",SUBSTITUTE(SUBSTITUTE($C286," ","^",E300)," ","$",E300))+1,FIND("$",SUBSTITUTE(SUBSTITUTE($C286," ","^",E300)," ","$",E300))-FIND("^",SUBSTITUTE(SUBSTITUTE($C286," ","^",E300)," ","$",E300))-1)</f>
        <v>acdgbf</v>
      </c>
      <c r="G300" t="str">
        <f t="shared" ca="1" si="1333"/>
        <v/>
      </c>
      <c r="H300">
        <f t="shared" ca="1" si="1334"/>
        <v>6</v>
      </c>
      <c r="I300" t="str">
        <f t="shared" ca="1" si="1335"/>
        <v>1</v>
      </c>
      <c r="J300" t="str">
        <f t="shared" ca="1" si="1335"/>
        <v>100</v>
      </c>
      <c r="K300" t="str">
        <f t="shared" ca="1" si="1335"/>
        <v>1000</v>
      </c>
      <c r="L300" t="str">
        <f t="shared" ca="1" si="1335"/>
        <v>1000000</v>
      </c>
      <c r="M300" t="str">
        <f t="shared" ca="1" si="1335"/>
        <v>10</v>
      </c>
      <c r="N300" t="str">
        <f t="shared" ca="1" si="1335"/>
        <v>100000</v>
      </c>
      <c r="O300" t="str">
        <f t="shared" ca="1" si="1335"/>
        <v>0</v>
      </c>
      <c r="P300" t="str">
        <f t="shared" ca="1" si="1336"/>
        <v>1101111</v>
      </c>
      <c r="Q300">
        <f t="shared" ref="Q300" ca="1" si="1392">VLOOKUP(P300, AE286:AF295, 2, FALSE)</f>
        <v>0</v>
      </c>
    </row>
    <row r="301" spans="1:38" x14ac:dyDescent="0.25">
      <c r="A301">
        <v>21</v>
      </c>
      <c r="B301" s="4" t="str" cm="1">
        <f t="array" aca="1" ref="B301" ca="1">INDIRECT(ADDRESS(A301+1, 1, 1, 1, "Day8"))</f>
        <v>cadfbeg acd egbad dcbf efcab cd agfbce daebc gefdac afbced | bdefacg cd abgfec dgecfa</v>
      </c>
      <c r="C301" t="str">
        <f t="shared" ref="C301" ca="1" si="1393">" "&amp;B301&amp;" "</f>
        <v xml:space="preserve"> cadfbeg acd egbad dcbf efcab cd agfbce daebc gefdac afbced | bdefacg cd abgfec dgecfa </v>
      </c>
      <c r="I301">
        <v>1</v>
      </c>
      <c r="J301">
        <v>2</v>
      </c>
      <c r="K301">
        <v>3</v>
      </c>
      <c r="L301">
        <v>4</v>
      </c>
      <c r="M301">
        <v>5</v>
      </c>
      <c r="N301">
        <v>6</v>
      </c>
      <c r="O301">
        <v>7</v>
      </c>
      <c r="T301" t="str">
        <f t="shared" ref="T301:T364" si="1394">"Step"&amp;1</f>
        <v>Step1</v>
      </c>
      <c r="U301" t="str">
        <f t="shared" ref="U301" ca="1" si="1395">VLOOKUP(7, G302:P315, 10, FALSE)</f>
        <v>1101</v>
      </c>
      <c r="V301" t="str">
        <f t="shared" ref="V301" ca="1" si="1396">VLOOKUP(1, G302:P315, 10, FALSE)</f>
        <v>1100</v>
      </c>
      <c r="W301" t="str">
        <f t="shared" ref="W301" ca="1" si="1397">DEC2BIN(_xlfn.BITAND(BIN2DEC(U301), BIN2DEC(V301)))</f>
        <v>1100</v>
      </c>
      <c r="X301" t="str">
        <f t="shared" ref="X301:X302" ca="1" si="1398">1&amp;REPT(0, LEN(W301)-1)</f>
        <v>1000</v>
      </c>
      <c r="Y301" t="str">
        <f t="shared" ref="Y301:Y302" ca="1" si="1399">DEC2BIN(_xlfn.BITXOR(BIN2DEC(W301), BIN2DEC(X301)))</f>
        <v>100</v>
      </c>
      <c r="Z301" t="str">
        <f t="shared" ref="Z301:Z364" ca="1" si="1400">DEC2BIN(_xlfn.BITXOR(BIN2DEC(U301), BIN2DEC(V301)))</f>
        <v>1</v>
      </c>
      <c r="AB301" t="s">
        <v>200</v>
      </c>
      <c r="AC301" t="str">
        <f t="shared" ref="AC301:AC364" ca="1" si="1401">Z301</f>
        <v>1</v>
      </c>
      <c r="AE301" t="str">
        <f t="shared" ref="AE301" ca="1" si="1402">DEC2BIN(_xlfn.BITOR(BIN2DEC(AC301), _xlfn.BITOR(BIN2DEC(AC302), _xlfn.BITOR(BIN2DEC(AC303), _xlfn.BITOR(BIN2DEC(AC305), _xlfn.BITOR(BIN2DEC(AC306), BIN2DEC(AC307)))))))</f>
        <v>1111101</v>
      </c>
      <c r="AF301">
        <f>0</f>
        <v>0</v>
      </c>
      <c r="AH301">
        <f>'Day8'!$W$1</f>
        <v>6</v>
      </c>
      <c r="AI301">
        <f>'Day8'!$X$1</f>
        <v>0</v>
      </c>
      <c r="AJ301" t="b">
        <f>'Day8'!$Y$1</f>
        <v>0</v>
      </c>
      <c r="AL301" s="3">
        <f t="shared" ref="AL301" ca="1" si="1403">_xlfn.NUMBERVALUE(Q312&amp;Q313&amp;Q314&amp;Q315)</f>
        <v>8160</v>
      </c>
    </row>
    <row r="302" spans="1:38" x14ac:dyDescent="0.25">
      <c r="E302">
        <f>1</f>
        <v>1</v>
      </c>
      <c r="F302" t="str">
        <f t="shared" ref="F302" ca="1" si="1404">MID(SUBSTITUTE(SUBSTITUTE($C301," ","^",E302)," ","$",E302),FIND("^",SUBSTITUTE(SUBSTITUTE($C301," ","^",E302)," ","$",E302))+1,FIND("$",SUBSTITUTE(SUBSTITUTE($C301," ","^",E302)," ","$",E302))-FIND("^",SUBSTITUTE(SUBSTITUTE($C301," ","^",E302)," ","$",E302))-1)</f>
        <v>cadfbeg</v>
      </c>
      <c r="G302">
        <f t="shared" ref="G302:G315" ca="1" si="1405">IF(VLOOKUP(LEN(F302), $AH$1:$AJ$10, 3, FALSE), VLOOKUP(LEN(F302), $AH$1:$AJ$10, 2, FALSE), "")</f>
        <v>8</v>
      </c>
      <c r="H302">
        <f t="shared" ref="H302:H365" ca="1" si="1406">LEN(F302)</f>
        <v>7</v>
      </c>
      <c r="I302" t="str">
        <f t="shared" ref="I302:O365" ca="1" si="1407">IF(LEN($F302)&gt;=I$1, 1&amp;REPT("0", CODE(MID($F302, I$1, 1))-CODE("a")), "0")</f>
        <v>100</v>
      </c>
      <c r="J302" t="str">
        <f t="shared" ca="1" si="1407"/>
        <v>1</v>
      </c>
      <c r="K302" t="str">
        <f t="shared" ca="1" si="1407"/>
        <v>1000</v>
      </c>
      <c r="L302" t="str">
        <f t="shared" ca="1" si="1407"/>
        <v>100000</v>
      </c>
      <c r="M302" t="str">
        <f t="shared" ca="1" si="1407"/>
        <v>10</v>
      </c>
      <c r="N302" t="str">
        <f t="shared" ca="1" si="1407"/>
        <v>10000</v>
      </c>
      <c r="O302" t="str">
        <f t="shared" ca="1" si="1407"/>
        <v>1000000</v>
      </c>
      <c r="P302" t="str">
        <f t="shared" ref="P302:P315" ca="1" si="1408">DEC2BIN(_xlfn.BITOR(BIN2DEC(I302), _xlfn.BITOR(BIN2DEC(J302), _xlfn.BITOR(BIN2DEC(K302), _xlfn.BITOR(BIN2DEC(L302), _xlfn.BITOR(BIN2DEC(M302), _xlfn.BITOR(BIN2DEC(N302), BIN2DEC(O302))))))))</f>
        <v>1111111</v>
      </c>
      <c r="Q302">
        <f t="shared" ref="Q302" ca="1" si="1409">VLOOKUP(P302, AE301:AF310, 2, FALSE)</f>
        <v>8</v>
      </c>
      <c r="T302" t="str">
        <f t="shared" ref="T302:T365" si="1410">"Step"&amp;2</f>
        <v>Step2</v>
      </c>
      <c r="U302" t="str">
        <f t="shared" ref="U302" ca="1" si="1411">VLOOKUP(4, G302:P315, 10, FALSE)</f>
        <v>101110</v>
      </c>
      <c r="W302" t="str">
        <f t="shared" ref="W302:W365" ca="1" si="1412">DEC2BIN(_xlfn.BITXOR(BIN2DEC(U302), _xlfn.BITXOR(BIN2DEC(X301), BIN2DEC(Y301))))</f>
        <v>100010</v>
      </c>
      <c r="X302" t="str">
        <f t="shared" ca="1" si="1398"/>
        <v>100000</v>
      </c>
      <c r="Y302" t="str">
        <f t="shared" ca="1" si="1399"/>
        <v>10</v>
      </c>
      <c r="AB302" t="s">
        <v>201</v>
      </c>
      <c r="AC302" t="str">
        <f t="shared" ref="AC302" ca="1" si="1413">IF(AC304=X302, Y302, IF(AC304=Y302, X302, ""))</f>
        <v>100000</v>
      </c>
      <c r="AE302" t="str">
        <f t="shared" ref="AE302" ca="1" si="1414">DEC2BIN(_xlfn.BITOR(BIN2DEC(AC303), BIN2DEC(AC306)))</f>
        <v>1100</v>
      </c>
      <c r="AF302">
        <f>1</f>
        <v>1</v>
      </c>
      <c r="AH302">
        <f>'Day8'!$W$2</f>
        <v>2</v>
      </c>
      <c r="AI302">
        <f>'Day8'!$X$2</f>
        <v>1</v>
      </c>
      <c r="AJ302" t="b">
        <f>'Day8'!$Y$2</f>
        <v>1</v>
      </c>
    </row>
    <row r="303" spans="1:38" x14ac:dyDescent="0.25">
      <c r="E303">
        <f>2</f>
        <v>2</v>
      </c>
      <c r="F303" t="str">
        <f t="shared" ref="F303" ca="1" si="1415">MID(SUBSTITUTE(SUBSTITUTE($C301," ","^",E303)," ","$",E303),FIND("^",SUBSTITUTE(SUBSTITUTE($C301," ","^",E303)," ","$",E303))+1,FIND("$",SUBSTITUTE(SUBSTITUTE($C301," ","^",E303)," ","$",E303))-FIND("^",SUBSTITUTE(SUBSTITUTE($C301," ","^",E303)," ","$",E303))-1)</f>
        <v>acd</v>
      </c>
      <c r="G303">
        <f t="shared" ca="1" si="1405"/>
        <v>7</v>
      </c>
      <c r="H303">
        <f t="shared" ca="1" si="1406"/>
        <v>3</v>
      </c>
      <c r="I303" t="str">
        <f t="shared" ca="1" si="1407"/>
        <v>1</v>
      </c>
      <c r="J303" t="str">
        <f t="shared" ca="1" si="1407"/>
        <v>100</v>
      </c>
      <c r="K303" t="str">
        <f t="shared" ca="1" si="1407"/>
        <v>1000</v>
      </c>
      <c r="L303" t="str">
        <f t="shared" ca="1" si="1407"/>
        <v>0</v>
      </c>
      <c r="M303" t="str">
        <f t="shared" ca="1" si="1407"/>
        <v>0</v>
      </c>
      <c r="N303" t="str">
        <f t="shared" ca="1" si="1407"/>
        <v>0</v>
      </c>
      <c r="O303" t="str">
        <f t="shared" ca="1" si="1407"/>
        <v>0</v>
      </c>
      <c r="P303" t="str">
        <f t="shared" ca="1" si="1408"/>
        <v>1101</v>
      </c>
      <c r="Q303">
        <f t="shared" ref="Q303" ca="1" si="1416">VLOOKUP(P303, AE301:AF310, 2, FALSE)</f>
        <v>7</v>
      </c>
      <c r="T303" t="str">
        <f t="shared" ref="T303:T366" si="1417">"Step"&amp;3</f>
        <v>Step3</v>
      </c>
      <c r="U303" t="str">
        <f t="shared" ref="U303" ca="1" si="1418">VLOOKUP(5, H302:P315, 9, FALSE)</f>
        <v>1011011</v>
      </c>
      <c r="V303" t="str" cm="1">
        <f t="array" aca="1" ref="V303" ca="1">INDEX(_xlfn._xlws.FILTER(P302:P315, H302:H315=5), 2)</f>
        <v>110111</v>
      </c>
      <c r="W303" t="str">
        <f t="shared" ref="W303" ca="1" si="1419">DEC2BIN(_xlfn.BITXOR(BIN2DEC(Z301), _xlfn.BITAND(BIN2DEC(U303), BIN2DEC(V303))))</f>
        <v>10010</v>
      </c>
      <c r="X303" t="str">
        <f t="shared" ref="X303" ca="1" si="1420">IF(AND(LEN(W303)&gt;=LEN(X301), IFERROR(MID(W303, LEN(W303)-LEN(X301)+1, 1), "0")="1"), DEC2BIN(_xlfn.BITXOR(BIN2DEC(W303), BIN2DEC(X301))), IF(AND(LEN(W303)&gt;=LEN(Y301),  IFERROR(MID(W303, LEN(W303)-LEN(Y301)+1, 1), "0")="1"), DEC2BIN(_xlfn.BITXOR(BIN2DEC(W303), BIN2DEC(Y301))), W303))</f>
        <v>10010</v>
      </c>
      <c r="Y303" t="str">
        <f t="shared" ref="Y303" ca="1" si="1421">1&amp;REPT(0, LEN(X303)-1)</f>
        <v>10000</v>
      </c>
      <c r="Z303" t="str">
        <f t="shared" ref="Z303" ca="1" si="1422">DEC2BIN(_xlfn.BITXOR(BIN2DEC(X303), BIN2DEC(Y303)))</f>
        <v>10</v>
      </c>
      <c r="AB303" t="s">
        <v>202</v>
      </c>
      <c r="AC303" t="str">
        <f t="shared" ref="AC303" ca="1" si="1423">IF(AC306=X301, Y301, IF(AC306=Y301, X301, ""))</f>
        <v>1000</v>
      </c>
      <c r="AE303" t="str">
        <f t="shared" ref="AE303" ca="1" si="1424">DEC2BIN(_xlfn.BITOR(BIN2DEC(AC301), _xlfn.BITOR(BIN2DEC(AC303), _xlfn.BITOR(BIN2DEC(AC304), _xlfn.BITOR(BIN2DEC(AC305), BIN2DEC(AC307))))))</f>
        <v>1011011</v>
      </c>
      <c r="AF303">
        <f>2</f>
        <v>2</v>
      </c>
      <c r="AH303">
        <f>'Day8'!$W$3</f>
        <v>5</v>
      </c>
      <c r="AI303">
        <f>'Day8'!$X$3</f>
        <v>2</v>
      </c>
      <c r="AJ303" t="b">
        <f>'Day8'!$Y$3</f>
        <v>0</v>
      </c>
    </row>
    <row r="304" spans="1:38" x14ac:dyDescent="0.25">
      <c r="E304">
        <f>3</f>
        <v>3</v>
      </c>
      <c r="F304" t="str">
        <f t="shared" ref="F304" ca="1" si="1425">MID(SUBSTITUTE(SUBSTITUTE($C301," ","^",E304)," ","$",E304),FIND("^",SUBSTITUTE(SUBSTITUTE($C301," ","^",E304)," ","$",E304))+1,FIND("$",SUBSTITUTE(SUBSTITUTE($C301," ","^",E304)," ","$",E304))-FIND("^",SUBSTITUTE(SUBSTITUTE($C301," ","^",E304)," ","$",E304))-1)</f>
        <v>egbad</v>
      </c>
      <c r="G304" t="str">
        <f t="shared" ca="1" si="1405"/>
        <v/>
      </c>
      <c r="H304">
        <f t="shared" ca="1" si="1406"/>
        <v>5</v>
      </c>
      <c r="I304" t="str">
        <f t="shared" ca="1" si="1407"/>
        <v>10000</v>
      </c>
      <c r="J304" t="str">
        <f t="shared" ca="1" si="1407"/>
        <v>1000000</v>
      </c>
      <c r="K304" t="str">
        <f t="shared" ca="1" si="1407"/>
        <v>10</v>
      </c>
      <c r="L304" t="str">
        <f t="shared" ca="1" si="1407"/>
        <v>1</v>
      </c>
      <c r="M304" t="str">
        <f t="shared" ca="1" si="1407"/>
        <v>1000</v>
      </c>
      <c r="N304" t="str">
        <f t="shared" ca="1" si="1407"/>
        <v>0</v>
      </c>
      <c r="O304" t="str">
        <f t="shared" ca="1" si="1407"/>
        <v>0</v>
      </c>
      <c r="P304" t="str">
        <f t="shared" ca="1" si="1408"/>
        <v>1011011</v>
      </c>
      <c r="Q304">
        <f t="shared" ref="Q304" ca="1" si="1426">VLOOKUP(P304, AE301:AF310, 2, FALSE)</f>
        <v>2</v>
      </c>
      <c r="T304" t="str">
        <f t="shared" ref="T304:T367" si="1427">"Step"&amp;4</f>
        <v>Step4</v>
      </c>
      <c r="U304" t="str" cm="1">
        <f t="array" aca="1" ref="U304" ca="1">INDEX(_xlfn._xlws.FILTER(P302:P315, (H302:H315=5)*(LEN(P302:P315)&gt;=LEN(AC302))*(IFERROR(MID(P302:P315, LEN(P302:P315)-LEN(AC302)+1, 1), "0")="1")), 1)</f>
        <v>110111</v>
      </c>
      <c r="W304" t="str">
        <f t="shared" ref="W304" ca="1" si="1428">DEC2BIN(_xlfn.BITXOR(BIN2DEC(U304), _xlfn.BITOR(BIN2DEC(AC301), _xlfn.BITOR(BIN2DEC(AC302), _xlfn.BITOR(BIN2DEC(AC304), BIN2DEC(AC307))))))</f>
        <v>100</v>
      </c>
      <c r="AB304" t="s">
        <v>203</v>
      </c>
      <c r="AC304" t="str">
        <f t="shared" ref="AC304" ca="1" si="1429">IF(X302=Y303, Y303, IF(X302=Z303, X302, IF(Y302=Y303, Y302, IF(Y302=Z303, Y302, ""))))</f>
        <v>10</v>
      </c>
      <c r="AE304" t="str">
        <f t="shared" ref="AE304" ca="1" si="1430">DEC2BIN(_xlfn.BITOR(BIN2DEC(AC301), _xlfn.BITOR(BIN2DEC(AC303), _xlfn.BITOR(BIN2DEC(AC304), _xlfn.BITOR(BIN2DEC(AC306), BIN2DEC(AC307))))))</f>
        <v>11111</v>
      </c>
      <c r="AF304">
        <f>3</f>
        <v>3</v>
      </c>
      <c r="AH304">
        <f>'Day8'!$W$4</f>
        <v>5</v>
      </c>
      <c r="AI304">
        <f>'Day8'!$X$4</f>
        <v>3</v>
      </c>
      <c r="AJ304" t="b">
        <f>'Day8'!$Y$4</f>
        <v>0</v>
      </c>
    </row>
    <row r="305" spans="1:38" x14ac:dyDescent="0.25">
      <c r="E305">
        <f>4</f>
        <v>4</v>
      </c>
      <c r="F305" t="str">
        <f t="shared" ref="F305" ca="1" si="1431">MID(SUBSTITUTE(SUBSTITUTE($C301," ","^",E305)," ","$",E305),FIND("^",SUBSTITUTE(SUBSTITUTE($C301," ","^",E305)," ","$",E305))+1,FIND("$",SUBSTITUTE(SUBSTITUTE($C301," ","^",E305)," ","$",E305))-FIND("^",SUBSTITUTE(SUBSTITUTE($C301," ","^",E305)," ","$",E305))-1)</f>
        <v>dcbf</v>
      </c>
      <c r="G305">
        <f t="shared" ca="1" si="1405"/>
        <v>4</v>
      </c>
      <c r="H305">
        <f t="shared" ca="1" si="1406"/>
        <v>4</v>
      </c>
      <c r="I305" t="str">
        <f t="shared" ca="1" si="1407"/>
        <v>1000</v>
      </c>
      <c r="J305" t="str">
        <f t="shared" ca="1" si="1407"/>
        <v>100</v>
      </c>
      <c r="K305" t="str">
        <f t="shared" ca="1" si="1407"/>
        <v>10</v>
      </c>
      <c r="L305" t="str">
        <f t="shared" ca="1" si="1407"/>
        <v>100000</v>
      </c>
      <c r="M305" t="str">
        <f t="shared" ca="1" si="1407"/>
        <v>0</v>
      </c>
      <c r="N305" t="str">
        <f t="shared" ca="1" si="1407"/>
        <v>0</v>
      </c>
      <c r="O305" t="str">
        <f t="shared" ca="1" si="1407"/>
        <v>0</v>
      </c>
      <c r="P305" t="str">
        <f t="shared" ca="1" si="1408"/>
        <v>101110</v>
      </c>
      <c r="Q305">
        <f t="shared" ref="Q305" ca="1" si="1432">VLOOKUP(P305, AE301:AF310, 2, FALSE)</f>
        <v>4</v>
      </c>
      <c r="T305" t="str">
        <f t="shared" ref="T305:T368" si="1433">"Step"&amp;5</f>
        <v>Step5</v>
      </c>
      <c r="U305" t="str">
        <f t="shared" ref="U305" ca="1" si="1434">VLOOKUP(7, H302:P315, 9, FALSE)</f>
        <v>1111111</v>
      </c>
      <c r="W305" t="str">
        <f t="shared" ref="W305" ca="1" si="1435">DEC2BIN(_xlfn.BITXOR(BIN2DEC(U305), _xlfn.BITOR(BIN2DEC(AC301), _xlfn.BITOR(BIN2DEC(AC302), _xlfn.BITOR(BIN2DEC(AC303), _xlfn.BITOR(BIN2DEC(AC304), _xlfn.BITOR(BIN2DEC(AC306), BIN2DEC(AC307))))))))</f>
        <v>1000000</v>
      </c>
      <c r="AB305" t="s">
        <v>204</v>
      </c>
      <c r="AC305" t="str">
        <f t="shared" ref="AC305:AC368" ca="1" si="1436">W305</f>
        <v>1000000</v>
      </c>
      <c r="AE305" t="str">
        <f t="shared" ref="AE305" ca="1" si="1437">DEC2BIN(_xlfn.BITOR(BIN2DEC(AC302), _xlfn.BITOR(BIN2DEC(AC303), _xlfn.BITOR(BIN2DEC(AC304), BIN2DEC(AC306)))))</f>
        <v>101110</v>
      </c>
      <c r="AF305">
        <f>4</f>
        <v>4</v>
      </c>
      <c r="AH305">
        <f>'Day8'!$W$5</f>
        <v>4</v>
      </c>
      <c r="AI305">
        <f>'Day8'!$X$5</f>
        <v>4</v>
      </c>
      <c r="AJ305" t="b">
        <f>'Day8'!$Y$5</f>
        <v>1</v>
      </c>
    </row>
    <row r="306" spans="1:38" x14ac:dyDescent="0.25">
      <c r="E306">
        <f>5</f>
        <v>5</v>
      </c>
      <c r="F306" t="str">
        <f t="shared" ref="F306" ca="1" si="1438">MID(SUBSTITUTE(SUBSTITUTE($C301," ","^",E306)," ","$",E306),FIND("^",SUBSTITUTE(SUBSTITUTE($C301," ","^",E306)," ","$",E306))+1,FIND("$",SUBSTITUTE(SUBSTITUTE($C301," ","^",E306)," ","$",E306))-FIND("^",SUBSTITUTE(SUBSTITUTE($C301," ","^",E306)," ","$",E306))-1)</f>
        <v>efcab</v>
      </c>
      <c r="G306" t="str">
        <f t="shared" ca="1" si="1405"/>
        <v/>
      </c>
      <c r="H306">
        <f t="shared" ca="1" si="1406"/>
        <v>5</v>
      </c>
      <c r="I306" t="str">
        <f t="shared" ca="1" si="1407"/>
        <v>10000</v>
      </c>
      <c r="J306" t="str">
        <f t="shared" ca="1" si="1407"/>
        <v>100000</v>
      </c>
      <c r="K306" t="str">
        <f t="shared" ca="1" si="1407"/>
        <v>100</v>
      </c>
      <c r="L306" t="str">
        <f t="shared" ca="1" si="1407"/>
        <v>1</v>
      </c>
      <c r="M306" t="str">
        <f t="shared" ca="1" si="1407"/>
        <v>10</v>
      </c>
      <c r="N306" t="str">
        <f t="shared" ca="1" si="1407"/>
        <v>0</v>
      </c>
      <c r="O306" t="str">
        <f t="shared" ca="1" si="1407"/>
        <v>0</v>
      </c>
      <c r="P306" t="str">
        <f t="shared" ca="1" si="1408"/>
        <v>110111</v>
      </c>
      <c r="Q306">
        <f t="shared" ref="Q306" ca="1" si="1439">VLOOKUP(P306, AE301:AF310, 2, FALSE)</f>
        <v>5</v>
      </c>
      <c r="AB306" t="s">
        <v>205</v>
      </c>
      <c r="AC306" t="str">
        <f t="shared" ref="AC306" ca="1" si="1440">W304</f>
        <v>100</v>
      </c>
      <c r="AE306" t="str">
        <f t="shared" ref="AE306" ca="1" si="1441">DEC2BIN(_xlfn.BITOR(BIN2DEC(AC301), _xlfn.BITOR(BIN2DEC(AC302), _xlfn.BITOR(BIN2DEC(AC304), _xlfn.BITOR(BIN2DEC(AC306), BIN2DEC(AC307))))))</f>
        <v>110111</v>
      </c>
      <c r="AF306">
        <f>5</f>
        <v>5</v>
      </c>
      <c r="AH306">
        <f>'Day8'!$W$6</f>
        <v>5</v>
      </c>
      <c r="AI306">
        <f>'Day8'!$X$6</f>
        <v>5</v>
      </c>
      <c r="AJ306" t="b">
        <f>'Day8'!$Y$6</f>
        <v>0</v>
      </c>
    </row>
    <row r="307" spans="1:38" x14ac:dyDescent="0.25">
      <c r="E307">
        <f>6</f>
        <v>6</v>
      </c>
      <c r="F307" t="str">
        <f t="shared" ref="F307" ca="1" si="1442">MID(SUBSTITUTE(SUBSTITUTE($C301," ","^",E307)," ","$",E307),FIND("^",SUBSTITUTE(SUBSTITUTE($C301," ","^",E307)," ","$",E307))+1,FIND("$",SUBSTITUTE(SUBSTITUTE($C301," ","^",E307)," ","$",E307))-FIND("^",SUBSTITUTE(SUBSTITUTE($C301," ","^",E307)," ","$",E307))-1)</f>
        <v>cd</v>
      </c>
      <c r="G307">
        <f t="shared" ca="1" si="1405"/>
        <v>1</v>
      </c>
      <c r="H307">
        <f t="shared" ca="1" si="1406"/>
        <v>2</v>
      </c>
      <c r="I307" t="str">
        <f t="shared" ca="1" si="1407"/>
        <v>100</v>
      </c>
      <c r="J307" t="str">
        <f t="shared" ca="1" si="1407"/>
        <v>1000</v>
      </c>
      <c r="K307" t="str">
        <f t="shared" ca="1" si="1407"/>
        <v>0</v>
      </c>
      <c r="L307" t="str">
        <f t="shared" ca="1" si="1407"/>
        <v>0</v>
      </c>
      <c r="M307" t="str">
        <f t="shared" ca="1" si="1407"/>
        <v>0</v>
      </c>
      <c r="N307" t="str">
        <f t="shared" ca="1" si="1407"/>
        <v>0</v>
      </c>
      <c r="O307" t="str">
        <f t="shared" ca="1" si="1407"/>
        <v>0</v>
      </c>
      <c r="P307" t="str">
        <f t="shared" ca="1" si="1408"/>
        <v>1100</v>
      </c>
      <c r="Q307">
        <f t="shared" ref="Q307" ca="1" si="1443">VLOOKUP(P307, AE301:AF310, 2, FALSE)</f>
        <v>1</v>
      </c>
      <c r="AB307" t="s">
        <v>206</v>
      </c>
      <c r="AC307" t="str">
        <f t="shared" ref="AC307" ca="1" si="1444">IF(Y303=AC304, Z303, IF(AC304=Z303, Y303, ""))</f>
        <v>10000</v>
      </c>
      <c r="AE307" t="str">
        <f t="shared" ref="AE307" ca="1" si="1445">DEC2BIN(_xlfn.BITOR(BIN2DEC(AC301), _xlfn.BITOR(BIN2DEC(AC302), _xlfn.BITOR(BIN2DEC(AC304), _xlfn.BITOR(BIN2DEC(AC305), _xlfn.BITOR(BIN2DEC(AC306), BIN2DEC(AC307)))))))</f>
        <v>1110111</v>
      </c>
      <c r="AF307">
        <f>6</f>
        <v>6</v>
      </c>
      <c r="AH307">
        <f>'Day8'!$W$7</f>
        <v>6</v>
      </c>
      <c r="AI307">
        <f>'Day8'!$X$7</f>
        <v>6</v>
      </c>
      <c r="AJ307" t="b">
        <f>'Day8'!$Y$7</f>
        <v>0</v>
      </c>
    </row>
    <row r="308" spans="1:38" x14ac:dyDescent="0.25">
      <c r="E308">
        <f>7</f>
        <v>7</v>
      </c>
      <c r="F308" t="str">
        <f t="shared" ref="F308" ca="1" si="1446">MID(SUBSTITUTE(SUBSTITUTE($C301," ","^",E308)," ","$",E308),FIND("^",SUBSTITUTE(SUBSTITUTE($C301," ","^",E308)," ","$",E308))+1,FIND("$",SUBSTITUTE(SUBSTITUTE($C301," ","^",E308)," ","$",E308))-FIND("^",SUBSTITUTE(SUBSTITUTE($C301," ","^",E308)," ","$",E308))-1)</f>
        <v>agfbce</v>
      </c>
      <c r="G308" t="str">
        <f t="shared" ca="1" si="1405"/>
        <v/>
      </c>
      <c r="H308">
        <f t="shared" ca="1" si="1406"/>
        <v>6</v>
      </c>
      <c r="I308" t="str">
        <f t="shared" ca="1" si="1407"/>
        <v>1</v>
      </c>
      <c r="J308" t="str">
        <f t="shared" ca="1" si="1407"/>
        <v>1000000</v>
      </c>
      <c r="K308" t="str">
        <f t="shared" ca="1" si="1407"/>
        <v>100000</v>
      </c>
      <c r="L308" t="str">
        <f t="shared" ca="1" si="1407"/>
        <v>10</v>
      </c>
      <c r="M308" t="str">
        <f t="shared" ca="1" si="1407"/>
        <v>100</v>
      </c>
      <c r="N308" t="str">
        <f t="shared" ca="1" si="1407"/>
        <v>10000</v>
      </c>
      <c r="O308" t="str">
        <f t="shared" ca="1" si="1407"/>
        <v>0</v>
      </c>
      <c r="P308" t="str">
        <f t="shared" ca="1" si="1408"/>
        <v>1110111</v>
      </c>
      <c r="Q308">
        <f t="shared" ref="Q308" ca="1" si="1447">VLOOKUP(P308, AE301:AF310, 2, FALSE)</f>
        <v>6</v>
      </c>
      <c r="AE308" t="str">
        <f t="shared" ref="AE308" ca="1" si="1448">DEC2BIN(_xlfn.BITOR(BIN2DEC(AC301), _xlfn.BITOR(BIN2DEC(AC303), BIN2DEC(AC306))))</f>
        <v>1101</v>
      </c>
      <c r="AF308">
        <f>7</f>
        <v>7</v>
      </c>
      <c r="AH308">
        <f>'Day8'!$W$8</f>
        <v>3</v>
      </c>
      <c r="AI308">
        <f>'Day8'!$X$8</f>
        <v>7</v>
      </c>
      <c r="AJ308" t="b">
        <f>'Day8'!$Y$8</f>
        <v>1</v>
      </c>
    </row>
    <row r="309" spans="1:38" x14ac:dyDescent="0.25">
      <c r="E309">
        <f>8</f>
        <v>8</v>
      </c>
      <c r="F309" t="str">
        <f t="shared" ref="F309" ca="1" si="1449">MID(SUBSTITUTE(SUBSTITUTE($C301," ","^",E309)," ","$",E309),FIND("^",SUBSTITUTE(SUBSTITUTE($C301," ","^",E309)," ","$",E309))+1,FIND("$",SUBSTITUTE(SUBSTITUTE($C301," ","^",E309)," ","$",E309))-FIND("^",SUBSTITUTE(SUBSTITUTE($C301," ","^",E309)," ","$",E309))-1)</f>
        <v>daebc</v>
      </c>
      <c r="G309" t="str">
        <f t="shared" ca="1" si="1405"/>
        <v/>
      </c>
      <c r="H309">
        <f t="shared" ca="1" si="1406"/>
        <v>5</v>
      </c>
      <c r="I309" t="str">
        <f t="shared" ca="1" si="1407"/>
        <v>1000</v>
      </c>
      <c r="J309" t="str">
        <f t="shared" ca="1" si="1407"/>
        <v>1</v>
      </c>
      <c r="K309" t="str">
        <f t="shared" ca="1" si="1407"/>
        <v>10000</v>
      </c>
      <c r="L309" t="str">
        <f t="shared" ca="1" si="1407"/>
        <v>10</v>
      </c>
      <c r="M309" t="str">
        <f t="shared" ca="1" si="1407"/>
        <v>100</v>
      </c>
      <c r="N309" t="str">
        <f t="shared" ca="1" si="1407"/>
        <v>0</v>
      </c>
      <c r="O309" t="str">
        <f t="shared" ca="1" si="1407"/>
        <v>0</v>
      </c>
      <c r="P309" t="str">
        <f t="shared" ca="1" si="1408"/>
        <v>11111</v>
      </c>
      <c r="Q309">
        <f t="shared" ref="Q309" ca="1" si="1450">VLOOKUP(P309, AE301:AF310, 2, FALSE)</f>
        <v>3</v>
      </c>
      <c r="AE309" t="str">
        <f t="shared" ref="AE309" ca="1" si="1451">DEC2BIN(_xlfn.BITOR(BIN2DEC(AC301), _xlfn.BITOR(BIN2DEC(AC302), _xlfn.BITOR(BIN2DEC(AC303), _xlfn.BITOR(BIN2DEC(AC304), _xlfn.BITOR(BIN2DEC(AC305), _xlfn.BITOR(BIN2DEC(AC306), BIN2DEC(AC307))))))))</f>
        <v>1111111</v>
      </c>
      <c r="AF309">
        <f>8</f>
        <v>8</v>
      </c>
      <c r="AH309">
        <f>'Day8'!$W$9</f>
        <v>7</v>
      </c>
      <c r="AI309">
        <f>'Day8'!$X$9</f>
        <v>8</v>
      </c>
      <c r="AJ309" t="b">
        <f>'Day8'!$Y$9</f>
        <v>1</v>
      </c>
    </row>
    <row r="310" spans="1:38" x14ac:dyDescent="0.25">
      <c r="E310">
        <f>9</f>
        <v>9</v>
      </c>
      <c r="F310" t="str">
        <f t="shared" ref="F310" ca="1" si="1452">MID(SUBSTITUTE(SUBSTITUTE($C301," ","^",E310)," ","$",E310),FIND("^",SUBSTITUTE(SUBSTITUTE($C301," ","^",E310)," ","$",E310))+1,FIND("$",SUBSTITUTE(SUBSTITUTE($C301," ","^",E310)," ","$",E310))-FIND("^",SUBSTITUTE(SUBSTITUTE($C301," ","^",E310)," ","$",E310))-1)</f>
        <v>gefdac</v>
      </c>
      <c r="G310" t="str">
        <f t="shared" ca="1" si="1405"/>
        <v/>
      </c>
      <c r="H310">
        <f t="shared" ca="1" si="1406"/>
        <v>6</v>
      </c>
      <c r="I310" t="str">
        <f t="shared" ca="1" si="1407"/>
        <v>1000000</v>
      </c>
      <c r="J310" t="str">
        <f t="shared" ca="1" si="1407"/>
        <v>10000</v>
      </c>
      <c r="K310" t="str">
        <f t="shared" ca="1" si="1407"/>
        <v>100000</v>
      </c>
      <c r="L310" t="str">
        <f t="shared" ca="1" si="1407"/>
        <v>1000</v>
      </c>
      <c r="M310" t="str">
        <f t="shared" ca="1" si="1407"/>
        <v>1</v>
      </c>
      <c r="N310" t="str">
        <f t="shared" ca="1" si="1407"/>
        <v>100</v>
      </c>
      <c r="O310" t="str">
        <f t="shared" ca="1" si="1407"/>
        <v>0</v>
      </c>
      <c r="P310" t="str">
        <f t="shared" ca="1" si="1408"/>
        <v>1111101</v>
      </c>
      <c r="Q310">
        <f t="shared" ref="Q310" ca="1" si="1453">VLOOKUP(P310, AE301:AF310, 2, FALSE)</f>
        <v>0</v>
      </c>
      <c r="AE310" t="str">
        <f t="shared" ref="AE310" ca="1" si="1454">DEC2BIN(_xlfn.BITOR(BIN2DEC(AC301), _xlfn.BITOR(BIN2DEC(AC302), _xlfn.BITOR(BIN2DEC(AC303), _xlfn.BITOR(BIN2DEC(AC304), _xlfn.BITOR(BIN2DEC(AC306), BIN2DEC(AC307)))))))</f>
        <v>111111</v>
      </c>
      <c r="AF310">
        <f>9</f>
        <v>9</v>
      </c>
      <c r="AH310">
        <f>'Day8'!$W$10</f>
        <v>6</v>
      </c>
      <c r="AI310">
        <f>'Day8'!$X$10</f>
        <v>9</v>
      </c>
      <c r="AJ310" t="b">
        <f>'Day8'!$Y$10</f>
        <v>0</v>
      </c>
    </row>
    <row r="311" spans="1:38" x14ac:dyDescent="0.25">
      <c r="E311">
        <f>10</f>
        <v>10</v>
      </c>
      <c r="F311" t="str">
        <f t="shared" ref="F311" ca="1" si="1455">MID(SUBSTITUTE(SUBSTITUTE($C301," ","^",E311)," ","$",E311),FIND("^",SUBSTITUTE(SUBSTITUTE($C301," ","^",E311)," ","$",E311))+1,FIND("$",SUBSTITUTE(SUBSTITUTE($C301," ","^",E311)," ","$",E311))-FIND("^",SUBSTITUTE(SUBSTITUTE($C301," ","^",E311)," ","$",E311))-1)</f>
        <v>afbced</v>
      </c>
      <c r="G311" t="str">
        <f t="shared" ca="1" si="1405"/>
        <v/>
      </c>
      <c r="H311">
        <f t="shared" ca="1" si="1406"/>
        <v>6</v>
      </c>
      <c r="I311" t="str">
        <f t="shared" ca="1" si="1407"/>
        <v>1</v>
      </c>
      <c r="J311" t="str">
        <f t="shared" ca="1" si="1407"/>
        <v>100000</v>
      </c>
      <c r="K311" t="str">
        <f t="shared" ca="1" si="1407"/>
        <v>10</v>
      </c>
      <c r="L311" t="str">
        <f t="shared" ca="1" si="1407"/>
        <v>100</v>
      </c>
      <c r="M311" t="str">
        <f t="shared" ca="1" si="1407"/>
        <v>10000</v>
      </c>
      <c r="N311" t="str">
        <f t="shared" ca="1" si="1407"/>
        <v>1000</v>
      </c>
      <c r="O311" t="str">
        <f t="shared" ca="1" si="1407"/>
        <v>0</v>
      </c>
      <c r="P311" t="str">
        <f t="shared" ca="1" si="1408"/>
        <v>111111</v>
      </c>
      <c r="Q311">
        <f t="shared" ref="Q311" ca="1" si="1456">VLOOKUP(P311, AE301:AF310, 2, FALSE)</f>
        <v>9</v>
      </c>
    </row>
    <row r="312" spans="1:38" x14ac:dyDescent="0.25">
      <c r="E312">
        <f>12</f>
        <v>12</v>
      </c>
      <c r="F312" t="str">
        <f t="shared" ref="F312" ca="1" si="1457">MID(SUBSTITUTE(SUBSTITUTE($C301," ","^",E312)," ","$",E312),FIND("^",SUBSTITUTE(SUBSTITUTE($C301," ","^",E312)," ","$",E312))+1,FIND("$",SUBSTITUTE(SUBSTITUTE($C301," ","^",E312)," ","$",E312))-FIND("^",SUBSTITUTE(SUBSTITUTE($C301," ","^",E312)," ","$",E312))-1)</f>
        <v>bdefacg</v>
      </c>
      <c r="G312">
        <f t="shared" ca="1" si="1405"/>
        <v>8</v>
      </c>
      <c r="H312">
        <f t="shared" ca="1" si="1406"/>
        <v>7</v>
      </c>
      <c r="I312" t="str">
        <f t="shared" ca="1" si="1407"/>
        <v>10</v>
      </c>
      <c r="J312" t="str">
        <f t="shared" ca="1" si="1407"/>
        <v>1000</v>
      </c>
      <c r="K312" t="str">
        <f t="shared" ca="1" si="1407"/>
        <v>10000</v>
      </c>
      <c r="L312" t="str">
        <f t="shared" ca="1" si="1407"/>
        <v>100000</v>
      </c>
      <c r="M312" t="str">
        <f t="shared" ca="1" si="1407"/>
        <v>1</v>
      </c>
      <c r="N312" t="str">
        <f t="shared" ca="1" si="1407"/>
        <v>100</v>
      </c>
      <c r="O312" t="str">
        <f t="shared" ca="1" si="1407"/>
        <v>1000000</v>
      </c>
      <c r="P312" t="str">
        <f t="shared" ca="1" si="1408"/>
        <v>1111111</v>
      </c>
      <c r="Q312">
        <f t="shared" ref="Q312" ca="1" si="1458">VLOOKUP(P312, AE301:AF310, 2, FALSE)</f>
        <v>8</v>
      </c>
    </row>
    <row r="313" spans="1:38" x14ac:dyDescent="0.25">
      <c r="E313">
        <f>13</f>
        <v>13</v>
      </c>
      <c r="F313" t="str">
        <f t="shared" ref="F313" ca="1" si="1459">MID(SUBSTITUTE(SUBSTITUTE($C301," ","^",E313)," ","$",E313),FIND("^",SUBSTITUTE(SUBSTITUTE($C301," ","^",E313)," ","$",E313))+1,FIND("$",SUBSTITUTE(SUBSTITUTE($C301," ","^",E313)," ","$",E313))-FIND("^",SUBSTITUTE(SUBSTITUTE($C301," ","^",E313)," ","$",E313))-1)</f>
        <v>cd</v>
      </c>
      <c r="G313">
        <f t="shared" ca="1" si="1405"/>
        <v>1</v>
      </c>
      <c r="H313">
        <f t="shared" ca="1" si="1406"/>
        <v>2</v>
      </c>
      <c r="I313" t="str">
        <f t="shared" ca="1" si="1407"/>
        <v>100</v>
      </c>
      <c r="J313" t="str">
        <f t="shared" ca="1" si="1407"/>
        <v>1000</v>
      </c>
      <c r="K313" t="str">
        <f t="shared" ca="1" si="1407"/>
        <v>0</v>
      </c>
      <c r="L313" t="str">
        <f t="shared" ca="1" si="1407"/>
        <v>0</v>
      </c>
      <c r="M313" t="str">
        <f t="shared" ca="1" si="1407"/>
        <v>0</v>
      </c>
      <c r="N313" t="str">
        <f t="shared" ca="1" si="1407"/>
        <v>0</v>
      </c>
      <c r="O313" t="str">
        <f t="shared" ca="1" si="1407"/>
        <v>0</v>
      </c>
      <c r="P313" t="str">
        <f t="shared" ca="1" si="1408"/>
        <v>1100</v>
      </c>
      <c r="Q313">
        <f t="shared" ref="Q313" ca="1" si="1460">VLOOKUP(P313, AE301:AF310, 2, FALSE)</f>
        <v>1</v>
      </c>
    </row>
    <row r="314" spans="1:38" x14ac:dyDescent="0.25">
      <c r="E314">
        <f>14</f>
        <v>14</v>
      </c>
      <c r="F314" t="str">
        <f t="shared" ref="F314" ca="1" si="1461">MID(SUBSTITUTE(SUBSTITUTE($C301," ","^",E314)," ","$",E314),FIND("^",SUBSTITUTE(SUBSTITUTE($C301," ","^",E314)," ","$",E314))+1,FIND("$",SUBSTITUTE(SUBSTITUTE($C301," ","^",E314)," ","$",E314))-FIND("^",SUBSTITUTE(SUBSTITUTE($C301," ","^",E314)," ","$",E314))-1)</f>
        <v>abgfec</v>
      </c>
      <c r="G314" t="str">
        <f t="shared" ca="1" si="1405"/>
        <v/>
      </c>
      <c r="H314">
        <f t="shared" ca="1" si="1406"/>
        <v>6</v>
      </c>
      <c r="I314" t="str">
        <f t="shared" ca="1" si="1407"/>
        <v>1</v>
      </c>
      <c r="J314" t="str">
        <f t="shared" ca="1" si="1407"/>
        <v>10</v>
      </c>
      <c r="K314" t="str">
        <f t="shared" ca="1" si="1407"/>
        <v>1000000</v>
      </c>
      <c r="L314" t="str">
        <f t="shared" ca="1" si="1407"/>
        <v>100000</v>
      </c>
      <c r="M314" t="str">
        <f t="shared" ca="1" si="1407"/>
        <v>10000</v>
      </c>
      <c r="N314" t="str">
        <f t="shared" ca="1" si="1407"/>
        <v>100</v>
      </c>
      <c r="O314" t="str">
        <f t="shared" ca="1" si="1407"/>
        <v>0</v>
      </c>
      <c r="P314" t="str">
        <f t="shared" ca="1" si="1408"/>
        <v>1110111</v>
      </c>
      <c r="Q314">
        <f t="shared" ref="Q314" ca="1" si="1462">VLOOKUP(P314, AE301:AF310, 2, FALSE)</f>
        <v>6</v>
      </c>
    </row>
    <row r="315" spans="1:38" x14ac:dyDescent="0.25">
      <c r="E315">
        <f>15</f>
        <v>15</v>
      </c>
      <c r="F315" t="str">
        <f t="shared" ref="F315" ca="1" si="1463">MID(SUBSTITUTE(SUBSTITUTE($C301," ","^",E315)," ","$",E315),FIND("^",SUBSTITUTE(SUBSTITUTE($C301," ","^",E315)," ","$",E315))+1,FIND("$",SUBSTITUTE(SUBSTITUTE($C301," ","^",E315)," ","$",E315))-FIND("^",SUBSTITUTE(SUBSTITUTE($C301," ","^",E315)," ","$",E315))-1)</f>
        <v>dgecfa</v>
      </c>
      <c r="G315" t="str">
        <f t="shared" ca="1" si="1405"/>
        <v/>
      </c>
      <c r="H315">
        <f t="shared" ca="1" si="1406"/>
        <v>6</v>
      </c>
      <c r="I315" t="str">
        <f t="shared" ca="1" si="1407"/>
        <v>1000</v>
      </c>
      <c r="J315" t="str">
        <f t="shared" ca="1" si="1407"/>
        <v>1000000</v>
      </c>
      <c r="K315" t="str">
        <f t="shared" ca="1" si="1407"/>
        <v>10000</v>
      </c>
      <c r="L315" t="str">
        <f t="shared" ca="1" si="1407"/>
        <v>100</v>
      </c>
      <c r="M315" t="str">
        <f t="shared" ca="1" si="1407"/>
        <v>100000</v>
      </c>
      <c r="N315" t="str">
        <f t="shared" ca="1" si="1407"/>
        <v>1</v>
      </c>
      <c r="O315" t="str">
        <f t="shared" ca="1" si="1407"/>
        <v>0</v>
      </c>
      <c r="P315" t="str">
        <f t="shared" ca="1" si="1408"/>
        <v>1111101</v>
      </c>
      <c r="Q315">
        <f t="shared" ref="Q315" ca="1" si="1464">VLOOKUP(P315, AE301:AF310, 2, FALSE)</f>
        <v>0</v>
      </c>
    </row>
    <row r="316" spans="1:38" x14ac:dyDescent="0.25">
      <c r="A316">
        <v>22</v>
      </c>
      <c r="B316" s="4" t="str" cm="1">
        <f t="array" aca="1" ref="B316" ca="1">INDIRECT(ADDRESS(A316+1, 1, 1, 1, "Day8"))</f>
        <v>fd bfd bgcfd bagcfe edgf fcbge acbdg cdebgf efbadc bgeacdf | df bdcga fbd gbedfc</v>
      </c>
      <c r="C316" t="str">
        <f t="shared" ref="C316" ca="1" si="1465">" "&amp;B316&amp;" "</f>
        <v xml:space="preserve"> fd bfd bgcfd bagcfe edgf fcbge acbdg cdebgf efbadc bgeacdf | df bdcga fbd gbedfc </v>
      </c>
      <c r="I316">
        <v>1</v>
      </c>
      <c r="J316">
        <v>2</v>
      </c>
      <c r="K316">
        <v>3</v>
      </c>
      <c r="L316">
        <v>4</v>
      </c>
      <c r="M316">
        <v>5</v>
      </c>
      <c r="N316">
        <v>6</v>
      </c>
      <c r="O316">
        <v>7</v>
      </c>
      <c r="T316" t="str">
        <f t="shared" ref="T316:T379" si="1466">"Step"&amp;1</f>
        <v>Step1</v>
      </c>
      <c r="U316" t="str">
        <f t="shared" ref="U316" ca="1" si="1467">VLOOKUP(7, G317:P330, 10, FALSE)</f>
        <v>101010</v>
      </c>
      <c r="V316" t="str">
        <f t="shared" ref="V316" ca="1" si="1468">VLOOKUP(1, G317:P330, 10, FALSE)</f>
        <v>101000</v>
      </c>
      <c r="W316" t="str">
        <f t="shared" ref="W316" ca="1" si="1469">DEC2BIN(_xlfn.BITAND(BIN2DEC(U316), BIN2DEC(V316)))</f>
        <v>101000</v>
      </c>
      <c r="X316" t="str">
        <f t="shared" ref="X316:X317" ca="1" si="1470">1&amp;REPT(0, LEN(W316)-1)</f>
        <v>100000</v>
      </c>
      <c r="Y316" t="str">
        <f t="shared" ref="Y316:Y317" ca="1" si="1471">DEC2BIN(_xlfn.BITXOR(BIN2DEC(W316), BIN2DEC(X316)))</f>
        <v>1000</v>
      </c>
      <c r="Z316" t="str">
        <f t="shared" ref="Z316:Z379" ca="1" si="1472">DEC2BIN(_xlfn.BITXOR(BIN2DEC(U316), BIN2DEC(V316)))</f>
        <v>10</v>
      </c>
      <c r="AB316" t="s">
        <v>200</v>
      </c>
      <c r="AC316" t="str">
        <f t="shared" ref="AC316:AC379" ca="1" si="1473">Z316</f>
        <v>10</v>
      </c>
      <c r="AE316" t="str">
        <f t="shared" ref="AE316" ca="1" si="1474">DEC2BIN(_xlfn.BITOR(BIN2DEC(AC316), _xlfn.BITOR(BIN2DEC(AC317), _xlfn.BITOR(BIN2DEC(AC318), _xlfn.BITOR(BIN2DEC(AC320), _xlfn.BITOR(BIN2DEC(AC321), BIN2DEC(AC322)))))))</f>
        <v>111111</v>
      </c>
      <c r="AF316">
        <f>0</f>
        <v>0</v>
      </c>
      <c r="AH316">
        <f>'Day8'!$W$1</f>
        <v>6</v>
      </c>
      <c r="AI316">
        <f>'Day8'!$X$1</f>
        <v>0</v>
      </c>
      <c r="AJ316" t="b">
        <f>'Day8'!$Y$1</f>
        <v>0</v>
      </c>
      <c r="AL316" s="3">
        <f t="shared" ref="AL316" ca="1" si="1475">_xlfn.NUMBERVALUE(Q327&amp;Q328&amp;Q329&amp;Q330)</f>
        <v>1279</v>
      </c>
    </row>
    <row r="317" spans="1:38" x14ac:dyDescent="0.25">
      <c r="E317">
        <f>1</f>
        <v>1</v>
      </c>
      <c r="F317" t="str">
        <f t="shared" ref="F317" ca="1" si="1476">MID(SUBSTITUTE(SUBSTITUTE($C316," ","^",E317)," ","$",E317),FIND("^",SUBSTITUTE(SUBSTITUTE($C316," ","^",E317)," ","$",E317))+1,FIND("$",SUBSTITUTE(SUBSTITUTE($C316," ","^",E317)," ","$",E317))-FIND("^",SUBSTITUTE(SUBSTITUTE($C316," ","^",E317)," ","$",E317))-1)</f>
        <v>fd</v>
      </c>
      <c r="G317">
        <f t="shared" ref="G317:G330" ca="1" si="1477">IF(VLOOKUP(LEN(F317), $AH$1:$AJ$10, 3, FALSE), VLOOKUP(LEN(F317), $AH$1:$AJ$10, 2, FALSE), "")</f>
        <v>1</v>
      </c>
      <c r="H317">
        <f t="shared" ref="H317:H380" ca="1" si="1478">LEN(F317)</f>
        <v>2</v>
      </c>
      <c r="I317" t="str">
        <f t="shared" ref="I317:O380" ca="1" si="1479">IF(LEN($F317)&gt;=I$1, 1&amp;REPT("0", CODE(MID($F317, I$1, 1))-CODE("a")), "0")</f>
        <v>100000</v>
      </c>
      <c r="J317" t="str">
        <f t="shared" ca="1" si="1479"/>
        <v>1000</v>
      </c>
      <c r="K317" t="str">
        <f t="shared" ca="1" si="1479"/>
        <v>0</v>
      </c>
      <c r="L317" t="str">
        <f t="shared" ca="1" si="1479"/>
        <v>0</v>
      </c>
      <c r="M317" t="str">
        <f t="shared" ca="1" si="1479"/>
        <v>0</v>
      </c>
      <c r="N317" t="str">
        <f t="shared" ca="1" si="1479"/>
        <v>0</v>
      </c>
      <c r="O317" t="str">
        <f t="shared" ca="1" si="1479"/>
        <v>0</v>
      </c>
      <c r="P317" t="str">
        <f t="shared" ref="P317:P330" ca="1" si="1480">DEC2BIN(_xlfn.BITOR(BIN2DEC(I317), _xlfn.BITOR(BIN2DEC(J317), _xlfn.BITOR(BIN2DEC(K317), _xlfn.BITOR(BIN2DEC(L317), _xlfn.BITOR(BIN2DEC(M317), _xlfn.BITOR(BIN2DEC(N317), BIN2DEC(O317))))))))</f>
        <v>101000</v>
      </c>
      <c r="Q317">
        <f t="shared" ref="Q317" ca="1" si="1481">VLOOKUP(P317, AE316:AF325, 2, FALSE)</f>
        <v>1</v>
      </c>
      <c r="T317" t="str">
        <f t="shared" ref="T317:T380" si="1482">"Step"&amp;2</f>
        <v>Step2</v>
      </c>
      <c r="U317" t="str">
        <f t="shared" ref="U317" ca="1" si="1483">VLOOKUP(4, G317:P330, 10, FALSE)</f>
        <v>1111000</v>
      </c>
      <c r="W317" t="str">
        <f t="shared" ref="W317:W380" ca="1" si="1484">DEC2BIN(_xlfn.BITXOR(BIN2DEC(U317), _xlfn.BITXOR(BIN2DEC(X316), BIN2DEC(Y316))))</f>
        <v>1010000</v>
      </c>
      <c r="X317" t="str">
        <f t="shared" ca="1" si="1470"/>
        <v>1000000</v>
      </c>
      <c r="Y317" t="str">
        <f t="shared" ca="1" si="1471"/>
        <v>10000</v>
      </c>
      <c r="AB317" t="s">
        <v>201</v>
      </c>
      <c r="AC317" t="str">
        <f t="shared" ref="AC317" ca="1" si="1485">IF(AC319=X317, Y317, IF(AC319=Y317, X317, ""))</f>
        <v>10000</v>
      </c>
      <c r="AE317" t="str">
        <f t="shared" ref="AE317" ca="1" si="1486">DEC2BIN(_xlfn.BITOR(BIN2DEC(AC318), BIN2DEC(AC321)))</f>
        <v>101000</v>
      </c>
      <c r="AF317">
        <f>1</f>
        <v>1</v>
      </c>
      <c r="AH317">
        <f>'Day8'!$W$2</f>
        <v>2</v>
      </c>
      <c r="AI317">
        <f>'Day8'!$X$2</f>
        <v>1</v>
      </c>
      <c r="AJ317" t="b">
        <f>'Day8'!$Y$2</f>
        <v>1</v>
      </c>
    </row>
    <row r="318" spans="1:38" x14ac:dyDescent="0.25">
      <c r="E318">
        <f>2</f>
        <v>2</v>
      </c>
      <c r="F318" t="str">
        <f t="shared" ref="F318" ca="1" si="1487">MID(SUBSTITUTE(SUBSTITUTE($C316," ","^",E318)," ","$",E318),FIND("^",SUBSTITUTE(SUBSTITUTE($C316," ","^",E318)," ","$",E318))+1,FIND("$",SUBSTITUTE(SUBSTITUTE($C316," ","^",E318)," ","$",E318))-FIND("^",SUBSTITUTE(SUBSTITUTE($C316," ","^",E318)," ","$",E318))-1)</f>
        <v>bfd</v>
      </c>
      <c r="G318">
        <f t="shared" ca="1" si="1477"/>
        <v>7</v>
      </c>
      <c r="H318">
        <f t="shared" ca="1" si="1478"/>
        <v>3</v>
      </c>
      <c r="I318" t="str">
        <f t="shared" ca="1" si="1479"/>
        <v>10</v>
      </c>
      <c r="J318" t="str">
        <f t="shared" ca="1" si="1479"/>
        <v>100000</v>
      </c>
      <c r="K318" t="str">
        <f t="shared" ca="1" si="1479"/>
        <v>1000</v>
      </c>
      <c r="L318" t="str">
        <f t="shared" ca="1" si="1479"/>
        <v>0</v>
      </c>
      <c r="M318" t="str">
        <f t="shared" ca="1" si="1479"/>
        <v>0</v>
      </c>
      <c r="N318" t="str">
        <f t="shared" ca="1" si="1479"/>
        <v>0</v>
      </c>
      <c r="O318" t="str">
        <f t="shared" ca="1" si="1479"/>
        <v>0</v>
      </c>
      <c r="P318" t="str">
        <f t="shared" ca="1" si="1480"/>
        <v>101010</v>
      </c>
      <c r="Q318">
        <f t="shared" ref="Q318" ca="1" si="1488">VLOOKUP(P318, AE316:AF325, 2, FALSE)</f>
        <v>7</v>
      </c>
      <c r="T318" t="str">
        <f t="shared" ref="T318:T381" si="1489">"Step"&amp;3</f>
        <v>Step3</v>
      </c>
      <c r="U318" t="str">
        <f t="shared" ref="U318" ca="1" si="1490">VLOOKUP(5, H317:P330, 9, FALSE)</f>
        <v>1101110</v>
      </c>
      <c r="V318" t="str" cm="1">
        <f t="array" aca="1" ref="V318" ca="1">INDEX(_xlfn._xlws.FILTER(P317:P330, H317:H330=5), 2)</f>
        <v>1110110</v>
      </c>
      <c r="W318" t="str">
        <f t="shared" ref="W318" ca="1" si="1491">DEC2BIN(_xlfn.BITXOR(BIN2DEC(Z316), _xlfn.BITAND(BIN2DEC(U318), BIN2DEC(V318))))</f>
        <v>1100100</v>
      </c>
      <c r="X318" t="str">
        <f t="shared" ref="X318" ca="1" si="1492">IF(AND(LEN(W318)&gt;=LEN(X316), IFERROR(MID(W318, LEN(W318)-LEN(X316)+1, 1), "0")="1"), DEC2BIN(_xlfn.BITXOR(BIN2DEC(W318), BIN2DEC(X316))), IF(AND(LEN(W318)&gt;=LEN(Y316),  IFERROR(MID(W318, LEN(W318)-LEN(Y316)+1, 1), "0")="1"), DEC2BIN(_xlfn.BITXOR(BIN2DEC(W318), BIN2DEC(Y316))), W318))</f>
        <v>1000100</v>
      </c>
      <c r="Y318" t="str">
        <f t="shared" ref="Y318" ca="1" si="1493">1&amp;REPT(0, LEN(X318)-1)</f>
        <v>1000000</v>
      </c>
      <c r="Z318" t="str">
        <f t="shared" ref="Z318" ca="1" si="1494">DEC2BIN(_xlfn.BITXOR(BIN2DEC(X318), BIN2DEC(Y318)))</f>
        <v>100</v>
      </c>
      <c r="AB318" t="s">
        <v>202</v>
      </c>
      <c r="AC318" t="str">
        <f t="shared" ref="AC318" ca="1" si="1495">IF(AC321=X316, Y316, IF(AC321=Y316, X316, ""))</f>
        <v>1000</v>
      </c>
      <c r="AE318" t="str">
        <f t="shared" ref="AE318" ca="1" si="1496">DEC2BIN(_xlfn.BITOR(BIN2DEC(AC316), _xlfn.BITOR(BIN2DEC(AC318), _xlfn.BITOR(BIN2DEC(AC319), _xlfn.BITOR(BIN2DEC(AC320), BIN2DEC(AC322))))))</f>
        <v>1001111</v>
      </c>
      <c r="AF318">
        <f>2</f>
        <v>2</v>
      </c>
      <c r="AH318">
        <f>'Day8'!$W$3</f>
        <v>5</v>
      </c>
      <c r="AI318">
        <f>'Day8'!$X$3</f>
        <v>2</v>
      </c>
      <c r="AJ318" t="b">
        <f>'Day8'!$Y$3</f>
        <v>0</v>
      </c>
    </row>
    <row r="319" spans="1:38" x14ac:dyDescent="0.25">
      <c r="E319">
        <f>3</f>
        <v>3</v>
      </c>
      <c r="F319" t="str">
        <f t="shared" ref="F319" ca="1" si="1497">MID(SUBSTITUTE(SUBSTITUTE($C316," ","^",E319)," ","$",E319),FIND("^",SUBSTITUTE(SUBSTITUTE($C316," ","^",E319)," ","$",E319))+1,FIND("$",SUBSTITUTE(SUBSTITUTE($C316," ","^",E319)," ","$",E319))-FIND("^",SUBSTITUTE(SUBSTITUTE($C316," ","^",E319)," ","$",E319))-1)</f>
        <v>bgcfd</v>
      </c>
      <c r="G319" t="str">
        <f t="shared" ca="1" si="1477"/>
        <v/>
      </c>
      <c r="H319">
        <f t="shared" ca="1" si="1478"/>
        <v>5</v>
      </c>
      <c r="I319" t="str">
        <f t="shared" ca="1" si="1479"/>
        <v>10</v>
      </c>
      <c r="J319" t="str">
        <f t="shared" ca="1" si="1479"/>
        <v>1000000</v>
      </c>
      <c r="K319" t="str">
        <f t="shared" ca="1" si="1479"/>
        <v>100</v>
      </c>
      <c r="L319" t="str">
        <f t="shared" ca="1" si="1479"/>
        <v>100000</v>
      </c>
      <c r="M319" t="str">
        <f t="shared" ca="1" si="1479"/>
        <v>1000</v>
      </c>
      <c r="N319" t="str">
        <f t="shared" ca="1" si="1479"/>
        <v>0</v>
      </c>
      <c r="O319" t="str">
        <f t="shared" ca="1" si="1479"/>
        <v>0</v>
      </c>
      <c r="P319" t="str">
        <f t="shared" ca="1" si="1480"/>
        <v>1101110</v>
      </c>
      <c r="Q319">
        <f t="shared" ref="Q319" ca="1" si="1498">VLOOKUP(P319, AE316:AF325, 2, FALSE)</f>
        <v>3</v>
      </c>
      <c r="T319" t="str">
        <f t="shared" ref="T319:T382" si="1499">"Step"&amp;4</f>
        <v>Step4</v>
      </c>
      <c r="U319" t="str" cm="1">
        <f t="array" aca="1" ref="U319" ca="1">INDEX(_xlfn._xlws.FILTER(P317:P330, (H317:H330=5)*(LEN(P317:P330)&gt;=LEN(AC317))*(IFERROR(MID(P317:P330, LEN(P317:P330)-LEN(AC317)+1, 1), "0")="1")), 1)</f>
        <v>1110110</v>
      </c>
      <c r="W319" t="str">
        <f t="shared" ref="W319" ca="1" si="1500">DEC2BIN(_xlfn.BITXOR(BIN2DEC(U319), _xlfn.BITOR(BIN2DEC(AC316), _xlfn.BITOR(BIN2DEC(AC317), _xlfn.BITOR(BIN2DEC(AC319), BIN2DEC(AC322))))))</f>
        <v>100000</v>
      </c>
      <c r="AB319" t="s">
        <v>203</v>
      </c>
      <c r="AC319" t="str">
        <f t="shared" ref="AC319" ca="1" si="1501">IF(X317=Y318, Y318, IF(X317=Z318, X317, IF(Y317=Y318, Y317, IF(Y317=Z318, Y317, ""))))</f>
        <v>1000000</v>
      </c>
      <c r="AE319" t="str">
        <f t="shared" ref="AE319" ca="1" si="1502">DEC2BIN(_xlfn.BITOR(BIN2DEC(AC316), _xlfn.BITOR(BIN2DEC(AC318), _xlfn.BITOR(BIN2DEC(AC319), _xlfn.BITOR(BIN2DEC(AC321), BIN2DEC(AC322))))))</f>
        <v>1101110</v>
      </c>
      <c r="AF319">
        <f>3</f>
        <v>3</v>
      </c>
      <c r="AH319">
        <f>'Day8'!$W$4</f>
        <v>5</v>
      </c>
      <c r="AI319">
        <f>'Day8'!$X$4</f>
        <v>3</v>
      </c>
      <c r="AJ319" t="b">
        <f>'Day8'!$Y$4</f>
        <v>0</v>
      </c>
    </row>
    <row r="320" spans="1:38" x14ac:dyDescent="0.25">
      <c r="E320">
        <f>4</f>
        <v>4</v>
      </c>
      <c r="F320" t="str">
        <f t="shared" ref="F320" ca="1" si="1503">MID(SUBSTITUTE(SUBSTITUTE($C316," ","^",E320)," ","$",E320),FIND("^",SUBSTITUTE(SUBSTITUTE($C316," ","^",E320)," ","$",E320))+1,FIND("$",SUBSTITUTE(SUBSTITUTE($C316," ","^",E320)," ","$",E320))-FIND("^",SUBSTITUTE(SUBSTITUTE($C316," ","^",E320)," ","$",E320))-1)</f>
        <v>bagcfe</v>
      </c>
      <c r="G320" t="str">
        <f t="shared" ca="1" si="1477"/>
        <v/>
      </c>
      <c r="H320">
        <f t="shared" ca="1" si="1478"/>
        <v>6</v>
      </c>
      <c r="I320" t="str">
        <f t="shared" ca="1" si="1479"/>
        <v>10</v>
      </c>
      <c r="J320" t="str">
        <f t="shared" ca="1" si="1479"/>
        <v>1</v>
      </c>
      <c r="K320" t="str">
        <f t="shared" ca="1" si="1479"/>
        <v>1000000</v>
      </c>
      <c r="L320" t="str">
        <f t="shared" ca="1" si="1479"/>
        <v>100</v>
      </c>
      <c r="M320" t="str">
        <f t="shared" ca="1" si="1479"/>
        <v>100000</v>
      </c>
      <c r="N320" t="str">
        <f t="shared" ca="1" si="1479"/>
        <v>10000</v>
      </c>
      <c r="O320" t="str">
        <f t="shared" ca="1" si="1479"/>
        <v>0</v>
      </c>
      <c r="P320" t="str">
        <f t="shared" ca="1" si="1480"/>
        <v>1110111</v>
      </c>
      <c r="Q320">
        <f t="shared" ref="Q320" ca="1" si="1504">VLOOKUP(P320, AE316:AF325, 2, FALSE)</f>
        <v>6</v>
      </c>
      <c r="T320" t="str">
        <f t="shared" ref="T320:T383" si="1505">"Step"&amp;5</f>
        <v>Step5</v>
      </c>
      <c r="U320" t="str">
        <f t="shared" ref="U320" ca="1" si="1506">VLOOKUP(7, H317:P330, 9, FALSE)</f>
        <v>1111111</v>
      </c>
      <c r="W320" t="str">
        <f t="shared" ref="W320" ca="1" si="1507">DEC2BIN(_xlfn.BITXOR(BIN2DEC(U320), _xlfn.BITOR(BIN2DEC(AC316), _xlfn.BITOR(BIN2DEC(AC317), _xlfn.BITOR(BIN2DEC(AC318), _xlfn.BITOR(BIN2DEC(AC319), _xlfn.BITOR(BIN2DEC(AC321), BIN2DEC(AC322))))))))</f>
        <v>1</v>
      </c>
      <c r="AB320" t="s">
        <v>204</v>
      </c>
      <c r="AC320" t="str">
        <f t="shared" ref="AC320:AC383" ca="1" si="1508">W320</f>
        <v>1</v>
      </c>
      <c r="AE320" t="str">
        <f t="shared" ref="AE320" ca="1" si="1509">DEC2BIN(_xlfn.BITOR(BIN2DEC(AC317), _xlfn.BITOR(BIN2DEC(AC318), _xlfn.BITOR(BIN2DEC(AC319), BIN2DEC(AC321)))))</f>
        <v>1111000</v>
      </c>
      <c r="AF320">
        <f>4</f>
        <v>4</v>
      </c>
      <c r="AH320">
        <f>'Day8'!$W$5</f>
        <v>4</v>
      </c>
      <c r="AI320">
        <f>'Day8'!$X$5</f>
        <v>4</v>
      </c>
      <c r="AJ320" t="b">
        <f>'Day8'!$Y$5</f>
        <v>1</v>
      </c>
    </row>
    <row r="321" spans="1:38" x14ac:dyDescent="0.25">
      <c r="E321">
        <f>5</f>
        <v>5</v>
      </c>
      <c r="F321" t="str">
        <f t="shared" ref="F321" ca="1" si="1510">MID(SUBSTITUTE(SUBSTITUTE($C316," ","^",E321)," ","$",E321),FIND("^",SUBSTITUTE(SUBSTITUTE($C316," ","^",E321)," ","$",E321))+1,FIND("$",SUBSTITUTE(SUBSTITUTE($C316," ","^",E321)," ","$",E321))-FIND("^",SUBSTITUTE(SUBSTITUTE($C316," ","^",E321)," ","$",E321))-1)</f>
        <v>edgf</v>
      </c>
      <c r="G321">
        <f t="shared" ca="1" si="1477"/>
        <v>4</v>
      </c>
      <c r="H321">
        <f t="shared" ca="1" si="1478"/>
        <v>4</v>
      </c>
      <c r="I321" t="str">
        <f t="shared" ca="1" si="1479"/>
        <v>10000</v>
      </c>
      <c r="J321" t="str">
        <f t="shared" ca="1" si="1479"/>
        <v>1000</v>
      </c>
      <c r="K321" t="str">
        <f t="shared" ca="1" si="1479"/>
        <v>1000000</v>
      </c>
      <c r="L321" t="str">
        <f t="shared" ca="1" si="1479"/>
        <v>100000</v>
      </c>
      <c r="M321" t="str">
        <f t="shared" ca="1" si="1479"/>
        <v>0</v>
      </c>
      <c r="N321" t="str">
        <f t="shared" ca="1" si="1479"/>
        <v>0</v>
      </c>
      <c r="O321" t="str">
        <f t="shared" ca="1" si="1479"/>
        <v>0</v>
      </c>
      <c r="P321" t="str">
        <f t="shared" ca="1" si="1480"/>
        <v>1111000</v>
      </c>
      <c r="Q321">
        <f t="shared" ref="Q321" ca="1" si="1511">VLOOKUP(P321, AE316:AF325, 2, FALSE)</f>
        <v>4</v>
      </c>
      <c r="AB321" t="s">
        <v>205</v>
      </c>
      <c r="AC321" t="str">
        <f t="shared" ref="AC321" ca="1" si="1512">W319</f>
        <v>100000</v>
      </c>
      <c r="AE321" t="str">
        <f t="shared" ref="AE321" ca="1" si="1513">DEC2BIN(_xlfn.BITOR(BIN2DEC(AC316), _xlfn.BITOR(BIN2DEC(AC317), _xlfn.BITOR(BIN2DEC(AC319), _xlfn.BITOR(BIN2DEC(AC321), BIN2DEC(AC322))))))</f>
        <v>1110110</v>
      </c>
      <c r="AF321">
        <f>5</f>
        <v>5</v>
      </c>
      <c r="AH321">
        <f>'Day8'!$W$6</f>
        <v>5</v>
      </c>
      <c r="AI321">
        <f>'Day8'!$X$6</f>
        <v>5</v>
      </c>
      <c r="AJ321" t="b">
        <f>'Day8'!$Y$6</f>
        <v>0</v>
      </c>
    </row>
    <row r="322" spans="1:38" x14ac:dyDescent="0.25">
      <c r="E322">
        <f>6</f>
        <v>6</v>
      </c>
      <c r="F322" t="str">
        <f t="shared" ref="F322" ca="1" si="1514">MID(SUBSTITUTE(SUBSTITUTE($C316," ","^",E322)," ","$",E322),FIND("^",SUBSTITUTE(SUBSTITUTE($C316," ","^",E322)," ","$",E322))+1,FIND("$",SUBSTITUTE(SUBSTITUTE($C316," ","^",E322)," ","$",E322))-FIND("^",SUBSTITUTE(SUBSTITUTE($C316," ","^",E322)," ","$",E322))-1)</f>
        <v>fcbge</v>
      </c>
      <c r="G322" t="str">
        <f t="shared" ca="1" si="1477"/>
        <v/>
      </c>
      <c r="H322">
        <f t="shared" ca="1" si="1478"/>
        <v>5</v>
      </c>
      <c r="I322" t="str">
        <f t="shared" ca="1" si="1479"/>
        <v>100000</v>
      </c>
      <c r="J322" t="str">
        <f t="shared" ca="1" si="1479"/>
        <v>100</v>
      </c>
      <c r="K322" t="str">
        <f t="shared" ca="1" si="1479"/>
        <v>10</v>
      </c>
      <c r="L322" t="str">
        <f t="shared" ca="1" si="1479"/>
        <v>1000000</v>
      </c>
      <c r="M322" t="str">
        <f t="shared" ca="1" si="1479"/>
        <v>10000</v>
      </c>
      <c r="N322" t="str">
        <f t="shared" ca="1" si="1479"/>
        <v>0</v>
      </c>
      <c r="O322" t="str">
        <f t="shared" ca="1" si="1479"/>
        <v>0</v>
      </c>
      <c r="P322" t="str">
        <f t="shared" ca="1" si="1480"/>
        <v>1110110</v>
      </c>
      <c r="Q322">
        <f t="shared" ref="Q322" ca="1" si="1515">VLOOKUP(P322, AE316:AF325, 2, FALSE)</f>
        <v>5</v>
      </c>
      <c r="AB322" t="s">
        <v>206</v>
      </c>
      <c r="AC322" t="str">
        <f t="shared" ref="AC322" ca="1" si="1516">IF(Y318=AC319, Z318, IF(AC319=Z318, Y318, ""))</f>
        <v>100</v>
      </c>
      <c r="AE322" t="str">
        <f t="shared" ref="AE322" ca="1" si="1517">DEC2BIN(_xlfn.BITOR(BIN2DEC(AC316), _xlfn.BITOR(BIN2DEC(AC317), _xlfn.BITOR(BIN2DEC(AC319), _xlfn.BITOR(BIN2DEC(AC320), _xlfn.BITOR(BIN2DEC(AC321), BIN2DEC(AC322)))))))</f>
        <v>1110111</v>
      </c>
      <c r="AF322">
        <f>6</f>
        <v>6</v>
      </c>
      <c r="AH322">
        <f>'Day8'!$W$7</f>
        <v>6</v>
      </c>
      <c r="AI322">
        <f>'Day8'!$X$7</f>
        <v>6</v>
      </c>
      <c r="AJ322" t="b">
        <f>'Day8'!$Y$7</f>
        <v>0</v>
      </c>
    </row>
    <row r="323" spans="1:38" x14ac:dyDescent="0.25">
      <c r="E323">
        <f>7</f>
        <v>7</v>
      </c>
      <c r="F323" t="str">
        <f t="shared" ref="F323" ca="1" si="1518">MID(SUBSTITUTE(SUBSTITUTE($C316," ","^",E323)," ","$",E323),FIND("^",SUBSTITUTE(SUBSTITUTE($C316," ","^",E323)," ","$",E323))+1,FIND("$",SUBSTITUTE(SUBSTITUTE($C316," ","^",E323)," ","$",E323))-FIND("^",SUBSTITUTE(SUBSTITUTE($C316," ","^",E323)," ","$",E323))-1)</f>
        <v>acbdg</v>
      </c>
      <c r="G323" t="str">
        <f t="shared" ca="1" si="1477"/>
        <v/>
      </c>
      <c r="H323">
        <f t="shared" ca="1" si="1478"/>
        <v>5</v>
      </c>
      <c r="I323" t="str">
        <f t="shared" ca="1" si="1479"/>
        <v>1</v>
      </c>
      <c r="J323" t="str">
        <f t="shared" ca="1" si="1479"/>
        <v>100</v>
      </c>
      <c r="K323" t="str">
        <f t="shared" ca="1" si="1479"/>
        <v>10</v>
      </c>
      <c r="L323" t="str">
        <f t="shared" ca="1" si="1479"/>
        <v>1000</v>
      </c>
      <c r="M323" t="str">
        <f t="shared" ca="1" si="1479"/>
        <v>1000000</v>
      </c>
      <c r="N323" t="str">
        <f t="shared" ca="1" si="1479"/>
        <v>0</v>
      </c>
      <c r="O323" t="str">
        <f t="shared" ca="1" si="1479"/>
        <v>0</v>
      </c>
      <c r="P323" t="str">
        <f t="shared" ca="1" si="1480"/>
        <v>1001111</v>
      </c>
      <c r="Q323">
        <f t="shared" ref="Q323" ca="1" si="1519">VLOOKUP(P323, AE316:AF325, 2, FALSE)</f>
        <v>2</v>
      </c>
      <c r="AE323" t="str">
        <f t="shared" ref="AE323" ca="1" si="1520">DEC2BIN(_xlfn.BITOR(BIN2DEC(AC316), _xlfn.BITOR(BIN2DEC(AC318), BIN2DEC(AC321))))</f>
        <v>101010</v>
      </c>
      <c r="AF323">
        <f>7</f>
        <v>7</v>
      </c>
      <c r="AH323">
        <f>'Day8'!$W$8</f>
        <v>3</v>
      </c>
      <c r="AI323">
        <f>'Day8'!$X$8</f>
        <v>7</v>
      </c>
      <c r="AJ323" t="b">
        <f>'Day8'!$Y$8</f>
        <v>1</v>
      </c>
    </row>
    <row r="324" spans="1:38" x14ac:dyDescent="0.25">
      <c r="E324">
        <f>8</f>
        <v>8</v>
      </c>
      <c r="F324" t="str">
        <f t="shared" ref="F324" ca="1" si="1521">MID(SUBSTITUTE(SUBSTITUTE($C316," ","^",E324)," ","$",E324),FIND("^",SUBSTITUTE(SUBSTITUTE($C316," ","^",E324)," ","$",E324))+1,FIND("$",SUBSTITUTE(SUBSTITUTE($C316," ","^",E324)," ","$",E324))-FIND("^",SUBSTITUTE(SUBSTITUTE($C316," ","^",E324)," ","$",E324))-1)</f>
        <v>cdebgf</v>
      </c>
      <c r="G324" t="str">
        <f t="shared" ca="1" si="1477"/>
        <v/>
      </c>
      <c r="H324">
        <f t="shared" ca="1" si="1478"/>
        <v>6</v>
      </c>
      <c r="I324" t="str">
        <f t="shared" ca="1" si="1479"/>
        <v>100</v>
      </c>
      <c r="J324" t="str">
        <f t="shared" ca="1" si="1479"/>
        <v>1000</v>
      </c>
      <c r="K324" t="str">
        <f t="shared" ca="1" si="1479"/>
        <v>10000</v>
      </c>
      <c r="L324" t="str">
        <f t="shared" ca="1" si="1479"/>
        <v>10</v>
      </c>
      <c r="M324" t="str">
        <f t="shared" ca="1" si="1479"/>
        <v>1000000</v>
      </c>
      <c r="N324" t="str">
        <f t="shared" ca="1" si="1479"/>
        <v>100000</v>
      </c>
      <c r="O324" t="str">
        <f t="shared" ca="1" si="1479"/>
        <v>0</v>
      </c>
      <c r="P324" t="str">
        <f t="shared" ca="1" si="1480"/>
        <v>1111110</v>
      </c>
      <c r="Q324">
        <f t="shared" ref="Q324" ca="1" si="1522">VLOOKUP(P324, AE316:AF325, 2, FALSE)</f>
        <v>9</v>
      </c>
      <c r="AE324" t="str">
        <f t="shared" ref="AE324" ca="1" si="1523">DEC2BIN(_xlfn.BITOR(BIN2DEC(AC316), _xlfn.BITOR(BIN2DEC(AC317), _xlfn.BITOR(BIN2DEC(AC318), _xlfn.BITOR(BIN2DEC(AC319), _xlfn.BITOR(BIN2DEC(AC320), _xlfn.BITOR(BIN2DEC(AC321), BIN2DEC(AC322))))))))</f>
        <v>1111111</v>
      </c>
      <c r="AF324">
        <f>8</f>
        <v>8</v>
      </c>
      <c r="AH324">
        <f>'Day8'!$W$9</f>
        <v>7</v>
      </c>
      <c r="AI324">
        <f>'Day8'!$X$9</f>
        <v>8</v>
      </c>
      <c r="AJ324" t="b">
        <f>'Day8'!$Y$9</f>
        <v>1</v>
      </c>
    </row>
    <row r="325" spans="1:38" x14ac:dyDescent="0.25">
      <c r="E325">
        <f>9</f>
        <v>9</v>
      </c>
      <c r="F325" t="str">
        <f t="shared" ref="F325" ca="1" si="1524">MID(SUBSTITUTE(SUBSTITUTE($C316," ","^",E325)," ","$",E325),FIND("^",SUBSTITUTE(SUBSTITUTE($C316," ","^",E325)," ","$",E325))+1,FIND("$",SUBSTITUTE(SUBSTITUTE($C316," ","^",E325)," ","$",E325))-FIND("^",SUBSTITUTE(SUBSTITUTE($C316," ","^",E325)," ","$",E325))-1)</f>
        <v>efbadc</v>
      </c>
      <c r="G325" t="str">
        <f t="shared" ca="1" si="1477"/>
        <v/>
      </c>
      <c r="H325">
        <f t="shared" ca="1" si="1478"/>
        <v>6</v>
      </c>
      <c r="I325" t="str">
        <f t="shared" ca="1" si="1479"/>
        <v>10000</v>
      </c>
      <c r="J325" t="str">
        <f t="shared" ca="1" si="1479"/>
        <v>100000</v>
      </c>
      <c r="K325" t="str">
        <f t="shared" ca="1" si="1479"/>
        <v>10</v>
      </c>
      <c r="L325" t="str">
        <f t="shared" ca="1" si="1479"/>
        <v>1</v>
      </c>
      <c r="M325" t="str">
        <f t="shared" ca="1" si="1479"/>
        <v>1000</v>
      </c>
      <c r="N325" t="str">
        <f t="shared" ca="1" si="1479"/>
        <v>100</v>
      </c>
      <c r="O325" t="str">
        <f t="shared" ca="1" si="1479"/>
        <v>0</v>
      </c>
      <c r="P325" t="str">
        <f t="shared" ca="1" si="1480"/>
        <v>111111</v>
      </c>
      <c r="Q325">
        <f t="shared" ref="Q325" ca="1" si="1525">VLOOKUP(P325, AE316:AF325, 2, FALSE)</f>
        <v>0</v>
      </c>
      <c r="AE325" t="str">
        <f t="shared" ref="AE325" ca="1" si="1526">DEC2BIN(_xlfn.BITOR(BIN2DEC(AC316), _xlfn.BITOR(BIN2DEC(AC317), _xlfn.BITOR(BIN2DEC(AC318), _xlfn.BITOR(BIN2DEC(AC319), _xlfn.BITOR(BIN2DEC(AC321), BIN2DEC(AC322)))))))</f>
        <v>1111110</v>
      </c>
      <c r="AF325">
        <f>9</f>
        <v>9</v>
      </c>
      <c r="AH325">
        <f>'Day8'!$W$10</f>
        <v>6</v>
      </c>
      <c r="AI325">
        <f>'Day8'!$X$10</f>
        <v>9</v>
      </c>
      <c r="AJ325" t="b">
        <f>'Day8'!$Y$10</f>
        <v>0</v>
      </c>
    </row>
    <row r="326" spans="1:38" x14ac:dyDescent="0.25">
      <c r="E326">
        <f>10</f>
        <v>10</v>
      </c>
      <c r="F326" t="str">
        <f t="shared" ref="F326" ca="1" si="1527">MID(SUBSTITUTE(SUBSTITUTE($C316," ","^",E326)," ","$",E326),FIND("^",SUBSTITUTE(SUBSTITUTE($C316," ","^",E326)," ","$",E326))+1,FIND("$",SUBSTITUTE(SUBSTITUTE($C316," ","^",E326)," ","$",E326))-FIND("^",SUBSTITUTE(SUBSTITUTE($C316," ","^",E326)," ","$",E326))-1)</f>
        <v>bgeacdf</v>
      </c>
      <c r="G326">
        <f t="shared" ca="1" si="1477"/>
        <v>8</v>
      </c>
      <c r="H326">
        <f t="shared" ca="1" si="1478"/>
        <v>7</v>
      </c>
      <c r="I326" t="str">
        <f t="shared" ca="1" si="1479"/>
        <v>10</v>
      </c>
      <c r="J326" t="str">
        <f t="shared" ca="1" si="1479"/>
        <v>1000000</v>
      </c>
      <c r="K326" t="str">
        <f t="shared" ca="1" si="1479"/>
        <v>10000</v>
      </c>
      <c r="L326" t="str">
        <f t="shared" ca="1" si="1479"/>
        <v>1</v>
      </c>
      <c r="M326" t="str">
        <f t="shared" ca="1" si="1479"/>
        <v>100</v>
      </c>
      <c r="N326" t="str">
        <f t="shared" ca="1" si="1479"/>
        <v>1000</v>
      </c>
      <c r="O326" t="str">
        <f t="shared" ca="1" si="1479"/>
        <v>100000</v>
      </c>
      <c r="P326" t="str">
        <f t="shared" ca="1" si="1480"/>
        <v>1111111</v>
      </c>
      <c r="Q326">
        <f t="shared" ref="Q326" ca="1" si="1528">VLOOKUP(P326, AE316:AF325, 2, FALSE)</f>
        <v>8</v>
      </c>
    </row>
    <row r="327" spans="1:38" x14ac:dyDescent="0.25">
      <c r="E327">
        <f>12</f>
        <v>12</v>
      </c>
      <c r="F327" t="str">
        <f t="shared" ref="F327" ca="1" si="1529">MID(SUBSTITUTE(SUBSTITUTE($C316," ","^",E327)," ","$",E327),FIND("^",SUBSTITUTE(SUBSTITUTE($C316," ","^",E327)," ","$",E327))+1,FIND("$",SUBSTITUTE(SUBSTITUTE($C316," ","^",E327)," ","$",E327))-FIND("^",SUBSTITUTE(SUBSTITUTE($C316," ","^",E327)," ","$",E327))-1)</f>
        <v>df</v>
      </c>
      <c r="G327">
        <f t="shared" ca="1" si="1477"/>
        <v>1</v>
      </c>
      <c r="H327">
        <f t="shared" ca="1" si="1478"/>
        <v>2</v>
      </c>
      <c r="I327" t="str">
        <f t="shared" ca="1" si="1479"/>
        <v>1000</v>
      </c>
      <c r="J327" t="str">
        <f t="shared" ca="1" si="1479"/>
        <v>100000</v>
      </c>
      <c r="K327" t="str">
        <f t="shared" ca="1" si="1479"/>
        <v>0</v>
      </c>
      <c r="L327" t="str">
        <f t="shared" ca="1" si="1479"/>
        <v>0</v>
      </c>
      <c r="M327" t="str">
        <f t="shared" ca="1" si="1479"/>
        <v>0</v>
      </c>
      <c r="N327" t="str">
        <f t="shared" ca="1" si="1479"/>
        <v>0</v>
      </c>
      <c r="O327" t="str">
        <f t="shared" ca="1" si="1479"/>
        <v>0</v>
      </c>
      <c r="P327" t="str">
        <f t="shared" ca="1" si="1480"/>
        <v>101000</v>
      </c>
      <c r="Q327">
        <f t="shared" ref="Q327" ca="1" si="1530">VLOOKUP(P327, AE316:AF325, 2, FALSE)</f>
        <v>1</v>
      </c>
    </row>
    <row r="328" spans="1:38" x14ac:dyDescent="0.25">
      <c r="E328">
        <f>13</f>
        <v>13</v>
      </c>
      <c r="F328" t="str">
        <f t="shared" ref="F328" ca="1" si="1531">MID(SUBSTITUTE(SUBSTITUTE($C316," ","^",E328)," ","$",E328),FIND("^",SUBSTITUTE(SUBSTITUTE($C316," ","^",E328)," ","$",E328))+1,FIND("$",SUBSTITUTE(SUBSTITUTE($C316," ","^",E328)," ","$",E328))-FIND("^",SUBSTITUTE(SUBSTITUTE($C316," ","^",E328)," ","$",E328))-1)</f>
        <v>bdcga</v>
      </c>
      <c r="G328" t="str">
        <f t="shared" ca="1" si="1477"/>
        <v/>
      </c>
      <c r="H328">
        <f t="shared" ca="1" si="1478"/>
        <v>5</v>
      </c>
      <c r="I328" t="str">
        <f t="shared" ca="1" si="1479"/>
        <v>10</v>
      </c>
      <c r="J328" t="str">
        <f t="shared" ca="1" si="1479"/>
        <v>1000</v>
      </c>
      <c r="K328" t="str">
        <f t="shared" ca="1" si="1479"/>
        <v>100</v>
      </c>
      <c r="L328" t="str">
        <f t="shared" ca="1" si="1479"/>
        <v>1000000</v>
      </c>
      <c r="M328" t="str">
        <f t="shared" ca="1" si="1479"/>
        <v>1</v>
      </c>
      <c r="N328" t="str">
        <f t="shared" ca="1" si="1479"/>
        <v>0</v>
      </c>
      <c r="O328" t="str">
        <f t="shared" ca="1" si="1479"/>
        <v>0</v>
      </c>
      <c r="P328" t="str">
        <f t="shared" ca="1" si="1480"/>
        <v>1001111</v>
      </c>
      <c r="Q328">
        <f t="shared" ref="Q328" ca="1" si="1532">VLOOKUP(P328, AE316:AF325, 2, FALSE)</f>
        <v>2</v>
      </c>
    </row>
    <row r="329" spans="1:38" x14ac:dyDescent="0.25">
      <c r="E329">
        <f>14</f>
        <v>14</v>
      </c>
      <c r="F329" t="str">
        <f t="shared" ref="F329" ca="1" si="1533">MID(SUBSTITUTE(SUBSTITUTE($C316," ","^",E329)," ","$",E329),FIND("^",SUBSTITUTE(SUBSTITUTE($C316," ","^",E329)," ","$",E329))+1,FIND("$",SUBSTITUTE(SUBSTITUTE($C316," ","^",E329)," ","$",E329))-FIND("^",SUBSTITUTE(SUBSTITUTE($C316," ","^",E329)," ","$",E329))-1)</f>
        <v>fbd</v>
      </c>
      <c r="G329">
        <f t="shared" ca="1" si="1477"/>
        <v>7</v>
      </c>
      <c r="H329">
        <f t="shared" ca="1" si="1478"/>
        <v>3</v>
      </c>
      <c r="I329" t="str">
        <f t="shared" ca="1" si="1479"/>
        <v>100000</v>
      </c>
      <c r="J329" t="str">
        <f t="shared" ca="1" si="1479"/>
        <v>10</v>
      </c>
      <c r="K329" t="str">
        <f t="shared" ca="1" si="1479"/>
        <v>1000</v>
      </c>
      <c r="L329" t="str">
        <f t="shared" ca="1" si="1479"/>
        <v>0</v>
      </c>
      <c r="M329" t="str">
        <f t="shared" ca="1" si="1479"/>
        <v>0</v>
      </c>
      <c r="N329" t="str">
        <f t="shared" ca="1" si="1479"/>
        <v>0</v>
      </c>
      <c r="O329" t="str">
        <f t="shared" ca="1" si="1479"/>
        <v>0</v>
      </c>
      <c r="P329" t="str">
        <f t="shared" ca="1" si="1480"/>
        <v>101010</v>
      </c>
      <c r="Q329">
        <f t="shared" ref="Q329" ca="1" si="1534">VLOOKUP(P329, AE316:AF325, 2, FALSE)</f>
        <v>7</v>
      </c>
    </row>
    <row r="330" spans="1:38" x14ac:dyDescent="0.25">
      <c r="E330">
        <f>15</f>
        <v>15</v>
      </c>
      <c r="F330" t="str">
        <f t="shared" ref="F330" ca="1" si="1535">MID(SUBSTITUTE(SUBSTITUTE($C316," ","^",E330)," ","$",E330),FIND("^",SUBSTITUTE(SUBSTITUTE($C316," ","^",E330)," ","$",E330))+1,FIND("$",SUBSTITUTE(SUBSTITUTE($C316," ","^",E330)," ","$",E330))-FIND("^",SUBSTITUTE(SUBSTITUTE($C316," ","^",E330)," ","$",E330))-1)</f>
        <v>gbedfc</v>
      </c>
      <c r="G330" t="str">
        <f t="shared" ca="1" si="1477"/>
        <v/>
      </c>
      <c r="H330">
        <f t="shared" ca="1" si="1478"/>
        <v>6</v>
      </c>
      <c r="I330" t="str">
        <f t="shared" ca="1" si="1479"/>
        <v>1000000</v>
      </c>
      <c r="J330" t="str">
        <f t="shared" ca="1" si="1479"/>
        <v>10</v>
      </c>
      <c r="K330" t="str">
        <f t="shared" ca="1" si="1479"/>
        <v>10000</v>
      </c>
      <c r="L330" t="str">
        <f t="shared" ca="1" si="1479"/>
        <v>1000</v>
      </c>
      <c r="M330" t="str">
        <f t="shared" ca="1" si="1479"/>
        <v>100000</v>
      </c>
      <c r="N330" t="str">
        <f t="shared" ca="1" si="1479"/>
        <v>100</v>
      </c>
      <c r="O330" t="str">
        <f t="shared" ca="1" si="1479"/>
        <v>0</v>
      </c>
      <c r="P330" t="str">
        <f t="shared" ca="1" si="1480"/>
        <v>1111110</v>
      </c>
      <c r="Q330">
        <f t="shared" ref="Q330" ca="1" si="1536">VLOOKUP(P330, AE316:AF325, 2, FALSE)</f>
        <v>9</v>
      </c>
    </row>
    <row r="331" spans="1:38" x14ac:dyDescent="0.25">
      <c r="A331">
        <v>23</v>
      </c>
      <c r="B331" s="4" t="str" cm="1">
        <f t="array" aca="1" ref="B331" ca="1">INDIRECT(ADDRESS(A331+1, 1, 1, 1, "Day8"))</f>
        <v>fdgbca deca de edagbc ebadg gbfea bcgda bcdegf dge gcebadf | abgcfde de gdeba acde</v>
      </c>
      <c r="C331" t="str">
        <f t="shared" ref="C331" ca="1" si="1537">" "&amp;B331&amp;" "</f>
        <v xml:space="preserve"> fdgbca deca de edagbc ebadg gbfea bcgda bcdegf dge gcebadf | abgcfde de gdeba acde </v>
      </c>
      <c r="I331">
        <v>1</v>
      </c>
      <c r="J331">
        <v>2</v>
      </c>
      <c r="K331">
        <v>3</v>
      </c>
      <c r="L331">
        <v>4</v>
      </c>
      <c r="M331">
        <v>5</v>
      </c>
      <c r="N331">
        <v>6</v>
      </c>
      <c r="O331">
        <v>7</v>
      </c>
      <c r="T331" t="str">
        <f t="shared" ref="T331:T394" si="1538">"Step"&amp;1</f>
        <v>Step1</v>
      </c>
      <c r="U331" t="str">
        <f t="shared" ref="U331" ca="1" si="1539">VLOOKUP(7, G332:P345, 10, FALSE)</f>
        <v>1011000</v>
      </c>
      <c r="V331" t="str">
        <f t="shared" ref="V331" ca="1" si="1540">VLOOKUP(1, G332:P345, 10, FALSE)</f>
        <v>11000</v>
      </c>
      <c r="W331" t="str">
        <f t="shared" ref="W331" ca="1" si="1541">DEC2BIN(_xlfn.BITAND(BIN2DEC(U331), BIN2DEC(V331)))</f>
        <v>11000</v>
      </c>
      <c r="X331" t="str">
        <f t="shared" ref="X331:X332" ca="1" si="1542">1&amp;REPT(0, LEN(W331)-1)</f>
        <v>10000</v>
      </c>
      <c r="Y331" t="str">
        <f t="shared" ref="Y331:Y332" ca="1" si="1543">DEC2BIN(_xlfn.BITXOR(BIN2DEC(W331), BIN2DEC(X331)))</f>
        <v>1000</v>
      </c>
      <c r="Z331" t="str">
        <f t="shared" ref="Z331:Z394" ca="1" si="1544">DEC2BIN(_xlfn.BITXOR(BIN2DEC(U331), BIN2DEC(V331)))</f>
        <v>1000000</v>
      </c>
      <c r="AB331" t="s">
        <v>200</v>
      </c>
      <c r="AC331" t="str">
        <f t="shared" ref="AC331:AC394" ca="1" si="1545">Z331</f>
        <v>1000000</v>
      </c>
      <c r="AE331" t="str">
        <f t="shared" ref="AE331" ca="1" si="1546">DEC2BIN(_xlfn.BITOR(BIN2DEC(AC331), _xlfn.BITOR(BIN2DEC(AC332), _xlfn.BITOR(BIN2DEC(AC333), _xlfn.BITOR(BIN2DEC(AC335), _xlfn.BITOR(BIN2DEC(AC336), BIN2DEC(AC337)))))))</f>
        <v>1111110</v>
      </c>
      <c r="AF331">
        <f>0</f>
        <v>0</v>
      </c>
      <c r="AH331">
        <f>'Day8'!$W$1</f>
        <v>6</v>
      </c>
      <c r="AI331">
        <f>'Day8'!$X$1</f>
        <v>0</v>
      </c>
      <c r="AJ331" t="b">
        <f>'Day8'!$Y$1</f>
        <v>0</v>
      </c>
      <c r="AL331" s="3">
        <f t="shared" ref="AL331" ca="1" si="1547">_xlfn.NUMBERVALUE(Q342&amp;Q343&amp;Q344&amp;Q345)</f>
        <v>8134</v>
      </c>
    </row>
    <row r="332" spans="1:38" x14ac:dyDescent="0.25">
      <c r="E332">
        <f>1</f>
        <v>1</v>
      </c>
      <c r="F332" t="str">
        <f t="shared" ref="F332" ca="1" si="1548">MID(SUBSTITUTE(SUBSTITUTE($C331," ","^",E332)," ","$",E332),FIND("^",SUBSTITUTE(SUBSTITUTE($C331," ","^",E332)," ","$",E332))+1,FIND("$",SUBSTITUTE(SUBSTITUTE($C331," ","^",E332)," ","$",E332))-FIND("^",SUBSTITUTE(SUBSTITUTE($C331," ","^",E332)," ","$",E332))-1)</f>
        <v>fdgbca</v>
      </c>
      <c r="G332" t="str">
        <f t="shared" ref="G332:G345" ca="1" si="1549">IF(VLOOKUP(LEN(F332), $AH$1:$AJ$10, 3, FALSE), VLOOKUP(LEN(F332), $AH$1:$AJ$10, 2, FALSE), "")</f>
        <v/>
      </c>
      <c r="H332">
        <f t="shared" ref="H332:H395" ca="1" si="1550">LEN(F332)</f>
        <v>6</v>
      </c>
      <c r="I332" t="str">
        <f t="shared" ref="I332:O395" ca="1" si="1551">IF(LEN($F332)&gt;=I$1, 1&amp;REPT("0", CODE(MID($F332, I$1, 1))-CODE("a")), "0")</f>
        <v>100000</v>
      </c>
      <c r="J332" t="str">
        <f t="shared" ca="1" si="1551"/>
        <v>1000</v>
      </c>
      <c r="K332" t="str">
        <f t="shared" ca="1" si="1551"/>
        <v>1000000</v>
      </c>
      <c r="L332" t="str">
        <f t="shared" ca="1" si="1551"/>
        <v>10</v>
      </c>
      <c r="M332" t="str">
        <f t="shared" ca="1" si="1551"/>
        <v>100</v>
      </c>
      <c r="N332" t="str">
        <f t="shared" ca="1" si="1551"/>
        <v>1</v>
      </c>
      <c r="O332" t="str">
        <f t="shared" ca="1" si="1551"/>
        <v>0</v>
      </c>
      <c r="P332" t="str">
        <f t="shared" ref="P332:P345" ca="1" si="1552">DEC2BIN(_xlfn.BITOR(BIN2DEC(I332), _xlfn.BITOR(BIN2DEC(J332), _xlfn.BITOR(BIN2DEC(K332), _xlfn.BITOR(BIN2DEC(L332), _xlfn.BITOR(BIN2DEC(M332), _xlfn.BITOR(BIN2DEC(N332), BIN2DEC(O332))))))))</f>
        <v>1101111</v>
      </c>
      <c r="Q332">
        <f t="shared" ref="Q332" ca="1" si="1553">VLOOKUP(P332, AE331:AF340, 2, FALSE)</f>
        <v>6</v>
      </c>
      <c r="T332" t="str">
        <f t="shared" ref="T332:T395" si="1554">"Step"&amp;2</f>
        <v>Step2</v>
      </c>
      <c r="U332" t="str">
        <f t="shared" ref="U332" ca="1" si="1555">VLOOKUP(4, G332:P345, 10, FALSE)</f>
        <v>11101</v>
      </c>
      <c r="W332" t="str">
        <f t="shared" ref="W332:W395" ca="1" si="1556">DEC2BIN(_xlfn.BITXOR(BIN2DEC(U332), _xlfn.BITXOR(BIN2DEC(X331), BIN2DEC(Y331))))</f>
        <v>101</v>
      </c>
      <c r="X332" t="str">
        <f t="shared" ca="1" si="1542"/>
        <v>100</v>
      </c>
      <c r="Y332" t="str">
        <f t="shared" ca="1" si="1543"/>
        <v>1</v>
      </c>
      <c r="AB332" t="s">
        <v>201</v>
      </c>
      <c r="AC332" t="str">
        <f t="shared" ref="AC332" ca="1" si="1557">IF(AC334=X332, Y332, IF(AC334=Y332, X332, ""))</f>
        <v>100</v>
      </c>
      <c r="AE332" t="str">
        <f t="shared" ref="AE332" ca="1" si="1558">DEC2BIN(_xlfn.BITOR(BIN2DEC(AC333), BIN2DEC(AC336)))</f>
        <v>11000</v>
      </c>
      <c r="AF332">
        <f>1</f>
        <v>1</v>
      </c>
      <c r="AH332">
        <f>'Day8'!$W$2</f>
        <v>2</v>
      </c>
      <c r="AI332">
        <f>'Day8'!$X$2</f>
        <v>1</v>
      </c>
      <c r="AJ332" t="b">
        <f>'Day8'!$Y$2</f>
        <v>1</v>
      </c>
    </row>
    <row r="333" spans="1:38" x14ac:dyDescent="0.25">
      <c r="E333">
        <f>2</f>
        <v>2</v>
      </c>
      <c r="F333" t="str">
        <f t="shared" ref="F333" ca="1" si="1559">MID(SUBSTITUTE(SUBSTITUTE($C331," ","^",E333)," ","$",E333),FIND("^",SUBSTITUTE(SUBSTITUTE($C331," ","^",E333)," ","$",E333))+1,FIND("$",SUBSTITUTE(SUBSTITUTE($C331," ","^",E333)," ","$",E333))-FIND("^",SUBSTITUTE(SUBSTITUTE($C331," ","^",E333)," ","$",E333))-1)</f>
        <v>deca</v>
      </c>
      <c r="G333">
        <f t="shared" ca="1" si="1549"/>
        <v>4</v>
      </c>
      <c r="H333">
        <f t="shared" ca="1" si="1550"/>
        <v>4</v>
      </c>
      <c r="I333" t="str">
        <f t="shared" ca="1" si="1551"/>
        <v>1000</v>
      </c>
      <c r="J333" t="str">
        <f t="shared" ca="1" si="1551"/>
        <v>10000</v>
      </c>
      <c r="K333" t="str">
        <f t="shared" ca="1" si="1551"/>
        <v>100</v>
      </c>
      <c r="L333" t="str">
        <f t="shared" ca="1" si="1551"/>
        <v>1</v>
      </c>
      <c r="M333" t="str">
        <f t="shared" ca="1" si="1551"/>
        <v>0</v>
      </c>
      <c r="N333" t="str">
        <f t="shared" ca="1" si="1551"/>
        <v>0</v>
      </c>
      <c r="O333" t="str">
        <f t="shared" ca="1" si="1551"/>
        <v>0</v>
      </c>
      <c r="P333" t="str">
        <f t="shared" ca="1" si="1552"/>
        <v>11101</v>
      </c>
      <c r="Q333">
        <f t="shared" ref="Q333" ca="1" si="1560">VLOOKUP(P333, AE331:AF340, 2, FALSE)</f>
        <v>4</v>
      </c>
      <c r="T333" t="str">
        <f t="shared" ref="T333:T396" si="1561">"Step"&amp;3</f>
        <v>Step3</v>
      </c>
      <c r="U333" t="str">
        <f t="shared" ref="U333" ca="1" si="1562">VLOOKUP(5, H332:P345, 9, FALSE)</f>
        <v>1011011</v>
      </c>
      <c r="V333" t="str" cm="1">
        <f t="array" aca="1" ref="V333" ca="1">INDEX(_xlfn._xlws.FILTER(P332:P345, H332:H345=5), 2)</f>
        <v>1110011</v>
      </c>
      <c r="W333" t="str">
        <f t="shared" ref="W333" ca="1" si="1563">DEC2BIN(_xlfn.BITXOR(BIN2DEC(Z331), _xlfn.BITAND(BIN2DEC(U333), BIN2DEC(V333))))</f>
        <v>10011</v>
      </c>
      <c r="X333" t="str">
        <f t="shared" ref="X333" ca="1" si="1564">IF(AND(LEN(W333)&gt;=LEN(X331), IFERROR(MID(W333, LEN(W333)-LEN(X331)+1, 1), "0")="1"), DEC2BIN(_xlfn.BITXOR(BIN2DEC(W333), BIN2DEC(X331))), IF(AND(LEN(W333)&gt;=LEN(Y331),  IFERROR(MID(W333, LEN(W333)-LEN(Y331)+1, 1), "0")="1"), DEC2BIN(_xlfn.BITXOR(BIN2DEC(W333), BIN2DEC(Y331))), W333))</f>
        <v>11</v>
      </c>
      <c r="Y333" t="str">
        <f t="shared" ref="Y333" ca="1" si="1565">1&amp;REPT(0, LEN(X333)-1)</f>
        <v>10</v>
      </c>
      <c r="Z333" t="str">
        <f t="shared" ref="Z333" ca="1" si="1566">DEC2BIN(_xlfn.BITXOR(BIN2DEC(X333), BIN2DEC(Y333)))</f>
        <v>1</v>
      </c>
      <c r="AB333" t="s">
        <v>202</v>
      </c>
      <c r="AC333" t="str">
        <f t="shared" ref="AC333" ca="1" si="1567">IF(AC336=X331, Y331, IF(AC336=Y331, X331, ""))</f>
        <v>10000</v>
      </c>
      <c r="AE333" t="str">
        <f t="shared" ref="AE333" ca="1" si="1568">DEC2BIN(_xlfn.BITOR(BIN2DEC(AC331), _xlfn.BITOR(BIN2DEC(AC333), _xlfn.BITOR(BIN2DEC(AC334), _xlfn.BITOR(BIN2DEC(AC335), BIN2DEC(AC337))))))</f>
        <v>1110011</v>
      </c>
      <c r="AF333">
        <f>2</f>
        <v>2</v>
      </c>
      <c r="AH333">
        <f>'Day8'!$W$3</f>
        <v>5</v>
      </c>
      <c r="AI333">
        <f>'Day8'!$X$3</f>
        <v>2</v>
      </c>
      <c r="AJ333" t="b">
        <f>'Day8'!$Y$3</f>
        <v>0</v>
      </c>
    </row>
    <row r="334" spans="1:38" x14ac:dyDescent="0.25">
      <c r="E334">
        <f>3</f>
        <v>3</v>
      </c>
      <c r="F334" t="str">
        <f t="shared" ref="F334" ca="1" si="1569">MID(SUBSTITUTE(SUBSTITUTE($C331," ","^",E334)," ","$",E334),FIND("^",SUBSTITUTE(SUBSTITUTE($C331," ","^",E334)," ","$",E334))+1,FIND("$",SUBSTITUTE(SUBSTITUTE($C331," ","^",E334)," ","$",E334))-FIND("^",SUBSTITUTE(SUBSTITUTE($C331," ","^",E334)," ","$",E334))-1)</f>
        <v>de</v>
      </c>
      <c r="G334">
        <f t="shared" ca="1" si="1549"/>
        <v>1</v>
      </c>
      <c r="H334">
        <f t="shared" ca="1" si="1550"/>
        <v>2</v>
      </c>
      <c r="I334" t="str">
        <f t="shared" ca="1" si="1551"/>
        <v>1000</v>
      </c>
      <c r="J334" t="str">
        <f t="shared" ca="1" si="1551"/>
        <v>10000</v>
      </c>
      <c r="K334" t="str">
        <f t="shared" ca="1" si="1551"/>
        <v>0</v>
      </c>
      <c r="L334" t="str">
        <f t="shared" ca="1" si="1551"/>
        <v>0</v>
      </c>
      <c r="M334" t="str">
        <f t="shared" ca="1" si="1551"/>
        <v>0</v>
      </c>
      <c r="N334" t="str">
        <f t="shared" ca="1" si="1551"/>
        <v>0</v>
      </c>
      <c r="O334" t="str">
        <f t="shared" ca="1" si="1551"/>
        <v>0</v>
      </c>
      <c r="P334" t="str">
        <f t="shared" ca="1" si="1552"/>
        <v>11000</v>
      </c>
      <c r="Q334">
        <f t="shared" ref="Q334" ca="1" si="1570">VLOOKUP(P334, AE331:AF340, 2, FALSE)</f>
        <v>1</v>
      </c>
      <c r="T334" t="str">
        <f t="shared" ref="T334:T397" si="1571">"Step"&amp;4</f>
        <v>Step4</v>
      </c>
      <c r="U334" t="str" cm="1">
        <f t="array" aca="1" ref="U334" ca="1">INDEX(_xlfn._xlws.FILTER(P332:P345, (H332:H345=5)*(LEN(P332:P345)&gt;=LEN(AC332))*(IFERROR(MID(P332:P345, LEN(P332:P345)-LEN(AC332)+1, 1), "0")="1")), 1)</f>
        <v>1001111</v>
      </c>
      <c r="W334" t="str">
        <f t="shared" ref="W334" ca="1" si="1572">DEC2BIN(_xlfn.BITXOR(BIN2DEC(U334), _xlfn.BITOR(BIN2DEC(AC331), _xlfn.BITOR(BIN2DEC(AC332), _xlfn.BITOR(BIN2DEC(AC334), BIN2DEC(AC337))))))</f>
        <v>1000</v>
      </c>
      <c r="AB334" t="s">
        <v>203</v>
      </c>
      <c r="AC334" t="str">
        <f t="shared" ref="AC334" ca="1" si="1573">IF(X332=Y333, Y333, IF(X332=Z333, X332, IF(Y332=Y333, Y332, IF(Y332=Z333, Y332, ""))))</f>
        <v>1</v>
      </c>
      <c r="AE334" t="str">
        <f t="shared" ref="AE334" ca="1" si="1574">DEC2BIN(_xlfn.BITOR(BIN2DEC(AC331), _xlfn.BITOR(BIN2DEC(AC333), _xlfn.BITOR(BIN2DEC(AC334), _xlfn.BITOR(BIN2DEC(AC336), BIN2DEC(AC337))))))</f>
        <v>1011011</v>
      </c>
      <c r="AF334">
        <f>3</f>
        <v>3</v>
      </c>
      <c r="AH334">
        <f>'Day8'!$W$4</f>
        <v>5</v>
      </c>
      <c r="AI334">
        <f>'Day8'!$X$4</f>
        <v>3</v>
      </c>
      <c r="AJ334" t="b">
        <f>'Day8'!$Y$4</f>
        <v>0</v>
      </c>
    </row>
    <row r="335" spans="1:38" x14ac:dyDescent="0.25">
      <c r="E335">
        <f>4</f>
        <v>4</v>
      </c>
      <c r="F335" t="str">
        <f t="shared" ref="F335" ca="1" si="1575">MID(SUBSTITUTE(SUBSTITUTE($C331," ","^",E335)," ","$",E335),FIND("^",SUBSTITUTE(SUBSTITUTE($C331," ","^",E335)," ","$",E335))+1,FIND("$",SUBSTITUTE(SUBSTITUTE($C331," ","^",E335)," ","$",E335))-FIND("^",SUBSTITUTE(SUBSTITUTE($C331," ","^",E335)," ","$",E335))-1)</f>
        <v>edagbc</v>
      </c>
      <c r="G335" t="str">
        <f t="shared" ca="1" si="1549"/>
        <v/>
      </c>
      <c r="H335">
        <f t="shared" ca="1" si="1550"/>
        <v>6</v>
      </c>
      <c r="I335" t="str">
        <f t="shared" ca="1" si="1551"/>
        <v>10000</v>
      </c>
      <c r="J335" t="str">
        <f t="shared" ca="1" si="1551"/>
        <v>1000</v>
      </c>
      <c r="K335" t="str">
        <f t="shared" ca="1" si="1551"/>
        <v>1</v>
      </c>
      <c r="L335" t="str">
        <f t="shared" ca="1" si="1551"/>
        <v>1000000</v>
      </c>
      <c r="M335" t="str">
        <f t="shared" ca="1" si="1551"/>
        <v>10</v>
      </c>
      <c r="N335" t="str">
        <f t="shared" ca="1" si="1551"/>
        <v>100</v>
      </c>
      <c r="O335" t="str">
        <f t="shared" ca="1" si="1551"/>
        <v>0</v>
      </c>
      <c r="P335" t="str">
        <f t="shared" ca="1" si="1552"/>
        <v>1011111</v>
      </c>
      <c r="Q335">
        <f t="shared" ref="Q335" ca="1" si="1576">VLOOKUP(P335, AE331:AF340, 2, FALSE)</f>
        <v>9</v>
      </c>
      <c r="T335" t="str">
        <f t="shared" ref="T335:T398" si="1577">"Step"&amp;5</f>
        <v>Step5</v>
      </c>
      <c r="U335" t="str">
        <f t="shared" ref="U335" ca="1" si="1578">VLOOKUP(7, H332:P345, 9, FALSE)</f>
        <v>1111111</v>
      </c>
      <c r="W335" t="str">
        <f t="shared" ref="W335" ca="1" si="1579">DEC2BIN(_xlfn.BITXOR(BIN2DEC(U335), _xlfn.BITOR(BIN2DEC(AC331), _xlfn.BITOR(BIN2DEC(AC332), _xlfn.BITOR(BIN2DEC(AC333), _xlfn.BITOR(BIN2DEC(AC334), _xlfn.BITOR(BIN2DEC(AC336), BIN2DEC(AC337))))))))</f>
        <v>100000</v>
      </c>
      <c r="AB335" t="s">
        <v>204</v>
      </c>
      <c r="AC335" t="str">
        <f t="shared" ref="AC335:AC398" ca="1" si="1580">W335</f>
        <v>100000</v>
      </c>
      <c r="AE335" t="str">
        <f t="shared" ref="AE335" ca="1" si="1581">DEC2BIN(_xlfn.BITOR(BIN2DEC(AC332), _xlfn.BITOR(BIN2DEC(AC333), _xlfn.BITOR(BIN2DEC(AC334), BIN2DEC(AC336)))))</f>
        <v>11101</v>
      </c>
      <c r="AF335">
        <f>4</f>
        <v>4</v>
      </c>
      <c r="AH335">
        <f>'Day8'!$W$5</f>
        <v>4</v>
      </c>
      <c r="AI335">
        <f>'Day8'!$X$5</f>
        <v>4</v>
      </c>
      <c r="AJ335" t="b">
        <f>'Day8'!$Y$5</f>
        <v>1</v>
      </c>
    </row>
    <row r="336" spans="1:38" x14ac:dyDescent="0.25">
      <c r="E336">
        <f>5</f>
        <v>5</v>
      </c>
      <c r="F336" t="str">
        <f t="shared" ref="F336" ca="1" si="1582">MID(SUBSTITUTE(SUBSTITUTE($C331," ","^",E336)," ","$",E336),FIND("^",SUBSTITUTE(SUBSTITUTE($C331," ","^",E336)," ","$",E336))+1,FIND("$",SUBSTITUTE(SUBSTITUTE($C331," ","^",E336)," ","$",E336))-FIND("^",SUBSTITUTE(SUBSTITUTE($C331," ","^",E336)," ","$",E336))-1)</f>
        <v>ebadg</v>
      </c>
      <c r="G336" t="str">
        <f t="shared" ca="1" si="1549"/>
        <v/>
      </c>
      <c r="H336">
        <f t="shared" ca="1" si="1550"/>
        <v>5</v>
      </c>
      <c r="I336" t="str">
        <f t="shared" ca="1" si="1551"/>
        <v>10000</v>
      </c>
      <c r="J336" t="str">
        <f t="shared" ca="1" si="1551"/>
        <v>10</v>
      </c>
      <c r="K336" t="str">
        <f t="shared" ca="1" si="1551"/>
        <v>1</v>
      </c>
      <c r="L336" t="str">
        <f t="shared" ca="1" si="1551"/>
        <v>1000</v>
      </c>
      <c r="M336" t="str">
        <f t="shared" ca="1" si="1551"/>
        <v>1000000</v>
      </c>
      <c r="N336" t="str">
        <f t="shared" ca="1" si="1551"/>
        <v>0</v>
      </c>
      <c r="O336" t="str">
        <f t="shared" ca="1" si="1551"/>
        <v>0</v>
      </c>
      <c r="P336" t="str">
        <f t="shared" ca="1" si="1552"/>
        <v>1011011</v>
      </c>
      <c r="Q336">
        <f t="shared" ref="Q336" ca="1" si="1583">VLOOKUP(P336, AE331:AF340, 2, FALSE)</f>
        <v>3</v>
      </c>
      <c r="AB336" t="s">
        <v>205</v>
      </c>
      <c r="AC336" t="str">
        <f t="shared" ref="AC336" ca="1" si="1584">W334</f>
        <v>1000</v>
      </c>
      <c r="AE336" t="str">
        <f t="shared" ref="AE336" ca="1" si="1585">DEC2BIN(_xlfn.BITOR(BIN2DEC(AC331), _xlfn.BITOR(BIN2DEC(AC332), _xlfn.BITOR(BIN2DEC(AC334), _xlfn.BITOR(BIN2DEC(AC336), BIN2DEC(AC337))))))</f>
        <v>1001111</v>
      </c>
      <c r="AF336">
        <f>5</f>
        <v>5</v>
      </c>
      <c r="AH336">
        <f>'Day8'!$W$6</f>
        <v>5</v>
      </c>
      <c r="AI336">
        <f>'Day8'!$X$6</f>
        <v>5</v>
      </c>
      <c r="AJ336" t="b">
        <f>'Day8'!$Y$6</f>
        <v>0</v>
      </c>
    </row>
    <row r="337" spans="1:38" x14ac:dyDescent="0.25">
      <c r="E337">
        <f>6</f>
        <v>6</v>
      </c>
      <c r="F337" t="str">
        <f t="shared" ref="F337" ca="1" si="1586">MID(SUBSTITUTE(SUBSTITUTE($C331," ","^",E337)," ","$",E337),FIND("^",SUBSTITUTE(SUBSTITUTE($C331," ","^",E337)," ","$",E337))+1,FIND("$",SUBSTITUTE(SUBSTITUTE($C331," ","^",E337)," ","$",E337))-FIND("^",SUBSTITUTE(SUBSTITUTE($C331," ","^",E337)," ","$",E337))-1)</f>
        <v>gbfea</v>
      </c>
      <c r="G337" t="str">
        <f t="shared" ca="1" si="1549"/>
        <v/>
      </c>
      <c r="H337">
        <f t="shared" ca="1" si="1550"/>
        <v>5</v>
      </c>
      <c r="I337" t="str">
        <f t="shared" ca="1" si="1551"/>
        <v>1000000</v>
      </c>
      <c r="J337" t="str">
        <f t="shared" ca="1" si="1551"/>
        <v>10</v>
      </c>
      <c r="K337" t="str">
        <f t="shared" ca="1" si="1551"/>
        <v>100000</v>
      </c>
      <c r="L337" t="str">
        <f t="shared" ca="1" si="1551"/>
        <v>10000</v>
      </c>
      <c r="M337" t="str">
        <f t="shared" ca="1" si="1551"/>
        <v>1</v>
      </c>
      <c r="N337" t="str">
        <f t="shared" ca="1" si="1551"/>
        <v>0</v>
      </c>
      <c r="O337" t="str">
        <f t="shared" ca="1" si="1551"/>
        <v>0</v>
      </c>
      <c r="P337" t="str">
        <f t="shared" ca="1" si="1552"/>
        <v>1110011</v>
      </c>
      <c r="Q337">
        <f t="shared" ref="Q337" ca="1" si="1587">VLOOKUP(P337, AE331:AF340, 2, FALSE)</f>
        <v>2</v>
      </c>
      <c r="AB337" t="s">
        <v>206</v>
      </c>
      <c r="AC337" t="str">
        <f t="shared" ref="AC337" ca="1" si="1588">IF(Y333=AC334, Z333, IF(AC334=Z333, Y333, ""))</f>
        <v>10</v>
      </c>
      <c r="AE337" t="str">
        <f t="shared" ref="AE337" ca="1" si="1589">DEC2BIN(_xlfn.BITOR(BIN2DEC(AC331), _xlfn.BITOR(BIN2DEC(AC332), _xlfn.BITOR(BIN2DEC(AC334), _xlfn.BITOR(BIN2DEC(AC335), _xlfn.BITOR(BIN2DEC(AC336), BIN2DEC(AC337)))))))</f>
        <v>1101111</v>
      </c>
      <c r="AF337">
        <f>6</f>
        <v>6</v>
      </c>
      <c r="AH337">
        <f>'Day8'!$W$7</f>
        <v>6</v>
      </c>
      <c r="AI337">
        <f>'Day8'!$X$7</f>
        <v>6</v>
      </c>
      <c r="AJ337" t="b">
        <f>'Day8'!$Y$7</f>
        <v>0</v>
      </c>
    </row>
    <row r="338" spans="1:38" x14ac:dyDescent="0.25">
      <c r="E338">
        <f>7</f>
        <v>7</v>
      </c>
      <c r="F338" t="str">
        <f t="shared" ref="F338" ca="1" si="1590">MID(SUBSTITUTE(SUBSTITUTE($C331," ","^",E338)," ","$",E338),FIND("^",SUBSTITUTE(SUBSTITUTE($C331," ","^",E338)," ","$",E338))+1,FIND("$",SUBSTITUTE(SUBSTITUTE($C331," ","^",E338)," ","$",E338))-FIND("^",SUBSTITUTE(SUBSTITUTE($C331," ","^",E338)," ","$",E338))-1)</f>
        <v>bcgda</v>
      </c>
      <c r="G338" t="str">
        <f t="shared" ca="1" si="1549"/>
        <v/>
      </c>
      <c r="H338">
        <f t="shared" ca="1" si="1550"/>
        <v>5</v>
      </c>
      <c r="I338" t="str">
        <f t="shared" ca="1" si="1551"/>
        <v>10</v>
      </c>
      <c r="J338" t="str">
        <f t="shared" ca="1" si="1551"/>
        <v>100</v>
      </c>
      <c r="K338" t="str">
        <f t="shared" ca="1" si="1551"/>
        <v>1000000</v>
      </c>
      <c r="L338" t="str">
        <f t="shared" ca="1" si="1551"/>
        <v>1000</v>
      </c>
      <c r="M338" t="str">
        <f t="shared" ca="1" si="1551"/>
        <v>1</v>
      </c>
      <c r="N338" t="str">
        <f t="shared" ca="1" si="1551"/>
        <v>0</v>
      </c>
      <c r="O338" t="str">
        <f t="shared" ca="1" si="1551"/>
        <v>0</v>
      </c>
      <c r="P338" t="str">
        <f t="shared" ca="1" si="1552"/>
        <v>1001111</v>
      </c>
      <c r="Q338">
        <f t="shared" ref="Q338" ca="1" si="1591">VLOOKUP(P338, AE331:AF340, 2, FALSE)</f>
        <v>5</v>
      </c>
      <c r="AE338" t="str">
        <f t="shared" ref="AE338" ca="1" si="1592">DEC2BIN(_xlfn.BITOR(BIN2DEC(AC331), _xlfn.BITOR(BIN2DEC(AC333), BIN2DEC(AC336))))</f>
        <v>1011000</v>
      </c>
      <c r="AF338">
        <f>7</f>
        <v>7</v>
      </c>
      <c r="AH338">
        <f>'Day8'!$W$8</f>
        <v>3</v>
      </c>
      <c r="AI338">
        <f>'Day8'!$X$8</f>
        <v>7</v>
      </c>
      <c r="AJ338" t="b">
        <f>'Day8'!$Y$8</f>
        <v>1</v>
      </c>
    </row>
    <row r="339" spans="1:38" x14ac:dyDescent="0.25">
      <c r="E339">
        <f>8</f>
        <v>8</v>
      </c>
      <c r="F339" t="str">
        <f t="shared" ref="F339" ca="1" si="1593">MID(SUBSTITUTE(SUBSTITUTE($C331," ","^",E339)," ","$",E339),FIND("^",SUBSTITUTE(SUBSTITUTE($C331," ","^",E339)," ","$",E339))+1,FIND("$",SUBSTITUTE(SUBSTITUTE($C331," ","^",E339)," ","$",E339))-FIND("^",SUBSTITUTE(SUBSTITUTE($C331," ","^",E339)," ","$",E339))-1)</f>
        <v>bcdegf</v>
      </c>
      <c r="G339" t="str">
        <f t="shared" ca="1" si="1549"/>
        <v/>
      </c>
      <c r="H339">
        <f t="shared" ca="1" si="1550"/>
        <v>6</v>
      </c>
      <c r="I339" t="str">
        <f t="shared" ca="1" si="1551"/>
        <v>10</v>
      </c>
      <c r="J339" t="str">
        <f t="shared" ca="1" si="1551"/>
        <v>100</v>
      </c>
      <c r="K339" t="str">
        <f t="shared" ca="1" si="1551"/>
        <v>1000</v>
      </c>
      <c r="L339" t="str">
        <f t="shared" ca="1" si="1551"/>
        <v>10000</v>
      </c>
      <c r="M339" t="str">
        <f t="shared" ca="1" si="1551"/>
        <v>1000000</v>
      </c>
      <c r="N339" t="str">
        <f t="shared" ca="1" si="1551"/>
        <v>100000</v>
      </c>
      <c r="O339" t="str">
        <f t="shared" ca="1" si="1551"/>
        <v>0</v>
      </c>
      <c r="P339" t="str">
        <f t="shared" ca="1" si="1552"/>
        <v>1111110</v>
      </c>
      <c r="Q339">
        <f t="shared" ref="Q339" ca="1" si="1594">VLOOKUP(P339, AE331:AF340, 2, FALSE)</f>
        <v>0</v>
      </c>
      <c r="AE339" t="str">
        <f t="shared" ref="AE339" ca="1" si="1595">DEC2BIN(_xlfn.BITOR(BIN2DEC(AC331), _xlfn.BITOR(BIN2DEC(AC332), _xlfn.BITOR(BIN2DEC(AC333), _xlfn.BITOR(BIN2DEC(AC334), _xlfn.BITOR(BIN2DEC(AC335), _xlfn.BITOR(BIN2DEC(AC336), BIN2DEC(AC337))))))))</f>
        <v>1111111</v>
      </c>
      <c r="AF339">
        <f>8</f>
        <v>8</v>
      </c>
      <c r="AH339">
        <f>'Day8'!$W$9</f>
        <v>7</v>
      </c>
      <c r="AI339">
        <f>'Day8'!$X$9</f>
        <v>8</v>
      </c>
      <c r="AJ339" t="b">
        <f>'Day8'!$Y$9</f>
        <v>1</v>
      </c>
    </row>
    <row r="340" spans="1:38" x14ac:dyDescent="0.25">
      <c r="E340">
        <f>9</f>
        <v>9</v>
      </c>
      <c r="F340" t="str">
        <f t="shared" ref="F340" ca="1" si="1596">MID(SUBSTITUTE(SUBSTITUTE($C331," ","^",E340)," ","$",E340),FIND("^",SUBSTITUTE(SUBSTITUTE($C331," ","^",E340)," ","$",E340))+1,FIND("$",SUBSTITUTE(SUBSTITUTE($C331," ","^",E340)," ","$",E340))-FIND("^",SUBSTITUTE(SUBSTITUTE($C331," ","^",E340)," ","$",E340))-1)</f>
        <v>dge</v>
      </c>
      <c r="G340">
        <f t="shared" ca="1" si="1549"/>
        <v>7</v>
      </c>
      <c r="H340">
        <f t="shared" ca="1" si="1550"/>
        <v>3</v>
      </c>
      <c r="I340" t="str">
        <f t="shared" ca="1" si="1551"/>
        <v>1000</v>
      </c>
      <c r="J340" t="str">
        <f t="shared" ca="1" si="1551"/>
        <v>1000000</v>
      </c>
      <c r="K340" t="str">
        <f t="shared" ca="1" si="1551"/>
        <v>10000</v>
      </c>
      <c r="L340" t="str">
        <f t="shared" ca="1" si="1551"/>
        <v>0</v>
      </c>
      <c r="M340" t="str">
        <f t="shared" ca="1" si="1551"/>
        <v>0</v>
      </c>
      <c r="N340" t="str">
        <f t="shared" ca="1" si="1551"/>
        <v>0</v>
      </c>
      <c r="O340" t="str">
        <f t="shared" ca="1" si="1551"/>
        <v>0</v>
      </c>
      <c r="P340" t="str">
        <f t="shared" ca="1" si="1552"/>
        <v>1011000</v>
      </c>
      <c r="Q340">
        <f t="shared" ref="Q340" ca="1" si="1597">VLOOKUP(P340, AE331:AF340, 2, FALSE)</f>
        <v>7</v>
      </c>
      <c r="AE340" t="str">
        <f t="shared" ref="AE340" ca="1" si="1598">DEC2BIN(_xlfn.BITOR(BIN2DEC(AC331), _xlfn.BITOR(BIN2DEC(AC332), _xlfn.BITOR(BIN2DEC(AC333), _xlfn.BITOR(BIN2DEC(AC334), _xlfn.BITOR(BIN2DEC(AC336), BIN2DEC(AC337)))))))</f>
        <v>1011111</v>
      </c>
      <c r="AF340">
        <f>9</f>
        <v>9</v>
      </c>
      <c r="AH340">
        <f>'Day8'!$W$10</f>
        <v>6</v>
      </c>
      <c r="AI340">
        <f>'Day8'!$X$10</f>
        <v>9</v>
      </c>
      <c r="AJ340" t="b">
        <f>'Day8'!$Y$10</f>
        <v>0</v>
      </c>
    </row>
    <row r="341" spans="1:38" x14ac:dyDescent="0.25">
      <c r="E341">
        <f>10</f>
        <v>10</v>
      </c>
      <c r="F341" t="str">
        <f t="shared" ref="F341" ca="1" si="1599">MID(SUBSTITUTE(SUBSTITUTE($C331," ","^",E341)," ","$",E341),FIND("^",SUBSTITUTE(SUBSTITUTE($C331," ","^",E341)," ","$",E341))+1,FIND("$",SUBSTITUTE(SUBSTITUTE($C331," ","^",E341)," ","$",E341))-FIND("^",SUBSTITUTE(SUBSTITUTE($C331," ","^",E341)," ","$",E341))-1)</f>
        <v>gcebadf</v>
      </c>
      <c r="G341">
        <f t="shared" ca="1" si="1549"/>
        <v>8</v>
      </c>
      <c r="H341">
        <f t="shared" ca="1" si="1550"/>
        <v>7</v>
      </c>
      <c r="I341" t="str">
        <f t="shared" ca="1" si="1551"/>
        <v>1000000</v>
      </c>
      <c r="J341" t="str">
        <f t="shared" ca="1" si="1551"/>
        <v>100</v>
      </c>
      <c r="K341" t="str">
        <f t="shared" ca="1" si="1551"/>
        <v>10000</v>
      </c>
      <c r="L341" t="str">
        <f t="shared" ca="1" si="1551"/>
        <v>10</v>
      </c>
      <c r="M341" t="str">
        <f t="shared" ca="1" si="1551"/>
        <v>1</v>
      </c>
      <c r="N341" t="str">
        <f t="shared" ca="1" si="1551"/>
        <v>1000</v>
      </c>
      <c r="O341" t="str">
        <f t="shared" ca="1" si="1551"/>
        <v>100000</v>
      </c>
      <c r="P341" t="str">
        <f t="shared" ca="1" si="1552"/>
        <v>1111111</v>
      </c>
      <c r="Q341">
        <f t="shared" ref="Q341" ca="1" si="1600">VLOOKUP(P341, AE331:AF340, 2, FALSE)</f>
        <v>8</v>
      </c>
    </row>
    <row r="342" spans="1:38" x14ac:dyDescent="0.25">
      <c r="E342">
        <f>12</f>
        <v>12</v>
      </c>
      <c r="F342" t="str">
        <f t="shared" ref="F342" ca="1" si="1601">MID(SUBSTITUTE(SUBSTITUTE($C331," ","^",E342)," ","$",E342),FIND("^",SUBSTITUTE(SUBSTITUTE($C331," ","^",E342)," ","$",E342))+1,FIND("$",SUBSTITUTE(SUBSTITUTE($C331," ","^",E342)," ","$",E342))-FIND("^",SUBSTITUTE(SUBSTITUTE($C331," ","^",E342)," ","$",E342))-1)</f>
        <v>abgcfde</v>
      </c>
      <c r="G342">
        <f t="shared" ca="1" si="1549"/>
        <v>8</v>
      </c>
      <c r="H342">
        <f t="shared" ca="1" si="1550"/>
        <v>7</v>
      </c>
      <c r="I342" t="str">
        <f t="shared" ca="1" si="1551"/>
        <v>1</v>
      </c>
      <c r="J342" t="str">
        <f t="shared" ca="1" si="1551"/>
        <v>10</v>
      </c>
      <c r="K342" t="str">
        <f t="shared" ca="1" si="1551"/>
        <v>1000000</v>
      </c>
      <c r="L342" t="str">
        <f t="shared" ca="1" si="1551"/>
        <v>100</v>
      </c>
      <c r="M342" t="str">
        <f t="shared" ca="1" si="1551"/>
        <v>100000</v>
      </c>
      <c r="N342" t="str">
        <f t="shared" ca="1" si="1551"/>
        <v>1000</v>
      </c>
      <c r="O342" t="str">
        <f t="shared" ca="1" si="1551"/>
        <v>10000</v>
      </c>
      <c r="P342" t="str">
        <f t="shared" ca="1" si="1552"/>
        <v>1111111</v>
      </c>
      <c r="Q342">
        <f t="shared" ref="Q342" ca="1" si="1602">VLOOKUP(P342, AE331:AF340, 2, FALSE)</f>
        <v>8</v>
      </c>
    </row>
    <row r="343" spans="1:38" x14ac:dyDescent="0.25">
      <c r="E343">
        <f>13</f>
        <v>13</v>
      </c>
      <c r="F343" t="str">
        <f t="shared" ref="F343" ca="1" si="1603">MID(SUBSTITUTE(SUBSTITUTE($C331," ","^",E343)," ","$",E343),FIND("^",SUBSTITUTE(SUBSTITUTE($C331," ","^",E343)," ","$",E343))+1,FIND("$",SUBSTITUTE(SUBSTITUTE($C331," ","^",E343)," ","$",E343))-FIND("^",SUBSTITUTE(SUBSTITUTE($C331," ","^",E343)," ","$",E343))-1)</f>
        <v>de</v>
      </c>
      <c r="G343">
        <f t="shared" ca="1" si="1549"/>
        <v>1</v>
      </c>
      <c r="H343">
        <f t="shared" ca="1" si="1550"/>
        <v>2</v>
      </c>
      <c r="I343" t="str">
        <f t="shared" ca="1" si="1551"/>
        <v>1000</v>
      </c>
      <c r="J343" t="str">
        <f t="shared" ca="1" si="1551"/>
        <v>10000</v>
      </c>
      <c r="K343" t="str">
        <f t="shared" ca="1" si="1551"/>
        <v>0</v>
      </c>
      <c r="L343" t="str">
        <f t="shared" ca="1" si="1551"/>
        <v>0</v>
      </c>
      <c r="M343" t="str">
        <f t="shared" ca="1" si="1551"/>
        <v>0</v>
      </c>
      <c r="N343" t="str">
        <f t="shared" ca="1" si="1551"/>
        <v>0</v>
      </c>
      <c r="O343" t="str">
        <f t="shared" ca="1" si="1551"/>
        <v>0</v>
      </c>
      <c r="P343" t="str">
        <f t="shared" ca="1" si="1552"/>
        <v>11000</v>
      </c>
      <c r="Q343">
        <f t="shared" ref="Q343" ca="1" si="1604">VLOOKUP(P343, AE331:AF340, 2, FALSE)</f>
        <v>1</v>
      </c>
    </row>
    <row r="344" spans="1:38" x14ac:dyDescent="0.25">
      <c r="E344">
        <f>14</f>
        <v>14</v>
      </c>
      <c r="F344" t="str">
        <f t="shared" ref="F344" ca="1" si="1605">MID(SUBSTITUTE(SUBSTITUTE($C331," ","^",E344)," ","$",E344),FIND("^",SUBSTITUTE(SUBSTITUTE($C331," ","^",E344)," ","$",E344))+1,FIND("$",SUBSTITUTE(SUBSTITUTE($C331," ","^",E344)," ","$",E344))-FIND("^",SUBSTITUTE(SUBSTITUTE($C331," ","^",E344)," ","$",E344))-1)</f>
        <v>gdeba</v>
      </c>
      <c r="G344" t="str">
        <f t="shared" ca="1" si="1549"/>
        <v/>
      </c>
      <c r="H344">
        <f t="shared" ca="1" si="1550"/>
        <v>5</v>
      </c>
      <c r="I344" t="str">
        <f t="shared" ca="1" si="1551"/>
        <v>1000000</v>
      </c>
      <c r="J344" t="str">
        <f t="shared" ca="1" si="1551"/>
        <v>1000</v>
      </c>
      <c r="K344" t="str">
        <f t="shared" ca="1" si="1551"/>
        <v>10000</v>
      </c>
      <c r="L344" t="str">
        <f t="shared" ca="1" si="1551"/>
        <v>10</v>
      </c>
      <c r="M344" t="str">
        <f t="shared" ca="1" si="1551"/>
        <v>1</v>
      </c>
      <c r="N344" t="str">
        <f t="shared" ca="1" si="1551"/>
        <v>0</v>
      </c>
      <c r="O344" t="str">
        <f t="shared" ca="1" si="1551"/>
        <v>0</v>
      </c>
      <c r="P344" t="str">
        <f t="shared" ca="1" si="1552"/>
        <v>1011011</v>
      </c>
      <c r="Q344">
        <f t="shared" ref="Q344" ca="1" si="1606">VLOOKUP(P344, AE331:AF340, 2, FALSE)</f>
        <v>3</v>
      </c>
    </row>
    <row r="345" spans="1:38" x14ac:dyDescent="0.25">
      <c r="E345">
        <f>15</f>
        <v>15</v>
      </c>
      <c r="F345" t="str">
        <f t="shared" ref="F345" ca="1" si="1607">MID(SUBSTITUTE(SUBSTITUTE($C331," ","^",E345)," ","$",E345),FIND("^",SUBSTITUTE(SUBSTITUTE($C331," ","^",E345)," ","$",E345))+1,FIND("$",SUBSTITUTE(SUBSTITUTE($C331," ","^",E345)," ","$",E345))-FIND("^",SUBSTITUTE(SUBSTITUTE($C331," ","^",E345)," ","$",E345))-1)</f>
        <v>acde</v>
      </c>
      <c r="G345">
        <f t="shared" ca="1" si="1549"/>
        <v>4</v>
      </c>
      <c r="H345">
        <f t="shared" ca="1" si="1550"/>
        <v>4</v>
      </c>
      <c r="I345" t="str">
        <f t="shared" ca="1" si="1551"/>
        <v>1</v>
      </c>
      <c r="J345" t="str">
        <f t="shared" ca="1" si="1551"/>
        <v>100</v>
      </c>
      <c r="K345" t="str">
        <f t="shared" ca="1" si="1551"/>
        <v>1000</v>
      </c>
      <c r="L345" t="str">
        <f t="shared" ca="1" si="1551"/>
        <v>10000</v>
      </c>
      <c r="M345" t="str">
        <f t="shared" ca="1" si="1551"/>
        <v>0</v>
      </c>
      <c r="N345" t="str">
        <f t="shared" ca="1" si="1551"/>
        <v>0</v>
      </c>
      <c r="O345" t="str">
        <f t="shared" ca="1" si="1551"/>
        <v>0</v>
      </c>
      <c r="P345" t="str">
        <f t="shared" ca="1" si="1552"/>
        <v>11101</v>
      </c>
      <c r="Q345">
        <f t="shared" ref="Q345" ca="1" si="1608">VLOOKUP(P345, AE331:AF340, 2, FALSE)</f>
        <v>4</v>
      </c>
    </row>
    <row r="346" spans="1:38" x14ac:dyDescent="0.25">
      <c r="A346">
        <v>24</v>
      </c>
      <c r="B346" s="4" t="str" cm="1">
        <f t="array" aca="1" ref="B346" ca="1">INDIRECT(ADDRESS(A346+1, 1, 1, 1, "Day8"))</f>
        <v>df gdbecaf bdfe fbcgae fedabg fdaegc cgdba fdg adbgf egbfa | gdf fbgaec egafb gadbf</v>
      </c>
      <c r="C346" t="str">
        <f t="shared" ref="C346" ca="1" si="1609">" "&amp;B346&amp;" "</f>
        <v xml:space="preserve"> df gdbecaf bdfe fbcgae fedabg fdaegc cgdba fdg adbgf egbfa | gdf fbgaec egafb gadbf </v>
      </c>
      <c r="I346">
        <v>1</v>
      </c>
      <c r="J346">
        <v>2</v>
      </c>
      <c r="K346">
        <v>3</v>
      </c>
      <c r="L346">
        <v>4</v>
      </c>
      <c r="M346">
        <v>5</v>
      </c>
      <c r="N346">
        <v>6</v>
      </c>
      <c r="O346">
        <v>7</v>
      </c>
      <c r="T346" t="str">
        <f t="shared" ref="T346:T409" si="1610">"Step"&amp;1</f>
        <v>Step1</v>
      </c>
      <c r="U346" t="str">
        <f t="shared" ref="U346" ca="1" si="1611">VLOOKUP(7, G347:P360, 10, FALSE)</f>
        <v>1101000</v>
      </c>
      <c r="V346" t="str">
        <f t="shared" ref="V346" ca="1" si="1612">VLOOKUP(1, G347:P360, 10, FALSE)</f>
        <v>101000</v>
      </c>
      <c r="W346" t="str">
        <f t="shared" ref="W346" ca="1" si="1613">DEC2BIN(_xlfn.BITAND(BIN2DEC(U346), BIN2DEC(V346)))</f>
        <v>101000</v>
      </c>
      <c r="X346" t="str">
        <f t="shared" ref="X346:X347" ca="1" si="1614">1&amp;REPT(0, LEN(W346)-1)</f>
        <v>100000</v>
      </c>
      <c r="Y346" t="str">
        <f t="shared" ref="Y346:Y347" ca="1" si="1615">DEC2BIN(_xlfn.BITXOR(BIN2DEC(W346), BIN2DEC(X346)))</f>
        <v>1000</v>
      </c>
      <c r="Z346" t="str">
        <f t="shared" ref="Z346:Z409" ca="1" si="1616">DEC2BIN(_xlfn.BITXOR(BIN2DEC(U346), BIN2DEC(V346)))</f>
        <v>1000000</v>
      </c>
      <c r="AB346" t="s">
        <v>200</v>
      </c>
      <c r="AC346" t="str">
        <f t="shared" ref="AC346:AC409" ca="1" si="1617">Z346</f>
        <v>1000000</v>
      </c>
      <c r="AE346" t="str">
        <f t="shared" ref="AE346" ca="1" si="1618">DEC2BIN(_xlfn.BITOR(BIN2DEC(AC346), _xlfn.BITOR(BIN2DEC(AC347), _xlfn.BITOR(BIN2DEC(AC348), _xlfn.BITOR(BIN2DEC(AC350), _xlfn.BITOR(BIN2DEC(AC351), BIN2DEC(AC352)))))))</f>
        <v>1111101</v>
      </c>
      <c r="AF346">
        <f>0</f>
        <v>0</v>
      </c>
      <c r="AH346">
        <f>'Day8'!$W$1</f>
        <v>6</v>
      </c>
      <c r="AI346">
        <f>'Day8'!$X$1</f>
        <v>0</v>
      </c>
      <c r="AJ346" t="b">
        <f>'Day8'!$Y$1</f>
        <v>0</v>
      </c>
      <c r="AL346" s="3">
        <f t="shared" ref="AL346" ca="1" si="1619">_xlfn.NUMBERVALUE(Q357&amp;Q358&amp;Q359&amp;Q360)</f>
        <v>7653</v>
      </c>
    </row>
    <row r="347" spans="1:38" x14ac:dyDescent="0.25">
      <c r="E347">
        <f>1</f>
        <v>1</v>
      </c>
      <c r="F347" t="str">
        <f t="shared" ref="F347" ca="1" si="1620">MID(SUBSTITUTE(SUBSTITUTE($C346," ","^",E347)," ","$",E347),FIND("^",SUBSTITUTE(SUBSTITUTE($C346," ","^",E347)," ","$",E347))+1,FIND("$",SUBSTITUTE(SUBSTITUTE($C346," ","^",E347)," ","$",E347))-FIND("^",SUBSTITUTE(SUBSTITUTE($C346," ","^",E347)," ","$",E347))-1)</f>
        <v>df</v>
      </c>
      <c r="G347">
        <f t="shared" ref="G347:G360" ca="1" si="1621">IF(VLOOKUP(LEN(F347), $AH$1:$AJ$10, 3, FALSE), VLOOKUP(LEN(F347), $AH$1:$AJ$10, 2, FALSE), "")</f>
        <v>1</v>
      </c>
      <c r="H347">
        <f t="shared" ref="H347:H410" ca="1" si="1622">LEN(F347)</f>
        <v>2</v>
      </c>
      <c r="I347" t="str">
        <f t="shared" ref="I347:O410" ca="1" si="1623">IF(LEN($F347)&gt;=I$1, 1&amp;REPT("0", CODE(MID($F347, I$1, 1))-CODE("a")), "0")</f>
        <v>1000</v>
      </c>
      <c r="J347" t="str">
        <f t="shared" ca="1" si="1623"/>
        <v>100000</v>
      </c>
      <c r="K347" t="str">
        <f t="shared" ca="1" si="1623"/>
        <v>0</v>
      </c>
      <c r="L347" t="str">
        <f t="shared" ca="1" si="1623"/>
        <v>0</v>
      </c>
      <c r="M347" t="str">
        <f t="shared" ca="1" si="1623"/>
        <v>0</v>
      </c>
      <c r="N347" t="str">
        <f t="shared" ca="1" si="1623"/>
        <v>0</v>
      </c>
      <c r="O347" t="str">
        <f t="shared" ca="1" si="1623"/>
        <v>0</v>
      </c>
      <c r="P347" t="str">
        <f t="shared" ref="P347:P360" ca="1" si="1624">DEC2BIN(_xlfn.BITOR(BIN2DEC(I347), _xlfn.BITOR(BIN2DEC(J347), _xlfn.BITOR(BIN2DEC(K347), _xlfn.BITOR(BIN2DEC(L347), _xlfn.BITOR(BIN2DEC(M347), _xlfn.BITOR(BIN2DEC(N347), BIN2DEC(O347))))))))</f>
        <v>101000</v>
      </c>
      <c r="Q347">
        <f t="shared" ref="Q347" ca="1" si="1625">VLOOKUP(P347, AE346:AF355, 2, FALSE)</f>
        <v>1</v>
      </c>
      <c r="T347" t="str">
        <f t="shared" ref="T347:T410" si="1626">"Step"&amp;2</f>
        <v>Step2</v>
      </c>
      <c r="U347" t="str">
        <f t="shared" ref="U347" ca="1" si="1627">VLOOKUP(4, G347:P360, 10, FALSE)</f>
        <v>111010</v>
      </c>
      <c r="W347" t="str">
        <f t="shared" ref="W347:W410" ca="1" si="1628">DEC2BIN(_xlfn.BITXOR(BIN2DEC(U347), _xlfn.BITXOR(BIN2DEC(X346), BIN2DEC(Y346))))</f>
        <v>10010</v>
      </c>
      <c r="X347" t="str">
        <f t="shared" ca="1" si="1614"/>
        <v>10000</v>
      </c>
      <c r="Y347" t="str">
        <f t="shared" ca="1" si="1615"/>
        <v>10</v>
      </c>
      <c r="AB347" t="s">
        <v>201</v>
      </c>
      <c r="AC347" t="str">
        <f t="shared" ref="AC347" ca="1" si="1629">IF(AC349=X347, Y347, IF(AC349=Y347, X347, ""))</f>
        <v>10000</v>
      </c>
      <c r="AE347" t="str">
        <f t="shared" ref="AE347" ca="1" si="1630">DEC2BIN(_xlfn.BITOR(BIN2DEC(AC348), BIN2DEC(AC351)))</f>
        <v>101000</v>
      </c>
      <c r="AF347">
        <f>1</f>
        <v>1</v>
      </c>
      <c r="AH347">
        <f>'Day8'!$W$2</f>
        <v>2</v>
      </c>
      <c r="AI347">
        <f>'Day8'!$X$2</f>
        <v>1</v>
      </c>
      <c r="AJ347" t="b">
        <f>'Day8'!$Y$2</f>
        <v>1</v>
      </c>
    </row>
    <row r="348" spans="1:38" x14ac:dyDescent="0.25">
      <c r="E348">
        <f>2</f>
        <v>2</v>
      </c>
      <c r="F348" t="str">
        <f t="shared" ref="F348" ca="1" si="1631">MID(SUBSTITUTE(SUBSTITUTE($C346," ","^",E348)," ","$",E348),FIND("^",SUBSTITUTE(SUBSTITUTE($C346," ","^",E348)," ","$",E348))+1,FIND("$",SUBSTITUTE(SUBSTITUTE($C346," ","^",E348)," ","$",E348))-FIND("^",SUBSTITUTE(SUBSTITUTE($C346," ","^",E348)," ","$",E348))-1)</f>
        <v>gdbecaf</v>
      </c>
      <c r="G348">
        <f t="shared" ca="1" si="1621"/>
        <v>8</v>
      </c>
      <c r="H348">
        <f t="shared" ca="1" si="1622"/>
        <v>7</v>
      </c>
      <c r="I348" t="str">
        <f t="shared" ca="1" si="1623"/>
        <v>1000000</v>
      </c>
      <c r="J348" t="str">
        <f t="shared" ca="1" si="1623"/>
        <v>1000</v>
      </c>
      <c r="K348" t="str">
        <f t="shared" ca="1" si="1623"/>
        <v>10</v>
      </c>
      <c r="L348" t="str">
        <f t="shared" ca="1" si="1623"/>
        <v>10000</v>
      </c>
      <c r="M348" t="str">
        <f t="shared" ca="1" si="1623"/>
        <v>100</v>
      </c>
      <c r="N348" t="str">
        <f t="shared" ca="1" si="1623"/>
        <v>1</v>
      </c>
      <c r="O348" t="str">
        <f t="shared" ca="1" si="1623"/>
        <v>100000</v>
      </c>
      <c r="P348" t="str">
        <f t="shared" ca="1" si="1624"/>
        <v>1111111</v>
      </c>
      <c r="Q348">
        <f t="shared" ref="Q348" ca="1" si="1632">VLOOKUP(P348, AE346:AF355, 2, FALSE)</f>
        <v>8</v>
      </c>
      <c r="T348" t="str">
        <f t="shared" ref="T348:T411" si="1633">"Step"&amp;3</f>
        <v>Step3</v>
      </c>
      <c r="U348" t="str">
        <f t="shared" ref="U348" ca="1" si="1634">VLOOKUP(5, H347:P360, 9, FALSE)</f>
        <v>1001111</v>
      </c>
      <c r="V348" t="str" cm="1">
        <f t="array" aca="1" ref="V348" ca="1">INDEX(_xlfn._xlws.FILTER(P347:P360, H347:H360=5), 2)</f>
        <v>1101011</v>
      </c>
      <c r="W348" t="str">
        <f t="shared" ref="W348" ca="1" si="1635">DEC2BIN(_xlfn.BITXOR(BIN2DEC(Z346), _xlfn.BITAND(BIN2DEC(U348), BIN2DEC(V348))))</f>
        <v>1011</v>
      </c>
      <c r="X348" t="str">
        <f t="shared" ref="X348" ca="1" si="1636">IF(AND(LEN(W348)&gt;=LEN(X346), IFERROR(MID(W348, LEN(W348)-LEN(X346)+1, 1), "0")="1"), DEC2BIN(_xlfn.BITXOR(BIN2DEC(W348), BIN2DEC(X346))), IF(AND(LEN(W348)&gt;=LEN(Y346),  IFERROR(MID(W348, LEN(W348)-LEN(Y346)+1, 1), "0")="1"), DEC2BIN(_xlfn.BITXOR(BIN2DEC(W348), BIN2DEC(Y346))), W348))</f>
        <v>11</v>
      </c>
      <c r="Y348" t="str">
        <f t="shared" ref="Y348" ca="1" si="1637">1&amp;REPT(0, LEN(X348)-1)</f>
        <v>10</v>
      </c>
      <c r="Z348" t="str">
        <f t="shared" ref="Z348" ca="1" si="1638">DEC2BIN(_xlfn.BITXOR(BIN2DEC(X348), BIN2DEC(Y348)))</f>
        <v>1</v>
      </c>
      <c r="AB348" t="s">
        <v>202</v>
      </c>
      <c r="AC348" t="str">
        <f t="shared" ref="AC348" ca="1" si="1639">IF(AC351=X346, Y346, IF(AC351=Y346, X346, ""))</f>
        <v>1000</v>
      </c>
      <c r="AE348" t="str">
        <f t="shared" ref="AE348" ca="1" si="1640">DEC2BIN(_xlfn.BITOR(BIN2DEC(AC346), _xlfn.BITOR(BIN2DEC(AC348), _xlfn.BITOR(BIN2DEC(AC349), _xlfn.BITOR(BIN2DEC(AC350), BIN2DEC(AC352))))))</f>
        <v>1001111</v>
      </c>
      <c r="AF348">
        <f>2</f>
        <v>2</v>
      </c>
      <c r="AH348">
        <f>'Day8'!$W$3</f>
        <v>5</v>
      </c>
      <c r="AI348">
        <f>'Day8'!$X$3</f>
        <v>2</v>
      </c>
      <c r="AJ348" t="b">
        <f>'Day8'!$Y$3</f>
        <v>0</v>
      </c>
    </row>
    <row r="349" spans="1:38" x14ac:dyDescent="0.25">
      <c r="E349">
        <f>3</f>
        <v>3</v>
      </c>
      <c r="F349" t="str">
        <f t="shared" ref="F349" ca="1" si="1641">MID(SUBSTITUTE(SUBSTITUTE($C346," ","^",E349)," ","$",E349),FIND("^",SUBSTITUTE(SUBSTITUTE($C346," ","^",E349)," ","$",E349))+1,FIND("$",SUBSTITUTE(SUBSTITUTE($C346," ","^",E349)," ","$",E349))-FIND("^",SUBSTITUTE(SUBSTITUTE($C346," ","^",E349)," ","$",E349))-1)</f>
        <v>bdfe</v>
      </c>
      <c r="G349">
        <f t="shared" ca="1" si="1621"/>
        <v>4</v>
      </c>
      <c r="H349">
        <f t="shared" ca="1" si="1622"/>
        <v>4</v>
      </c>
      <c r="I349" t="str">
        <f t="shared" ca="1" si="1623"/>
        <v>10</v>
      </c>
      <c r="J349" t="str">
        <f t="shared" ca="1" si="1623"/>
        <v>1000</v>
      </c>
      <c r="K349" t="str">
        <f t="shared" ca="1" si="1623"/>
        <v>100000</v>
      </c>
      <c r="L349" t="str">
        <f t="shared" ca="1" si="1623"/>
        <v>10000</v>
      </c>
      <c r="M349" t="str">
        <f t="shared" ca="1" si="1623"/>
        <v>0</v>
      </c>
      <c r="N349" t="str">
        <f t="shared" ca="1" si="1623"/>
        <v>0</v>
      </c>
      <c r="O349" t="str">
        <f t="shared" ca="1" si="1623"/>
        <v>0</v>
      </c>
      <c r="P349" t="str">
        <f t="shared" ca="1" si="1624"/>
        <v>111010</v>
      </c>
      <c r="Q349">
        <f t="shared" ref="Q349" ca="1" si="1642">VLOOKUP(P349, AE346:AF355, 2, FALSE)</f>
        <v>4</v>
      </c>
      <c r="T349" t="str">
        <f t="shared" ref="T349:T412" si="1643">"Step"&amp;4</f>
        <v>Step4</v>
      </c>
      <c r="U349" t="str" cm="1">
        <f t="array" aca="1" ref="U349" ca="1">INDEX(_xlfn._xlws.FILTER(P347:P360, (H347:H360=5)*(LEN(P347:P360)&gt;=LEN(AC347))*(IFERROR(MID(P347:P360, LEN(P347:P360)-LEN(AC347)+1, 1), "0")="1")), 1)</f>
        <v>1110011</v>
      </c>
      <c r="W349" t="str">
        <f t="shared" ref="W349" ca="1" si="1644">DEC2BIN(_xlfn.BITXOR(BIN2DEC(U349), _xlfn.BITOR(BIN2DEC(AC346), _xlfn.BITOR(BIN2DEC(AC347), _xlfn.BITOR(BIN2DEC(AC349), BIN2DEC(AC352))))))</f>
        <v>100000</v>
      </c>
      <c r="AB349" t="s">
        <v>203</v>
      </c>
      <c r="AC349" t="str">
        <f t="shared" ref="AC349" ca="1" si="1645">IF(X347=Y348, Y348, IF(X347=Z348, X347, IF(Y347=Y348, Y347, IF(Y347=Z348, Y347, ""))))</f>
        <v>10</v>
      </c>
      <c r="AE349" t="str">
        <f t="shared" ref="AE349" ca="1" si="1646">DEC2BIN(_xlfn.BITOR(BIN2DEC(AC346), _xlfn.BITOR(BIN2DEC(AC348), _xlfn.BITOR(BIN2DEC(AC349), _xlfn.BITOR(BIN2DEC(AC351), BIN2DEC(AC352))))))</f>
        <v>1101011</v>
      </c>
      <c r="AF349">
        <f>3</f>
        <v>3</v>
      </c>
      <c r="AH349">
        <f>'Day8'!$W$4</f>
        <v>5</v>
      </c>
      <c r="AI349">
        <f>'Day8'!$X$4</f>
        <v>3</v>
      </c>
      <c r="AJ349" t="b">
        <f>'Day8'!$Y$4</f>
        <v>0</v>
      </c>
    </row>
    <row r="350" spans="1:38" x14ac:dyDescent="0.25">
      <c r="E350">
        <f>4</f>
        <v>4</v>
      </c>
      <c r="F350" t="str">
        <f t="shared" ref="F350" ca="1" si="1647">MID(SUBSTITUTE(SUBSTITUTE($C346," ","^",E350)," ","$",E350),FIND("^",SUBSTITUTE(SUBSTITUTE($C346," ","^",E350)," ","$",E350))+1,FIND("$",SUBSTITUTE(SUBSTITUTE($C346," ","^",E350)," ","$",E350))-FIND("^",SUBSTITUTE(SUBSTITUTE($C346," ","^",E350)," ","$",E350))-1)</f>
        <v>fbcgae</v>
      </c>
      <c r="G350" t="str">
        <f t="shared" ca="1" si="1621"/>
        <v/>
      </c>
      <c r="H350">
        <f t="shared" ca="1" si="1622"/>
        <v>6</v>
      </c>
      <c r="I350" t="str">
        <f t="shared" ca="1" si="1623"/>
        <v>100000</v>
      </c>
      <c r="J350" t="str">
        <f t="shared" ca="1" si="1623"/>
        <v>10</v>
      </c>
      <c r="K350" t="str">
        <f t="shared" ca="1" si="1623"/>
        <v>100</v>
      </c>
      <c r="L350" t="str">
        <f t="shared" ca="1" si="1623"/>
        <v>1000000</v>
      </c>
      <c r="M350" t="str">
        <f t="shared" ca="1" si="1623"/>
        <v>1</v>
      </c>
      <c r="N350" t="str">
        <f t="shared" ca="1" si="1623"/>
        <v>10000</v>
      </c>
      <c r="O350" t="str">
        <f t="shared" ca="1" si="1623"/>
        <v>0</v>
      </c>
      <c r="P350" t="str">
        <f t="shared" ca="1" si="1624"/>
        <v>1110111</v>
      </c>
      <c r="Q350">
        <f t="shared" ref="Q350" ca="1" si="1648">VLOOKUP(P350, AE346:AF355, 2, FALSE)</f>
        <v>6</v>
      </c>
      <c r="T350" t="str">
        <f t="shared" ref="T350:T413" si="1649">"Step"&amp;5</f>
        <v>Step5</v>
      </c>
      <c r="U350" t="str">
        <f t="shared" ref="U350" ca="1" si="1650">VLOOKUP(7, H347:P360, 9, FALSE)</f>
        <v>1111111</v>
      </c>
      <c r="W350" t="str">
        <f t="shared" ref="W350" ca="1" si="1651">DEC2BIN(_xlfn.BITXOR(BIN2DEC(U350), _xlfn.BITOR(BIN2DEC(AC346), _xlfn.BITOR(BIN2DEC(AC347), _xlfn.BITOR(BIN2DEC(AC348), _xlfn.BITOR(BIN2DEC(AC349), _xlfn.BITOR(BIN2DEC(AC351), BIN2DEC(AC352))))))))</f>
        <v>100</v>
      </c>
      <c r="AB350" t="s">
        <v>204</v>
      </c>
      <c r="AC350" t="str">
        <f t="shared" ref="AC350:AC413" ca="1" si="1652">W350</f>
        <v>100</v>
      </c>
      <c r="AE350" t="str">
        <f t="shared" ref="AE350" ca="1" si="1653">DEC2BIN(_xlfn.BITOR(BIN2DEC(AC347), _xlfn.BITOR(BIN2DEC(AC348), _xlfn.BITOR(BIN2DEC(AC349), BIN2DEC(AC351)))))</f>
        <v>111010</v>
      </c>
      <c r="AF350">
        <f>4</f>
        <v>4</v>
      </c>
      <c r="AH350">
        <f>'Day8'!$W$5</f>
        <v>4</v>
      </c>
      <c r="AI350">
        <f>'Day8'!$X$5</f>
        <v>4</v>
      </c>
      <c r="AJ350" t="b">
        <f>'Day8'!$Y$5</f>
        <v>1</v>
      </c>
    </row>
    <row r="351" spans="1:38" x14ac:dyDescent="0.25">
      <c r="E351">
        <f>5</f>
        <v>5</v>
      </c>
      <c r="F351" t="str">
        <f t="shared" ref="F351" ca="1" si="1654">MID(SUBSTITUTE(SUBSTITUTE($C346," ","^",E351)," ","$",E351),FIND("^",SUBSTITUTE(SUBSTITUTE($C346," ","^",E351)," ","$",E351))+1,FIND("$",SUBSTITUTE(SUBSTITUTE($C346," ","^",E351)," ","$",E351))-FIND("^",SUBSTITUTE(SUBSTITUTE($C346," ","^",E351)," ","$",E351))-1)</f>
        <v>fedabg</v>
      </c>
      <c r="G351" t="str">
        <f t="shared" ca="1" si="1621"/>
        <v/>
      </c>
      <c r="H351">
        <f t="shared" ca="1" si="1622"/>
        <v>6</v>
      </c>
      <c r="I351" t="str">
        <f t="shared" ca="1" si="1623"/>
        <v>100000</v>
      </c>
      <c r="J351" t="str">
        <f t="shared" ca="1" si="1623"/>
        <v>10000</v>
      </c>
      <c r="K351" t="str">
        <f t="shared" ca="1" si="1623"/>
        <v>1000</v>
      </c>
      <c r="L351" t="str">
        <f t="shared" ca="1" si="1623"/>
        <v>1</v>
      </c>
      <c r="M351" t="str">
        <f t="shared" ca="1" si="1623"/>
        <v>10</v>
      </c>
      <c r="N351" t="str">
        <f t="shared" ca="1" si="1623"/>
        <v>1000000</v>
      </c>
      <c r="O351" t="str">
        <f t="shared" ca="1" si="1623"/>
        <v>0</v>
      </c>
      <c r="P351" t="str">
        <f t="shared" ca="1" si="1624"/>
        <v>1111011</v>
      </c>
      <c r="Q351">
        <f t="shared" ref="Q351" ca="1" si="1655">VLOOKUP(P351, AE346:AF355, 2, FALSE)</f>
        <v>9</v>
      </c>
      <c r="AB351" t="s">
        <v>205</v>
      </c>
      <c r="AC351" t="str">
        <f t="shared" ref="AC351" ca="1" si="1656">W349</f>
        <v>100000</v>
      </c>
      <c r="AE351" t="str">
        <f t="shared" ref="AE351" ca="1" si="1657">DEC2BIN(_xlfn.BITOR(BIN2DEC(AC346), _xlfn.BITOR(BIN2DEC(AC347), _xlfn.BITOR(BIN2DEC(AC349), _xlfn.BITOR(BIN2DEC(AC351), BIN2DEC(AC352))))))</f>
        <v>1110011</v>
      </c>
      <c r="AF351">
        <f>5</f>
        <v>5</v>
      </c>
      <c r="AH351">
        <f>'Day8'!$W$6</f>
        <v>5</v>
      </c>
      <c r="AI351">
        <f>'Day8'!$X$6</f>
        <v>5</v>
      </c>
      <c r="AJ351" t="b">
        <f>'Day8'!$Y$6</f>
        <v>0</v>
      </c>
    </row>
    <row r="352" spans="1:38" x14ac:dyDescent="0.25">
      <c r="E352">
        <f>6</f>
        <v>6</v>
      </c>
      <c r="F352" t="str">
        <f t="shared" ref="F352" ca="1" si="1658">MID(SUBSTITUTE(SUBSTITUTE($C346," ","^",E352)," ","$",E352),FIND("^",SUBSTITUTE(SUBSTITUTE($C346," ","^",E352)," ","$",E352))+1,FIND("$",SUBSTITUTE(SUBSTITUTE($C346," ","^",E352)," ","$",E352))-FIND("^",SUBSTITUTE(SUBSTITUTE($C346," ","^",E352)," ","$",E352))-1)</f>
        <v>fdaegc</v>
      </c>
      <c r="G352" t="str">
        <f t="shared" ca="1" si="1621"/>
        <v/>
      </c>
      <c r="H352">
        <f t="shared" ca="1" si="1622"/>
        <v>6</v>
      </c>
      <c r="I352" t="str">
        <f t="shared" ca="1" si="1623"/>
        <v>100000</v>
      </c>
      <c r="J352" t="str">
        <f t="shared" ca="1" si="1623"/>
        <v>1000</v>
      </c>
      <c r="K352" t="str">
        <f t="shared" ca="1" si="1623"/>
        <v>1</v>
      </c>
      <c r="L352" t="str">
        <f t="shared" ca="1" si="1623"/>
        <v>10000</v>
      </c>
      <c r="M352" t="str">
        <f t="shared" ca="1" si="1623"/>
        <v>1000000</v>
      </c>
      <c r="N352" t="str">
        <f t="shared" ca="1" si="1623"/>
        <v>100</v>
      </c>
      <c r="O352" t="str">
        <f t="shared" ca="1" si="1623"/>
        <v>0</v>
      </c>
      <c r="P352" t="str">
        <f t="shared" ca="1" si="1624"/>
        <v>1111101</v>
      </c>
      <c r="Q352">
        <f t="shared" ref="Q352" ca="1" si="1659">VLOOKUP(P352, AE346:AF355, 2, FALSE)</f>
        <v>0</v>
      </c>
      <c r="AB352" t="s">
        <v>206</v>
      </c>
      <c r="AC352" t="str">
        <f t="shared" ref="AC352" ca="1" si="1660">IF(Y348=AC349, Z348, IF(AC349=Z348, Y348, ""))</f>
        <v>1</v>
      </c>
      <c r="AE352" t="str">
        <f t="shared" ref="AE352" ca="1" si="1661">DEC2BIN(_xlfn.BITOR(BIN2DEC(AC346), _xlfn.BITOR(BIN2DEC(AC347), _xlfn.BITOR(BIN2DEC(AC349), _xlfn.BITOR(BIN2DEC(AC350), _xlfn.BITOR(BIN2DEC(AC351), BIN2DEC(AC352)))))))</f>
        <v>1110111</v>
      </c>
      <c r="AF352">
        <f>6</f>
        <v>6</v>
      </c>
      <c r="AH352">
        <f>'Day8'!$W$7</f>
        <v>6</v>
      </c>
      <c r="AI352">
        <f>'Day8'!$X$7</f>
        <v>6</v>
      </c>
      <c r="AJ352" t="b">
        <f>'Day8'!$Y$7</f>
        <v>0</v>
      </c>
    </row>
    <row r="353" spans="1:38" x14ac:dyDescent="0.25">
      <c r="E353">
        <f>7</f>
        <v>7</v>
      </c>
      <c r="F353" t="str">
        <f t="shared" ref="F353" ca="1" si="1662">MID(SUBSTITUTE(SUBSTITUTE($C346," ","^",E353)," ","$",E353),FIND("^",SUBSTITUTE(SUBSTITUTE($C346," ","^",E353)," ","$",E353))+1,FIND("$",SUBSTITUTE(SUBSTITUTE($C346," ","^",E353)," ","$",E353))-FIND("^",SUBSTITUTE(SUBSTITUTE($C346," ","^",E353)," ","$",E353))-1)</f>
        <v>cgdba</v>
      </c>
      <c r="G353" t="str">
        <f t="shared" ca="1" si="1621"/>
        <v/>
      </c>
      <c r="H353">
        <f t="shared" ca="1" si="1622"/>
        <v>5</v>
      </c>
      <c r="I353" t="str">
        <f t="shared" ca="1" si="1623"/>
        <v>100</v>
      </c>
      <c r="J353" t="str">
        <f t="shared" ca="1" si="1623"/>
        <v>1000000</v>
      </c>
      <c r="K353" t="str">
        <f t="shared" ca="1" si="1623"/>
        <v>1000</v>
      </c>
      <c r="L353" t="str">
        <f t="shared" ca="1" si="1623"/>
        <v>10</v>
      </c>
      <c r="M353" t="str">
        <f t="shared" ca="1" si="1623"/>
        <v>1</v>
      </c>
      <c r="N353" t="str">
        <f t="shared" ca="1" si="1623"/>
        <v>0</v>
      </c>
      <c r="O353" t="str">
        <f t="shared" ca="1" si="1623"/>
        <v>0</v>
      </c>
      <c r="P353" t="str">
        <f t="shared" ca="1" si="1624"/>
        <v>1001111</v>
      </c>
      <c r="Q353">
        <f t="shared" ref="Q353" ca="1" si="1663">VLOOKUP(P353, AE346:AF355, 2, FALSE)</f>
        <v>2</v>
      </c>
      <c r="AE353" t="str">
        <f t="shared" ref="AE353" ca="1" si="1664">DEC2BIN(_xlfn.BITOR(BIN2DEC(AC346), _xlfn.BITOR(BIN2DEC(AC348), BIN2DEC(AC351))))</f>
        <v>1101000</v>
      </c>
      <c r="AF353">
        <f>7</f>
        <v>7</v>
      </c>
      <c r="AH353">
        <f>'Day8'!$W$8</f>
        <v>3</v>
      </c>
      <c r="AI353">
        <f>'Day8'!$X$8</f>
        <v>7</v>
      </c>
      <c r="AJ353" t="b">
        <f>'Day8'!$Y$8</f>
        <v>1</v>
      </c>
    </row>
    <row r="354" spans="1:38" x14ac:dyDescent="0.25">
      <c r="E354">
        <f>8</f>
        <v>8</v>
      </c>
      <c r="F354" t="str">
        <f t="shared" ref="F354" ca="1" si="1665">MID(SUBSTITUTE(SUBSTITUTE($C346," ","^",E354)," ","$",E354),FIND("^",SUBSTITUTE(SUBSTITUTE($C346," ","^",E354)," ","$",E354))+1,FIND("$",SUBSTITUTE(SUBSTITUTE($C346," ","^",E354)," ","$",E354))-FIND("^",SUBSTITUTE(SUBSTITUTE($C346," ","^",E354)," ","$",E354))-1)</f>
        <v>fdg</v>
      </c>
      <c r="G354">
        <f t="shared" ca="1" si="1621"/>
        <v>7</v>
      </c>
      <c r="H354">
        <f t="shared" ca="1" si="1622"/>
        <v>3</v>
      </c>
      <c r="I354" t="str">
        <f t="shared" ca="1" si="1623"/>
        <v>100000</v>
      </c>
      <c r="J354" t="str">
        <f t="shared" ca="1" si="1623"/>
        <v>1000</v>
      </c>
      <c r="K354" t="str">
        <f t="shared" ca="1" si="1623"/>
        <v>1000000</v>
      </c>
      <c r="L354" t="str">
        <f t="shared" ca="1" si="1623"/>
        <v>0</v>
      </c>
      <c r="M354" t="str">
        <f t="shared" ca="1" si="1623"/>
        <v>0</v>
      </c>
      <c r="N354" t="str">
        <f t="shared" ca="1" si="1623"/>
        <v>0</v>
      </c>
      <c r="O354" t="str">
        <f t="shared" ca="1" si="1623"/>
        <v>0</v>
      </c>
      <c r="P354" t="str">
        <f t="shared" ca="1" si="1624"/>
        <v>1101000</v>
      </c>
      <c r="Q354">
        <f t="shared" ref="Q354" ca="1" si="1666">VLOOKUP(P354, AE346:AF355, 2, FALSE)</f>
        <v>7</v>
      </c>
      <c r="AE354" t="str">
        <f t="shared" ref="AE354" ca="1" si="1667">DEC2BIN(_xlfn.BITOR(BIN2DEC(AC346), _xlfn.BITOR(BIN2DEC(AC347), _xlfn.BITOR(BIN2DEC(AC348), _xlfn.BITOR(BIN2DEC(AC349), _xlfn.BITOR(BIN2DEC(AC350), _xlfn.BITOR(BIN2DEC(AC351), BIN2DEC(AC352))))))))</f>
        <v>1111111</v>
      </c>
      <c r="AF354">
        <f>8</f>
        <v>8</v>
      </c>
      <c r="AH354">
        <f>'Day8'!$W$9</f>
        <v>7</v>
      </c>
      <c r="AI354">
        <f>'Day8'!$X$9</f>
        <v>8</v>
      </c>
      <c r="AJ354" t="b">
        <f>'Day8'!$Y$9</f>
        <v>1</v>
      </c>
    </row>
    <row r="355" spans="1:38" x14ac:dyDescent="0.25">
      <c r="E355">
        <f>9</f>
        <v>9</v>
      </c>
      <c r="F355" t="str">
        <f t="shared" ref="F355" ca="1" si="1668">MID(SUBSTITUTE(SUBSTITUTE($C346," ","^",E355)," ","$",E355),FIND("^",SUBSTITUTE(SUBSTITUTE($C346," ","^",E355)," ","$",E355))+1,FIND("$",SUBSTITUTE(SUBSTITUTE($C346," ","^",E355)," ","$",E355))-FIND("^",SUBSTITUTE(SUBSTITUTE($C346," ","^",E355)," ","$",E355))-1)</f>
        <v>adbgf</v>
      </c>
      <c r="G355" t="str">
        <f t="shared" ca="1" si="1621"/>
        <v/>
      </c>
      <c r="H355">
        <f t="shared" ca="1" si="1622"/>
        <v>5</v>
      </c>
      <c r="I355" t="str">
        <f t="shared" ca="1" si="1623"/>
        <v>1</v>
      </c>
      <c r="J355" t="str">
        <f t="shared" ca="1" si="1623"/>
        <v>1000</v>
      </c>
      <c r="K355" t="str">
        <f t="shared" ca="1" si="1623"/>
        <v>10</v>
      </c>
      <c r="L355" t="str">
        <f t="shared" ca="1" si="1623"/>
        <v>1000000</v>
      </c>
      <c r="M355" t="str">
        <f t="shared" ca="1" si="1623"/>
        <v>100000</v>
      </c>
      <c r="N355" t="str">
        <f t="shared" ca="1" si="1623"/>
        <v>0</v>
      </c>
      <c r="O355" t="str">
        <f t="shared" ca="1" si="1623"/>
        <v>0</v>
      </c>
      <c r="P355" t="str">
        <f t="shared" ca="1" si="1624"/>
        <v>1101011</v>
      </c>
      <c r="Q355">
        <f t="shared" ref="Q355" ca="1" si="1669">VLOOKUP(P355, AE346:AF355, 2, FALSE)</f>
        <v>3</v>
      </c>
      <c r="AE355" t="str">
        <f t="shared" ref="AE355" ca="1" si="1670">DEC2BIN(_xlfn.BITOR(BIN2DEC(AC346), _xlfn.BITOR(BIN2DEC(AC347), _xlfn.BITOR(BIN2DEC(AC348), _xlfn.BITOR(BIN2DEC(AC349), _xlfn.BITOR(BIN2DEC(AC351), BIN2DEC(AC352)))))))</f>
        <v>1111011</v>
      </c>
      <c r="AF355">
        <f>9</f>
        <v>9</v>
      </c>
      <c r="AH355">
        <f>'Day8'!$W$10</f>
        <v>6</v>
      </c>
      <c r="AI355">
        <f>'Day8'!$X$10</f>
        <v>9</v>
      </c>
      <c r="AJ355" t="b">
        <f>'Day8'!$Y$10</f>
        <v>0</v>
      </c>
    </row>
    <row r="356" spans="1:38" x14ac:dyDescent="0.25">
      <c r="E356">
        <f>10</f>
        <v>10</v>
      </c>
      <c r="F356" t="str">
        <f t="shared" ref="F356" ca="1" si="1671">MID(SUBSTITUTE(SUBSTITUTE($C346," ","^",E356)," ","$",E356),FIND("^",SUBSTITUTE(SUBSTITUTE($C346," ","^",E356)," ","$",E356))+1,FIND("$",SUBSTITUTE(SUBSTITUTE($C346," ","^",E356)," ","$",E356))-FIND("^",SUBSTITUTE(SUBSTITUTE($C346," ","^",E356)," ","$",E356))-1)</f>
        <v>egbfa</v>
      </c>
      <c r="G356" t="str">
        <f t="shared" ca="1" si="1621"/>
        <v/>
      </c>
      <c r="H356">
        <f t="shared" ca="1" si="1622"/>
        <v>5</v>
      </c>
      <c r="I356" t="str">
        <f t="shared" ca="1" si="1623"/>
        <v>10000</v>
      </c>
      <c r="J356" t="str">
        <f t="shared" ca="1" si="1623"/>
        <v>1000000</v>
      </c>
      <c r="K356" t="str">
        <f t="shared" ca="1" si="1623"/>
        <v>10</v>
      </c>
      <c r="L356" t="str">
        <f t="shared" ca="1" si="1623"/>
        <v>100000</v>
      </c>
      <c r="M356" t="str">
        <f t="shared" ca="1" si="1623"/>
        <v>1</v>
      </c>
      <c r="N356" t="str">
        <f t="shared" ca="1" si="1623"/>
        <v>0</v>
      </c>
      <c r="O356" t="str">
        <f t="shared" ca="1" si="1623"/>
        <v>0</v>
      </c>
      <c r="P356" t="str">
        <f t="shared" ca="1" si="1624"/>
        <v>1110011</v>
      </c>
      <c r="Q356">
        <f t="shared" ref="Q356" ca="1" si="1672">VLOOKUP(P356, AE346:AF355, 2, FALSE)</f>
        <v>5</v>
      </c>
    </row>
    <row r="357" spans="1:38" x14ac:dyDescent="0.25">
      <c r="E357">
        <f>12</f>
        <v>12</v>
      </c>
      <c r="F357" t="str">
        <f t="shared" ref="F357" ca="1" si="1673">MID(SUBSTITUTE(SUBSTITUTE($C346," ","^",E357)," ","$",E357),FIND("^",SUBSTITUTE(SUBSTITUTE($C346," ","^",E357)," ","$",E357))+1,FIND("$",SUBSTITUTE(SUBSTITUTE($C346," ","^",E357)," ","$",E357))-FIND("^",SUBSTITUTE(SUBSTITUTE($C346," ","^",E357)," ","$",E357))-1)</f>
        <v>gdf</v>
      </c>
      <c r="G357">
        <f t="shared" ca="1" si="1621"/>
        <v>7</v>
      </c>
      <c r="H357">
        <f t="shared" ca="1" si="1622"/>
        <v>3</v>
      </c>
      <c r="I357" t="str">
        <f t="shared" ca="1" si="1623"/>
        <v>1000000</v>
      </c>
      <c r="J357" t="str">
        <f t="shared" ca="1" si="1623"/>
        <v>1000</v>
      </c>
      <c r="K357" t="str">
        <f t="shared" ca="1" si="1623"/>
        <v>100000</v>
      </c>
      <c r="L357" t="str">
        <f t="shared" ca="1" si="1623"/>
        <v>0</v>
      </c>
      <c r="M357" t="str">
        <f t="shared" ca="1" si="1623"/>
        <v>0</v>
      </c>
      <c r="N357" t="str">
        <f t="shared" ca="1" si="1623"/>
        <v>0</v>
      </c>
      <c r="O357" t="str">
        <f t="shared" ca="1" si="1623"/>
        <v>0</v>
      </c>
      <c r="P357" t="str">
        <f t="shared" ca="1" si="1624"/>
        <v>1101000</v>
      </c>
      <c r="Q357">
        <f t="shared" ref="Q357" ca="1" si="1674">VLOOKUP(P357, AE346:AF355, 2, FALSE)</f>
        <v>7</v>
      </c>
    </row>
    <row r="358" spans="1:38" x14ac:dyDescent="0.25">
      <c r="E358">
        <f>13</f>
        <v>13</v>
      </c>
      <c r="F358" t="str">
        <f t="shared" ref="F358" ca="1" si="1675">MID(SUBSTITUTE(SUBSTITUTE($C346," ","^",E358)," ","$",E358),FIND("^",SUBSTITUTE(SUBSTITUTE($C346," ","^",E358)," ","$",E358))+1,FIND("$",SUBSTITUTE(SUBSTITUTE($C346," ","^",E358)," ","$",E358))-FIND("^",SUBSTITUTE(SUBSTITUTE($C346," ","^",E358)," ","$",E358))-1)</f>
        <v>fbgaec</v>
      </c>
      <c r="G358" t="str">
        <f t="shared" ca="1" si="1621"/>
        <v/>
      </c>
      <c r="H358">
        <f t="shared" ca="1" si="1622"/>
        <v>6</v>
      </c>
      <c r="I358" t="str">
        <f t="shared" ca="1" si="1623"/>
        <v>100000</v>
      </c>
      <c r="J358" t="str">
        <f t="shared" ca="1" si="1623"/>
        <v>10</v>
      </c>
      <c r="K358" t="str">
        <f t="shared" ca="1" si="1623"/>
        <v>1000000</v>
      </c>
      <c r="L358" t="str">
        <f t="shared" ca="1" si="1623"/>
        <v>1</v>
      </c>
      <c r="M358" t="str">
        <f t="shared" ca="1" si="1623"/>
        <v>10000</v>
      </c>
      <c r="N358" t="str">
        <f t="shared" ca="1" si="1623"/>
        <v>100</v>
      </c>
      <c r="O358" t="str">
        <f t="shared" ca="1" si="1623"/>
        <v>0</v>
      </c>
      <c r="P358" t="str">
        <f t="shared" ca="1" si="1624"/>
        <v>1110111</v>
      </c>
      <c r="Q358">
        <f t="shared" ref="Q358" ca="1" si="1676">VLOOKUP(P358, AE346:AF355, 2, FALSE)</f>
        <v>6</v>
      </c>
    </row>
    <row r="359" spans="1:38" x14ac:dyDescent="0.25">
      <c r="E359">
        <f>14</f>
        <v>14</v>
      </c>
      <c r="F359" t="str">
        <f t="shared" ref="F359" ca="1" si="1677">MID(SUBSTITUTE(SUBSTITUTE($C346," ","^",E359)," ","$",E359),FIND("^",SUBSTITUTE(SUBSTITUTE($C346," ","^",E359)," ","$",E359))+1,FIND("$",SUBSTITUTE(SUBSTITUTE($C346," ","^",E359)," ","$",E359))-FIND("^",SUBSTITUTE(SUBSTITUTE($C346," ","^",E359)," ","$",E359))-1)</f>
        <v>egafb</v>
      </c>
      <c r="G359" t="str">
        <f t="shared" ca="1" si="1621"/>
        <v/>
      </c>
      <c r="H359">
        <f t="shared" ca="1" si="1622"/>
        <v>5</v>
      </c>
      <c r="I359" t="str">
        <f t="shared" ca="1" si="1623"/>
        <v>10000</v>
      </c>
      <c r="J359" t="str">
        <f t="shared" ca="1" si="1623"/>
        <v>1000000</v>
      </c>
      <c r="K359" t="str">
        <f t="shared" ca="1" si="1623"/>
        <v>1</v>
      </c>
      <c r="L359" t="str">
        <f t="shared" ca="1" si="1623"/>
        <v>100000</v>
      </c>
      <c r="M359" t="str">
        <f t="shared" ca="1" si="1623"/>
        <v>10</v>
      </c>
      <c r="N359" t="str">
        <f t="shared" ca="1" si="1623"/>
        <v>0</v>
      </c>
      <c r="O359" t="str">
        <f t="shared" ca="1" si="1623"/>
        <v>0</v>
      </c>
      <c r="P359" t="str">
        <f t="shared" ca="1" si="1624"/>
        <v>1110011</v>
      </c>
      <c r="Q359">
        <f t="shared" ref="Q359" ca="1" si="1678">VLOOKUP(P359, AE346:AF355, 2, FALSE)</f>
        <v>5</v>
      </c>
    </row>
    <row r="360" spans="1:38" x14ac:dyDescent="0.25">
      <c r="E360">
        <f>15</f>
        <v>15</v>
      </c>
      <c r="F360" t="str">
        <f t="shared" ref="F360" ca="1" si="1679">MID(SUBSTITUTE(SUBSTITUTE($C346," ","^",E360)," ","$",E360),FIND("^",SUBSTITUTE(SUBSTITUTE($C346," ","^",E360)," ","$",E360))+1,FIND("$",SUBSTITUTE(SUBSTITUTE($C346," ","^",E360)," ","$",E360))-FIND("^",SUBSTITUTE(SUBSTITUTE($C346," ","^",E360)," ","$",E360))-1)</f>
        <v>gadbf</v>
      </c>
      <c r="G360" t="str">
        <f t="shared" ca="1" si="1621"/>
        <v/>
      </c>
      <c r="H360">
        <f t="shared" ca="1" si="1622"/>
        <v>5</v>
      </c>
      <c r="I360" t="str">
        <f t="shared" ca="1" si="1623"/>
        <v>1000000</v>
      </c>
      <c r="J360" t="str">
        <f t="shared" ca="1" si="1623"/>
        <v>1</v>
      </c>
      <c r="K360" t="str">
        <f t="shared" ca="1" si="1623"/>
        <v>1000</v>
      </c>
      <c r="L360" t="str">
        <f t="shared" ca="1" si="1623"/>
        <v>10</v>
      </c>
      <c r="M360" t="str">
        <f t="shared" ca="1" si="1623"/>
        <v>100000</v>
      </c>
      <c r="N360" t="str">
        <f t="shared" ca="1" si="1623"/>
        <v>0</v>
      </c>
      <c r="O360" t="str">
        <f t="shared" ca="1" si="1623"/>
        <v>0</v>
      </c>
      <c r="P360" t="str">
        <f t="shared" ca="1" si="1624"/>
        <v>1101011</v>
      </c>
      <c r="Q360">
        <f t="shared" ref="Q360" ca="1" si="1680">VLOOKUP(P360, AE346:AF355, 2, FALSE)</f>
        <v>3</v>
      </c>
    </row>
    <row r="361" spans="1:38" x14ac:dyDescent="0.25">
      <c r="A361">
        <v>25</v>
      </c>
      <c r="B361" s="4" t="str" cm="1">
        <f t="array" aca="1" ref="B361" ca="1">INDIRECT(ADDRESS(A361+1, 1, 1, 1, "Day8"))</f>
        <v>egfbd cefg gfdbac fbdea bedcg gadcfeb gdefbc gf bfg adgcbe | dfebg dbacfg gcafdb dbafe</v>
      </c>
      <c r="C361" t="str">
        <f t="shared" ref="C361" ca="1" si="1681">" "&amp;B361&amp;" "</f>
        <v xml:space="preserve"> egfbd cefg gfdbac fbdea bedcg gadcfeb gdefbc gf bfg adgcbe | dfebg dbacfg gcafdb dbafe </v>
      </c>
      <c r="I361">
        <v>1</v>
      </c>
      <c r="J361">
        <v>2</v>
      </c>
      <c r="K361">
        <v>3</v>
      </c>
      <c r="L361">
        <v>4</v>
      </c>
      <c r="M361">
        <v>5</v>
      </c>
      <c r="N361">
        <v>6</v>
      </c>
      <c r="O361">
        <v>7</v>
      </c>
      <c r="T361" t="str">
        <f t="shared" ref="T361:T424" si="1682">"Step"&amp;1</f>
        <v>Step1</v>
      </c>
      <c r="U361" t="str">
        <f t="shared" ref="U361" ca="1" si="1683">VLOOKUP(7, G362:P375, 10, FALSE)</f>
        <v>1100010</v>
      </c>
      <c r="V361" t="str">
        <f t="shared" ref="V361" ca="1" si="1684">VLOOKUP(1, G362:P375, 10, FALSE)</f>
        <v>1100000</v>
      </c>
      <c r="W361" t="str">
        <f t="shared" ref="W361" ca="1" si="1685">DEC2BIN(_xlfn.BITAND(BIN2DEC(U361), BIN2DEC(V361)))</f>
        <v>1100000</v>
      </c>
      <c r="X361" t="str">
        <f t="shared" ref="X361:X362" ca="1" si="1686">1&amp;REPT(0, LEN(W361)-1)</f>
        <v>1000000</v>
      </c>
      <c r="Y361" t="str">
        <f t="shared" ref="Y361:Y362" ca="1" si="1687">DEC2BIN(_xlfn.BITXOR(BIN2DEC(W361), BIN2DEC(X361)))</f>
        <v>100000</v>
      </c>
      <c r="Z361" t="str">
        <f t="shared" ref="Z361:Z424" ca="1" si="1688">DEC2BIN(_xlfn.BITXOR(BIN2DEC(U361), BIN2DEC(V361)))</f>
        <v>10</v>
      </c>
      <c r="AB361" t="s">
        <v>200</v>
      </c>
      <c r="AC361" t="str">
        <f t="shared" ref="AC361:AC424" ca="1" si="1689">Z361</f>
        <v>10</v>
      </c>
      <c r="AE361" t="str">
        <f t="shared" ref="AE361" ca="1" si="1690">DEC2BIN(_xlfn.BITOR(BIN2DEC(AC361), _xlfn.BITOR(BIN2DEC(AC362), _xlfn.BITOR(BIN2DEC(AC363), _xlfn.BITOR(BIN2DEC(AC365), _xlfn.BITOR(BIN2DEC(AC366), BIN2DEC(AC367)))))))</f>
        <v>1101111</v>
      </c>
      <c r="AF361">
        <f>0</f>
        <v>0</v>
      </c>
      <c r="AH361">
        <f>'Day8'!$W$1</f>
        <v>6</v>
      </c>
      <c r="AI361">
        <f>'Day8'!$X$1</f>
        <v>0</v>
      </c>
      <c r="AJ361" t="b">
        <f>'Day8'!$Y$1</f>
        <v>0</v>
      </c>
      <c r="AL361" s="3">
        <f t="shared" ref="AL361" ca="1" si="1691">_xlfn.NUMBERVALUE(Q372&amp;Q373&amp;Q374&amp;Q375)</f>
        <v>3002</v>
      </c>
    </row>
    <row r="362" spans="1:38" x14ac:dyDescent="0.25">
      <c r="E362">
        <f>1</f>
        <v>1</v>
      </c>
      <c r="F362" t="str">
        <f t="shared" ref="F362" ca="1" si="1692">MID(SUBSTITUTE(SUBSTITUTE($C361," ","^",E362)," ","$",E362),FIND("^",SUBSTITUTE(SUBSTITUTE($C361," ","^",E362)," ","$",E362))+1,FIND("$",SUBSTITUTE(SUBSTITUTE($C361," ","^",E362)," ","$",E362))-FIND("^",SUBSTITUTE(SUBSTITUTE($C361," ","^",E362)," ","$",E362))-1)</f>
        <v>egfbd</v>
      </c>
      <c r="G362" t="str">
        <f t="shared" ref="G362:G375" ca="1" si="1693">IF(VLOOKUP(LEN(F362), $AH$1:$AJ$10, 3, FALSE), VLOOKUP(LEN(F362), $AH$1:$AJ$10, 2, FALSE), "")</f>
        <v/>
      </c>
      <c r="H362">
        <f t="shared" ref="H362:H425" ca="1" si="1694">LEN(F362)</f>
        <v>5</v>
      </c>
      <c r="I362" t="str">
        <f t="shared" ref="I362:O425" ca="1" si="1695">IF(LEN($F362)&gt;=I$1, 1&amp;REPT("0", CODE(MID($F362, I$1, 1))-CODE("a")), "0")</f>
        <v>10000</v>
      </c>
      <c r="J362" t="str">
        <f t="shared" ca="1" si="1695"/>
        <v>1000000</v>
      </c>
      <c r="K362" t="str">
        <f t="shared" ca="1" si="1695"/>
        <v>100000</v>
      </c>
      <c r="L362" t="str">
        <f t="shared" ca="1" si="1695"/>
        <v>10</v>
      </c>
      <c r="M362" t="str">
        <f t="shared" ca="1" si="1695"/>
        <v>1000</v>
      </c>
      <c r="N362" t="str">
        <f t="shared" ca="1" si="1695"/>
        <v>0</v>
      </c>
      <c r="O362" t="str">
        <f t="shared" ca="1" si="1695"/>
        <v>0</v>
      </c>
      <c r="P362" t="str">
        <f t="shared" ref="P362:P375" ca="1" si="1696">DEC2BIN(_xlfn.BITOR(BIN2DEC(I362), _xlfn.BITOR(BIN2DEC(J362), _xlfn.BITOR(BIN2DEC(K362), _xlfn.BITOR(BIN2DEC(L362), _xlfn.BITOR(BIN2DEC(M362), _xlfn.BITOR(BIN2DEC(N362), BIN2DEC(O362))))))))</f>
        <v>1111010</v>
      </c>
      <c r="Q362">
        <f t="shared" ref="Q362" ca="1" si="1697">VLOOKUP(P362, AE361:AF370, 2, FALSE)</f>
        <v>3</v>
      </c>
      <c r="T362" t="str">
        <f t="shared" ref="T362:T425" si="1698">"Step"&amp;2</f>
        <v>Step2</v>
      </c>
      <c r="U362" t="str">
        <f t="shared" ref="U362" ca="1" si="1699">VLOOKUP(4, G362:P375, 10, FALSE)</f>
        <v>1110100</v>
      </c>
      <c r="W362" t="str">
        <f t="shared" ref="W362:W425" ca="1" si="1700">DEC2BIN(_xlfn.BITXOR(BIN2DEC(U362), _xlfn.BITXOR(BIN2DEC(X361), BIN2DEC(Y361))))</f>
        <v>10100</v>
      </c>
      <c r="X362" t="str">
        <f t="shared" ca="1" si="1686"/>
        <v>10000</v>
      </c>
      <c r="Y362" t="str">
        <f t="shared" ca="1" si="1687"/>
        <v>100</v>
      </c>
      <c r="AB362" t="s">
        <v>201</v>
      </c>
      <c r="AC362" t="str">
        <f t="shared" ref="AC362" ca="1" si="1701">IF(AC364=X362, Y362, IF(AC364=Y362, X362, ""))</f>
        <v>100</v>
      </c>
      <c r="AE362" t="str">
        <f t="shared" ref="AE362" ca="1" si="1702">DEC2BIN(_xlfn.BITOR(BIN2DEC(AC363), BIN2DEC(AC366)))</f>
        <v>1100000</v>
      </c>
      <c r="AF362">
        <f>1</f>
        <v>1</v>
      </c>
      <c r="AH362">
        <f>'Day8'!$W$2</f>
        <v>2</v>
      </c>
      <c r="AI362">
        <f>'Day8'!$X$2</f>
        <v>1</v>
      </c>
      <c r="AJ362" t="b">
        <f>'Day8'!$Y$2</f>
        <v>1</v>
      </c>
    </row>
    <row r="363" spans="1:38" x14ac:dyDescent="0.25">
      <c r="E363">
        <f>2</f>
        <v>2</v>
      </c>
      <c r="F363" t="str">
        <f t="shared" ref="F363" ca="1" si="1703">MID(SUBSTITUTE(SUBSTITUTE($C361," ","^",E363)," ","$",E363),FIND("^",SUBSTITUTE(SUBSTITUTE($C361," ","^",E363)," ","$",E363))+1,FIND("$",SUBSTITUTE(SUBSTITUTE($C361," ","^",E363)," ","$",E363))-FIND("^",SUBSTITUTE(SUBSTITUTE($C361," ","^",E363)," ","$",E363))-1)</f>
        <v>cefg</v>
      </c>
      <c r="G363">
        <f t="shared" ca="1" si="1693"/>
        <v>4</v>
      </c>
      <c r="H363">
        <f t="shared" ca="1" si="1694"/>
        <v>4</v>
      </c>
      <c r="I363" t="str">
        <f t="shared" ca="1" si="1695"/>
        <v>100</v>
      </c>
      <c r="J363" t="str">
        <f t="shared" ca="1" si="1695"/>
        <v>10000</v>
      </c>
      <c r="K363" t="str">
        <f t="shared" ca="1" si="1695"/>
        <v>100000</v>
      </c>
      <c r="L363" t="str">
        <f t="shared" ca="1" si="1695"/>
        <v>1000000</v>
      </c>
      <c r="M363" t="str">
        <f t="shared" ca="1" si="1695"/>
        <v>0</v>
      </c>
      <c r="N363" t="str">
        <f t="shared" ca="1" si="1695"/>
        <v>0</v>
      </c>
      <c r="O363" t="str">
        <f t="shared" ca="1" si="1695"/>
        <v>0</v>
      </c>
      <c r="P363" t="str">
        <f t="shared" ca="1" si="1696"/>
        <v>1110100</v>
      </c>
      <c r="Q363">
        <f t="shared" ref="Q363" ca="1" si="1704">VLOOKUP(P363, AE361:AF370, 2, FALSE)</f>
        <v>4</v>
      </c>
      <c r="T363" t="str">
        <f t="shared" ref="T363:T426" si="1705">"Step"&amp;3</f>
        <v>Step3</v>
      </c>
      <c r="U363" t="str">
        <f t="shared" ref="U363" ca="1" si="1706">VLOOKUP(5, H362:P375, 9, FALSE)</f>
        <v>1111010</v>
      </c>
      <c r="V363" t="str" cm="1">
        <f t="array" aca="1" ref="V363" ca="1">INDEX(_xlfn._xlws.FILTER(P362:P375, H362:H375=5), 2)</f>
        <v>111011</v>
      </c>
      <c r="W363" t="str">
        <f t="shared" ref="W363" ca="1" si="1707">DEC2BIN(_xlfn.BITXOR(BIN2DEC(Z361), _xlfn.BITAND(BIN2DEC(U363), BIN2DEC(V363))))</f>
        <v>111000</v>
      </c>
      <c r="X363" t="str">
        <f t="shared" ref="X363" ca="1" si="1708">IF(AND(LEN(W363)&gt;=LEN(X361), IFERROR(MID(W363, LEN(W363)-LEN(X361)+1, 1), "0")="1"), DEC2BIN(_xlfn.BITXOR(BIN2DEC(W363), BIN2DEC(X361))), IF(AND(LEN(W363)&gt;=LEN(Y361),  IFERROR(MID(W363, LEN(W363)-LEN(Y361)+1, 1), "0")="1"), DEC2BIN(_xlfn.BITXOR(BIN2DEC(W363), BIN2DEC(Y361))), W363))</f>
        <v>11000</v>
      </c>
      <c r="Y363" t="str">
        <f t="shared" ref="Y363" ca="1" si="1709">1&amp;REPT(0, LEN(X363)-1)</f>
        <v>10000</v>
      </c>
      <c r="Z363" t="str">
        <f t="shared" ref="Z363" ca="1" si="1710">DEC2BIN(_xlfn.BITXOR(BIN2DEC(X363), BIN2DEC(Y363)))</f>
        <v>1000</v>
      </c>
      <c r="AB363" t="s">
        <v>202</v>
      </c>
      <c r="AC363" t="str">
        <f t="shared" ref="AC363" ca="1" si="1711">IF(AC366=X361, Y361, IF(AC366=Y361, X361, ""))</f>
        <v>100000</v>
      </c>
      <c r="AE363" t="str">
        <f t="shared" ref="AE363" ca="1" si="1712">DEC2BIN(_xlfn.BITOR(BIN2DEC(AC361), _xlfn.BITOR(BIN2DEC(AC363), _xlfn.BITOR(BIN2DEC(AC364), _xlfn.BITOR(BIN2DEC(AC365), BIN2DEC(AC367))))))</f>
        <v>111011</v>
      </c>
      <c r="AF363">
        <f>2</f>
        <v>2</v>
      </c>
      <c r="AH363">
        <f>'Day8'!$W$3</f>
        <v>5</v>
      </c>
      <c r="AI363">
        <f>'Day8'!$X$3</f>
        <v>2</v>
      </c>
      <c r="AJ363" t="b">
        <f>'Day8'!$Y$3</f>
        <v>0</v>
      </c>
    </row>
    <row r="364" spans="1:38" x14ac:dyDescent="0.25">
      <c r="E364">
        <f>3</f>
        <v>3</v>
      </c>
      <c r="F364" t="str">
        <f t="shared" ref="F364" ca="1" si="1713">MID(SUBSTITUTE(SUBSTITUTE($C361," ","^",E364)," ","$",E364),FIND("^",SUBSTITUTE(SUBSTITUTE($C361," ","^",E364)," ","$",E364))+1,FIND("$",SUBSTITUTE(SUBSTITUTE($C361," ","^",E364)," ","$",E364))-FIND("^",SUBSTITUTE(SUBSTITUTE($C361," ","^",E364)," ","$",E364))-1)</f>
        <v>gfdbac</v>
      </c>
      <c r="G364" t="str">
        <f t="shared" ca="1" si="1693"/>
        <v/>
      </c>
      <c r="H364">
        <f t="shared" ca="1" si="1694"/>
        <v>6</v>
      </c>
      <c r="I364" t="str">
        <f t="shared" ca="1" si="1695"/>
        <v>1000000</v>
      </c>
      <c r="J364" t="str">
        <f t="shared" ca="1" si="1695"/>
        <v>100000</v>
      </c>
      <c r="K364" t="str">
        <f t="shared" ca="1" si="1695"/>
        <v>1000</v>
      </c>
      <c r="L364" t="str">
        <f t="shared" ca="1" si="1695"/>
        <v>10</v>
      </c>
      <c r="M364" t="str">
        <f t="shared" ca="1" si="1695"/>
        <v>1</v>
      </c>
      <c r="N364" t="str">
        <f t="shared" ca="1" si="1695"/>
        <v>100</v>
      </c>
      <c r="O364" t="str">
        <f t="shared" ca="1" si="1695"/>
        <v>0</v>
      </c>
      <c r="P364" t="str">
        <f t="shared" ca="1" si="1696"/>
        <v>1101111</v>
      </c>
      <c r="Q364">
        <f t="shared" ref="Q364" ca="1" si="1714">VLOOKUP(P364, AE361:AF370, 2, FALSE)</f>
        <v>0</v>
      </c>
      <c r="T364" t="str">
        <f t="shared" ref="T364:T427" si="1715">"Step"&amp;4</f>
        <v>Step4</v>
      </c>
      <c r="U364" t="str" cm="1">
        <f t="array" aca="1" ref="U364" ca="1">INDEX(_xlfn._xlws.FILTER(P362:P375, (H362:H375=5)*(LEN(P362:P375)&gt;=LEN(AC362))*(IFERROR(MID(P362:P375, LEN(P362:P375)-LEN(AC362)+1, 1), "0")="1")), 1)</f>
        <v>1011110</v>
      </c>
      <c r="W364" t="str">
        <f t="shared" ref="W364" ca="1" si="1716">DEC2BIN(_xlfn.BITXOR(BIN2DEC(U364), _xlfn.BITOR(BIN2DEC(AC361), _xlfn.BITOR(BIN2DEC(AC362), _xlfn.BITOR(BIN2DEC(AC364), BIN2DEC(AC367))))))</f>
        <v>1000000</v>
      </c>
      <c r="AB364" t="s">
        <v>203</v>
      </c>
      <c r="AC364" t="str">
        <f t="shared" ref="AC364" ca="1" si="1717">IF(X362=Y363, Y363, IF(X362=Z363, X362, IF(Y362=Y363, Y362, IF(Y362=Z363, Y362, ""))))</f>
        <v>10000</v>
      </c>
      <c r="AE364" t="str">
        <f t="shared" ref="AE364" ca="1" si="1718">DEC2BIN(_xlfn.BITOR(BIN2DEC(AC361), _xlfn.BITOR(BIN2DEC(AC363), _xlfn.BITOR(BIN2DEC(AC364), _xlfn.BITOR(BIN2DEC(AC366), BIN2DEC(AC367))))))</f>
        <v>1111010</v>
      </c>
      <c r="AF364">
        <f>3</f>
        <v>3</v>
      </c>
      <c r="AH364">
        <f>'Day8'!$W$4</f>
        <v>5</v>
      </c>
      <c r="AI364">
        <f>'Day8'!$X$4</f>
        <v>3</v>
      </c>
      <c r="AJ364" t="b">
        <f>'Day8'!$Y$4</f>
        <v>0</v>
      </c>
    </row>
    <row r="365" spans="1:38" x14ac:dyDescent="0.25">
      <c r="E365">
        <f>4</f>
        <v>4</v>
      </c>
      <c r="F365" t="str">
        <f t="shared" ref="F365" ca="1" si="1719">MID(SUBSTITUTE(SUBSTITUTE($C361," ","^",E365)," ","$",E365),FIND("^",SUBSTITUTE(SUBSTITUTE($C361," ","^",E365)," ","$",E365))+1,FIND("$",SUBSTITUTE(SUBSTITUTE($C361," ","^",E365)," ","$",E365))-FIND("^",SUBSTITUTE(SUBSTITUTE($C361," ","^",E365)," ","$",E365))-1)</f>
        <v>fbdea</v>
      </c>
      <c r="G365" t="str">
        <f t="shared" ca="1" si="1693"/>
        <v/>
      </c>
      <c r="H365">
        <f t="shared" ca="1" si="1694"/>
        <v>5</v>
      </c>
      <c r="I365" t="str">
        <f t="shared" ca="1" si="1695"/>
        <v>100000</v>
      </c>
      <c r="J365" t="str">
        <f t="shared" ca="1" si="1695"/>
        <v>10</v>
      </c>
      <c r="K365" t="str">
        <f t="shared" ca="1" si="1695"/>
        <v>1000</v>
      </c>
      <c r="L365" t="str">
        <f t="shared" ca="1" si="1695"/>
        <v>10000</v>
      </c>
      <c r="M365" t="str">
        <f t="shared" ca="1" si="1695"/>
        <v>1</v>
      </c>
      <c r="N365" t="str">
        <f t="shared" ca="1" si="1695"/>
        <v>0</v>
      </c>
      <c r="O365" t="str">
        <f t="shared" ca="1" si="1695"/>
        <v>0</v>
      </c>
      <c r="P365" t="str">
        <f t="shared" ca="1" si="1696"/>
        <v>111011</v>
      </c>
      <c r="Q365">
        <f t="shared" ref="Q365" ca="1" si="1720">VLOOKUP(P365, AE361:AF370, 2, FALSE)</f>
        <v>2</v>
      </c>
      <c r="T365" t="str">
        <f t="shared" ref="T365:T428" si="1721">"Step"&amp;5</f>
        <v>Step5</v>
      </c>
      <c r="U365" t="str">
        <f t="shared" ref="U365" ca="1" si="1722">VLOOKUP(7, H362:P375, 9, FALSE)</f>
        <v>1111111</v>
      </c>
      <c r="W365" t="str">
        <f t="shared" ref="W365" ca="1" si="1723">DEC2BIN(_xlfn.BITXOR(BIN2DEC(U365), _xlfn.BITOR(BIN2DEC(AC361), _xlfn.BITOR(BIN2DEC(AC362), _xlfn.BITOR(BIN2DEC(AC363), _xlfn.BITOR(BIN2DEC(AC364), _xlfn.BITOR(BIN2DEC(AC366), BIN2DEC(AC367))))))))</f>
        <v>1</v>
      </c>
      <c r="AB365" t="s">
        <v>204</v>
      </c>
      <c r="AC365" t="str">
        <f t="shared" ref="AC365:AC428" ca="1" si="1724">W365</f>
        <v>1</v>
      </c>
      <c r="AE365" t="str">
        <f t="shared" ref="AE365" ca="1" si="1725">DEC2BIN(_xlfn.BITOR(BIN2DEC(AC362), _xlfn.BITOR(BIN2DEC(AC363), _xlfn.BITOR(BIN2DEC(AC364), BIN2DEC(AC366)))))</f>
        <v>1110100</v>
      </c>
      <c r="AF365">
        <f>4</f>
        <v>4</v>
      </c>
      <c r="AH365">
        <f>'Day8'!$W$5</f>
        <v>4</v>
      </c>
      <c r="AI365">
        <f>'Day8'!$X$5</f>
        <v>4</v>
      </c>
      <c r="AJ365" t="b">
        <f>'Day8'!$Y$5</f>
        <v>1</v>
      </c>
    </row>
    <row r="366" spans="1:38" x14ac:dyDescent="0.25">
      <c r="E366">
        <f>5</f>
        <v>5</v>
      </c>
      <c r="F366" t="str">
        <f t="shared" ref="F366" ca="1" si="1726">MID(SUBSTITUTE(SUBSTITUTE($C361," ","^",E366)," ","$",E366),FIND("^",SUBSTITUTE(SUBSTITUTE($C361," ","^",E366)," ","$",E366))+1,FIND("$",SUBSTITUTE(SUBSTITUTE($C361," ","^",E366)," ","$",E366))-FIND("^",SUBSTITUTE(SUBSTITUTE($C361," ","^",E366)," ","$",E366))-1)</f>
        <v>bedcg</v>
      </c>
      <c r="G366" t="str">
        <f t="shared" ca="1" si="1693"/>
        <v/>
      </c>
      <c r="H366">
        <f t="shared" ca="1" si="1694"/>
        <v>5</v>
      </c>
      <c r="I366" t="str">
        <f t="shared" ca="1" si="1695"/>
        <v>10</v>
      </c>
      <c r="J366" t="str">
        <f t="shared" ca="1" si="1695"/>
        <v>10000</v>
      </c>
      <c r="K366" t="str">
        <f t="shared" ca="1" si="1695"/>
        <v>1000</v>
      </c>
      <c r="L366" t="str">
        <f t="shared" ca="1" si="1695"/>
        <v>100</v>
      </c>
      <c r="M366" t="str">
        <f t="shared" ca="1" si="1695"/>
        <v>1000000</v>
      </c>
      <c r="N366" t="str">
        <f t="shared" ca="1" si="1695"/>
        <v>0</v>
      </c>
      <c r="O366" t="str">
        <f t="shared" ca="1" si="1695"/>
        <v>0</v>
      </c>
      <c r="P366" t="str">
        <f t="shared" ca="1" si="1696"/>
        <v>1011110</v>
      </c>
      <c r="Q366">
        <f t="shared" ref="Q366" ca="1" si="1727">VLOOKUP(P366, AE361:AF370, 2, FALSE)</f>
        <v>5</v>
      </c>
      <c r="AB366" t="s">
        <v>205</v>
      </c>
      <c r="AC366" t="str">
        <f t="shared" ref="AC366" ca="1" si="1728">W364</f>
        <v>1000000</v>
      </c>
      <c r="AE366" t="str">
        <f t="shared" ref="AE366" ca="1" si="1729">DEC2BIN(_xlfn.BITOR(BIN2DEC(AC361), _xlfn.BITOR(BIN2DEC(AC362), _xlfn.BITOR(BIN2DEC(AC364), _xlfn.BITOR(BIN2DEC(AC366), BIN2DEC(AC367))))))</f>
        <v>1011110</v>
      </c>
      <c r="AF366">
        <f>5</f>
        <v>5</v>
      </c>
      <c r="AH366">
        <f>'Day8'!$W$6</f>
        <v>5</v>
      </c>
      <c r="AI366">
        <f>'Day8'!$X$6</f>
        <v>5</v>
      </c>
      <c r="AJ366" t="b">
        <f>'Day8'!$Y$6</f>
        <v>0</v>
      </c>
    </row>
    <row r="367" spans="1:38" x14ac:dyDescent="0.25">
      <c r="E367">
        <f>6</f>
        <v>6</v>
      </c>
      <c r="F367" t="str">
        <f t="shared" ref="F367" ca="1" si="1730">MID(SUBSTITUTE(SUBSTITUTE($C361," ","^",E367)," ","$",E367),FIND("^",SUBSTITUTE(SUBSTITUTE($C361," ","^",E367)," ","$",E367))+1,FIND("$",SUBSTITUTE(SUBSTITUTE($C361," ","^",E367)," ","$",E367))-FIND("^",SUBSTITUTE(SUBSTITUTE($C361," ","^",E367)," ","$",E367))-1)</f>
        <v>gadcfeb</v>
      </c>
      <c r="G367">
        <f t="shared" ca="1" si="1693"/>
        <v>8</v>
      </c>
      <c r="H367">
        <f t="shared" ca="1" si="1694"/>
        <v>7</v>
      </c>
      <c r="I367" t="str">
        <f t="shared" ca="1" si="1695"/>
        <v>1000000</v>
      </c>
      <c r="J367" t="str">
        <f t="shared" ca="1" si="1695"/>
        <v>1</v>
      </c>
      <c r="K367" t="str">
        <f t="shared" ca="1" si="1695"/>
        <v>1000</v>
      </c>
      <c r="L367" t="str">
        <f t="shared" ca="1" si="1695"/>
        <v>100</v>
      </c>
      <c r="M367" t="str">
        <f t="shared" ca="1" si="1695"/>
        <v>100000</v>
      </c>
      <c r="N367" t="str">
        <f t="shared" ca="1" si="1695"/>
        <v>10000</v>
      </c>
      <c r="O367" t="str">
        <f t="shared" ca="1" si="1695"/>
        <v>10</v>
      </c>
      <c r="P367" t="str">
        <f t="shared" ca="1" si="1696"/>
        <v>1111111</v>
      </c>
      <c r="Q367">
        <f t="shared" ref="Q367" ca="1" si="1731">VLOOKUP(P367, AE361:AF370, 2, FALSE)</f>
        <v>8</v>
      </c>
      <c r="AB367" t="s">
        <v>206</v>
      </c>
      <c r="AC367" t="str">
        <f t="shared" ref="AC367" ca="1" si="1732">IF(Y363=AC364, Z363, IF(AC364=Z363, Y363, ""))</f>
        <v>1000</v>
      </c>
      <c r="AE367" t="str">
        <f t="shared" ref="AE367" ca="1" si="1733">DEC2BIN(_xlfn.BITOR(BIN2DEC(AC361), _xlfn.BITOR(BIN2DEC(AC362), _xlfn.BITOR(BIN2DEC(AC364), _xlfn.BITOR(BIN2DEC(AC365), _xlfn.BITOR(BIN2DEC(AC366), BIN2DEC(AC367)))))))</f>
        <v>1011111</v>
      </c>
      <c r="AF367">
        <f>6</f>
        <v>6</v>
      </c>
      <c r="AH367">
        <f>'Day8'!$W$7</f>
        <v>6</v>
      </c>
      <c r="AI367">
        <f>'Day8'!$X$7</f>
        <v>6</v>
      </c>
      <c r="AJ367" t="b">
        <f>'Day8'!$Y$7</f>
        <v>0</v>
      </c>
    </row>
    <row r="368" spans="1:38" x14ac:dyDescent="0.25">
      <c r="E368">
        <f>7</f>
        <v>7</v>
      </c>
      <c r="F368" t="str">
        <f t="shared" ref="F368" ca="1" si="1734">MID(SUBSTITUTE(SUBSTITUTE($C361," ","^",E368)," ","$",E368),FIND("^",SUBSTITUTE(SUBSTITUTE($C361," ","^",E368)," ","$",E368))+1,FIND("$",SUBSTITUTE(SUBSTITUTE($C361," ","^",E368)," ","$",E368))-FIND("^",SUBSTITUTE(SUBSTITUTE($C361," ","^",E368)," ","$",E368))-1)</f>
        <v>gdefbc</v>
      </c>
      <c r="G368" t="str">
        <f t="shared" ca="1" si="1693"/>
        <v/>
      </c>
      <c r="H368">
        <f t="shared" ca="1" si="1694"/>
        <v>6</v>
      </c>
      <c r="I368" t="str">
        <f t="shared" ca="1" si="1695"/>
        <v>1000000</v>
      </c>
      <c r="J368" t="str">
        <f t="shared" ca="1" si="1695"/>
        <v>1000</v>
      </c>
      <c r="K368" t="str">
        <f t="shared" ca="1" si="1695"/>
        <v>10000</v>
      </c>
      <c r="L368" t="str">
        <f t="shared" ca="1" si="1695"/>
        <v>100000</v>
      </c>
      <c r="M368" t="str">
        <f t="shared" ca="1" si="1695"/>
        <v>10</v>
      </c>
      <c r="N368" t="str">
        <f t="shared" ca="1" si="1695"/>
        <v>100</v>
      </c>
      <c r="O368" t="str">
        <f t="shared" ca="1" si="1695"/>
        <v>0</v>
      </c>
      <c r="P368" t="str">
        <f t="shared" ca="1" si="1696"/>
        <v>1111110</v>
      </c>
      <c r="Q368">
        <f t="shared" ref="Q368" ca="1" si="1735">VLOOKUP(P368, AE361:AF370, 2, FALSE)</f>
        <v>9</v>
      </c>
      <c r="AE368" t="str">
        <f t="shared" ref="AE368" ca="1" si="1736">DEC2BIN(_xlfn.BITOR(BIN2DEC(AC361), _xlfn.BITOR(BIN2DEC(AC363), BIN2DEC(AC366))))</f>
        <v>1100010</v>
      </c>
      <c r="AF368">
        <f>7</f>
        <v>7</v>
      </c>
      <c r="AH368">
        <f>'Day8'!$W$8</f>
        <v>3</v>
      </c>
      <c r="AI368">
        <f>'Day8'!$X$8</f>
        <v>7</v>
      </c>
      <c r="AJ368" t="b">
        <f>'Day8'!$Y$8</f>
        <v>1</v>
      </c>
    </row>
    <row r="369" spans="1:38" x14ac:dyDescent="0.25">
      <c r="E369">
        <f>8</f>
        <v>8</v>
      </c>
      <c r="F369" t="str">
        <f t="shared" ref="F369" ca="1" si="1737">MID(SUBSTITUTE(SUBSTITUTE($C361," ","^",E369)," ","$",E369),FIND("^",SUBSTITUTE(SUBSTITUTE($C361," ","^",E369)," ","$",E369))+1,FIND("$",SUBSTITUTE(SUBSTITUTE($C361," ","^",E369)," ","$",E369))-FIND("^",SUBSTITUTE(SUBSTITUTE($C361," ","^",E369)," ","$",E369))-1)</f>
        <v>gf</v>
      </c>
      <c r="G369">
        <f t="shared" ca="1" si="1693"/>
        <v>1</v>
      </c>
      <c r="H369">
        <f t="shared" ca="1" si="1694"/>
        <v>2</v>
      </c>
      <c r="I369" t="str">
        <f t="shared" ca="1" si="1695"/>
        <v>1000000</v>
      </c>
      <c r="J369" t="str">
        <f t="shared" ca="1" si="1695"/>
        <v>100000</v>
      </c>
      <c r="K369" t="str">
        <f t="shared" ca="1" si="1695"/>
        <v>0</v>
      </c>
      <c r="L369" t="str">
        <f t="shared" ca="1" si="1695"/>
        <v>0</v>
      </c>
      <c r="M369" t="str">
        <f t="shared" ca="1" si="1695"/>
        <v>0</v>
      </c>
      <c r="N369" t="str">
        <f t="shared" ca="1" si="1695"/>
        <v>0</v>
      </c>
      <c r="O369" t="str">
        <f t="shared" ca="1" si="1695"/>
        <v>0</v>
      </c>
      <c r="P369" t="str">
        <f t="shared" ca="1" si="1696"/>
        <v>1100000</v>
      </c>
      <c r="Q369">
        <f t="shared" ref="Q369" ca="1" si="1738">VLOOKUP(P369, AE361:AF370, 2, FALSE)</f>
        <v>1</v>
      </c>
      <c r="AE369" t="str">
        <f t="shared" ref="AE369" ca="1" si="1739">DEC2BIN(_xlfn.BITOR(BIN2DEC(AC361), _xlfn.BITOR(BIN2DEC(AC362), _xlfn.BITOR(BIN2DEC(AC363), _xlfn.BITOR(BIN2DEC(AC364), _xlfn.BITOR(BIN2DEC(AC365), _xlfn.BITOR(BIN2DEC(AC366), BIN2DEC(AC367))))))))</f>
        <v>1111111</v>
      </c>
      <c r="AF369">
        <f>8</f>
        <v>8</v>
      </c>
      <c r="AH369">
        <f>'Day8'!$W$9</f>
        <v>7</v>
      </c>
      <c r="AI369">
        <f>'Day8'!$X$9</f>
        <v>8</v>
      </c>
      <c r="AJ369" t="b">
        <f>'Day8'!$Y$9</f>
        <v>1</v>
      </c>
    </row>
    <row r="370" spans="1:38" x14ac:dyDescent="0.25">
      <c r="E370">
        <f>9</f>
        <v>9</v>
      </c>
      <c r="F370" t="str">
        <f t="shared" ref="F370" ca="1" si="1740">MID(SUBSTITUTE(SUBSTITUTE($C361," ","^",E370)," ","$",E370),FIND("^",SUBSTITUTE(SUBSTITUTE($C361," ","^",E370)," ","$",E370))+1,FIND("$",SUBSTITUTE(SUBSTITUTE($C361," ","^",E370)," ","$",E370))-FIND("^",SUBSTITUTE(SUBSTITUTE($C361," ","^",E370)," ","$",E370))-1)</f>
        <v>bfg</v>
      </c>
      <c r="G370">
        <f t="shared" ca="1" si="1693"/>
        <v>7</v>
      </c>
      <c r="H370">
        <f t="shared" ca="1" si="1694"/>
        <v>3</v>
      </c>
      <c r="I370" t="str">
        <f t="shared" ca="1" si="1695"/>
        <v>10</v>
      </c>
      <c r="J370" t="str">
        <f t="shared" ca="1" si="1695"/>
        <v>100000</v>
      </c>
      <c r="K370" t="str">
        <f t="shared" ca="1" si="1695"/>
        <v>1000000</v>
      </c>
      <c r="L370" t="str">
        <f t="shared" ca="1" si="1695"/>
        <v>0</v>
      </c>
      <c r="M370" t="str">
        <f t="shared" ca="1" si="1695"/>
        <v>0</v>
      </c>
      <c r="N370" t="str">
        <f t="shared" ca="1" si="1695"/>
        <v>0</v>
      </c>
      <c r="O370" t="str">
        <f t="shared" ca="1" si="1695"/>
        <v>0</v>
      </c>
      <c r="P370" t="str">
        <f t="shared" ca="1" si="1696"/>
        <v>1100010</v>
      </c>
      <c r="Q370">
        <f t="shared" ref="Q370" ca="1" si="1741">VLOOKUP(P370, AE361:AF370, 2, FALSE)</f>
        <v>7</v>
      </c>
      <c r="AE370" t="str">
        <f t="shared" ref="AE370" ca="1" si="1742">DEC2BIN(_xlfn.BITOR(BIN2DEC(AC361), _xlfn.BITOR(BIN2DEC(AC362), _xlfn.BITOR(BIN2DEC(AC363), _xlfn.BITOR(BIN2DEC(AC364), _xlfn.BITOR(BIN2DEC(AC366), BIN2DEC(AC367)))))))</f>
        <v>1111110</v>
      </c>
      <c r="AF370">
        <f>9</f>
        <v>9</v>
      </c>
      <c r="AH370">
        <f>'Day8'!$W$10</f>
        <v>6</v>
      </c>
      <c r="AI370">
        <f>'Day8'!$X$10</f>
        <v>9</v>
      </c>
      <c r="AJ370" t="b">
        <f>'Day8'!$Y$10</f>
        <v>0</v>
      </c>
    </row>
    <row r="371" spans="1:38" x14ac:dyDescent="0.25">
      <c r="E371">
        <f>10</f>
        <v>10</v>
      </c>
      <c r="F371" t="str">
        <f t="shared" ref="F371" ca="1" si="1743">MID(SUBSTITUTE(SUBSTITUTE($C361," ","^",E371)," ","$",E371),FIND("^",SUBSTITUTE(SUBSTITUTE($C361," ","^",E371)," ","$",E371))+1,FIND("$",SUBSTITUTE(SUBSTITUTE($C361," ","^",E371)," ","$",E371))-FIND("^",SUBSTITUTE(SUBSTITUTE($C361," ","^",E371)," ","$",E371))-1)</f>
        <v>adgcbe</v>
      </c>
      <c r="G371" t="str">
        <f t="shared" ca="1" si="1693"/>
        <v/>
      </c>
      <c r="H371">
        <f t="shared" ca="1" si="1694"/>
        <v>6</v>
      </c>
      <c r="I371" t="str">
        <f t="shared" ca="1" si="1695"/>
        <v>1</v>
      </c>
      <c r="J371" t="str">
        <f t="shared" ca="1" si="1695"/>
        <v>1000</v>
      </c>
      <c r="K371" t="str">
        <f t="shared" ca="1" si="1695"/>
        <v>1000000</v>
      </c>
      <c r="L371" t="str">
        <f t="shared" ca="1" si="1695"/>
        <v>100</v>
      </c>
      <c r="M371" t="str">
        <f t="shared" ca="1" si="1695"/>
        <v>10</v>
      </c>
      <c r="N371" t="str">
        <f t="shared" ca="1" si="1695"/>
        <v>10000</v>
      </c>
      <c r="O371" t="str">
        <f t="shared" ca="1" si="1695"/>
        <v>0</v>
      </c>
      <c r="P371" t="str">
        <f t="shared" ca="1" si="1696"/>
        <v>1011111</v>
      </c>
      <c r="Q371">
        <f t="shared" ref="Q371" ca="1" si="1744">VLOOKUP(P371, AE361:AF370, 2, FALSE)</f>
        <v>6</v>
      </c>
    </row>
    <row r="372" spans="1:38" x14ac:dyDescent="0.25">
      <c r="E372">
        <f>12</f>
        <v>12</v>
      </c>
      <c r="F372" t="str">
        <f t="shared" ref="F372" ca="1" si="1745">MID(SUBSTITUTE(SUBSTITUTE($C361," ","^",E372)," ","$",E372),FIND("^",SUBSTITUTE(SUBSTITUTE($C361," ","^",E372)," ","$",E372))+1,FIND("$",SUBSTITUTE(SUBSTITUTE($C361," ","^",E372)," ","$",E372))-FIND("^",SUBSTITUTE(SUBSTITUTE($C361," ","^",E372)," ","$",E372))-1)</f>
        <v>dfebg</v>
      </c>
      <c r="G372" t="str">
        <f t="shared" ca="1" si="1693"/>
        <v/>
      </c>
      <c r="H372">
        <f t="shared" ca="1" si="1694"/>
        <v>5</v>
      </c>
      <c r="I372" t="str">
        <f t="shared" ca="1" si="1695"/>
        <v>1000</v>
      </c>
      <c r="J372" t="str">
        <f t="shared" ca="1" si="1695"/>
        <v>100000</v>
      </c>
      <c r="K372" t="str">
        <f t="shared" ca="1" si="1695"/>
        <v>10000</v>
      </c>
      <c r="L372" t="str">
        <f t="shared" ca="1" si="1695"/>
        <v>10</v>
      </c>
      <c r="M372" t="str">
        <f t="shared" ca="1" si="1695"/>
        <v>1000000</v>
      </c>
      <c r="N372" t="str">
        <f t="shared" ca="1" si="1695"/>
        <v>0</v>
      </c>
      <c r="O372" t="str">
        <f t="shared" ca="1" si="1695"/>
        <v>0</v>
      </c>
      <c r="P372" t="str">
        <f t="shared" ca="1" si="1696"/>
        <v>1111010</v>
      </c>
      <c r="Q372">
        <f t="shared" ref="Q372" ca="1" si="1746">VLOOKUP(P372, AE361:AF370, 2, FALSE)</f>
        <v>3</v>
      </c>
    </row>
    <row r="373" spans="1:38" x14ac:dyDescent="0.25">
      <c r="E373">
        <f>13</f>
        <v>13</v>
      </c>
      <c r="F373" t="str">
        <f t="shared" ref="F373" ca="1" si="1747">MID(SUBSTITUTE(SUBSTITUTE($C361," ","^",E373)," ","$",E373),FIND("^",SUBSTITUTE(SUBSTITUTE($C361," ","^",E373)," ","$",E373))+1,FIND("$",SUBSTITUTE(SUBSTITUTE($C361," ","^",E373)," ","$",E373))-FIND("^",SUBSTITUTE(SUBSTITUTE($C361," ","^",E373)," ","$",E373))-1)</f>
        <v>dbacfg</v>
      </c>
      <c r="G373" t="str">
        <f t="shared" ca="1" si="1693"/>
        <v/>
      </c>
      <c r="H373">
        <f t="shared" ca="1" si="1694"/>
        <v>6</v>
      </c>
      <c r="I373" t="str">
        <f t="shared" ca="1" si="1695"/>
        <v>1000</v>
      </c>
      <c r="J373" t="str">
        <f t="shared" ca="1" si="1695"/>
        <v>10</v>
      </c>
      <c r="K373" t="str">
        <f t="shared" ca="1" si="1695"/>
        <v>1</v>
      </c>
      <c r="L373" t="str">
        <f t="shared" ca="1" si="1695"/>
        <v>100</v>
      </c>
      <c r="M373" t="str">
        <f t="shared" ca="1" si="1695"/>
        <v>100000</v>
      </c>
      <c r="N373" t="str">
        <f t="shared" ca="1" si="1695"/>
        <v>1000000</v>
      </c>
      <c r="O373" t="str">
        <f t="shared" ca="1" si="1695"/>
        <v>0</v>
      </c>
      <c r="P373" t="str">
        <f t="shared" ca="1" si="1696"/>
        <v>1101111</v>
      </c>
      <c r="Q373">
        <f t="shared" ref="Q373" ca="1" si="1748">VLOOKUP(P373, AE361:AF370, 2, FALSE)</f>
        <v>0</v>
      </c>
    </row>
    <row r="374" spans="1:38" x14ac:dyDescent="0.25">
      <c r="E374">
        <f>14</f>
        <v>14</v>
      </c>
      <c r="F374" t="str">
        <f t="shared" ref="F374" ca="1" si="1749">MID(SUBSTITUTE(SUBSTITUTE($C361," ","^",E374)," ","$",E374),FIND("^",SUBSTITUTE(SUBSTITUTE($C361," ","^",E374)," ","$",E374))+1,FIND("$",SUBSTITUTE(SUBSTITUTE($C361," ","^",E374)," ","$",E374))-FIND("^",SUBSTITUTE(SUBSTITUTE($C361," ","^",E374)," ","$",E374))-1)</f>
        <v>gcafdb</v>
      </c>
      <c r="G374" t="str">
        <f t="shared" ca="1" si="1693"/>
        <v/>
      </c>
      <c r="H374">
        <f t="shared" ca="1" si="1694"/>
        <v>6</v>
      </c>
      <c r="I374" t="str">
        <f t="shared" ca="1" si="1695"/>
        <v>1000000</v>
      </c>
      <c r="J374" t="str">
        <f t="shared" ca="1" si="1695"/>
        <v>100</v>
      </c>
      <c r="K374" t="str">
        <f t="shared" ca="1" si="1695"/>
        <v>1</v>
      </c>
      <c r="L374" t="str">
        <f t="shared" ca="1" si="1695"/>
        <v>100000</v>
      </c>
      <c r="M374" t="str">
        <f t="shared" ca="1" si="1695"/>
        <v>1000</v>
      </c>
      <c r="N374" t="str">
        <f t="shared" ca="1" si="1695"/>
        <v>10</v>
      </c>
      <c r="O374" t="str">
        <f t="shared" ca="1" si="1695"/>
        <v>0</v>
      </c>
      <c r="P374" t="str">
        <f t="shared" ca="1" si="1696"/>
        <v>1101111</v>
      </c>
      <c r="Q374">
        <f t="shared" ref="Q374" ca="1" si="1750">VLOOKUP(P374, AE361:AF370, 2, FALSE)</f>
        <v>0</v>
      </c>
    </row>
    <row r="375" spans="1:38" x14ac:dyDescent="0.25">
      <c r="E375">
        <f>15</f>
        <v>15</v>
      </c>
      <c r="F375" t="str">
        <f t="shared" ref="F375" ca="1" si="1751">MID(SUBSTITUTE(SUBSTITUTE($C361," ","^",E375)," ","$",E375),FIND("^",SUBSTITUTE(SUBSTITUTE($C361," ","^",E375)," ","$",E375))+1,FIND("$",SUBSTITUTE(SUBSTITUTE($C361," ","^",E375)," ","$",E375))-FIND("^",SUBSTITUTE(SUBSTITUTE($C361," ","^",E375)," ","$",E375))-1)</f>
        <v>dbafe</v>
      </c>
      <c r="G375" t="str">
        <f t="shared" ca="1" si="1693"/>
        <v/>
      </c>
      <c r="H375">
        <f t="shared" ca="1" si="1694"/>
        <v>5</v>
      </c>
      <c r="I375" t="str">
        <f t="shared" ca="1" si="1695"/>
        <v>1000</v>
      </c>
      <c r="J375" t="str">
        <f t="shared" ca="1" si="1695"/>
        <v>10</v>
      </c>
      <c r="K375" t="str">
        <f t="shared" ca="1" si="1695"/>
        <v>1</v>
      </c>
      <c r="L375" t="str">
        <f t="shared" ca="1" si="1695"/>
        <v>100000</v>
      </c>
      <c r="M375" t="str">
        <f t="shared" ca="1" si="1695"/>
        <v>10000</v>
      </c>
      <c r="N375" t="str">
        <f t="shared" ca="1" si="1695"/>
        <v>0</v>
      </c>
      <c r="O375" t="str">
        <f t="shared" ca="1" si="1695"/>
        <v>0</v>
      </c>
      <c r="P375" t="str">
        <f t="shared" ca="1" si="1696"/>
        <v>111011</v>
      </c>
      <c r="Q375">
        <f t="shared" ref="Q375" ca="1" si="1752">VLOOKUP(P375, AE361:AF370, 2, FALSE)</f>
        <v>2</v>
      </c>
    </row>
    <row r="376" spans="1:38" x14ac:dyDescent="0.25">
      <c r="A376">
        <v>26</v>
      </c>
      <c r="B376" s="4" t="str" cm="1">
        <f t="array" aca="1" ref="B376" ca="1">INDIRECT(ADDRESS(A376+1, 1, 1, 1, "Day8"))</f>
        <v>bgadc bacfdg acbdge egafdcb ea deca cfbaeg eab dabeg fgbde | aecd bdcag dgeacb bafdecg</v>
      </c>
      <c r="C376" t="str">
        <f t="shared" ref="C376" ca="1" si="1753">" "&amp;B376&amp;" "</f>
        <v xml:space="preserve"> bgadc bacfdg acbdge egafdcb ea deca cfbaeg eab dabeg fgbde | aecd bdcag dgeacb bafdecg </v>
      </c>
      <c r="I376">
        <v>1</v>
      </c>
      <c r="J376">
        <v>2</v>
      </c>
      <c r="K376">
        <v>3</v>
      </c>
      <c r="L376">
        <v>4</v>
      </c>
      <c r="M376">
        <v>5</v>
      </c>
      <c r="N376">
        <v>6</v>
      </c>
      <c r="O376">
        <v>7</v>
      </c>
      <c r="T376" t="str">
        <f t="shared" ref="T376:T439" si="1754">"Step"&amp;1</f>
        <v>Step1</v>
      </c>
      <c r="U376" t="str">
        <f t="shared" ref="U376" ca="1" si="1755">VLOOKUP(7, G377:P390, 10, FALSE)</f>
        <v>10011</v>
      </c>
      <c r="V376" t="str">
        <f t="shared" ref="V376" ca="1" si="1756">VLOOKUP(1, G377:P390, 10, FALSE)</f>
        <v>10001</v>
      </c>
      <c r="W376" t="str">
        <f t="shared" ref="W376" ca="1" si="1757">DEC2BIN(_xlfn.BITAND(BIN2DEC(U376), BIN2DEC(V376)))</f>
        <v>10001</v>
      </c>
      <c r="X376" t="str">
        <f t="shared" ref="X376:X377" ca="1" si="1758">1&amp;REPT(0, LEN(W376)-1)</f>
        <v>10000</v>
      </c>
      <c r="Y376" t="str">
        <f t="shared" ref="Y376:Y377" ca="1" si="1759">DEC2BIN(_xlfn.BITXOR(BIN2DEC(W376), BIN2DEC(X376)))</f>
        <v>1</v>
      </c>
      <c r="Z376" t="str">
        <f t="shared" ref="Z376:Z439" ca="1" si="1760">DEC2BIN(_xlfn.BITXOR(BIN2DEC(U376), BIN2DEC(V376)))</f>
        <v>10</v>
      </c>
      <c r="AB376" t="s">
        <v>200</v>
      </c>
      <c r="AC376" t="str">
        <f t="shared" ref="AC376:AC439" ca="1" si="1761">Z376</f>
        <v>10</v>
      </c>
      <c r="AE376" t="str">
        <f t="shared" ref="AE376" ca="1" si="1762">DEC2BIN(_xlfn.BITOR(BIN2DEC(AC376), _xlfn.BITOR(BIN2DEC(AC377), _xlfn.BITOR(BIN2DEC(AC378), _xlfn.BITOR(BIN2DEC(AC380), _xlfn.BITOR(BIN2DEC(AC381), BIN2DEC(AC382)))))))</f>
        <v>1110111</v>
      </c>
      <c r="AF376">
        <f>0</f>
        <v>0</v>
      </c>
      <c r="AH376">
        <f>'Day8'!$W$1</f>
        <v>6</v>
      </c>
      <c r="AI376">
        <f>'Day8'!$X$1</f>
        <v>0</v>
      </c>
      <c r="AJ376" t="b">
        <f>'Day8'!$Y$1</f>
        <v>0</v>
      </c>
      <c r="AL376" s="3">
        <f t="shared" ref="AL376" ca="1" si="1763">_xlfn.NUMBERVALUE(Q387&amp;Q388&amp;Q389&amp;Q390)</f>
        <v>4598</v>
      </c>
    </row>
    <row r="377" spans="1:38" x14ac:dyDescent="0.25">
      <c r="E377">
        <f>1</f>
        <v>1</v>
      </c>
      <c r="F377" t="str">
        <f t="shared" ref="F377" ca="1" si="1764">MID(SUBSTITUTE(SUBSTITUTE($C376," ","^",E377)," ","$",E377),FIND("^",SUBSTITUTE(SUBSTITUTE($C376," ","^",E377)," ","$",E377))+1,FIND("$",SUBSTITUTE(SUBSTITUTE($C376," ","^",E377)," ","$",E377))-FIND("^",SUBSTITUTE(SUBSTITUTE($C376," ","^",E377)," ","$",E377))-1)</f>
        <v>bgadc</v>
      </c>
      <c r="G377" t="str">
        <f t="shared" ref="G377:G390" ca="1" si="1765">IF(VLOOKUP(LEN(F377), $AH$1:$AJ$10, 3, FALSE), VLOOKUP(LEN(F377), $AH$1:$AJ$10, 2, FALSE), "")</f>
        <v/>
      </c>
      <c r="H377">
        <f t="shared" ref="H377:H440" ca="1" si="1766">LEN(F377)</f>
        <v>5</v>
      </c>
      <c r="I377" t="str">
        <f t="shared" ref="I377:O440" ca="1" si="1767">IF(LEN($F377)&gt;=I$1, 1&amp;REPT("0", CODE(MID($F377, I$1, 1))-CODE("a")), "0")</f>
        <v>10</v>
      </c>
      <c r="J377" t="str">
        <f t="shared" ca="1" si="1767"/>
        <v>1000000</v>
      </c>
      <c r="K377" t="str">
        <f t="shared" ca="1" si="1767"/>
        <v>1</v>
      </c>
      <c r="L377" t="str">
        <f t="shared" ca="1" si="1767"/>
        <v>1000</v>
      </c>
      <c r="M377" t="str">
        <f t="shared" ca="1" si="1767"/>
        <v>100</v>
      </c>
      <c r="N377" t="str">
        <f t="shared" ca="1" si="1767"/>
        <v>0</v>
      </c>
      <c r="O377" t="str">
        <f t="shared" ca="1" si="1767"/>
        <v>0</v>
      </c>
      <c r="P377" t="str">
        <f t="shared" ref="P377:P390" ca="1" si="1768">DEC2BIN(_xlfn.BITOR(BIN2DEC(I377), _xlfn.BITOR(BIN2DEC(J377), _xlfn.BITOR(BIN2DEC(K377), _xlfn.BITOR(BIN2DEC(L377), _xlfn.BITOR(BIN2DEC(M377), _xlfn.BITOR(BIN2DEC(N377), BIN2DEC(O377))))))))</f>
        <v>1001111</v>
      </c>
      <c r="Q377">
        <f t="shared" ref="Q377" ca="1" si="1769">VLOOKUP(P377, AE376:AF385, 2, FALSE)</f>
        <v>5</v>
      </c>
      <c r="T377" t="str">
        <f t="shared" ref="T377:T440" si="1770">"Step"&amp;2</f>
        <v>Step2</v>
      </c>
      <c r="U377" t="str">
        <f t="shared" ref="U377" ca="1" si="1771">VLOOKUP(4, G377:P390, 10, FALSE)</f>
        <v>11101</v>
      </c>
      <c r="W377" t="str">
        <f t="shared" ref="W377:W440" ca="1" si="1772">DEC2BIN(_xlfn.BITXOR(BIN2DEC(U377), _xlfn.BITXOR(BIN2DEC(X376), BIN2DEC(Y376))))</f>
        <v>1100</v>
      </c>
      <c r="X377" t="str">
        <f t="shared" ca="1" si="1758"/>
        <v>1000</v>
      </c>
      <c r="Y377" t="str">
        <f t="shared" ca="1" si="1759"/>
        <v>100</v>
      </c>
      <c r="AB377" t="s">
        <v>201</v>
      </c>
      <c r="AC377" t="str">
        <f t="shared" ref="AC377" ca="1" si="1773">IF(AC379=X377, Y377, IF(AC379=Y377, X377, ""))</f>
        <v>100</v>
      </c>
      <c r="AE377" t="str">
        <f t="shared" ref="AE377" ca="1" si="1774">DEC2BIN(_xlfn.BITOR(BIN2DEC(AC378), BIN2DEC(AC381)))</f>
        <v>10001</v>
      </c>
      <c r="AF377">
        <f>1</f>
        <v>1</v>
      </c>
      <c r="AH377">
        <f>'Day8'!$W$2</f>
        <v>2</v>
      </c>
      <c r="AI377">
        <f>'Day8'!$X$2</f>
        <v>1</v>
      </c>
      <c r="AJ377" t="b">
        <f>'Day8'!$Y$2</f>
        <v>1</v>
      </c>
    </row>
    <row r="378" spans="1:38" x14ac:dyDescent="0.25">
      <c r="E378">
        <f>2</f>
        <v>2</v>
      </c>
      <c r="F378" t="str">
        <f t="shared" ref="F378" ca="1" si="1775">MID(SUBSTITUTE(SUBSTITUTE($C376," ","^",E378)," ","$",E378),FIND("^",SUBSTITUTE(SUBSTITUTE($C376," ","^",E378)," ","$",E378))+1,FIND("$",SUBSTITUTE(SUBSTITUTE($C376," ","^",E378)," ","$",E378))-FIND("^",SUBSTITUTE(SUBSTITUTE($C376," ","^",E378)," ","$",E378))-1)</f>
        <v>bacfdg</v>
      </c>
      <c r="G378" t="str">
        <f t="shared" ca="1" si="1765"/>
        <v/>
      </c>
      <c r="H378">
        <f t="shared" ca="1" si="1766"/>
        <v>6</v>
      </c>
      <c r="I378" t="str">
        <f t="shared" ca="1" si="1767"/>
        <v>10</v>
      </c>
      <c r="J378" t="str">
        <f t="shared" ca="1" si="1767"/>
        <v>1</v>
      </c>
      <c r="K378" t="str">
        <f t="shared" ca="1" si="1767"/>
        <v>100</v>
      </c>
      <c r="L378" t="str">
        <f t="shared" ca="1" si="1767"/>
        <v>100000</v>
      </c>
      <c r="M378" t="str">
        <f t="shared" ca="1" si="1767"/>
        <v>1000</v>
      </c>
      <c r="N378" t="str">
        <f t="shared" ca="1" si="1767"/>
        <v>1000000</v>
      </c>
      <c r="O378" t="str">
        <f t="shared" ca="1" si="1767"/>
        <v>0</v>
      </c>
      <c r="P378" t="str">
        <f t="shared" ca="1" si="1768"/>
        <v>1101111</v>
      </c>
      <c r="Q378">
        <f t="shared" ref="Q378" ca="1" si="1776">VLOOKUP(P378, AE376:AF385, 2, FALSE)</f>
        <v>6</v>
      </c>
      <c r="T378" t="str">
        <f t="shared" ref="T378:T441" si="1777">"Step"&amp;3</f>
        <v>Step3</v>
      </c>
      <c r="U378" t="str">
        <f t="shared" ref="U378" ca="1" si="1778">VLOOKUP(5, H377:P390, 9, FALSE)</f>
        <v>1001111</v>
      </c>
      <c r="V378" t="str" cm="1">
        <f t="array" aca="1" ref="V378" ca="1">INDEX(_xlfn._xlws.FILTER(P377:P390, H377:H390=5), 2)</f>
        <v>1011011</v>
      </c>
      <c r="W378" t="str">
        <f t="shared" ref="W378" ca="1" si="1779">DEC2BIN(_xlfn.BITXOR(BIN2DEC(Z376), _xlfn.BITAND(BIN2DEC(U378), BIN2DEC(V378))))</f>
        <v>1001001</v>
      </c>
      <c r="X378" t="str">
        <f t="shared" ref="X378" ca="1" si="1780">IF(AND(LEN(W378)&gt;=LEN(X376), IFERROR(MID(W378, LEN(W378)-LEN(X376)+1, 1), "0")="1"), DEC2BIN(_xlfn.BITXOR(BIN2DEC(W378), BIN2DEC(X376))), IF(AND(LEN(W378)&gt;=LEN(Y376),  IFERROR(MID(W378, LEN(W378)-LEN(Y376)+1, 1), "0")="1"), DEC2BIN(_xlfn.BITXOR(BIN2DEC(W378), BIN2DEC(Y376))), W378))</f>
        <v>1001000</v>
      </c>
      <c r="Y378" t="str">
        <f t="shared" ref="Y378" ca="1" si="1781">1&amp;REPT(0, LEN(X378)-1)</f>
        <v>1000000</v>
      </c>
      <c r="Z378" t="str">
        <f t="shared" ref="Z378" ca="1" si="1782">DEC2BIN(_xlfn.BITXOR(BIN2DEC(X378), BIN2DEC(Y378)))</f>
        <v>1000</v>
      </c>
      <c r="AB378" t="s">
        <v>202</v>
      </c>
      <c r="AC378" t="str">
        <f t="shared" ref="AC378" ca="1" si="1783">IF(AC381=X376, Y376, IF(AC381=Y376, X376, ""))</f>
        <v>10000</v>
      </c>
      <c r="AE378" t="str">
        <f t="shared" ref="AE378" ca="1" si="1784">DEC2BIN(_xlfn.BITOR(BIN2DEC(AC376), _xlfn.BITOR(BIN2DEC(AC378), _xlfn.BITOR(BIN2DEC(AC379), _xlfn.BITOR(BIN2DEC(AC380), BIN2DEC(AC382))))))</f>
        <v>1111010</v>
      </c>
      <c r="AF378">
        <f>2</f>
        <v>2</v>
      </c>
      <c r="AH378">
        <f>'Day8'!$W$3</f>
        <v>5</v>
      </c>
      <c r="AI378">
        <f>'Day8'!$X$3</f>
        <v>2</v>
      </c>
      <c r="AJ378" t="b">
        <f>'Day8'!$Y$3</f>
        <v>0</v>
      </c>
    </row>
    <row r="379" spans="1:38" x14ac:dyDescent="0.25">
      <c r="E379">
        <f>3</f>
        <v>3</v>
      </c>
      <c r="F379" t="str">
        <f t="shared" ref="F379" ca="1" si="1785">MID(SUBSTITUTE(SUBSTITUTE($C376," ","^",E379)," ","$",E379),FIND("^",SUBSTITUTE(SUBSTITUTE($C376," ","^",E379)," ","$",E379))+1,FIND("$",SUBSTITUTE(SUBSTITUTE($C376," ","^",E379)," ","$",E379))-FIND("^",SUBSTITUTE(SUBSTITUTE($C376," ","^",E379)," ","$",E379))-1)</f>
        <v>acbdge</v>
      </c>
      <c r="G379" t="str">
        <f t="shared" ca="1" si="1765"/>
        <v/>
      </c>
      <c r="H379">
        <f t="shared" ca="1" si="1766"/>
        <v>6</v>
      </c>
      <c r="I379" t="str">
        <f t="shared" ca="1" si="1767"/>
        <v>1</v>
      </c>
      <c r="J379" t="str">
        <f t="shared" ca="1" si="1767"/>
        <v>100</v>
      </c>
      <c r="K379" t="str">
        <f t="shared" ca="1" si="1767"/>
        <v>10</v>
      </c>
      <c r="L379" t="str">
        <f t="shared" ca="1" si="1767"/>
        <v>1000</v>
      </c>
      <c r="M379" t="str">
        <f t="shared" ca="1" si="1767"/>
        <v>1000000</v>
      </c>
      <c r="N379" t="str">
        <f t="shared" ca="1" si="1767"/>
        <v>10000</v>
      </c>
      <c r="O379" t="str">
        <f t="shared" ca="1" si="1767"/>
        <v>0</v>
      </c>
      <c r="P379" t="str">
        <f t="shared" ca="1" si="1768"/>
        <v>1011111</v>
      </c>
      <c r="Q379">
        <f t="shared" ref="Q379" ca="1" si="1786">VLOOKUP(P379, AE376:AF385, 2, FALSE)</f>
        <v>9</v>
      </c>
      <c r="T379" t="str">
        <f t="shared" ref="T379:T442" si="1787">"Step"&amp;4</f>
        <v>Step4</v>
      </c>
      <c r="U379" t="str" cm="1">
        <f t="array" aca="1" ref="U379" ca="1">INDEX(_xlfn._xlws.FILTER(P377:P390, (H377:H390=5)*(LEN(P377:P390)&gt;=LEN(AC377))*(IFERROR(MID(P377:P390, LEN(P377:P390)-LEN(AC377)+1, 1), "0")="1")), 1)</f>
        <v>1001111</v>
      </c>
      <c r="W379" t="str">
        <f t="shared" ref="W379" ca="1" si="1788">DEC2BIN(_xlfn.BITXOR(BIN2DEC(U379), _xlfn.BITOR(BIN2DEC(AC376), _xlfn.BITOR(BIN2DEC(AC377), _xlfn.BITOR(BIN2DEC(AC379), BIN2DEC(AC382))))))</f>
        <v>1</v>
      </c>
      <c r="AB379" t="s">
        <v>203</v>
      </c>
      <c r="AC379" t="str">
        <f t="shared" ref="AC379" ca="1" si="1789">IF(X377=Y378, Y378, IF(X377=Z378, X377, IF(Y377=Y378, Y377, IF(Y377=Z378, Y377, ""))))</f>
        <v>1000</v>
      </c>
      <c r="AE379" t="str">
        <f t="shared" ref="AE379" ca="1" si="1790">DEC2BIN(_xlfn.BITOR(BIN2DEC(AC376), _xlfn.BITOR(BIN2DEC(AC378), _xlfn.BITOR(BIN2DEC(AC379), _xlfn.BITOR(BIN2DEC(AC381), BIN2DEC(AC382))))))</f>
        <v>1011011</v>
      </c>
      <c r="AF379">
        <f>3</f>
        <v>3</v>
      </c>
      <c r="AH379">
        <f>'Day8'!$W$4</f>
        <v>5</v>
      </c>
      <c r="AI379">
        <f>'Day8'!$X$4</f>
        <v>3</v>
      </c>
      <c r="AJ379" t="b">
        <f>'Day8'!$Y$4</f>
        <v>0</v>
      </c>
    </row>
    <row r="380" spans="1:38" x14ac:dyDescent="0.25">
      <c r="E380">
        <f>4</f>
        <v>4</v>
      </c>
      <c r="F380" t="str">
        <f t="shared" ref="F380" ca="1" si="1791">MID(SUBSTITUTE(SUBSTITUTE($C376," ","^",E380)," ","$",E380),FIND("^",SUBSTITUTE(SUBSTITUTE($C376," ","^",E380)," ","$",E380))+1,FIND("$",SUBSTITUTE(SUBSTITUTE($C376," ","^",E380)," ","$",E380))-FIND("^",SUBSTITUTE(SUBSTITUTE($C376," ","^",E380)," ","$",E380))-1)</f>
        <v>egafdcb</v>
      </c>
      <c r="G380">
        <f t="shared" ca="1" si="1765"/>
        <v>8</v>
      </c>
      <c r="H380">
        <f t="shared" ca="1" si="1766"/>
        <v>7</v>
      </c>
      <c r="I380" t="str">
        <f t="shared" ca="1" si="1767"/>
        <v>10000</v>
      </c>
      <c r="J380" t="str">
        <f t="shared" ca="1" si="1767"/>
        <v>1000000</v>
      </c>
      <c r="K380" t="str">
        <f t="shared" ca="1" si="1767"/>
        <v>1</v>
      </c>
      <c r="L380" t="str">
        <f t="shared" ca="1" si="1767"/>
        <v>100000</v>
      </c>
      <c r="M380" t="str">
        <f t="shared" ca="1" si="1767"/>
        <v>1000</v>
      </c>
      <c r="N380" t="str">
        <f t="shared" ca="1" si="1767"/>
        <v>100</v>
      </c>
      <c r="O380" t="str">
        <f t="shared" ca="1" si="1767"/>
        <v>10</v>
      </c>
      <c r="P380" t="str">
        <f t="shared" ca="1" si="1768"/>
        <v>1111111</v>
      </c>
      <c r="Q380">
        <f t="shared" ref="Q380" ca="1" si="1792">VLOOKUP(P380, AE376:AF385, 2, FALSE)</f>
        <v>8</v>
      </c>
      <c r="T380" t="str">
        <f t="shared" ref="T380:T443" si="1793">"Step"&amp;5</f>
        <v>Step5</v>
      </c>
      <c r="U380" t="str">
        <f t="shared" ref="U380" ca="1" si="1794">VLOOKUP(7, H377:P390, 9, FALSE)</f>
        <v>1111111</v>
      </c>
      <c r="W380" t="str">
        <f t="shared" ref="W380" ca="1" si="1795">DEC2BIN(_xlfn.BITXOR(BIN2DEC(U380), _xlfn.BITOR(BIN2DEC(AC376), _xlfn.BITOR(BIN2DEC(AC377), _xlfn.BITOR(BIN2DEC(AC378), _xlfn.BITOR(BIN2DEC(AC379), _xlfn.BITOR(BIN2DEC(AC381), BIN2DEC(AC382))))))))</f>
        <v>100000</v>
      </c>
      <c r="AB380" t="s">
        <v>204</v>
      </c>
      <c r="AC380" t="str">
        <f t="shared" ref="AC380:AC443" ca="1" si="1796">W380</f>
        <v>100000</v>
      </c>
      <c r="AE380" t="str">
        <f t="shared" ref="AE380" ca="1" si="1797">DEC2BIN(_xlfn.BITOR(BIN2DEC(AC377), _xlfn.BITOR(BIN2DEC(AC378), _xlfn.BITOR(BIN2DEC(AC379), BIN2DEC(AC381)))))</f>
        <v>11101</v>
      </c>
      <c r="AF380">
        <f>4</f>
        <v>4</v>
      </c>
      <c r="AH380">
        <f>'Day8'!$W$5</f>
        <v>4</v>
      </c>
      <c r="AI380">
        <f>'Day8'!$X$5</f>
        <v>4</v>
      </c>
      <c r="AJ380" t="b">
        <f>'Day8'!$Y$5</f>
        <v>1</v>
      </c>
    </row>
    <row r="381" spans="1:38" x14ac:dyDescent="0.25">
      <c r="E381">
        <f>5</f>
        <v>5</v>
      </c>
      <c r="F381" t="str">
        <f t="shared" ref="F381" ca="1" si="1798">MID(SUBSTITUTE(SUBSTITUTE($C376," ","^",E381)," ","$",E381),FIND("^",SUBSTITUTE(SUBSTITUTE($C376," ","^",E381)," ","$",E381))+1,FIND("$",SUBSTITUTE(SUBSTITUTE($C376," ","^",E381)," ","$",E381))-FIND("^",SUBSTITUTE(SUBSTITUTE($C376," ","^",E381)," ","$",E381))-1)</f>
        <v>ea</v>
      </c>
      <c r="G381">
        <f t="shared" ca="1" si="1765"/>
        <v>1</v>
      </c>
      <c r="H381">
        <f t="shared" ca="1" si="1766"/>
        <v>2</v>
      </c>
      <c r="I381" t="str">
        <f t="shared" ca="1" si="1767"/>
        <v>10000</v>
      </c>
      <c r="J381" t="str">
        <f t="shared" ca="1" si="1767"/>
        <v>1</v>
      </c>
      <c r="K381" t="str">
        <f t="shared" ca="1" si="1767"/>
        <v>0</v>
      </c>
      <c r="L381" t="str">
        <f t="shared" ca="1" si="1767"/>
        <v>0</v>
      </c>
      <c r="M381" t="str">
        <f t="shared" ca="1" si="1767"/>
        <v>0</v>
      </c>
      <c r="N381" t="str">
        <f t="shared" ca="1" si="1767"/>
        <v>0</v>
      </c>
      <c r="O381" t="str">
        <f t="shared" ca="1" si="1767"/>
        <v>0</v>
      </c>
      <c r="P381" t="str">
        <f t="shared" ca="1" si="1768"/>
        <v>10001</v>
      </c>
      <c r="Q381">
        <f t="shared" ref="Q381" ca="1" si="1799">VLOOKUP(P381, AE376:AF385, 2, FALSE)</f>
        <v>1</v>
      </c>
      <c r="AB381" t="s">
        <v>205</v>
      </c>
      <c r="AC381" t="str">
        <f t="shared" ref="AC381" ca="1" si="1800">W379</f>
        <v>1</v>
      </c>
      <c r="AE381" t="str">
        <f t="shared" ref="AE381" ca="1" si="1801">DEC2BIN(_xlfn.BITOR(BIN2DEC(AC376), _xlfn.BITOR(BIN2DEC(AC377), _xlfn.BITOR(BIN2DEC(AC379), _xlfn.BITOR(BIN2DEC(AC381), BIN2DEC(AC382))))))</f>
        <v>1001111</v>
      </c>
      <c r="AF381">
        <f>5</f>
        <v>5</v>
      </c>
      <c r="AH381">
        <f>'Day8'!$W$6</f>
        <v>5</v>
      </c>
      <c r="AI381">
        <f>'Day8'!$X$6</f>
        <v>5</v>
      </c>
      <c r="AJ381" t="b">
        <f>'Day8'!$Y$6</f>
        <v>0</v>
      </c>
    </row>
    <row r="382" spans="1:38" x14ac:dyDescent="0.25">
      <c r="E382">
        <f>6</f>
        <v>6</v>
      </c>
      <c r="F382" t="str">
        <f t="shared" ref="F382" ca="1" si="1802">MID(SUBSTITUTE(SUBSTITUTE($C376," ","^",E382)," ","$",E382),FIND("^",SUBSTITUTE(SUBSTITUTE($C376," ","^",E382)," ","$",E382))+1,FIND("$",SUBSTITUTE(SUBSTITUTE($C376," ","^",E382)," ","$",E382))-FIND("^",SUBSTITUTE(SUBSTITUTE($C376," ","^",E382)," ","$",E382))-1)</f>
        <v>deca</v>
      </c>
      <c r="G382">
        <f t="shared" ca="1" si="1765"/>
        <v>4</v>
      </c>
      <c r="H382">
        <f t="shared" ca="1" si="1766"/>
        <v>4</v>
      </c>
      <c r="I382" t="str">
        <f t="shared" ca="1" si="1767"/>
        <v>1000</v>
      </c>
      <c r="J382" t="str">
        <f t="shared" ca="1" si="1767"/>
        <v>10000</v>
      </c>
      <c r="K382" t="str">
        <f t="shared" ca="1" si="1767"/>
        <v>100</v>
      </c>
      <c r="L382" t="str">
        <f t="shared" ca="1" si="1767"/>
        <v>1</v>
      </c>
      <c r="M382" t="str">
        <f t="shared" ca="1" si="1767"/>
        <v>0</v>
      </c>
      <c r="N382" t="str">
        <f t="shared" ca="1" si="1767"/>
        <v>0</v>
      </c>
      <c r="O382" t="str">
        <f t="shared" ca="1" si="1767"/>
        <v>0</v>
      </c>
      <c r="P382" t="str">
        <f t="shared" ca="1" si="1768"/>
        <v>11101</v>
      </c>
      <c r="Q382">
        <f t="shared" ref="Q382" ca="1" si="1803">VLOOKUP(P382, AE376:AF385, 2, FALSE)</f>
        <v>4</v>
      </c>
      <c r="AB382" t="s">
        <v>206</v>
      </c>
      <c r="AC382" t="str">
        <f t="shared" ref="AC382" ca="1" si="1804">IF(Y378=AC379, Z378, IF(AC379=Z378, Y378, ""))</f>
        <v>1000000</v>
      </c>
      <c r="AE382" t="str">
        <f t="shared" ref="AE382" ca="1" si="1805">DEC2BIN(_xlfn.BITOR(BIN2DEC(AC376), _xlfn.BITOR(BIN2DEC(AC377), _xlfn.BITOR(BIN2DEC(AC379), _xlfn.BITOR(BIN2DEC(AC380), _xlfn.BITOR(BIN2DEC(AC381), BIN2DEC(AC382)))))))</f>
        <v>1101111</v>
      </c>
      <c r="AF382">
        <f>6</f>
        <v>6</v>
      </c>
      <c r="AH382">
        <f>'Day8'!$W$7</f>
        <v>6</v>
      </c>
      <c r="AI382">
        <f>'Day8'!$X$7</f>
        <v>6</v>
      </c>
      <c r="AJ382" t="b">
        <f>'Day8'!$Y$7</f>
        <v>0</v>
      </c>
    </row>
    <row r="383" spans="1:38" x14ac:dyDescent="0.25">
      <c r="E383">
        <f>7</f>
        <v>7</v>
      </c>
      <c r="F383" t="str">
        <f t="shared" ref="F383" ca="1" si="1806">MID(SUBSTITUTE(SUBSTITUTE($C376," ","^",E383)," ","$",E383),FIND("^",SUBSTITUTE(SUBSTITUTE($C376," ","^",E383)," ","$",E383))+1,FIND("$",SUBSTITUTE(SUBSTITUTE($C376," ","^",E383)," ","$",E383))-FIND("^",SUBSTITUTE(SUBSTITUTE($C376," ","^",E383)," ","$",E383))-1)</f>
        <v>cfbaeg</v>
      </c>
      <c r="G383" t="str">
        <f t="shared" ca="1" si="1765"/>
        <v/>
      </c>
      <c r="H383">
        <f t="shared" ca="1" si="1766"/>
        <v>6</v>
      </c>
      <c r="I383" t="str">
        <f t="shared" ca="1" si="1767"/>
        <v>100</v>
      </c>
      <c r="J383" t="str">
        <f t="shared" ca="1" si="1767"/>
        <v>100000</v>
      </c>
      <c r="K383" t="str">
        <f t="shared" ca="1" si="1767"/>
        <v>10</v>
      </c>
      <c r="L383" t="str">
        <f t="shared" ca="1" si="1767"/>
        <v>1</v>
      </c>
      <c r="M383" t="str">
        <f t="shared" ca="1" si="1767"/>
        <v>10000</v>
      </c>
      <c r="N383" t="str">
        <f t="shared" ca="1" si="1767"/>
        <v>1000000</v>
      </c>
      <c r="O383" t="str">
        <f t="shared" ca="1" si="1767"/>
        <v>0</v>
      </c>
      <c r="P383" t="str">
        <f t="shared" ca="1" si="1768"/>
        <v>1110111</v>
      </c>
      <c r="Q383">
        <f t="shared" ref="Q383" ca="1" si="1807">VLOOKUP(P383, AE376:AF385, 2, FALSE)</f>
        <v>0</v>
      </c>
      <c r="AE383" t="str">
        <f t="shared" ref="AE383" ca="1" si="1808">DEC2BIN(_xlfn.BITOR(BIN2DEC(AC376), _xlfn.BITOR(BIN2DEC(AC378), BIN2DEC(AC381))))</f>
        <v>10011</v>
      </c>
      <c r="AF383">
        <f>7</f>
        <v>7</v>
      </c>
      <c r="AH383">
        <f>'Day8'!$W$8</f>
        <v>3</v>
      </c>
      <c r="AI383">
        <f>'Day8'!$X$8</f>
        <v>7</v>
      </c>
      <c r="AJ383" t="b">
        <f>'Day8'!$Y$8</f>
        <v>1</v>
      </c>
    </row>
    <row r="384" spans="1:38" x14ac:dyDescent="0.25">
      <c r="E384">
        <f>8</f>
        <v>8</v>
      </c>
      <c r="F384" t="str">
        <f t="shared" ref="F384" ca="1" si="1809">MID(SUBSTITUTE(SUBSTITUTE($C376," ","^",E384)," ","$",E384),FIND("^",SUBSTITUTE(SUBSTITUTE($C376," ","^",E384)," ","$",E384))+1,FIND("$",SUBSTITUTE(SUBSTITUTE($C376," ","^",E384)," ","$",E384))-FIND("^",SUBSTITUTE(SUBSTITUTE($C376," ","^",E384)," ","$",E384))-1)</f>
        <v>eab</v>
      </c>
      <c r="G384">
        <f t="shared" ca="1" si="1765"/>
        <v>7</v>
      </c>
      <c r="H384">
        <f t="shared" ca="1" si="1766"/>
        <v>3</v>
      </c>
      <c r="I384" t="str">
        <f t="shared" ca="1" si="1767"/>
        <v>10000</v>
      </c>
      <c r="J384" t="str">
        <f t="shared" ca="1" si="1767"/>
        <v>1</v>
      </c>
      <c r="K384" t="str">
        <f t="shared" ca="1" si="1767"/>
        <v>10</v>
      </c>
      <c r="L384" t="str">
        <f t="shared" ca="1" si="1767"/>
        <v>0</v>
      </c>
      <c r="M384" t="str">
        <f t="shared" ca="1" si="1767"/>
        <v>0</v>
      </c>
      <c r="N384" t="str">
        <f t="shared" ca="1" si="1767"/>
        <v>0</v>
      </c>
      <c r="O384" t="str">
        <f t="shared" ca="1" si="1767"/>
        <v>0</v>
      </c>
      <c r="P384" t="str">
        <f t="shared" ca="1" si="1768"/>
        <v>10011</v>
      </c>
      <c r="Q384">
        <f t="shared" ref="Q384" ca="1" si="1810">VLOOKUP(P384, AE376:AF385, 2, FALSE)</f>
        <v>7</v>
      </c>
      <c r="AE384" t="str">
        <f t="shared" ref="AE384" ca="1" si="1811">DEC2BIN(_xlfn.BITOR(BIN2DEC(AC376), _xlfn.BITOR(BIN2DEC(AC377), _xlfn.BITOR(BIN2DEC(AC378), _xlfn.BITOR(BIN2DEC(AC379), _xlfn.BITOR(BIN2DEC(AC380), _xlfn.BITOR(BIN2DEC(AC381), BIN2DEC(AC382))))))))</f>
        <v>1111111</v>
      </c>
      <c r="AF384">
        <f>8</f>
        <v>8</v>
      </c>
      <c r="AH384">
        <f>'Day8'!$W$9</f>
        <v>7</v>
      </c>
      <c r="AI384">
        <f>'Day8'!$X$9</f>
        <v>8</v>
      </c>
      <c r="AJ384" t="b">
        <f>'Day8'!$Y$9</f>
        <v>1</v>
      </c>
    </row>
    <row r="385" spans="1:38" x14ac:dyDescent="0.25">
      <c r="E385">
        <f>9</f>
        <v>9</v>
      </c>
      <c r="F385" t="str">
        <f t="shared" ref="F385" ca="1" si="1812">MID(SUBSTITUTE(SUBSTITUTE($C376," ","^",E385)," ","$",E385),FIND("^",SUBSTITUTE(SUBSTITUTE($C376," ","^",E385)," ","$",E385))+1,FIND("$",SUBSTITUTE(SUBSTITUTE($C376," ","^",E385)," ","$",E385))-FIND("^",SUBSTITUTE(SUBSTITUTE($C376," ","^",E385)," ","$",E385))-1)</f>
        <v>dabeg</v>
      </c>
      <c r="G385" t="str">
        <f t="shared" ca="1" si="1765"/>
        <v/>
      </c>
      <c r="H385">
        <f t="shared" ca="1" si="1766"/>
        <v>5</v>
      </c>
      <c r="I385" t="str">
        <f t="shared" ca="1" si="1767"/>
        <v>1000</v>
      </c>
      <c r="J385" t="str">
        <f t="shared" ca="1" si="1767"/>
        <v>1</v>
      </c>
      <c r="K385" t="str">
        <f t="shared" ca="1" si="1767"/>
        <v>10</v>
      </c>
      <c r="L385" t="str">
        <f t="shared" ca="1" si="1767"/>
        <v>10000</v>
      </c>
      <c r="M385" t="str">
        <f t="shared" ca="1" si="1767"/>
        <v>1000000</v>
      </c>
      <c r="N385" t="str">
        <f t="shared" ca="1" si="1767"/>
        <v>0</v>
      </c>
      <c r="O385" t="str">
        <f t="shared" ca="1" si="1767"/>
        <v>0</v>
      </c>
      <c r="P385" t="str">
        <f t="shared" ca="1" si="1768"/>
        <v>1011011</v>
      </c>
      <c r="Q385">
        <f t="shared" ref="Q385" ca="1" si="1813">VLOOKUP(P385, AE376:AF385, 2, FALSE)</f>
        <v>3</v>
      </c>
      <c r="AE385" t="str">
        <f t="shared" ref="AE385" ca="1" si="1814">DEC2BIN(_xlfn.BITOR(BIN2DEC(AC376), _xlfn.BITOR(BIN2DEC(AC377), _xlfn.BITOR(BIN2DEC(AC378), _xlfn.BITOR(BIN2DEC(AC379), _xlfn.BITOR(BIN2DEC(AC381), BIN2DEC(AC382)))))))</f>
        <v>1011111</v>
      </c>
      <c r="AF385">
        <f>9</f>
        <v>9</v>
      </c>
      <c r="AH385">
        <f>'Day8'!$W$10</f>
        <v>6</v>
      </c>
      <c r="AI385">
        <f>'Day8'!$X$10</f>
        <v>9</v>
      </c>
      <c r="AJ385" t="b">
        <f>'Day8'!$Y$10</f>
        <v>0</v>
      </c>
    </row>
    <row r="386" spans="1:38" x14ac:dyDescent="0.25">
      <c r="E386">
        <f>10</f>
        <v>10</v>
      </c>
      <c r="F386" t="str">
        <f t="shared" ref="F386" ca="1" si="1815">MID(SUBSTITUTE(SUBSTITUTE($C376," ","^",E386)," ","$",E386),FIND("^",SUBSTITUTE(SUBSTITUTE($C376," ","^",E386)," ","$",E386))+1,FIND("$",SUBSTITUTE(SUBSTITUTE($C376," ","^",E386)," ","$",E386))-FIND("^",SUBSTITUTE(SUBSTITUTE($C376," ","^",E386)," ","$",E386))-1)</f>
        <v>fgbde</v>
      </c>
      <c r="G386" t="str">
        <f t="shared" ca="1" si="1765"/>
        <v/>
      </c>
      <c r="H386">
        <f t="shared" ca="1" si="1766"/>
        <v>5</v>
      </c>
      <c r="I386" t="str">
        <f t="shared" ca="1" si="1767"/>
        <v>100000</v>
      </c>
      <c r="J386" t="str">
        <f t="shared" ca="1" si="1767"/>
        <v>1000000</v>
      </c>
      <c r="K386" t="str">
        <f t="shared" ca="1" si="1767"/>
        <v>10</v>
      </c>
      <c r="L386" t="str">
        <f t="shared" ca="1" si="1767"/>
        <v>1000</v>
      </c>
      <c r="M386" t="str">
        <f t="shared" ca="1" si="1767"/>
        <v>10000</v>
      </c>
      <c r="N386" t="str">
        <f t="shared" ca="1" si="1767"/>
        <v>0</v>
      </c>
      <c r="O386" t="str">
        <f t="shared" ca="1" si="1767"/>
        <v>0</v>
      </c>
      <c r="P386" t="str">
        <f t="shared" ca="1" si="1768"/>
        <v>1111010</v>
      </c>
      <c r="Q386">
        <f t="shared" ref="Q386" ca="1" si="1816">VLOOKUP(P386, AE376:AF385, 2, FALSE)</f>
        <v>2</v>
      </c>
    </row>
    <row r="387" spans="1:38" x14ac:dyDescent="0.25">
      <c r="E387">
        <f>12</f>
        <v>12</v>
      </c>
      <c r="F387" t="str">
        <f t="shared" ref="F387" ca="1" si="1817">MID(SUBSTITUTE(SUBSTITUTE($C376," ","^",E387)," ","$",E387),FIND("^",SUBSTITUTE(SUBSTITUTE($C376," ","^",E387)," ","$",E387))+1,FIND("$",SUBSTITUTE(SUBSTITUTE($C376," ","^",E387)," ","$",E387))-FIND("^",SUBSTITUTE(SUBSTITUTE($C376," ","^",E387)," ","$",E387))-1)</f>
        <v>aecd</v>
      </c>
      <c r="G387">
        <f t="shared" ca="1" si="1765"/>
        <v>4</v>
      </c>
      <c r="H387">
        <f t="shared" ca="1" si="1766"/>
        <v>4</v>
      </c>
      <c r="I387" t="str">
        <f t="shared" ca="1" si="1767"/>
        <v>1</v>
      </c>
      <c r="J387" t="str">
        <f t="shared" ca="1" si="1767"/>
        <v>10000</v>
      </c>
      <c r="K387" t="str">
        <f t="shared" ca="1" si="1767"/>
        <v>100</v>
      </c>
      <c r="L387" t="str">
        <f t="shared" ca="1" si="1767"/>
        <v>1000</v>
      </c>
      <c r="M387" t="str">
        <f t="shared" ca="1" si="1767"/>
        <v>0</v>
      </c>
      <c r="N387" t="str">
        <f t="shared" ca="1" si="1767"/>
        <v>0</v>
      </c>
      <c r="O387" t="str">
        <f t="shared" ca="1" si="1767"/>
        <v>0</v>
      </c>
      <c r="P387" t="str">
        <f t="shared" ca="1" si="1768"/>
        <v>11101</v>
      </c>
      <c r="Q387">
        <f t="shared" ref="Q387" ca="1" si="1818">VLOOKUP(P387, AE376:AF385, 2, FALSE)</f>
        <v>4</v>
      </c>
    </row>
    <row r="388" spans="1:38" x14ac:dyDescent="0.25">
      <c r="E388">
        <f>13</f>
        <v>13</v>
      </c>
      <c r="F388" t="str">
        <f t="shared" ref="F388" ca="1" si="1819">MID(SUBSTITUTE(SUBSTITUTE($C376," ","^",E388)," ","$",E388),FIND("^",SUBSTITUTE(SUBSTITUTE($C376," ","^",E388)," ","$",E388))+1,FIND("$",SUBSTITUTE(SUBSTITUTE($C376," ","^",E388)," ","$",E388))-FIND("^",SUBSTITUTE(SUBSTITUTE($C376," ","^",E388)," ","$",E388))-1)</f>
        <v>bdcag</v>
      </c>
      <c r="G388" t="str">
        <f t="shared" ca="1" si="1765"/>
        <v/>
      </c>
      <c r="H388">
        <f t="shared" ca="1" si="1766"/>
        <v>5</v>
      </c>
      <c r="I388" t="str">
        <f t="shared" ca="1" si="1767"/>
        <v>10</v>
      </c>
      <c r="J388" t="str">
        <f t="shared" ca="1" si="1767"/>
        <v>1000</v>
      </c>
      <c r="K388" t="str">
        <f t="shared" ca="1" si="1767"/>
        <v>100</v>
      </c>
      <c r="L388" t="str">
        <f t="shared" ca="1" si="1767"/>
        <v>1</v>
      </c>
      <c r="M388" t="str">
        <f t="shared" ca="1" si="1767"/>
        <v>1000000</v>
      </c>
      <c r="N388" t="str">
        <f t="shared" ca="1" si="1767"/>
        <v>0</v>
      </c>
      <c r="O388" t="str">
        <f t="shared" ca="1" si="1767"/>
        <v>0</v>
      </c>
      <c r="P388" t="str">
        <f t="shared" ca="1" si="1768"/>
        <v>1001111</v>
      </c>
      <c r="Q388">
        <f t="shared" ref="Q388" ca="1" si="1820">VLOOKUP(P388, AE376:AF385, 2, FALSE)</f>
        <v>5</v>
      </c>
    </row>
    <row r="389" spans="1:38" x14ac:dyDescent="0.25">
      <c r="E389">
        <f>14</f>
        <v>14</v>
      </c>
      <c r="F389" t="str">
        <f t="shared" ref="F389" ca="1" si="1821">MID(SUBSTITUTE(SUBSTITUTE($C376," ","^",E389)," ","$",E389),FIND("^",SUBSTITUTE(SUBSTITUTE($C376," ","^",E389)," ","$",E389))+1,FIND("$",SUBSTITUTE(SUBSTITUTE($C376," ","^",E389)," ","$",E389))-FIND("^",SUBSTITUTE(SUBSTITUTE($C376," ","^",E389)," ","$",E389))-1)</f>
        <v>dgeacb</v>
      </c>
      <c r="G389" t="str">
        <f t="shared" ca="1" si="1765"/>
        <v/>
      </c>
      <c r="H389">
        <f t="shared" ca="1" si="1766"/>
        <v>6</v>
      </c>
      <c r="I389" t="str">
        <f t="shared" ca="1" si="1767"/>
        <v>1000</v>
      </c>
      <c r="J389" t="str">
        <f t="shared" ca="1" si="1767"/>
        <v>1000000</v>
      </c>
      <c r="K389" t="str">
        <f t="shared" ca="1" si="1767"/>
        <v>10000</v>
      </c>
      <c r="L389" t="str">
        <f t="shared" ca="1" si="1767"/>
        <v>1</v>
      </c>
      <c r="M389" t="str">
        <f t="shared" ca="1" si="1767"/>
        <v>100</v>
      </c>
      <c r="N389" t="str">
        <f t="shared" ca="1" si="1767"/>
        <v>10</v>
      </c>
      <c r="O389" t="str">
        <f t="shared" ca="1" si="1767"/>
        <v>0</v>
      </c>
      <c r="P389" t="str">
        <f t="shared" ca="1" si="1768"/>
        <v>1011111</v>
      </c>
      <c r="Q389">
        <f t="shared" ref="Q389" ca="1" si="1822">VLOOKUP(P389, AE376:AF385, 2, FALSE)</f>
        <v>9</v>
      </c>
    </row>
    <row r="390" spans="1:38" x14ac:dyDescent="0.25">
      <c r="E390">
        <f>15</f>
        <v>15</v>
      </c>
      <c r="F390" t="str">
        <f t="shared" ref="F390" ca="1" si="1823">MID(SUBSTITUTE(SUBSTITUTE($C376," ","^",E390)," ","$",E390),FIND("^",SUBSTITUTE(SUBSTITUTE($C376," ","^",E390)," ","$",E390))+1,FIND("$",SUBSTITUTE(SUBSTITUTE($C376," ","^",E390)," ","$",E390))-FIND("^",SUBSTITUTE(SUBSTITUTE($C376," ","^",E390)," ","$",E390))-1)</f>
        <v>bafdecg</v>
      </c>
      <c r="G390">
        <f t="shared" ca="1" si="1765"/>
        <v>8</v>
      </c>
      <c r="H390">
        <f t="shared" ca="1" si="1766"/>
        <v>7</v>
      </c>
      <c r="I390" t="str">
        <f t="shared" ca="1" si="1767"/>
        <v>10</v>
      </c>
      <c r="J390" t="str">
        <f t="shared" ca="1" si="1767"/>
        <v>1</v>
      </c>
      <c r="K390" t="str">
        <f t="shared" ca="1" si="1767"/>
        <v>100000</v>
      </c>
      <c r="L390" t="str">
        <f t="shared" ca="1" si="1767"/>
        <v>1000</v>
      </c>
      <c r="M390" t="str">
        <f t="shared" ca="1" si="1767"/>
        <v>10000</v>
      </c>
      <c r="N390" t="str">
        <f t="shared" ca="1" si="1767"/>
        <v>100</v>
      </c>
      <c r="O390" t="str">
        <f t="shared" ca="1" si="1767"/>
        <v>1000000</v>
      </c>
      <c r="P390" t="str">
        <f t="shared" ca="1" si="1768"/>
        <v>1111111</v>
      </c>
      <c r="Q390">
        <f t="shared" ref="Q390" ca="1" si="1824">VLOOKUP(P390, AE376:AF385, 2, FALSE)</f>
        <v>8</v>
      </c>
    </row>
    <row r="391" spans="1:38" x14ac:dyDescent="0.25">
      <c r="A391">
        <v>27</v>
      </c>
      <c r="B391" s="4" t="str" cm="1">
        <f t="array" aca="1" ref="B391" ca="1">INDIRECT(ADDRESS(A391+1, 1, 1, 1, "Day8"))</f>
        <v>cfbeag febcgad cge dacbg facdbg ge gcbde eadg acbgde fcbed | cagbed gcabfe gdcfbae bdgec</v>
      </c>
      <c r="C391" t="str">
        <f t="shared" ref="C391" ca="1" si="1825">" "&amp;B391&amp;" "</f>
        <v xml:space="preserve"> cfbeag febcgad cge dacbg facdbg ge gcbde eadg acbgde fcbed | cagbed gcabfe gdcfbae bdgec </v>
      </c>
      <c r="I391">
        <v>1</v>
      </c>
      <c r="J391">
        <v>2</v>
      </c>
      <c r="K391">
        <v>3</v>
      </c>
      <c r="L391">
        <v>4</v>
      </c>
      <c r="M391">
        <v>5</v>
      </c>
      <c r="N391">
        <v>6</v>
      </c>
      <c r="O391">
        <v>7</v>
      </c>
      <c r="T391" t="str">
        <f t="shared" ref="T391:T454" si="1826">"Step"&amp;1</f>
        <v>Step1</v>
      </c>
      <c r="U391" t="str">
        <f t="shared" ref="U391" ca="1" si="1827">VLOOKUP(7, G392:P405, 10, FALSE)</f>
        <v>1010100</v>
      </c>
      <c r="V391" t="str">
        <f t="shared" ref="V391" ca="1" si="1828">VLOOKUP(1, G392:P405, 10, FALSE)</f>
        <v>1010000</v>
      </c>
      <c r="W391" t="str">
        <f t="shared" ref="W391" ca="1" si="1829">DEC2BIN(_xlfn.BITAND(BIN2DEC(U391), BIN2DEC(V391)))</f>
        <v>1010000</v>
      </c>
      <c r="X391" t="str">
        <f t="shared" ref="X391:X392" ca="1" si="1830">1&amp;REPT(0, LEN(W391)-1)</f>
        <v>1000000</v>
      </c>
      <c r="Y391" t="str">
        <f t="shared" ref="Y391:Y392" ca="1" si="1831">DEC2BIN(_xlfn.BITXOR(BIN2DEC(W391), BIN2DEC(X391)))</f>
        <v>10000</v>
      </c>
      <c r="Z391" t="str">
        <f t="shared" ref="Z391:Z454" ca="1" si="1832">DEC2BIN(_xlfn.BITXOR(BIN2DEC(U391), BIN2DEC(V391)))</f>
        <v>100</v>
      </c>
      <c r="AB391" t="s">
        <v>200</v>
      </c>
      <c r="AC391" t="str">
        <f t="shared" ref="AC391:AC454" ca="1" si="1833">Z391</f>
        <v>100</v>
      </c>
      <c r="AE391" t="str">
        <f t="shared" ref="AE391" ca="1" si="1834">DEC2BIN(_xlfn.BITOR(BIN2DEC(AC391), _xlfn.BITOR(BIN2DEC(AC392), _xlfn.BITOR(BIN2DEC(AC393), _xlfn.BITOR(BIN2DEC(AC395), _xlfn.BITOR(BIN2DEC(AC396), BIN2DEC(AC397)))))))</f>
        <v>1110111</v>
      </c>
      <c r="AF391">
        <f>0</f>
        <v>0</v>
      </c>
      <c r="AH391">
        <f>'Day8'!$W$1</f>
        <v>6</v>
      </c>
      <c r="AI391">
        <f>'Day8'!$X$1</f>
        <v>0</v>
      </c>
      <c r="AJ391" t="b">
        <f>'Day8'!$Y$1</f>
        <v>0</v>
      </c>
      <c r="AL391" s="3">
        <f t="shared" ref="AL391" ca="1" si="1835">_xlfn.NUMBERVALUE(Q402&amp;Q403&amp;Q404&amp;Q405)</f>
        <v>9083</v>
      </c>
    </row>
    <row r="392" spans="1:38" x14ac:dyDescent="0.25">
      <c r="E392">
        <f>1</f>
        <v>1</v>
      </c>
      <c r="F392" t="str">
        <f t="shared" ref="F392" ca="1" si="1836">MID(SUBSTITUTE(SUBSTITUTE($C391," ","^",E392)," ","$",E392),FIND("^",SUBSTITUTE(SUBSTITUTE($C391," ","^",E392)," ","$",E392))+1,FIND("$",SUBSTITUTE(SUBSTITUTE($C391," ","^",E392)," ","$",E392))-FIND("^",SUBSTITUTE(SUBSTITUTE($C391," ","^",E392)," ","$",E392))-1)</f>
        <v>cfbeag</v>
      </c>
      <c r="G392" t="str">
        <f t="shared" ref="G392:G405" ca="1" si="1837">IF(VLOOKUP(LEN(F392), $AH$1:$AJ$10, 3, FALSE), VLOOKUP(LEN(F392), $AH$1:$AJ$10, 2, FALSE), "")</f>
        <v/>
      </c>
      <c r="H392">
        <f t="shared" ref="H392:H455" ca="1" si="1838">LEN(F392)</f>
        <v>6</v>
      </c>
      <c r="I392" t="str">
        <f t="shared" ref="I392:O455" ca="1" si="1839">IF(LEN($F392)&gt;=I$1, 1&amp;REPT("0", CODE(MID($F392, I$1, 1))-CODE("a")), "0")</f>
        <v>100</v>
      </c>
      <c r="J392" t="str">
        <f t="shared" ca="1" si="1839"/>
        <v>100000</v>
      </c>
      <c r="K392" t="str">
        <f t="shared" ca="1" si="1839"/>
        <v>10</v>
      </c>
      <c r="L392" t="str">
        <f t="shared" ca="1" si="1839"/>
        <v>10000</v>
      </c>
      <c r="M392" t="str">
        <f t="shared" ca="1" si="1839"/>
        <v>1</v>
      </c>
      <c r="N392" t="str">
        <f t="shared" ca="1" si="1839"/>
        <v>1000000</v>
      </c>
      <c r="O392" t="str">
        <f t="shared" ca="1" si="1839"/>
        <v>0</v>
      </c>
      <c r="P392" t="str">
        <f t="shared" ref="P392:P405" ca="1" si="1840">DEC2BIN(_xlfn.BITOR(BIN2DEC(I392), _xlfn.BITOR(BIN2DEC(J392), _xlfn.BITOR(BIN2DEC(K392), _xlfn.BITOR(BIN2DEC(L392), _xlfn.BITOR(BIN2DEC(M392), _xlfn.BITOR(BIN2DEC(N392), BIN2DEC(O392))))))))</f>
        <v>1110111</v>
      </c>
      <c r="Q392">
        <f t="shared" ref="Q392" ca="1" si="1841">VLOOKUP(P392, AE391:AF400, 2, FALSE)</f>
        <v>0</v>
      </c>
      <c r="T392" t="str">
        <f t="shared" ref="T392:T455" si="1842">"Step"&amp;2</f>
        <v>Step2</v>
      </c>
      <c r="U392" t="str">
        <f t="shared" ref="U392" ca="1" si="1843">VLOOKUP(4, G392:P405, 10, FALSE)</f>
        <v>1011001</v>
      </c>
      <c r="W392" t="str">
        <f t="shared" ref="W392:W455" ca="1" si="1844">DEC2BIN(_xlfn.BITXOR(BIN2DEC(U392), _xlfn.BITXOR(BIN2DEC(X391), BIN2DEC(Y391))))</f>
        <v>1001</v>
      </c>
      <c r="X392" t="str">
        <f t="shared" ca="1" si="1830"/>
        <v>1000</v>
      </c>
      <c r="Y392" t="str">
        <f t="shared" ca="1" si="1831"/>
        <v>1</v>
      </c>
      <c r="AB392" t="s">
        <v>201</v>
      </c>
      <c r="AC392" t="str">
        <f t="shared" ref="AC392" ca="1" si="1845">IF(AC394=X392, Y392, IF(AC394=Y392, X392, ""))</f>
        <v>1</v>
      </c>
      <c r="AE392" t="str">
        <f t="shared" ref="AE392" ca="1" si="1846">DEC2BIN(_xlfn.BITOR(BIN2DEC(AC393), BIN2DEC(AC396)))</f>
        <v>1010000</v>
      </c>
      <c r="AF392">
        <f>1</f>
        <v>1</v>
      </c>
      <c r="AH392">
        <f>'Day8'!$W$2</f>
        <v>2</v>
      </c>
      <c r="AI392">
        <f>'Day8'!$X$2</f>
        <v>1</v>
      </c>
      <c r="AJ392" t="b">
        <f>'Day8'!$Y$2</f>
        <v>1</v>
      </c>
    </row>
    <row r="393" spans="1:38" x14ac:dyDescent="0.25">
      <c r="E393">
        <f>2</f>
        <v>2</v>
      </c>
      <c r="F393" t="str">
        <f t="shared" ref="F393" ca="1" si="1847">MID(SUBSTITUTE(SUBSTITUTE($C391," ","^",E393)," ","$",E393),FIND("^",SUBSTITUTE(SUBSTITUTE($C391," ","^",E393)," ","$",E393))+1,FIND("$",SUBSTITUTE(SUBSTITUTE($C391," ","^",E393)," ","$",E393))-FIND("^",SUBSTITUTE(SUBSTITUTE($C391," ","^",E393)," ","$",E393))-1)</f>
        <v>febcgad</v>
      </c>
      <c r="G393">
        <f t="shared" ca="1" si="1837"/>
        <v>8</v>
      </c>
      <c r="H393">
        <f t="shared" ca="1" si="1838"/>
        <v>7</v>
      </c>
      <c r="I393" t="str">
        <f t="shared" ca="1" si="1839"/>
        <v>100000</v>
      </c>
      <c r="J393" t="str">
        <f t="shared" ca="1" si="1839"/>
        <v>10000</v>
      </c>
      <c r="K393" t="str">
        <f t="shared" ca="1" si="1839"/>
        <v>10</v>
      </c>
      <c r="L393" t="str">
        <f t="shared" ca="1" si="1839"/>
        <v>100</v>
      </c>
      <c r="M393" t="str">
        <f t="shared" ca="1" si="1839"/>
        <v>1000000</v>
      </c>
      <c r="N393" t="str">
        <f t="shared" ca="1" si="1839"/>
        <v>1</v>
      </c>
      <c r="O393" t="str">
        <f t="shared" ca="1" si="1839"/>
        <v>1000</v>
      </c>
      <c r="P393" t="str">
        <f t="shared" ca="1" si="1840"/>
        <v>1111111</v>
      </c>
      <c r="Q393">
        <f t="shared" ref="Q393" ca="1" si="1848">VLOOKUP(P393, AE391:AF400, 2, FALSE)</f>
        <v>8</v>
      </c>
      <c r="T393" t="str">
        <f t="shared" ref="T393:T456" si="1849">"Step"&amp;3</f>
        <v>Step3</v>
      </c>
      <c r="U393" t="str">
        <f t="shared" ref="U393" ca="1" si="1850">VLOOKUP(5, H392:P405, 9, FALSE)</f>
        <v>1001111</v>
      </c>
      <c r="V393" t="str" cm="1">
        <f t="array" aca="1" ref="V393" ca="1">INDEX(_xlfn._xlws.FILTER(P392:P405, H392:H405=5), 2)</f>
        <v>1011110</v>
      </c>
      <c r="W393" t="str">
        <f t="shared" ref="W393" ca="1" si="1851">DEC2BIN(_xlfn.BITXOR(BIN2DEC(Z391), _xlfn.BITAND(BIN2DEC(U393), BIN2DEC(V393))))</f>
        <v>1001010</v>
      </c>
      <c r="X393" t="str">
        <f t="shared" ref="X393" ca="1" si="1852">IF(AND(LEN(W393)&gt;=LEN(X391), IFERROR(MID(W393, LEN(W393)-LEN(X391)+1, 1), "0")="1"), DEC2BIN(_xlfn.BITXOR(BIN2DEC(W393), BIN2DEC(X391))), IF(AND(LEN(W393)&gt;=LEN(Y391),  IFERROR(MID(W393, LEN(W393)-LEN(Y391)+1, 1), "0")="1"), DEC2BIN(_xlfn.BITXOR(BIN2DEC(W393), BIN2DEC(Y391))), W393))</f>
        <v>1010</v>
      </c>
      <c r="Y393" t="str">
        <f t="shared" ref="Y393" ca="1" si="1853">1&amp;REPT(0, LEN(X393)-1)</f>
        <v>1000</v>
      </c>
      <c r="Z393" t="str">
        <f t="shared" ref="Z393" ca="1" si="1854">DEC2BIN(_xlfn.BITXOR(BIN2DEC(X393), BIN2DEC(Y393)))</f>
        <v>10</v>
      </c>
      <c r="AB393" t="s">
        <v>202</v>
      </c>
      <c r="AC393" t="str">
        <f t="shared" ref="AC393" ca="1" si="1855">IF(AC396=X391, Y391, IF(AC396=Y391, X391, ""))</f>
        <v>10000</v>
      </c>
      <c r="AE393" t="str">
        <f t="shared" ref="AE393" ca="1" si="1856">DEC2BIN(_xlfn.BITOR(BIN2DEC(AC391), _xlfn.BITOR(BIN2DEC(AC393), _xlfn.BITOR(BIN2DEC(AC394), _xlfn.BITOR(BIN2DEC(AC395), BIN2DEC(AC397))))))</f>
        <v>111110</v>
      </c>
      <c r="AF393">
        <f>2</f>
        <v>2</v>
      </c>
      <c r="AH393">
        <f>'Day8'!$W$3</f>
        <v>5</v>
      </c>
      <c r="AI393">
        <f>'Day8'!$X$3</f>
        <v>2</v>
      </c>
      <c r="AJ393" t="b">
        <f>'Day8'!$Y$3</f>
        <v>0</v>
      </c>
    </row>
    <row r="394" spans="1:38" x14ac:dyDescent="0.25">
      <c r="E394">
        <f>3</f>
        <v>3</v>
      </c>
      <c r="F394" t="str">
        <f t="shared" ref="F394" ca="1" si="1857">MID(SUBSTITUTE(SUBSTITUTE($C391," ","^",E394)," ","$",E394),FIND("^",SUBSTITUTE(SUBSTITUTE($C391," ","^",E394)," ","$",E394))+1,FIND("$",SUBSTITUTE(SUBSTITUTE($C391," ","^",E394)," ","$",E394))-FIND("^",SUBSTITUTE(SUBSTITUTE($C391," ","^",E394)," ","$",E394))-1)</f>
        <v>cge</v>
      </c>
      <c r="G394">
        <f t="shared" ca="1" si="1837"/>
        <v>7</v>
      </c>
      <c r="H394">
        <f t="shared" ca="1" si="1838"/>
        <v>3</v>
      </c>
      <c r="I394" t="str">
        <f t="shared" ca="1" si="1839"/>
        <v>100</v>
      </c>
      <c r="J394" t="str">
        <f t="shared" ca="1" si="1839"/>
        <v>1000000</v>
      </c>
      <c r="K394" t="str">
        <f t="shared" ca="1" si="1839"/>
        <v>10000</v>
      </c>
      <c r="L394" t="str">
        <f t="shared" ca="1" si="1839"/>
        <v>0</v>
      </c>
      <c r="M394" t="str">
        <f t="shared" ca="1" si="1839"/>
        <v>0</v>
      </c>
      <c r="N394" t="str">
        <f t="shared" ca="1" si="1839"/>
        <v>0</v>
      </c>
      <c r="O394" t="str">
        <f t="shared" ca="1" si="1839"/>
        <v>0</v>
      </c>
      <c r="P394" t="str">
        <f t="shared" ca="1" si="1840"/>
        <v>1010100</v>
      </c>
      <c r="Q394">
        <f t="shared" ref="Q394" ca="1" si="1858">VLOOKUP(P394, AE391:AF400, 2, FALSE)</f>
        <v>7</v>
      </c>
      <c r="T394" t="str">
        <f t="shared" ref="T394:T457" si="1859">"Step"&amp;4</f>
        <v>Step4</v>
      </c>
      <c r="U394" t="str" cm="1">
        <f t="array" aca="1" ref="U394" ca="1">INDEX(_xlfn._xlws.FILTER(P392:P405, (H392:H405=5)*(LEN(P392:P405)&gt;=LEN(AC392))*(IFERROR(MID(P392:P405, LEN(P392:P405)-LEN(AC392)+1, 1), "0")="1")), 1)</f>
        <v>1001111</v>
      </c>
      <c r="W394" t="str">
        <f t="shared" ref="W394" ca="1" si="1860">DEC2BIN(_xlfn.BITXOR(BIN2DEC(U394), _xlfn.BITOR(BIN2DEC(AC391), _xlfn.BITOR(BIN2DEC(AC392), _xlfn.BITOR(BIN2DEC(AC394), BIN2DEC(AC397))))))</f>
        <v>1000000</v>
      </c>
      <c r="AB394" t="s">
        <v>203</v>
      </c>
      <c r="AC394" t="str">
        <f t="shared" ref="AC394" ca="1" si="1861">IF(X392=Y393, Y393, IF(X392=Z393, X392, IF(Y392=Y393, Y392, IF(Y392=Z393, Y392, ""))))</f>
        <v>1000</v>
      </c>
      <c r="AE394" t="str">
        <f t="shared" ref="AE394" ca="1" si="1862">DEC2BIN(_xlfn.BITOR(BIN2DEC(AC391), _xlfn.BITOR(BIN2DEC(AC393), _xlfn.BITOR(BIN2DEC(AC394), _xlfn.BITOR(BIN2DEC(AC396), BIN2DEC(AC397))))))</f>
        <v>1011110</v>
      </c>
      <c r="AF394">
        <f>3</f>
        <v>3</v>
      </c>
      <c r="AH394">
        <f>'Day8'!$W$4</f>
        <v>5</v>
      </c>
      <c r="AI394">
        <f>'Day8'!$X$4</f>
        <v>3</v>
      </c>
      <c r="AJ394" t="b">
        <f>'Day8'!$Y$4</f>
        <v>0</v>
      </c>
    </row>
    <row r="395" spans="1:38" x14ac:dyDescent="0.25">
      <c r="E395">
        <f>4</f>
        <v>4</v>
      </c>
      <c r="F395" t="str">
        <f t="shared" ref="F395" ca="1" si="1863">MID(SUBSTITUTE(SUBSTITUTE($C391," ","^",E395)," ","$",E395),FIND("^",SUBSTITUTE(SUBSTITUTE($C391," ","^",E395)," ","$",E395))+1,FIND("$",SUBSTITUTE(SUBSTITUTE($C391," ","^",E395)," ","$",E395))-FIND("^",SUBSTITUTE(SUBSTITUTE($C391," ","^",E395)," ","$",E395))-1)</f>
        <v>dacbg</v>
      </c>
      <c r="G395" t="str">
        <f t="shared" ca="1" si="1837"/>
        <v/>
      </c>
      <c r="H395">
        <f t="shared" ca="1" si="1838"/>
        <v>5</v>
      </c>
      <c r="I395" t="str">
        <f t="shared" ca="1" si="1839"/>
        <v>1000</v>
      </c>
      <c r="J395" t="str">
        <f t="shared" ca="1" si="1839"/>
        <v>1</v>
      </c>
      <c r="K395" t="str">
        <f t="shared" ca="1" si="1839"/>
        <v>100</v>
      </c>
      <c r="L395" t="str">
        <f t="shared" ca="1" si="1839"/>
        <v>10</v>
      </c>
      <c r="M395" t="str">
        <f t="shared" ca="1" si="1839"/>
        <v>1000000</v>
      </c>
      <c r="N395" t="str">
        <f t="shared" ca="1" si="1839"/>
        <v>0</v>
      </c>
      <c r="O395" t="str">
        <f t="shared" ca="1" si="1839"/>
        <v>0</v>
      </c>
      <c r="P395" t="str">
        <f t="shared" ca="1" si="1840"/>
        <v>1001111</v>
      </c>
      <c r="Q395">
        <f t="shared" ref="Q395" ca="1" si="1864">VLOOKUP(P395, AE391:AF400, 2, FALSE)</f>
        <v>5</v>
      </c>
      <c r="T395" t="str">
        <f t="shared" ref="T395:T458" si="1865">"Step"&amp;5</f>
        <v>Step5</v>
      </c>
      <c r="U395" t="str">
        <f t="shared" ref="U395" ca="1" si="1866">VLOOKUP(7, H392:P405, 9, FALSE)</f>
        <v>1111111</v>
      </c>
      <c r="W395" t="str">
        <f t="shared" ref="W395" ca="1" si="1867">DEC2BIN(_xlfn.BITXOR(BIN2DEC(U395), _xlfn.BITOR(BIN2DEC(AC391), _xlfn.BITOR(BIN2DEC(AC392), _xlfn.BITOR(BIN2DEC(AC393), _xlfn.BITOR(BIN2DEC(AC394), _xlfn.BITOR(BIN2DEC(AC396), BIN2DEC(AC397))))))))</f>
        <v>100000</v>
      </c>
      <c r="AB395" t="s">
        <v>204</v>
      </c>
      <c r="AC395" t="str">
        <f t="shared" ref="AC395:AC458" ca="1" si="1868">W395</f>
        <v>100000</v>
      </c>
      <c r="AE395" t="str">
        <f t="shared" ref="AE395" ca="1" si="1869">DEC2BIN(_xlfn.BITOR(BIN2DEC(AC392), _xlfn.BITOR(BIN2DEC(AC393), _xlfn.BITOR(BIN2DEC(AC394), BIN2DEC(AC396)))))</f>
        <v>1011001</v>
      </c>
      <c r="AF395">
        <f>4</f>
        <v>4</v>
      </c>
      <c r="AH395">
        <f>'Day8'!$W$5</f>
        <v>4</v>
      </c>
      <c r="AI395">
        <f>'Day8'!$X$5</f>
        <v>4</v>
      </c>
      <c r="AJ395" t="b">
        <f>'Day8'!$Y$5</f>
        <v>1</v>
      </c>
    </row>
    <row r="396" spans="1:38" x14ac:dyDescent="0.25">
      <c r="E396">
        <f>5</f>
        <v>5</v>
      </c>
      <c r="F396" t="str">
        <f t="shared" ref="F396" ca="1" si="1870">MID(SUBSTITUTE(SUBSTITUTE($C391," ","^",E396)," ","$",E396),FIND("^",SUBSTITUTE(SUBSTITUTE($C391," ","^",E396)," ","$",E396))+1,FIND("$",SUBSTITUTE(SUBSTITUTE($C391," ","^",E396)," ","$",E396))-FIND("^",SUBSTITUTE(SUBSTITUTE($C391," ","^",E396)," ","$",E396))-1)</f>
        <v>facdbg</v>
      </c>
      <c r="G396" t="str">
        <f t="shared" ca="1" si="1837"/>
        <v/>
      </c>
      <c r="H396">
        <f t="shared" ca="1" si="1838"/>
        <v>6</v>
      </c>
      <c r="I396" t="str">
        <f t="shared" ca="1" si="1839"/>
        <v>100000</v>
      </c>
      <c r="J396" t="str">
        <f t="shared" ca="1" si="1839"/>
        <v>1</v>
      </c>
      <c r="K396" t="str">
        <f t="shared" ca="1" si="1839"/>
        <v>100</v>
      </c>
      <c r="L396" t="str">
        <f t="shared" ca="1" si="1839"/>
        <v>1000</v>
      </c>
      <c r="M396" t="str">
        <f t="shared" ca="1" si="1839"/>
        <v>10</v>
      </c>
      <c r="N396" t="str">
        <f t="shared" ca="1" si="1839"/>
        <v>1000000</v>
      </c>
      <c r="O396" t="str">
        <f t="shared" ca="1" si="1839"/>
        <v>0</v>
      </c>
      <c r="P396" t="str">
        <f t="shared" ca="1" si="1840"/>
        <v>1101111</v>
      </c>
      <c r="Q396">
        <f t="shared" ref="Q396" ca="1" si="1871">VLOOKUP(P396, AE391:AF400, 2, FALSE)</f>
        <v>6</v>
      </c>
      <c r="AB396" t="s">
        <v>205</v>
      </c>
      <c r="AC396" t="str">
        <f t="shared" ref="AC396" ca="1" si="1872">W394</f>
        <v>1000000</v>
      </c>
      <c r="AE396" t="str">
        <f t="shared" ref="AE396" ca="1" si="1873">DEC2BIN(_xlfn.BITOR(BIN2DEC(AC391), _xlfn.BITOR(BIN2DEC(AC392), _xlfn.BITOR(BIN2DEC(AC394), _xlfn.BITOR(BIN2DEC(AC396), BIN2DEC(AC397))))))</f>
        <v>1001111</v>
      </c>
      <c r="AF396">
        <f>5</f>
        <v>5</v>
      </c>
      <c r="AH396">
        <f>'Day8'!$W$6</f>
        <v>5</v>
      </c>
      <c r="AI396">
        <f>'Day8'!$X$6</f>
        <v>5</v>
      </c>
      <c r="AJ396" t="b">
        <f>'Day8'!$Y$6</f>
        <v>0</v>
      </c>
    </row>
    <row r="397" spans="1:38" x14ac:dyDescent="0.25">
      <c r="E397">
        <f>6</f>
        <v>6</v>
      </c>
      <c r="F397" t="str">
        <f t="shared" ref="F397" ca="1" si="1874">MID(SUBSTITUTE(SUBSTITUTE($C391," ","^",E397)," ","$",E397),FIND("^",SUBSTITUTE(SUBSTITUTE($C391," ","^",E397)," ","$",E397))+1,FIND("$",SUBSTITUTE(SUBSTITUTE($C391," ","^",E397)," ","$",E397))-FIND("^",SUBSTITUTE(SUBSTITUTE($C391," ","^",E397)," ","$",E397))-1)</f>
        <v>ge</v>
      </c>
      <c r="G397">
        <f t="shared" ca="1" si="1837"/>
        <v>1</v>
      </c>
      <c r="H397">
        <f t="shared" ca="1" si="1838"/>
        <v>2</v>
      </c>
      <c r="I397" t="str">
        <f t="shared" ca="1" si="1839"/>
        <v>1000000</v>
      </c>
      <c r="J397" t="str">
        <f t="shared" ca="1" si="1839"/>
        <v>10000</v>
      </c>
      <c r="K397" t="str">
        <f t="shared" ca="1" si="1839"/>
        <v>0</v>
      </c>
      <c r="L397" t="str">
        <f t="shared" ca="1" si="1839"/>
        <v>0</v>
      </c>
      <c r="M397" t="str">
        <f t="shared" ca="1" si="1839"/>
        <v>0</v>
      </c>
      <c r="N397" t="str">
        <f t="shared" ca="1" si="1839"/>
        <v>0</v>
      </c>
      <c r="O397" t="str">
        <f t="shared" ca="1" si="1839"/>
        <v>0</v>
      </c>
      <c r="P397" t="str">
        <f t="shared" ca="1" si="1840"/>
        <v>1010000</v>
      </c>
      <c r="Q397">
        <f t="shared" ref="Q397" ca="1" si="1875">VLOOKUP(P397, AE391:AF400, 2, FALSE)</f>
        <v>1</v>
      </c>
      <c r="AB397" t="s">
        <v>206</v>
      </c>
      <c r="AC397" t="str">
        <f t="shared" ref="AC397" ca="1" si="1876">IF(Y393=AC394, Z393, IF(AC394=Z393, Y393, ""))</f>
        <v>10</v>
      </c>
      <c r="AE397" t="str">
        <f t="shared" ref="AE397" ca="1" si="1877">DEC2BIN(_xlfn.BITOR(BIN2DEC(AC391), _xlfn.BITOR(BIN2DEC(AC392), _xlfn.BITOR(BIN2DEC(AC394), _xlfn.BITOR(BIN2DEC(AC395), _xlfn.BITOR(BIN2DEC(AC396), BIN2DEC(AC397)))))))</f>
        <v>1101111</v>
      </c>
      <c r="AF397">
        <f>6</f>
        <v>6</v>
      </c>
      <c r="AH397">
        <f>'Day8'!$W$7</f>
        <v>6</v>
      </c>
      <c r="AI397">
        <f>'Day8'!$X$7</f>
        <v>6</v>
      </c>
      <c r="AJ397" t="b">
        <f>'Day8'!$Y$7</f>
        <v>0</v>
      </c>
    </row>
    <row r="398" spans="1:38" x14ac:dyDescent="0.25">
      <c r="E398">
        <f>7</f>
        <v>7</v>
      </c>
      <c r="F398" t="str">
        <f t="shared" ref="F398" ca="1" si="1878">MID(SUBSTITUTE(SUBSTITUTE($C391," ","^",E398)," ","$",E398),FIND("^",SUBSTITUTE(SUBSTITUTE($C391," ","^",E398)," ","$",E398))+1,FIND("$",SUBSTITUTE(SUBSTITUTE($C391," ","^",E398)," ","$",E398))-FIND("^",SUBSTITUTE(SUBSTITUTE($C391," ","^",E398)," ","$",E398))-1)</f>
        <v>gcbde</v>
      </c>
      <c r="G398" t="str">
        <f t="shared" ca="1" si="1837"/>
        <v/>
      </c>
      <c r="H398">
        <f t="shared" ca="1" si="1838"/>
        <v>5</v>
      </c>
      <c r="I398" t="str">
        <f t="shared" ca="1" si="1839"/>
        <v>1000000</v>
      </c>
      <c r="J398" t="str">
        <f t="shared" ca="1" si="1839"/>
        <v>100</v>
      </c>
      <c r="K398" t="str">
        <f t="shared" ca="1" si="1839"/>
        <v>10</v>
      </c>
      <c r="L398" t="str">
        <f t="shared" ca="1" si="1839"/>
        <v>1000</v>
      </c>
      <c r="M398" t="str">
        <f t="shared" ca="1" si="1839"/>
        <v>10000</v>
      </c>
      <c r="N398" t="str">
        <f t="shared" ca="1" si="1839"/>
        <v>0</v>
      </c>
      <c r="O398" t="str">
        <f t="shared" ca="1" si="1839"/>
        <v>0</v>
      </c>
      <c r="P398" t="str">
        <f t="shared" ca="1" si="1840"/>
        <v>1011110</v>
      </c>
      <c r="Q398">
        <f t="shared" ref="Q398" ca="1" si="1879">VLOOKUP(P398, AE391:AF400, 2, FALSE)</f>
        <v>3</v>
      </c>
      <c r="AE398" t="str">
        <f t="shared" ref="AE398" ca="1" si="1880">DEC2BIN(_xlfn.BITOR(BIN2DEC(AC391), _xlfn.BITOR(BIN2DEC(AC393), BIN2DEC(AC396))))</f>
        <v>1010100</v>
      </c>
      <c r="AF398">
        <f>7</f>
        <v>7</v>
      </c>
      <c r="AH398">
        <f>'Day8'!$W$8</f>
        <v>3</v>
      </c>
      <c r="AI398">
        <f>'Day8'!$X$8</f>
        <v>7</v>
      </c>
      <c r="AJ398" t="b">
        <f>'Day8'!$Y$8</f>
        <v>1</v>
      </c>
    </row>
    <row r="399" spans="1:38" x14ac:dyDescent="0.25">
      <c r="E399">
        <f>8</f>
        <v>8</v>
      </c>
      <c r="F399" t="str">
        <f t="shared" ref="F399" ca="1" si="1881">MID(SUBSTITUTE(SUBSTITUTE($C391," ","^",E399)," ","$",E399),FIND("^",SUBSTITUTE(SUBSTITUTE($C391," ","^",E399)," ","$",E399))+1,FIND("$",SUBSTITUTE(SUBSTITUTE($C391," ","^",E399)," ","$",E399))-FIND("^",SUBSTITUTE(SUBSTITUTE($C391," ","^",E399)," ","$",E399))-1)</f>
        <v>eadg</v>
      </c>
      <c r="G399">
        <f t="shared" ca="1" si="1837"/>
        <v>4</v>
      </c>
      <c r="H399">
        <f t="shared" ca="1" si="1838"/>
        <v>4</v>
      </c>
      <c r="I399" t="str">
        <f t="shared" ca="1" si="1839"/>
        <v>10000</v>
      </c>
      <c r="J399" t="str">
        <f t="shared" ca="1" si="1839"/>
        <v>1</v>
      </c>
      <c r="K399" t="str">
        <f t="shared" ca="1" si="1839"/>
        <v>1000</v>
      </c>
      <c r="L399" t="str">
        <f t="shared" ca="1" si="1839"/>
        <v>1000000</v>
      </c>
      <c r="M399" t="str">
        <f t="shared" ca="1" si="1839"/>
        <v>0</v>
      </c>
      <c r="N399" t="str">
        <f t="shared" ca="1" si="1839"/>
        <v>0</v>
      </c>
      <c r="O399" t="str">
        <f t="shared" ca="1" si="1839"/>
        <v>0</v>
      </c>
      <c r="P399" t="str">
        <f t="shared" ca="1" si="1840"/>
        <v>1011001</v>
      </c>
      <c r="Q399">
        <f t="shared" ref="Q399" ca="1" si="1882">VLOOKUP(P399, AE391:AF400, 2, FALSE)</f>
        <v>4</v>
      </c>
      <c r="AE399" t="str">
        <f t="shared" ref="AE399" ca="1" si="1883">DEC2BIN(_xlfn.BITOR(BIN2DEC(AC391), _xlfn.BITOR(BIN2DEC(AC392), _xlfn.BITOR(BIN2DEC(AC393), _xlfn.BITOR(BIN2DEC(AC394), _xlfn.BITOR(BIN2DEC(AC395), _xlfn.BITOR(BIN2DEC(AC396), BIN2DEC(AC397))))))))</f>
        <v>1111111</v>
      </c>
      <c r="AF399">
        <f>8</f>
        <v>8</v>
      </c>
      <c r="AH399">
        <f>'Day8'!$W$9</f>
        <v>7</v>
      </c>
      <c r="AI399">
        <f>'Day8'!$X$9</f>
        <v>8</v>
      </c>
      <c r="AJ399" t="b">
        <f>'Day8'!$Y$9</f>
        <v>1</v>
      </c>
    </row>
    <row r="400" spans="1:38" x14ac:dyDescent="0.25">
      <c r="E400">
        <f>9</f>
        <v>9</v>
      </c>
      <c r="F400" t="str">
        <f t="shared" ref="F400" ca="1" si="1884">MID(SUBSTITUTE(SUBSTITUTE($C391," ","^",E400)," ","$",E400),FIND("^",SUBSTITUTE(SUBSTITUTE($C391," ","^",E400)," ","$",E400))+1,FIND("$",SUBSTITUTE(SUBSTITUTE($C391," ","^",E400)," ","$",E400))-FIND("^",SUBSTITUTE(SUBSTITUTE($C391," ","^",E400)," ","$",E400))-1)</f>
        <v>acbgde</v>
      </c>
      <c r="G400" t="str">
        <f t="shared" ca="1" si="1837"/>
        <v/>
      </c>
      <c r="H400">
        <f t="shared" ca="1" si="1838"/>
        <v>6</v>
      </c>
      <c r="I400" t="str">
        <f t="shared" ca="1" si="1839"/>
        <v>1</v>
      </c>
      <c r="J400" t="str">
        <f t="shared" ca="1" si="1839"/>
        <v>100</v>
      </c>
      <c r="K400" t="str">
        <f t="shared" ca="1" si="1839"/>
        <v>10</v>
      </c>
      <c r="L400" t="str">
        <f t="shared" ca="1" si="1839"/>
        <v>1000000</v>
      </c>
      <c r="M400" t="str">
        <f t="shared" ca="1" si="1839"/>
        <v>1000</v>
      </c>
      <c r="N400" t="str">
        <f t="shared" ca="1" si="1839"/>
        <v>10000</v>
      </c>
      <c r="O400" t="str">
        <f t="shared" ca="1" si="1839"/>
        <v>0</v>
      </c>
      <c r="P400" t="str">
        <f t="shared" ca="1" si="1840"/>
        <v>1011111</v>
      </c>
      <c r="Q400">
        <f t="shared" ref="Q400" ca="1" si="1885">VLOOKUP(P400, AE391:AF400, 2, FALSE)</f>
        <v>9</v>
      </c>
      <c r="AE400" t="str">
        <f t="shared" ref="AE400" ca="1" si="1886">DEC2BIN(_xlfn.BITOR(BIN2DEC(AC391), _xlfn.BITOR(BIN2DEC(AC392), _xlfn.BITOR(BIN2DEC(AC393), _xlfn.BITOR(BIN2DEC(AC394), _xlfn.BITOR(BIN2DEC(AC396), BIN2DEC(AC397)))))))</f>
        <v>1011111</v>
      </c>
      <c r="AF400">
        <f>9</f>
        <v>9</v>
      </c>
      <c r="AH400">
        <f>'Day8'!$W$10</f>
        <v>6</v>
      </c>
      <c r="AI400">
        <f>'Day8'!$X$10</f>
        <v>9</v>
      </c>
      <c r="AJ400" t="b">
        <f>'Day8'!$Y$10</f>
        <v>0</v>
      </c>
    </row>
    <row r="401" spans="1:38" x14ac:dyDescent="0.25">
      <c r="E401">
        <f>10</f>
        <v>10</v>
      </c>
      <c r="F401" t="str">
        <f t="shared" ref="F401" ca="1" si="1887">MID(SUBSTITUTE(SUBSTITUTE($C391," ","^",E401)," ","$",E401),FIND("^",SUBSTITUTE(SUBSTITUTE($C391," ","^",E401)," ","$",E401))+1,FIND("$",SUBSTITUTE(SUBSTITUTE($C391," ","^",E401)," ","$",E401))-FIND("^",SUBSTITUTE(SUBSTITUTE($C391," ","^",E401)," ","$",E401))-1)</f>
        <v>fcbed</v>
      </c>
      <c r="G401" t="str">
        <f t="shared" ca="1" si="1837"/>
        <v/>
      </c>
      <c r="H401">
        <f t="shared" ca="1" si="1838"/>
        <v>5</v>
      </c>
      <c r="I401" t="str">
        <f t="shared" ca="1" si="1839"/>
        <v>100000</v>
      </c>
      <c r="J401" t="str">
        <f t="shared" ca="1" si="1839"/>
        <v>100</v>
      </c>
      <c r="K401" t="str">
        <f t="shared" ca="1" si="1839"/>
        <v>10</v>
      </c>
      <c r="L401" t="str">
        <f t="shared" ca="1" si="1839"/>
        <v>10000</v>
      </c>
      <c r="M401" t="str">
        <f t="shared" ca="1" si="1839"/>
        <v>1000</v>
      </c>
      <c r="N401" t="str">
        <f t="shared" ca="1" si="1839"/>
        <v>0</v>
      </c>
      <c r="O401" t="str">
        <f t="shared" ca="1" si="1839"/>
        <v>0</v>
      </c>
      <c r="P401" t="str">
        <f t="shared" ca="1" si="1840"/>
        <v>111110</v>
      </c>
      <c r="Q401">
        <f t="shared" ref="Q401" ca="1" si="1888">VLOOKUP(P401, AE391:AF400, 2, FALSE)</f>
        <v>2</v>
      </c>
    </row>
    <row r="402" spans="1:38" x14ac:dyDescent="0.25">
      <c r="E402">
        <f>12</f>
        <v>12</v>
      </c>
      <c r="F402" t="str">
        <f t="shared" ref="F402" ca="1" si="1889">MID(SUBSTITUTE(SUBSTITUTE($C391," ","^",E402)," ","$",E402),FIND("^",SUBSTITUTE(SUBSTITUTE($C391," ","^",E402)," ","$",E402))+1,FIND("$",SUBSTITUTE(SUBSTITUTE($C391," ","^",E402)," ","$",E402))-FIND("^",SUBSTITUTE(SUBSTITUTE($C391," ","^",E402)," ","$",E402))-1)</f>
        <v>cagbed</v>
      </c>
      <c r="G402" t="str">
        <f t="shared" ca="1" si="1837"/>
        <v/>
      </c>
      <c r="H402">
        <f t="shared" ca="1" si="1838"/>
        <v>6</v>
      </c>
      <c r="I402" t="str">
        <f t="shared" ca="1" si="1839"/>
        <v>100</v>
      </c>
      <c r="J402" t="str">
        <f t="shared" ca="1" si="1839"/>
        <v>1</v>
      </c>
      <c r="K402" t="str">
        <f t="shared" ca="1" si="1839"/>
        <v>1000000</v>
      </c>
      <c r="L402" t="str">
        <f t="shared" ca="1" si="1839"/>
        <v>10</v>
      </c>
      <c r="M402" t="str">
        <f t="shared" ca="1" si="1839"/>
        <v>10000</v>
      </c>
      <c r="N402" t="str">
        <f t="shared" ca="1" si="1839"/>
        <v>1000</v>
      </c>
      <c r="O402" t="str">
        <f t="shared" ca="1" si="1839"/>
        <v>0</v>
      </c>
      <c r="P402" t="str">
        <f t="shared" ca="1" si="1840"/>
        <v>1011111</v>
      </c>
      <c r="Q402">
        <f t="shared" ref="Q402" ca="1" si="1890">VLOOKUP(P402, AE391:AF400, 2, FALSE)</f>
        <v>9</v>
      </c>
    </row>
    <row r="403" spans="1:38" x14ac:dyDescent="0.25">
      <c r="E403">
        <f>13</f>
        <v>13</v>
      </c>
      <c r="F403" t="str">
        <f t="shared" ref="F403" ca="1" si="1891">MID(SUBSTITUTE(SUBSTITUTE($C391," ","^",E403)," ","$",E403),FIND("^",SUBSTITUTE(SUBSTITUTE($C391," ","^",E403)," ","$",E403))+1,FIND("$",SUBSTITUTE(SUBSTITUTE($C391," ","^",E403)," ","$",E403))-FIND("^",SUBSTITUTE(SUBSTITUTE($C391," ","^",E403)," ","$",E403))-1)</f>
        <v>gcabfe</v>
      </c>
      <c r="G403" t="str">
        <f t="shared" ca="1" si="1837"/>
        <v/>
      </c>
      <c r="H403">
        <f t="shared" ca="1" si="1838"/>
        <v>6</v>
      </c>
      <c r="I403" t="str">
        <f t="shared" ca="1" si="1839"/>
        <v>1000000</v>
      </c>
      <c r="J403" t="str">
        <f t="shared" ca="1" si="1839"/>
        <v>100</v>
      </c>
      <c r="K403" t="str">
        <f t="shared" ca="1" si="1839"/>
        <v>1</v>
      </c>
      <c r="L403" t="str">
        <f t="shared" ca="1" si="1839"/>
        <v>10</v>
      </c>
      <c r="M403" t="str">
        <f t="shared" ca="1" si="1839"/>
        <v>100000</v>
      </c>
      <c r="N403" t="str">
        <f t="shared" ca="1" si="1839"/>
        <v>10000</v>
      </c>
      <c r="O403" t="str">
        <f t="shared" ca="1" si="1839"/>
        <v>0</v>
      </c>
      <c r="P403" t="str">
        <f t="shared" ca="1" si="1840"/>
        <v>1110111</v>
      </c>
      <c r="Q403">
        <f t="shared" ref="Q403" ca="1" si="1892">VLOOKUP(P403, AE391:AF400, 2, FALSE)</f>
        <v>0</v>
      </c>
    </row>
    <row r="404" spans="1:38" x14ac:dyDescent="0.25">
      <c r="E404">
        <f>14</f>
        <v>14</v>
      </c>
      <c r="F404" t="str">
        <f t="shared" ref="F404" ca="1" si="1893">MID(SUBSTITUTE(SUBSTITUTE($C391," ","^",E404)," ","$",E404),FIND("^",SUBSTITUTE(SUBSTITUTE($C391," ","^",E404)," ","$",E404))+1,FIND("$",SUBSTITUTE(SUBSTITUTE($C391," ","^",E404)," ","$",E404))-FIND("^",SUBSTITUTE(SUBSTITUTE($C391," ","^",E404)," ","$",E404))-1)</f>
        <v>gdcfbae</v>
      </c>
      <c r="G404">
        <f t="shared" ca="1" si="1837"/>
        <v>8</v>
      </c>
      <c r="H404">
        <f t="shared" ca="1" si="1838"/>
        <v>7</v>
      </c>
      <c r="I404" t="str">
        <f t="shared" ca="1" si="1839"/>
        <v>1000000</v>
      </c>
      <c r="J404" t="str">
        <f t="shared" ca="1" si="1839"/>
        <v>1000</v>
      </c>
      <c r="K404" t="str">
        <f t="shared" ca="1" si="1839"/>
        <v>100</v>
      </c>
      <c r="L404" t="str">
        <f t="shared" ca="1" si="1839"/>
        <v>100000</v>
      </c>
      <c r="M404" t="str">
        <f t="shared" ca="1" si="1839"/>
        <v>10</v>
      </c>
      <c r="N404" t="str">
        <f t="shared" ca="1" si="1839"/>
        <v>1</v>
      </c>
      <c r="O404" t="str">
        <f t="shared" ca="1" si="1839"/>
        <v>10000</v>
      </c>
      <c r="P404" t="str">
        <f t="shared" ca="1" si="1840"/>
        <v>1111111</v>
      </c>
      <c r="Q404">
        <f t="shared" ref="Q404" ca="1" si="1894">VLOOKUP(P404, AE391:AF400, 2, FALSE)</f>
        <v>8</v>
      </c>
    </row>
    <row r="405" spans="1:38" x14ac:dyDescent="0.25">
      <c r="E405">
        <f>15</f>
        <v>15</v>
      </c>
      <c r="F405" t="str">
        <f t="shared" ref="F405" ca="1" si="1895">MID(SUBSTITUTE(SUBSTITUTE($C391," ","^",E405)," ","$",E405),FIND("^",SUBSTITUTE(SUBSTITUTE($C391," ","^",E405)," ","$",E405))+1,FIND("$",SUBSTITUTE(SUBSTITUTE($C391," ","^",E405)," ","$",E405))-FIND("^",SUBSTITUTE(SUBSTITUTE($C391," ","^",E405)," ","$",E405))-1)</f>
        <v>bdgec</v>
      </c>
      <c r="G405" t="str">
        <f t="shared" ca="1" si="1837"/>
        <v/>
      </c>
      <c r="H405">
        <f t="shared" ca="1" si="1838"/>
        <v>5</v>
      </c>
      <c r="I405" t="str">
        <f t="shared" ca="1" si="1839"/>
        <v>10</v>
      </c>
      <c r="J405" t="str">
        <f t="shared" ca="1" si="1839"/>
        <v>1000</v>
      </c>
      <c r="K405" t="str">
        <f t="shared" ca="1" si="1839"/>
        <v>1000000</v>
      </c>
      <c r="L405" t="str">
        <f t="shared" ca="1" si="1839"/>
        <v>10000</v>
      </c>
      <c r="M405" t="str">
        <f t="shared" ca="1" si="1839"/>
        <v>100</v>
      </c>
      <c r="N405" t="str">
        <f t="shared" ca="1" si="1839"/>
        <v>0</v>
      </c>
      <c r="O405" t="str">
        <f t="shared" ca="1" si="1839"/>
        <v>0</v>
      </c>
      <c r="P405" t="str">
        <f t="shared" ca="1" si="1840"/>
        <v>1011110</v>
      </c>
      <c r="Q405">
        <f t="shared" ref="Q405" ca="1" si="1896">VLOOKUP(P405, AE391:AF400, 2, FALSE)</f>
        <v>3</v>
      </c>
    </row>
    <row r="406" spans="1:38" x14ac:dyDescent="0.25">
      <c r="A406">
        <v>28</v>
      </c>
      <c r="B406" s="4" t="str" cm="1">
        <f t="array" aca="1" ref="B406" ca="1">INDIRECT(ADDRESS(A406+1, 1, 1, 1, "Day8"))</f>
        <v>cgefa eabf gbedc gcefb cdbfaeg dfabgc fb beacgf gfb gfedac | bf afceg bfg fgaec</v>
      </c>
      <c r="C406" t="str">
        <f t="shared" ref="C406" ca="1" si="1897">" "&amp;B406&amp;" "</f>
        <v xml:space="preserve"> cgefa eabf gbedc gcefb cdbfaeg dfabgc fb beacgf gfb gfedac | bf afceg bfg fgaec </v>
      </c>
      <c r="I406">
        <v>1</v>
      </c>
      <c r="J406">
        <v>2</v>
      </c>
      <c r="K406">
        <v>3</v>
      </c>
      <c r="L406">
        <v>4</v>
      </c>
      <c r="M406">
        <v>5</v>
      </c>
      <c r="N406">
        <v>6</v>
      </c>
      <c r="O406">
        <v>7</v>
      </c>
      <c r="T406" t="str">
        <f t="shared" ref="T406:T469" si="1898">"Step"&amp;1</f>
        <v>Step1</v>
      </c>
      <c r="U406" t="str">
        <f t="shared" ref="U406" ca="1" si="1899">VLOOKUP(7, G407:P420, 10, FALSE)</f>
        <v>1100010</v>
      </c>
      <c r="V406" t="str">
        <f t="shared" ref="V406" ca="1" si="1900">VLOOKUP(1, G407:P420, 10, FALSE)</f>
        <v>100010</v>
      </c>
      <c r="W406" t="str">
        <f t="shared" ref="W406" ca="1" si="1901">DEC2BIN(_xlfn.BITAND(BIN2DEC(U406), BIN2DEC(V406)))</f>
        <v>100010</v>
      </c>
      <c r="X406" t="str">
        <f t="shared" ref="X406:X407" ca="1" si="1902">1&amp;REPT(0, LEN(W406)-1)</f>
        <v>100000</v>
      </c>
      <c r="Y406" t="str">
        <f t="shared" ref="Y406:Y407" ca="1" si="1903">DEC2BIN(_xlfn.BITXOR(BIN2DEC(W406), BIN2DEC(X406)))</f>
        <v>10</v>
      </c>
      <c r="Z406" t="str">
        <f t="shared" ref="Z406:Z469" ca="1" si="1904">DEC2BIN(_xlfn.BITXOR(BIN2DEC(U406), BIN2DEC(V406)))</f>
        <v>1000000</v>
      </c>
      <c r="AB406" t="s">
        <v>200</v>
      </c>
      <c r="AC406" t="str">
        <f t="shared" ref="AC406:AC469" ca="1" si="1905">Z406</f>
        <v>1000000</v>
      </c>
      <c r="AE406" t="str">
        <f t="shared" ref="AE406" ca="1" si="1906">DEC2BIN(_xlfn.BITOR(BIN2DEC(AC406), _xlfn.BITOR(BIN2DEC(AC407), _xlfn.BITOR(BIN2DEC(AC408), _xlfn.BITOR(BIN2DEC(AC410), _xlfn.BITOR(BIN2DEC(AC411), BIN2DEC(AC412)))))))</f>
        <v>1101111</v>
      </c>
      <c r="AF406">
        <f>0</f>
        <v>0</v>
      </c>
      <c r="AH406">
        <f>'Day8'!$W$1</f>
        <v>6</v>
      </c>
      <c r="AI406">
        <f>'Day8'!$X$1</f>
        <v>0</v>
      </c>
      <c r="AJ406" t="b">
        <f>'Day8'!$Y$1</f>
        <v>0</v>
      </c>
      <c r="AL406" s="3">
        <f t="shared" ref="AL406" ca="1" si="1907">_xlfn.NUMBERVALUE(Q417&amp;Q418&amp;Q419&amp;Q420)</f>
        <v>1575</v>
      </c>
    </row>
    <row r="407" spans="1:38" x14ac:dyDescent="0.25">
      <c r="E407">
        <f>1</f>
        <v>1</v>
      </c>
      <c r="F407" t="str">
        <f t="shared" ref="F407" ca="1" si="1908">MID(SUBSTITUTE(SUBSTITUTE($C406," ","^",E407)," ","$",E407),FIND("^",SUBSTITUTE(SUBSTITUTE($C406," ","^",E407)," ","$",E407))+1,FIND("$",SUBSTITUTE(SUBSTITUTE($C406," ","^",E407)," ","$",E407))-FIND("^",SUBSTITUTE(SUBSTITUTE($C406," ","^",E407)," ","$",E407))-1)</f>
        <v>cgefa</v>
      </c>
      <c r="G407" t="str">
        <f t="shared" ref="G407:G420" ca="1" si="1909">IF(VLOOKUP(LEN(F407), $AH$1:$AJ$10, 3, FALSE), VLOOKUP(LEN(F407), $AH$1:$AJ$10, 2, FALSE), "")</f>
        <v/>
      </c>
      <c r="H407">
        <f t="shared" ref="H407:H470" ca="1" si="1910">LEN(F407)</f>
        <v>5</v>
      </c>
      <c r="I407" t="str">
        <f t="shared" ref="I407:O470" ca="1" si="1911">IF(LEN($F407)&gt;=I$1, 1&amp;REPT("0", CODE(MID($F407, I$1, 1))-CODE("a")), "0")</f>
        <v>100</v>
      </c>
      <c r="J407" t="str">
        <f t="shared" ca="1" si="1911"/>
        <v>1000000</v>
      </c>
      <c r="K407" t="str">
        <f t="shared" ca="1" si="1911"/>
        <v>10000</v>
      </c>
      <c r="L407" t="str">
        <f t="shared" ca="1" si="1911"/>
        <v>100000</v>
      </c>
      <c r="M407" t="str">
        <f t="shared" ca="1" si="1911"/>
        <v>1</v>
      </c>
      <c r="N407" t="str">
        <f t="shared" ca="1" si="1911"/>
        <v>0</v>
      </c>
      <c r="O407" t="str">
        <f t="shared" ca="1" si="1911"/>
        <v>0</v>
      </c>
      <c r="P407" t="str">
        <f t="shared" ref="P407:P420" ca="1" si="1912">DEC2BIN(_xlfn.BITOR(BIN2DEC(I407), _xlfn.BITOR(BIN2DEC(J407), _xlfn.BITOR(BIN2DEC(K407), _xlfn.BITOR(BIN2DEC(L407), _xlfn.BITOR(BIN2DEC(M407), _xlfn.BITOR(BIN2DEC(N407), BIN2DEC(O407))))))))</f>
        <v>1110101</v>
      </c>
      <c r="Q407">
        <f t="shared" ref="Q407" ca="1" si="1913">VLOOKUP(P407, AE406:AF415, 2, FALSE)</f>
        <v>5</v>
      </c>
      <c r="T407" t="str">
        <f t="shared" ref="T407:T470" si="1914">"Step"&amp;2</f>
        <v>Step2</v>
      </c>
      <c r="U407" t="str">
        <f t="shared" ref="U407" ca="1" si="1915">VLOOKUP(4, G407:P420, 10, FALSE)</f>
        <v>110011</v>
      </c>
      <c r="W407" t="str">
        <f t="shared" ref="W407:W470" ca="1" si="1916">DEC2BIN(_xlfn.BITXOR(BIN2DEC(U407), _xlfn.BITXOR(BIN2DEC(X406), BIN2DEC(Y406))))</f>
        <v>10001</v>
      </c>
      <c r="X407" t="str">
        <f t="shared" ca="1" si="1902"/>
        <v>10000</v>
      </c>
      <c r="Y407" t="str">
        <f t="shared" ca="1" si="1903"/>
        <v>1</v>
      </c>
      <c r="AB407" t="s">
        <v>201</v>
      </c>
      <c r="AC407" t="str">
        <f t="shared" ref="AC407" ca="1" si="1917">IF(AC409=X407, Y407, IF(AC409=Y407, X407, ""))</f>
        <v>1</v>
      </c>
      <c r="AE407" t="str">
        <f t="shared" ref="AE407" ca="1" si="1918">DEC2BIN(_xlfn.BITOR(BIN2DEC(AC408), BIN2DEC(AC411)))</f>
        <v>100010</v>
      </c>
      <c r="AF407">
        <f>1</f>
        <v>1</v>
      </c>
      <c r="AH407">
        <f>'Day8'!$W$2</f>
        <v>2</v>
      </c>
      <c r="AI407">
        <f>'Day8'!$X$2</f>
        <v>1</v>
      </c>
      <c r="AJ407" t="b">
        <f>'Day8'!$Y$2</f>
        <v>1</v>
      </c>
    </row>
    <row r="408" spans="1:38" x14ac:dyDescent="0.25">
      <c r="E408">
        <f>2</f>
        <v>2</v>
      </c>
      <c r="F408" t="str">
        <f t="shared" ref="F408" ca="1" si="1919">MID(SUBSTITUTE(SUBSTITUTE($C406," ","^",E408)," ","$",E408),FIND("^",SUBSTITUTE(SUBSTITUTE($C406," ","^",E408)," ","$",E408))+1,FIND("$",SUBSTITUTE(SUBSTITUTE($C406," ","^",E408)," ","$",E408))-FIND("^",SUBSTITUTE(SUBSTITUTE($C406," ","^",E408)," ","$",E408))-1)</f>
        <v>eabf</v>
      </c>
      <c r="G408">
        <f t="shared" ca="1" si="1909"/>
        <v>4</v>
      </c>
      <c r="H408">
        <f t="shared" ca="1" si="1910"/>
        <v>4</v>
      </c>
      <c r="I408" t="str">
        <f t="shared" ca="1" si="1911"/>
        <v>10000</v>
      </c>
      <c r="J408" t="str">
        <f t="shared" ca="1" si="1911"/>
        <v>1</v>
      </c>
      <c r="K408" t="str">
        <f t="shared" ca="1" si="1911"/>
        <v>10</v>
      </c>
      <c r="L408" t="str">
        <f t="shared" ca="1" si="1911"/>
        <v>100000</v>
      </c>
      <c r="M408" t="str">
        <f t="shared" ca="1" si="1911"/>
        <v>0</v>
      </c>
      <c r="N408" t="str">
        <f t="shared" ca="1" si="1911"/>
        <v>0</v>
      </c>
      <c r="O408" t="str">
        <f t="shared" ca="1" si="1911"/>
        <v>0</v>
      </c>
      <c r="P408" t="str">
        <f t="shared" ca="1" si="1912"/>
        <v>110011</v>
      </c>
      <c r="Q408">
        <f t="shared" ref="Q408" ca="1" si="1920">VLOOKUP(P408, AE406:AF415, 2, FALSE)</f>
        <v>4</v>
      </c>
      <c r="T408" t="str">
        <f t="shared" ref="T408:T471" si="1921">"Step"&amp;3</f>
        <v>Step3</v>
      </c>
      <c r="U408" t="str">
        <f t="shared" ref="U408" ca="1" si="1922">VLOOKUP(5, H407:P420, 9, FALSE)</f>
        <v>1110101</v>
      </c>
      <c r="V408" t="str" cm="1">
        <f t="array" aca="1" ref="V408" ca="1">INDEX(_xlfn._xlws.FILTER(P407:P420, H407:H420=5), 2)</f>
        <v>1011110</v>
      </c>
      <c r="W408" t="str">
        <f t="shared" ref="W408" ca="1" si="1923">DEC2BIN(_xlfn.BITXOR(BIN2DEC(Z406), _xlfn.BITAND(BIN2DEC(U408), BIN2DEC(V408))))</f>
        <v>10100</v>
      </c>
      <c r="X408" t="str">
        <f t="shared" ref="X408" ca="1" si="1924">IF(AND(LEN(W408)&gt;=LEN(X406), IFERROR(MID(W408, LEN(W408)-LEN(X406)+1, 1), "0")="1"), DEC2BIN(_xlfn.BITXOR(BIN2DEC(W408), BIN2DEC(X406))), IF(AND(LEN(W408)&gt;=LEN(Y406),  IFERROR(MID(W408, LEN(W408)-LEN(Y406)+1, 1), "0")="1"), DEC2BIN(_xlfn.BITXOR(BIN2DEC(W408), BIN2DEC(Y406))), W408))</f>
        <v>10100</v>
      </c>
      <c r="Y408" t="str">
        <f t="shared" ref="Y408" ca="1" si="1925">1&amp;REPT(0, LEN(X408)-1)</f>
        <v>10000</v>
      </c>
      <c r="Z408" t="str">
        <f t="shared" ref="Z408" ca="1" si="1926">DEC2BIN(_xlfn.BITXOR(BIN2DEC(X408), BIN2DEC(Y408)))</f>
        <v>100</v>
      </c>
      <c r="AB408" t="s">
        <v>202</v>
      </c>
      <c r="AC408" t="str">
        <f t="shared" ref="AC408" ca="1" si="1927">IF(AC411=X406, Y406, IF(AC411=Y406, X406, ""))</f>
        <v>10</v>
      </c>
      <c r="AE408" t="str">
        <f t="shared" ref="AE408" ca="1" si="1928">DEC2BIN(_xlfn.BITOR(BIN2DEC(AC406), _xlfn.BITOR(BIN2DEC(AC408), _xlfn.BITOR(BIN2DEC(AC409), _xlfn.BITOR(BIN2DEC(AC410), BIN2DEC(AC412))))))</f>
        <v>1011110</v>
      </c>
      <c r="AF408">
        <f>2</f>
        <v>2</v>
      </c>
      <c r="AH408">
        <f>'Day8'!$W$3</f>
        <v>5</v>
      </c>
      <c r="AI408">
        <f>'Day8'!$X$3</f>
        <v>2</v>
      </c>
      <c r="AJ408" t="b">
        <f>'Day8'!$Y$3</f>
        <v>0</v>
      </c>
    </row>
    <row r="409" spans="1:38" x14ac:dyDescent="0.25">
      <c r="E409">
        <f>3</f>
        <v>3</v>
      </c>
      <c r="F409" t="str">
        <f t="shared" ref="F409" ca="1" si="1929">MID(SUBSTITUTE(SUBSTITUTE($C406," ","^",E409)," ","$",E409),FIND("^",SUBSTITUTE(SUBSTITUTE($C406," ","^",E409)," ","$",E409))+1,FIND("$",SUBSTITUTE(SUBSTITUTE($C406," ","^",E409)," ","$",E409))-FIND("^",SUBSTITUTE(SUBSTITUTE($C406," ","^",E409)," ","$",E409))-1)</f>
        <v>gbedc</v>
      </c>
      <c r="G409" t="str">
        <f t="shared" ca="1" si="1909"/>
        <v/>
      </c>
      <c r="H409">
        <f t="shared" ca="1" si="1910"/>
        <v>5</v>
      </c>
      <c r="I409" t="str">
        <f t="shared" ca="1" si="1911"/>
        <v>1000000</v>
      </c>
      <c r="J409" t="str">
        <f t="shared" ca="1" si="1911"/>
        <v>10</v>
      </c>
      <c r="K409" t="str">
        <f t="shared" ca="1" si="1911"/>
        <v>10000</v>
      </c>
      <c r="L409" t="str">
        <f t="shared" ca="1" si="1911"/>
        <v>1000</v>
      </c>
      <c r="M409" t="str">
        <f t="shared" ca="1" si="1911"/>
        <v>100</v>
      </c>
      <c r="N409" t="str">
        <f t="shared" ca="1" si="1911"/>
        <v>0</v>
      </c>
      <c r="O409" t="str">
        <f t="shared" ca="1" si="1911"/>
        <v>0</v>
      </c>
      <c r="P409" t="str">
        <f t="shared" ca="1" si="1912"/>
        <v>1011110</v>
      </c>
      <c r="Q409">
        <f t="shared" ref="Q409" ca="1" si="1930">VLOOKUP(P409, AE406:AF415, 2, FALSE)</f>
        <v>2</v>
      </c>
      <c r="T409" t="str">
        <f t="shared" ref="T409:T472" si="1931">"Step"&amp;4</f>
        <v>Step4</v>
      </c>
      <c r="U409" t="str" cm="1">
        <f t="array" aca="1" ref="U409" ca="1">INDEX(_xlfn._xlws.FILTER(P407:P420, (H407:H420=5)*(LEN(P407:P420)&gt;=LEN(AC407))*(IFERROR(MID(P407:P420, LEN(P407:P420)-LEN(AC407)+1, 1), "0")="1")), 1)</f>
        <v>1110101</v>
      </c>
      <c r="W409" t="str">
        <f t="shared" ref="W409" ca="1" si="1932">DEC2BIN(_xlfn.BITXOR(BIN2DEC(U409), _xlfn.BITOR(BIN2DEC(AC406), _xlfn.BITOR(BIN2DEC(AC407), _xlfn.BITOR(BIN2DEC(AC409), BIN2DEC(AC412))))))</f>
        <v>100000</v>
      </c>
      <c r="AB409" t="s">
        <v>203</v>
      </c>
      <c r="AC409" t="str">
        <f t="shared" ref="AC409" ca="1" si="1933">IF(X407=Y408, Y408, IF(X407=Z408, X407, IF(Y407=Y408, Y407, IF(Y407=Z408, Y407, ""))))</f>
        <v>10000</v>
      </c>
      <c r="AE409" t="str">
        <f t="shared" ref="AE409" ca="1" si="1934">DEC2BIN(_xlfn.BITOR(BIN2DEC(AC406), _xlfn.BITOR(BIN2DEC(AC408), _xlfn.BITOR(BIN2DEC(AC409), _xlfn.BITOR(BIN2DEC(AC411), BIN2DEC(AC412))))))</f>
        <v>1110110</v>
      </c>
      <c r="AF409">
        <f>3</f>
        <v>3</v>
      </c>
      <c r="AH409">
        <f>'Day8'!$W$4</f>
        <v>5</v>
      </c>
      <c r="AI409">
        <f>'Day8'!$X$4</f>
        <v>3</v>
      </c>
      <c r="AJ409" t="b">
        <f>'Day8'!$Y$4</f>
        <v>0</v>
      </c>
    </row>
    <row r="410" spans="1:38" x14ac:dyDescent="0.25">
      <c r="E410">
        <f>4</f>
        <v>4</v>
      </c>
      <c r="F410" t="str">
        <f t="shared" ref="F410" ca="1" si="1935">MID(SUBSTITUTE(SUBSTITUTE($C406," ","^",E410)," ","$",E410),FIND("^",SUBSTITUTE(SUBSTITUTE($C406," ","^",E410)," ","$",E410))+1,FIND("$",SUBSTITUTE(SUBSTITUTE($C406," ","^",E410)," ","$",E410))-FIND("^",SUBSTITUTE(SUBSTITUTE($C406," ","^",E410)," ","$",E410))-1)</f>
        <v>gcefb</v>
      </c>
      <c r="G410" t="str">
        <f t="shared" ca="1" si="1909"/>
        <v/>
      </c>
      <c r="H410">
        <f t="shared" ca="1" si="1910"/>
        <v>5</v>
      </c>
      <c r="I410" t="str">
        <f t="shared" ca="1" si="1911"/>
        <v>1000000</v>
      </c>
      <c r="J410" t="str">
        <f t="shared" ca="1" si="1911"/>
        <v>100</v>
      </c>
      <c r="K410" t="str">
        <f t="shared" ca="1" si="1911"/>
        <v>10000</v>
      </c>
      <c r="L410" t="str">
        <f t="shared" ca="1" si="1911"/>
        <v>100000</v>
      </c>
      <c r="M410" t="str">
        <f t="shared" ca="1" si="1911"/>
        <v>10</v>
      </c>
      <c r="N410" t="str">
        <f t="shared" ca="1" si="1911"/>
        <v>0</v>
      </c>
      <c r="O410" t="str">
        <f t="shared" ca="1" si="1911"/>
        <v>0</v>
      </c>
      <c r="P410" t="str">
        <f t="shared" ca="1" si="1912"/>
        <v>1110110</v>
      </c>
      <c r="Q410">
        <f t="shared" ref="Q410" ca="1" si="1936">VLOOKUP(P410, AE406:AF415, 2, FALSE)</f>
        <v>3</v>
      </c>
      <c r="T410" t="str">
        <f t="shared" ref="T410:T473" si="1937">"Step"&amp;5</f>
        <v>Step5</v>
      </c>
      <c r="U410" t="str">
        <f t="shared" ref="U410" ca="1" si="1938">VLOOKUP(7, H407:P420, 9, FALSE)</f>
        <v>1111111</v>
      </c>
      <c r="W410" t="str">
        <f t="shared" ref="W410" ca="1" si="1939">DEC2BIN(_xlfn.BITXOR(BIN2DEC(U410), _xlfn.BITOR(BIN2DEC(AC406), _xlfn.BITOR(BIN2DEC(AC407), _xlfn.BITOR(BIN2DEC(AC408), _xlfn.BITOR(BIN2DEC(AC409), _xlfn.BITOR(BIN2DEC(AC411), BIN2DEC(AC412))))))))</f>
        <v>1000</v>
      </c>
      <c r="AB410" t="s">
        <v>204</v>
      </c>
      <c r="AC410" t="str">
        <f t="shared" ref="AC410:AC473" ca="1" si="1940">W410</f>
        <v>1000</v>
      </c>
      <c r="AE410" t="str">
        <f t="shared" ref="AE410" ca="1" si="1941">DEC2BIN(_xlfn.BITOR(BIN2DEC(AC407), _xlfn.BITOR(BIN2DEC(AC408), _xlfn.BITOR(BIN2DEC(AC409), BIN2DEC(AC411)))))</f>
        <v>110011</v>
      </c>
      <c r="AF410">
        <f>4</f>
        <v>4</v>
      </c>
      <c r="AH410">
        <f>'Day8'!$W$5</f>
        <v>4</v>
      </c>
      <c r="AI410">
        <f>'Day8'!$X$5</f>
        <v>4</v>
      </c>
      <c r="AJ410" t="b">
        <f>'Day8'!$Y$5</f>
        <v>1</v>
      </c>
    </row>
    <row r="411" spans="1:38" x14ac:dyDescent="0.25">
      <c r="E411">
        <f>5</f>
        <v>5</v>
      </c>
      <c r="F411" t="str">
        <f t="shared" ref="F411" ca="1" si="1942">MID(SUBSTITUTE(SUBSTITUTE($C406," ","^",E411)," ","$",E411),FIND("^",SUBSTITUTE(SUBSTITUTE($C406," ","^",E411)," ","$",E411))+1,FIND("$",SUBSTITUTE(SUBSTITUTE($C406," ","^",E411)," ","$",E411))-FIND("^",SUBSTITUTE(SUBSTITUTE($C406," ","^",E411)," ","$",E411))-1)</f>
        <v>cdbfaeg</v>
      </c>
      <c r="G411">
        <f t="shared" ca="1" si="1909"/>
        <v>8</v>
      </c>
      <c r="H411">
        <f t="shared" ca="1" si="1910"/>
        <v>7</v>
      </c>
      <c r="I411" t="str">
        <f t="shared" ca="1" si="1911"/>
        <v>100</v>
      </c>
      <c r="J411" t="str">
        <f t="shared" ca="1" si="1911"/>
        <v>1000</v>
      </c>
      <c r="K411" t="str">
        <f t="shared" ca="1" si="1911"/>
        <v>10</v>
      </c>
      <c r="L411" t="str">
        <f t="shared" ca="1" si="1911"/>
        <v>100000</v>
      </c>
      <c r="M411" t="str">
        <f t="shared" ca="1" si="1911"/>
        <v>1</v>
      </c>
      <c r="N411" t="str">
        <f t="shared" ca="1" si="1911"/>
        <v>10000</v>
      </c>
      <c r="O411" t="str">
        <f t="shared" ca="1" si="1911"/>
        <v>1000000</v>
      </c>
      <c r="P411" t="str">
        <f t="shared" ca="1" si="1912"/>
        <v>1111111</v>
      </c>
      <c r="Q411">
        <f t="shared" ref="Q411" ca="1" si="1943">VLOOKUP(P411, AE406:AF415, 2, FALSE)</f>
        <v>8</v>
      </c>
      <c r="AB411" t="s">
        <v>205</v>
      </c>
      <c r="AC411" t="str">
        <f t="shared" ref="AC411" ca="1" si="1944">W409</f>
        <v>100000</v>
      </c>
      <c r="AE411" t="str">
        <f t="shared" ref="AE411" ca="1" si="1945">DEC2BIN(_xlfn.BITOR(BIN2DEC(AC406), _xlfn.BITOR(BIN2DEC(AC407), _xlfn.BITOR(BIN2DEC(AC409), _xlfn.BITOR(BIN2DEC(AC411), BIN2DEC(AC412))))))</f>
        <v>1110101</v>
      </c>
      <c r="AF411">
        <f>5</f>
        <v>5</v>
      </c>
      <c r="AH411">
        <f>'Day8'!$W$6</f>
        <v>5</v>
      </c>
      <c r="AI411">
        <f>'Day8'!$X$6</f>
        <v>5</v>
      </c>
      <c r="AJ411" t="b">
        <f>'Day8'!$Y$6</f>
        <v>0</v>
      </c>
    </row>
    <row r="412" spans="1:38" x14ac:dyDescent="0.25">
      <c r="E412">
        <f>6</f>
        <v>6</v>
      </c>
      <c r="F412" t="str">
        <f t="shared" ref="F412" ca="1" si="1946">MID(SUBSTITUTE(SUBSTITUTE($C406," ","^",E412)," ","$",E412),FIND("^",SUBSTITUTE(SUBSTITUTE($C406," ","^",E412)," ","$",E412))+1,FIND("$",SUBSTITUTE(SUBSTITUTE($C406," ","^",E412)," ","$",E412))-FIND("^",SUBSTITUTE(SUBSTITUTE($C406," ","^",E412)," ","$",E412))-1)</f>
        <v>dfabgc</v>
      </c>
      <c r="G412" t="str">
        <f t="shared" ca="1" si="1909"/>
        <v/>
      </c>
      <c r="H412">
        <f t="shared" ca="1" si="1910"/>
        <v>6</v>
      </c>
      <c r="I412" t="str">
        <f t="shared" ca="1" si="1911"/>
        <v>1000</v>
      </c>
      <c r="J412" t="str">
        <f t="shared" ca="1" si="1911"/>
        <v>100000</v>
      </c>
      <c r="K412" t="str">
        <f t="shared" ca="1" si="1911"/>
        <v>1</v>
      </c>
      <c r="L412" t="str">
        <f t="shared" ca="1" si="1911"/>
        <v>10</v>
      </c>
      <c r="M412" t="str">
        <f t="shared" ca="1" si="1911"/>
        <v>1000000</v>
      </c>
      <c r="N412" t="str">
        <f t="shared" ca="1" si="1911"/>
        <v>100</v>
      </c>
      <c r="O412" t="str">
        <f t="shared" ca="1" si="1911"/>
        <v>0</v>
      </c>
      <c r="P412" t="str">
        <f t="shared" ca="1" si="1912"/>
        <v>1101111</v>
      </c>
      <c r="Q412">
        <f t="shared" ref="Q412" ca="1" si="1947">VLOOKUP(P412, AE406:AF415, 2, FALSE)</f>
        <v>0</v>
      </c>
      <c r="AB412" t="s">
        <v>206</v>
      </c>
      <c r="AC412" t="str">
        <f t="shared" ref="AC412" ca="1" si="1948">IF(Y408=AC409, Z408, IF(AC409=Z408, Y408, ""))</f>
        <v>100</v>
      </c>
      <c r="AE412" t="str">
        <f t="shared" ref="AE412" ca="1" si="1949">DEC2BIN(_xlfn.BITOR(BIN2DEC(AC406), _xlfn.BITOR(BIN2DEC(AC407), _xlfn.BITOR(BIN2DEC(AC409), _xlfn.BITOR(BIN2DEC(AC410), _xlfn.BITOR(BIN2DEC(AC411), BIN2DEC(AC412)))))))</f>
        <v>1111101</v>
      </c>
      <c r="AF412">
        <f>6</f>
        <v>6</v>
      </c>
      <c r="AH412">
        <f>'Day8'!$W$7</f>
        <v>6</v>
      </c>
      <c r="AI412">
        <f>'Day8'!$X$7</f>
        <v>6</v>
      </c>
      <c r="AJ412" t="b">
        <f>'Day8'!$Y$7</f>
        <v>0</v>
      </c>
    </row>
    <row r="413" spans="1:38" x14ac:dyDescent="0.25">
      <c r="E413">
        <f>7</f>
        <v>7</v>
      </c>
      <c r="F413" t="str">
        <f t="shared" ref="F413" ca="1" si="1950">MID(SUBSTITUTE(SUBSTITUTE($C406," ","^",E413)," ","$",E413),FIND("^",SUBSTITUTE(SUBSTITUTE($C406," ","^",E413)," ","$",E413))+1,FIND("$",SUBSTITUTE(SUBSTITUTE($C406," ","^",E413)," ","$",E413))-FIND("^",SUBSTITUTE(SUBSTITUTE($C406," ","^",E413)," ","$",E413))-1)</f>
        <v>fb</v>
      </c>
      <c r="G413">
        <f t="shared" ca="1" si="1909"/>
        <v>1</v>
      </c>
      <c r="H413">
        <f t="shared" ca="1" si="1910"/>
        <v>2</v>
      </c>
      <c r="I413" t="str">
        <f t="shared" ca="1" si="1911"/>
        <v>100000</v>
      </c>
      <c r="J413" t="str">
        <f t="shared" ca="1" si="1911"/>
        <v>10</v>
      </c>
      <c r="K413" t="str">
        <f t="shared" ca="1" si="1911"/>
        <v>0</v>
      </c>
      <c r="L413" t="str">
        <f t="shared" ca="1" si="1911"/>
        <v>0</v>
      </c>
      <c r="M413" t="str">
        <f t="shared" ca="1" si="1911"/>
        <v>0</v>
      </c>
      <c r="N413" t="str">
        <f t="shared" ca="1" si="1911"/>
        <v>0</v>
      </c>
      <c r="O413" t="str">
        <f t="shared" ca="1" si="1911"/>
        <v>0</v>
      </c>
      <c r="P413" t="str">
        <f t="shared" ca="1" si="1912"/>
        <v>100010</v>
      </c>
      <c r="Q413">
        <f t="shared" ref="Q413" ca="1" si="1951">VLOOKUP(P413, AE406:AF415, 2, FALSE)</f>
        <v>1</v>
      </c>
      <c r="AE413" t="str">
        <f t="shared" ref="AE413" ca="1" si="1952">DEC2BIN(_xlfn.BITOR(BIN2DEC(AC406), _xlfn.BITOR(BIN2DEC(AC408), BIN2DEC(AC411))))</f>
        <v>1100010</v>
      </c>
      <c r="AF413">
        <f>7</f>
        <v>7</v>
      </c>
      <c r="AH413">
        <f>'Day8'!$W$8</f>
        <v>3</v>
      </c>
      <c r="AI413">
        <f>'Day8'!$X$8</f>
        <v>7</v>
      </c>
      <c r="AJ413" t="b">
        <f>'Day8'!$Y$8</f>
        <v>1</v>
      </c>
    </row>
    <row r="414" spans="1:38" x14ac:dyDescent="0.25">
      <c r="E414">
        <f>8</f>
        <v>8</v>
      </c>
      <c r="F414" t="str">
        <f t="shared" ref="F414" ca="1" si="1953">MID(SUBSTITUTE(SUBSTITUTE($C406," ","^",E414)," ","$",E414),FIND("^",SUBSTITUTE(SUBSTITUTE($C406," ","^",E414)," ","$",E414))+1,FIND("$",SUBSTITUTE(SUBSTITUTE($C406," ","^",E414)," ","$",E414))-FIND("^",SUBSTITUTE(SUBSTITUTE($C406," ","^",E414)," ","$",E414))-1)</f>
        <v>beacgf</v>
      </c>
      <c r="G414" t="str">
        <f t="shared" ca="1" si="1909"/>
        <v/>
      </c>
      <c r="H414">
        <f t="shared" ca="1" si="1910"/>
        <v>6</v>
      </c>
      <c r="I414" t="str">
        <f t="shared" ca="1" si="1911"/>
        <v>10</v>
      </c>
      <c r="J414" t="str">
        <f t="shared" ca="1" si="1911"/>
        <v>10000</v>
      </c>
      <c r="K414" t="str">
        <f t="shared" ca="1" si="1911"/>
        <v>1</v>
      </c>
      <c r="L414" t="str">
        <f t="shared" ca="1" si="1911"/>
        <v>100</v>
      </c>
      <c r="M414" t="str">
        <f t="shared" ca="1" si="1911"/>
        <v>1000000</v>
      </c>
      <c r="N414" t="str">
        <f t="shared" ca="1" si="1911"/>
        <v>100000</v>
      </c>
      <c r="O414" t="str">
        <f t="shared" ca="1" si="1911"/>
        <v>0</v>
      </c>
      <c r="P414" t="str">
        <f t="shared" ca="1" si="1912"/>
        <v>1110111</v>
      </c>
      <c r="Q414">
        <f t="shared" ref="Q414" ca="1" si="1954">VLOOKUP(P414, AE406:AF415, 2, FALSE)</f>
        <v>9</v>
      </c>
      <c r="AE414" t="str">
        <f t="shared" ref="AE414" ca="1" si="1955">DEC2BIN(_xlfn.BITOR(BIN2DEC(AC406), _xlfn.BITOR(BIN2DEC(AC407), _xlfn.BITOR(BIN2DEC(AC408), _xlfn.BITOR(BIN2DEC(AC409), _xlfn.BITOR(BIN2DEC(AC410), _xlfn.BITOR(BIN2DEC(AC411), BIN2DEC(AC412))))))))</f>
        <v>1111111</v>
      </c>
      <c r="AF414">
        <f>8</f>
        <v>8</v>
      </c>
      <c r="AH414">
        <f>'Day8'!$W$9</f>
        <v>7</v>
      </c>
      <c r="AI414">
        <f>'Day8'!$X$9</f>
        <v>8</v>
      </c>
      <c r="AJ414" t="b">
        <f>'Day8'!$Y$9</f>
        <v>1</v>
      </c>
    </row>
    <row r="415" spans="1:38" x14ac:dyDescent="0.25">
      <c r="E415">
        <f>9</f>
        <v>9</v>
      </c>
      <c r="F415" t="str">
        <f t="shared" ref="F415" ca="1" si="1956">MID(SUBSTITUTE(SUBSTITUTE($C406," ","^",E415)," ","$",E415),FIND("^",SUBSTITUTE(SUBSTITUTE($C406," ","^",E415)," ","$",E415))+1,FIND("$",SUBSTITUTE(SUBSTITUTE($C406," ","^",E415)," ","$",E415))-FIND("^",SUBSTITUTE(SUBSTITUTE($C406," ","^",E415)," ","$",E415))-1)</f>
        <v>gfb</v>
      </c>
      <c r="G415">
        <f t="shared" ca="1" si="1909"/>
        <v>7</v>
      </c>
      <c r="H415">
        <f t="shared" ca="1" si="1910"/>
        <v>3</v>
      </c>
      <c r="I415" t="str">
        <f t="shared" ca="1" si="1911"/>
        <v>1000000</v>
      </c>
      <c r="J415" t="str">
        <f t="shared" ca="1" si="1911"/>
        <v>100000</v>
      </c>
      <c r="K415" t="str">
        <f t="shared" ca="1" si="1911"/>
        <v>10</v>
      </c>
      <c r="L415" t="str">
        <f t="shared" ca="1" si="1911"/>
        <v>0</v>
      </c>
      <c r="M415" t="str">
        <f t="shared" ca="1" si="1911"/>
        <v>0</v>
      </c>
      <c r="N415" t="str">
        <f t="shared" ca="1" si="1911"/>
        <v>0</v>
      </c>
      <c r="O415" t="str">
        <f t="shared" ca="1" si="1911"/>
        <v>0</v>
      </c>
      <c r="P415" t="str">
        <f t="shared" ca="1" si="1912"/>
        <v>1100010</v>
      </c>
      <c r="Q415">
        <f t="shared" ref="Q415" ca="1" si="1957">VLOOKUP(P415, AE406:AF415, 2, FALSE)</f>
        <v>7</v>
      </c>
      <c r="AE415" t="str">
        <f t="shared" ref="AE415" ca="1" si="1958">DEC2BIN(_xlfn.BITOR(BIN2DEC(AC406), _xlfn.BITOR(BIN2DEC(AC407), _xlfn.BITOR(BIN2DEC(AC408), _xlfn.BITOR(BIN2DEC(AC409), _xlfn.BITOR(BIN2DEC(AC411), BIN2DEC(AC412)))))))</f>
        <v>1110111</v>
      </c>
      <c r="AF415">
        <f>9</f>
        <v>9</v>
      </c>
      <c r="AH415">
        <f>'Day8'!$W$10</f>
        <v>6</v>
      </c>
      <c r="AI415">
        <f>'Day8'!$X$10</f>
        <v>9</v>
      </c>
      <c r="AJ415" t="b">
        <f>'Day8'!$Y$10</f>
        <v>0</v>
      </c>
    </row>
    <row r="416" spans="1:38" x14ac:dyDescent="0.25">
      <c r="E416">
        <f>10</f>
        <v>10</v>
      </c>
      <c r="F416" t="str">
        <f t="shared" ref="F416" ca="1" si="1959">MID(SUBSTITUTE(SUBSTITUTE($C406," ","^",E416)," ","$",E416),FIND("^",SUBSTITUTE(SUBSTITUTE($C406," ","^",E416)," ","$",E416))+1,FIND("$",SUBSTITUTE(SUBSTITUTE($C406," ","^",E416)," ","$",E416))-FIND("^",SUBSTITUTE(SUBSTITUTE($C406," ","^",E416)," ","$",E416))-1)</f>
        <v>gfedac</v>
      </c>
      <c r="G416" t="str">
        <f t="shared" ca="1" si="1909"/>
        <v/>
      </c>
      <c r="H416">
        <f t="shared" ca="1" si="1910"/>
        <v>6</v>
      </c>
      <c r="I416" t="str">
        <f t="shared" ca="1" si="1911"/>
        <v>1000000</v>
      </c>
      <c r="J416" t="str">
        <f t="shared" ca="1" si="1911"/>
        <v>100000</v>
      </c>
      <c r="K416" t="str">
        <f t="shared" ca="1" si="1911"/>
        <v>10000</v>
      </c>
      <c r="L416" t="str">
        <f t="shared" ca="1" si="1911"/>
        <v>1000</v>
      </c>
      <c r="M416" t="str">
        <f t="shared" ca="1" si="1911"/>
        <v>1</v>
      </c>
      <c r="N416" t="str">
        <f t="shared" ca="1" si="1911"/>
        <v>100</v>
      </c>
      <c r="O416" t="str">
        <f t="shared" ca="1" si="1911"/>
        <v>0</v>
      </c>
      <c r="P416" t="str">
        <f t="shared" ca="1" si="1912"/>
        <v>1111101</v>
      </c>
      <c r="Q416">
        <f t="shared" ref="Q416" ca="1" si="1960">VLOOKUP(P416, AE406:AF415, 2, FALSE)</f>
        <v>6</v>
      </c>
    </row>
    <row r="417" spans="1:38" x14ac:dyDescent="0.25">
      <c r="E417">
        <f>12</f>
        <v>12</v>
      </c>
      <c r="F417" t="str">
        <f t="shared" ref="F417" ca="1" si="1961">MID(SUBSTITUTE(SUBSTITUTE($C406," ","^",E417)," ","$",E417),FIND("^",SUBSTITUTE(SUBSTITUTE($C406," ","^",E417)," ","$",E417))+1,FIND("$",SUBSTITUTE(SUBSTITUTE($C406," ","^",E417)," ","$",E417))-FIND("^",SUBSTITUTE(SUBSTITUTE($C406," ","^",E417)," ","$",E417))-1)</f>
        <v>bf</v>
      </c>
      <c r="G417">
        <f t="shared" ca="1" si="1909"/>
        <v>1</v>
      </c>
      <c r="H417">
        <f t="shared" ca="1" si="1910"/>
        <v>2</v>
      </c>
      <c r="I417" t="str">
        <f t="shared" ca="1" si="1911"/>
        <v>10</v>
      </c>
      <c r="J417" t="str">
        <f t="shared" ca="1" si="1911"/>
        <v>100000</v>
      </c>
      <c r="K417" t="str">
        <f t="shared" ca="1" si="1911"/>
        <v>0</v>
      </c>
      <c r="L417" t="str">
        <f t="shared" ca="1" si="1911"/>
        <v>0</v>
      </c>
      <c r="M417" t="str">
        <f t="shared" ca="1" si="1911"/>
        <v>0</v>
      </c>
      <c r="N417" t="str">
        <f t="shared" ca="1" si="1911"/>
        <v>0</v>
      </c>
      <c r="O417" t="str">
        <f t="shared" ca="1" si="1911"/>
        <v>0</v>
      </c>
      <c r="P417" t="str">
        <f t="shared" ca="1" si="1912"/>
        <v>100010</v>
      </c>
      <c r="Q417">
        <f t="shared" ref="Q417" ca="1" si="1962">VLOOKUP(P417, AE406:AF415, 2, FALSE)</f>
        <v>1</v>
      </c>
    </row>
    <row r="418" spans="1:38" x14ac:dyDescent="0.25">
      <c r="E418">
        <f>13</f>
        <v>13</v>
      </c>
      <c r="F418" t="str">
        <f t="shared" ref="F418" ca="1" si="1963">MID(SUBSTITUTE(SUBSTITUTE($C406," ","^",E418)," ","$",E418),FIND("^",SUBSTITUTE(SUBSTITUTE($C406," ","^",E418)," ","$",E418))+1,FIND("$",SUBSTITUTE(SUBSTITUTE($C406," ","^",E418)," ","$",E418))-FIND("^",SUBSTITUTE(SUBSTITUTE($C406," ","^",E418)," ","$",E418))-1)</f>
        <v>afceg</v>
      </c>
      <c r="G418" t="str">
        <f t="shared" ca="1" si="1909"/>
        <v/>
      </c>
      <c r="H418">
        <f t="shared" ca="1" si="1910"/>
        <v>5</v>
      </c>
      <c r="I418" t="str">
        <f t="shared" ca="1" si="1911"/>
        <v>1</v>
      </c>
      <c r="J418" t="str">
        <f t="shared" ca="1" si="1911"/>
        <v>100000</v>
      </c>
      <c r="K418" t="str">
        <f t="shared" ca="1" si="1911"/>
        <v>100</v>
      </c>
      <c r="L418" t="str">
        <f t="shared" ca="1" si="1911"/>
        <v>10000</v>
      </c>
      <c r="M418" t="str">
        <f t="shared" ca="1" si="1911"/>
        <v>1000000</v>
      </c>
      <c r="N418" t="str">
        <f t="shared" ca="1" si="1911"/>
        <v>0</v>
      </c>
      <c r="O418" t="str">
        <f t="shared" ca="1" si="1911"/>
        <v>0</v>
      </c>
      <c r="P418" t="str">
        <f t="shared" ca="1" si="1912"/>
        <v>1110101</v>
      </c>
      <c r="Q418">
        <f t="shared" ref="Q418" ca="1" si="1964">VLOOKUP(P418, AE406:AF415, 2, FALSE)</f>
        <v>5</v>
      </c>
    </row>
    <row r="419" spans="1:38" x14ac:dyDescent="0.25">
      <c r="E419">
        <f>14</f>
        <v>14</v>
      </c>
      <c r="F419" t="str">
        <f t="shared" ref="F419" ca="1" si="1965">MID(SUBSTITUTE(SUBSTITUTE($C406," ","^",E419)," ","$",E419),FIND("^",SUBSTITUTE(SUBSTITUTE($C406," ","^",E419)," ","$",E419))+1,FIND("$",SUBSTITUTE(SUBSTITUTE($C406," ","^",E419)," ","$",E419))-FIND("^",SUBSTITUTE(SUBSTITUTE($C406," ","^",E419)," ","$",E419))-1)</f>
        <v>bfg</v>
      </c>
      <c r="G419">
        <f t="shared" ca="1" si="1909"/>
        <v>7</v>
      </c>
      <c r="H419">
        <f t="shared" ca="1" si="1910"/>
        <v>3</v>
      </c>
      <c r="I419" t="str">
        <f t="shared" ca="1" si="1911"/>
        <v>10</v>
      </c>
      <c r="J419" t="str">
        <f t="shared" ca="1" si="1911"/>
        <v>100000</v>
      </c>
      <c r="K419" t="str">
        <f t="shared" ca="1" si="1911"/>
        <v>1000000</v>
      </c>
      <c r="L419" t="str">
        <f t="shared" ca="1" si="1911"/>
        <v>0</v>
      </c>
      <c r="M419" t="str">
        <f t="shared" ca="1" si="1911"/>
        <v>0</v>
      </c>
      <c r="N419" t="str">
        <f t="shared" ca="1" si="1911"/>
        <v>0</v>
      </c>
      <c r="O419" t="str">
        <f t="shared" ca="1" si="1911"/>
        <v>0</v>
      </c>
      <c r="P419" t="str">
        <f t="shared" ca="1" si="1912"/>
        <v>1100010</v>
      </c>
      <c r="Q419">
        <f t="shared" ref="Q419" ca="1" si="1966">VLOOKUP(P419, AE406:AF415, 2, FALSE)</f>
        <v>7</v>
      </c>
    </row>
    <row r="420" spans="1:38" x14ac:dyDescent="0.25">
      <c r="E420">
        <f>15</f>
        <v>15</v>
      </c>
      <c r="F420" t="str">
        <f t="shared" ref="F420" ca="1" si="1967">MID(SUBSTITUTE(SUBSTITUTE($C406," ","^",E420)," ","$",E420),FIND("^",SUBSTITUTE(SUBSTITUTE($C406," ","^",E420)," ","$",E420))+1,FIND("$",SUBSTITUTE(SUBSTITUTE($C406," ","^",E420)," ","$",E420))-FIND("^",SUBSTITUTE(SUBSTITUTE($C406," ","^",E420)," ","$",E420))-1)</f>
        <v>fgaec</v>
      </c>
      <c r="G420" t="str">
        <f t="shared" ca="1" si="1909"/>
        <v/>
      </c>
      <c r="H420">
        <f t="shared" ca="1" si="1910"/>
        <v>5</v>
      </c>
      <c r="I420" t="str">
        <f t="shared" ca="1" si="1911"/>
        <v>100000</v>
      </c>
      <c r="J420" t="str">
        <f t="shared" ca="1" si="1911"/>
        <v>1000000</v>
      </c>
      <c r="K420" t="str">
        <f t="shared" ca="1" si="1911"/>
        <v>1</v>
      </c>
      <c r="L420" t="str">
        <f t="shared" ca="1" si="1911"/>
        <v>10000</v>
      </c>
      <c r="M420" t="str">
        <f t="shared" ca="1" si="1911"/>
        <v>100</v>
      </c>
      <c r="N420" t="str">
        <f t="shared" ca="1" si="1911"/>
        <v>0</v>
      </c>
      <c r="O420" t="str">
        <f t="shared" ca="1" si="1911"/>
        <v>0</v>
      </c>
      <c r="P420" t="str">
        <f t="shared" ca="1" si="1912"/>
        <v>1110101</v>
      </c>
      <c r="Q420">
        <f t="shared" ref="Q420" ca="1" si="1968">VLOOKUP(P420, AE406:AF415, 2, FALSE)</f>
        <v>5</v>
      </c>
    </row>
    <row r="421" spans="1:38" x14ac:dyDescent="0.25">
      <c r="A421">
        <v>29</v>
      </c>
      <c r="B421" s="4" t="str" cm="1">
        <f t="array" aca="1" ref="B421" ca="1">INDIRECT(ADDRESS(A421+1, 1, 1, 1, "Day8"))</f>
        <v>fdg gd edfcbg gaed gfcda febcga ecdafg cgfebad fgcae dfcab | cafegd cedbagf gfcea aecgfb</v>
      </c>
      <c r="C421" t="str">
        <f t="shared" ref="C421" ca="1" si="1969">" "&amp;B421&amp;" "</f>
        <v xml:space="preserve"> fdg gd edfcbg gaed gfcda febcga ecdafg cgfebad fgcae dfcab | cafegd cedbagf gfcea aecgfb </v>
      </c>
      <c r="I421">
        <v>1</v>
      </c>
      <c r="J421">
        <v>2</v>
      </c>
      <c r="K421">
        <v>3</v>
      </c>
      <c r="L421">
        <v>4</v>
      </c>
      <c r="M421">
        <v>5</v>
      </c>
      <c r="N421">
        <v>6</v>
      </c>
      <c r="O421">
        <v>7</v>
      </c>
      <c r="T421" t="str">
        <f t="shared" ref="T421:T484" si="1970">"Step"&amp;1</f>
        <v>Step1</v>
      </c>
      <c r="U421" t="str">
        <f t="shared" ref="U421" ca="1" si="1971">VLOOKUP(7, G422:P435, 10, FALSE)</f>
        <v>1101000</v>
      </c>
      <c r="V421" t="str">
        <f t="shared" ref="V421" ca="1" si="1972">VLOOKUP(1, G422:P435, 10, FALSE)</f>
        <v>1001000</v>
      </c>
      <c r="W421" t="str">
        <f t="shared" ref="W421" ca="1" si="1973">DEC2BIN(_xlfn.BITAND(BIN2DEC(U421), BIN2DEC(V421)))</f>
        <v>1001000</v>
      </c>
      <c r="X421" t="str">
        <f t="shared" ref="X421:X422" ca="1" si="1974">1&amp;REPT(0, LEN(W421)-1)</f>
        <v>1000000</v>
      </c>
      <c r="Y421" t="str">
        <f t="shared" ref="Y421:Y422" ca="1" si="1975">DEC2BIN(_xlfn.BITXOR(BIN2DEC(W421), BIN2DEC(X421)))</f>
        <v>1000</v>
      </c>
      <c r="Z421" t="str">
        <f t="shared" ref="Z421:Z484" ca="1" si="1976">DEC2BIN(_xlfn.BITXOR(BIN2DEC(U421), BIN2DEC(V421)))</f>
        <v>100000</v>
      </c>
      <c r="AB421" t="s">
        <v>200</v>
      </c>
      <c r="AC421" t="str">
        <f t="shared" ref="AC421:AC484" ca="1" si="1977">Z421</f>
        <v>100000</v>
      </c>
      <c r="AE421" t="str">
        <f t="shared" ref="AE421" ca="1" si="1978">DEC2BIN(_xlfn.BITOR(BIN2DEC(AC421), _xlfn.BITOR(BIN2DEC(AC422), _xlfn.BITOR(BIN2DEC(AC423), _xlfn.BITOR(BIN2DEC(AC425), _xlfn.BITOR(BIN2DEC(AC426), BIN2DEC(AC427)))))))</f>
        <v>1111110</v>
      </c>
      <c r="AF421">
        <f>0</f>
        <v>0</v>
      </c>
      <c r="AH421">
        <f>'Day8'!$W$1</f>
        <v>6</v>
      </c>
      <c r="AI421">
        <f>'Day8'!$X$1</f>
        <v>0</v>
      </c>
      <c r="AJ421" t="b">
        <f>'Day8'!$Y$1</f>
        <v>0</v>
      </c>
      <c r="AL421" s="3">
        <f t="shared" ref="AL421" ca="1" si="1979">_xlfn.NUMBERVALUE(Q432&amp;Q433&amp;Q434&amp;Q435)</f>
        <v>9856</v>
      </c>
    </row>
    <row r="422" spans="1:38" x14ac:dyDescent="0.25">
      <c r="E422">
        <f>1</f>
        <v>1</v>
      </c>
      <c r="F422" t="str">
        <f t="shared" ref="F422" ca="1" si="1980">MID(SUBSTITUTE(SUBSTITUTE($C421," ","^",E422)," ","$",E422),FIND("^",SUBSTITUTE(SUBSTITUTE($C421," ","^",E422)," ","$",E422))+1,FIND("$",SUBSTITUTE(SUBSTITUTE($C421," ","^",E422)," ","$",E422))-FIND("^",SUBSTITUTE(SUBSTITUTE($C421," ","^",E422)," ","$",E422))-1)</f>
        <v>fdg</v>
      </c>
      <c r="G422">
        <f t="shared" ref="G422:G435" ca="1" si="1981">IF(VLOOKUP(LEN(F422), $AH$1:$AJ$10, 3, FALSE), VLOOKUP(LEN(F422), $AH$1:$AJ$10, 2, FALSE), "")</f>
        <v>7</v>
      </c>
      <c r="H422">
        <f t="shared" ref="H422:H485" ca="1" si="1982">LEN(F422)</f>
        <v>3</v>
      </c>
      <c r="I422" t="str">
        <f t="shared" ref="I422:O485" ca="1" si="1983">IF(LEN($F422)&gt;=I$1, 1&amp;REPT("0", CODE(MID($F422, I$1, 1))-CODE("a")), "0")</f>
        <v>100000</v>
      </c>
      <c r="J422" t="str">
        <f t="shared" ca="1" si="1983"/>
        <v>1000</v>
      </c>
      <c r="K422" t="str">
        <f t="shared" ca="1" si="1983"/>
        <v>1000000</v>
      </c>
      <c r="L422" t="str">
        <f t="shared" ca="1" si="1983"/>
        <v>0</v>
      </c>
      <c r="M422" t="str">
        <f t="shared" ca="1" si="1983"/>
        <v>0</v>
      </c>
      <c r="N422" t="str">
        <f t="shared" ca="1" si="1983"/>
        <v>0</v>
      </c>
      <c r="O422" t="str">
        <f t="shared" ca="1" si="1983"/>
        <v>0</v>
      </c>
      <c r="P422" t="str">
        <f t="shared" ref="P422:P435" ca="1" si="1984">DEC2BIN(_xlfn.BITOR(BIN2DEC(I422), _xlfn.BITOR(BIN2DEC(J422), _xlfn.BITOR(BIN2DEC(K422), _xlfn.BITOR(BIN2DEC(L422), _xlfn.BITOR(BIN2DEC(M422), _xlfn.BITOR(BIN2DEC(N422), BIN2DEC(O422))))))))</f>
        <v>1101000</v>
      </c>
      <c r="Q422">
        <f t="shared" ref="Q422" ca="1" si="1985">VLOOKUP(P422, AE421:AF430, 2, FALSE)</f>
        <v>7</v>
      </c>
      <c r="T422" t="str">
        <f t="shared" ref="T422:T485" si="1986">"Step"&amp;2</f>
        <v>Step2</v>
      </c>
      <c r="U422" t="str">
        <f t="shared" ref="U422" ca="1" si="1987">VLOOKUP(4, G422:P435, 10, FALSE)</f>
        <v>1011001</v>
      </c>
      <c r="W422" t="str">
        <f t="shared" ref="W422:W485" ca="1" si="1988">DEC2BIN(_xlfn.BITXOR(BIN2DEC(U422), _xlfn.BITXOR(BIN2DEC(X421), BIN2DEC(Y421))))</f>
        <v>10001</v>
      </c>
      <c r="X422" t="str">
        <f t="shared" ca="1" si="1974"/>
        <v>10000</v>
      </c>
      <c r="Y422" t="str">
        <f t="shared" ca="1" si="1975"/>
        <v>1</v>
      </c>
      <c r="AB422" t="s">
        <v>201</v>
      </c>
      <c r="AC422" t="str">
        <f t="shared" ref="AC422" ca="1" si="1989">IF(AC424=X422, Y422, IF(AC424=Y422, X422, ""))</f>
        <v>10000</v>
      </c>
      <c r="AE422" t="str">
        <f t="shared" ref="AE422" ca="1" si="1990">DEC2BIN(_xlfn.BITOR(BIN2DEC(AC423), BIN2DEC(AC426)))</f>
        <v>1001000</v>
      </c>
      <c r="AF422">
        <f>1</f>
        <v>1</v>
      </c>
      <c r="AH422">
        <f>'Day8'!$W$2</f>
        <v>2</v>
      </c>
      <c r="AI422">
        <f>'Day8'!$X$2</f>
        <v>1</v>
      </c>
      <c r="AJ422" t="b">
        <f>'Day8'!$Y$2</f>
        <v>1</v>
      </c>
    </row>
    <row r="423" spans="1:38" x14ac:dyDescent="0.25">
      <c r="E423">
        <f>2</f>
        <v>2</v>
      </c>
      <c r="F423" t="str">
        <f t="shared" ref="F423" ca="1" si="1991">MID(SUBSTITUTE(SUBSTITUTE($C421," ","^",E423)," ","$",E423),FIND("^",SUBSTITUTE(SUBSTITUTE($C421," ","^",E423)," ","$",E423))+1,FIND("$",SUBSTITUTE(SUBSTITUTE($C421," ","^",E423)," ","$",E423))-FIND("^",SUBSTITUTE(SUBSTITUTE($C421," ","^",E423)," ","$",E423))-1)</f>
        <v>gd</v>
      </c>
      <c r="G423">
        <f t="shared" ca="1" si="1981"/>
        <v>1</v>
      </c>
      <c r="H423">
        <f t="shared" ca="1" si="1982"/>
        <v>2</v>
      </c>
      <c r="I423" t="str">
        <f t="shared" ca="1" si="1983"/>
        <v>1000000</v>
      </c>
      <c r="J423" t="str">
        <f t="shared" ca="1" si="1983"/>
        <v>1000</v>
      </c>
      <c r="K423" t="str">
        <f t="shared" ca="1" si="1983"/>
        <v>0</v>
      </c>
      <c r="L423" t="str">
        <f t="shared" ca="1" si="1983"/>
        <v>0</v>
      </c>
      <c r="M423" t="str">
        <f t="shared" ca="1" si="1983"/>
        <v>0</v>
      </c>
      <c r="N423" t="str">
        <f t="shared" ca="1" si="1983"/>
        <v>0</v>
      </c>
      <c r="O423" t="str">
        <f t="shared" ca="1" si="1983"/>
        <v>0</v>
      </c>
      <c r="P423" t="str">
        <f t="shared" ca="1" si="1984"/>
        <v>1001000</v>
      </c>
      <c r="Q423">
        <f t="shared" ref="Q423" ca="1" si="1992">VLOOKUP(P423, AE421:AF430, 2, FALSE)</f>
        <v>1</v>
      </c>
      <c r="T423" t="str">
        <f t="shared" ref="T423:T486" si="1993">"Step"&amp;3</f>
        <v>Step3</v>
      </c>
      <c r="U423" t="str">
        <f t="shared" ref="U423" ca="1" si="1994">VLOOKUP(5, H422:P435, 9, FALSE)</f>
        <v>1101101</v>
      </c>
      <c r="V423" t="str" cm="1">
        <f t="array" aca="1" ref="V423" ca="1">INDEX(_xlfn._xlws.FILTER(P422:P435, H422:H435=5), 2)</f>
        <v>1110101</v>
      </c>
      <c r="W423" t="str">
        <f t="shared" ref="W423" ca="1" si="1995">DEC2BIN(_xlfn.BITXOR(BIN2DEC(Z421), _xlfn.BITAND(BIN2DEC(U423), BIN2DEC(V423))))</f>
        <v>1000101</v>
      </c>
      <c r="X423" t="str">
        <f t="shared" ref="X423" ca="1" si="1996">IF(AND(LEN(W423)&gt;=LEN(X421), IFERROR(MID(W423, LEN(W423)-LEN(X421)+1, 1), "0")="1"), DEC2BIN(_xlfn.BITXOR(BIN2DEC(W423), BIN2DEC(X421))), IF(AND(LEN(W423)&gt;=LEN(Y421),  IFERROR(MID(W423, LEN(W423)-LEN(Y421)+1, 1), "0")="1"), DEC2BIN(_xlfn.BITXOR(BIN2DEC(W423), BIN2DEC(Y421))), W423))</f>
        <v>101</v>
      </c>
      <c r="Y423" t="str">
        <f t="shared" ref="Y423" ca="1" si="1997">1&amp;REPT(0, LEN(X423)-1)</f>
        <v>100</v>
      </c>
      <c r="Z423" t="str">
        <f t="shared" ref="Z423" ca="1" si="1998">DEC2BIN(_xlfn.BITXOR(BIN2DEC(X423), BIN2DEC(Y423)))</f>
        <v>1</v>
      </c>
      <c r="AB423" t="s">
        <v>202</v>
      </c>
      <c r="AC423" t="str">
        <f t="shared" ref="AC423" ca="1" si="1999">IF(AC426=X421, Y421, IF(AC426=Y421, X421, ""))</f>
        <v>1000</v>
      </c>
      <c r="AE423" t="str">
        <f t="shared" ref="AE423" ca="1" si="2000">DEC2BIN(_xlfn.BITOR(BIN2DEC(AC421), _xlfn.BITOR(BIN2DEC(AC423), _xlfn.BITOR(BIN2DEC(AC424), _xlfn.BITOR(BIN2DEC(AC425), BIN2DEC(AC427))))))</f>
        <v>101111</v>
      </c>
      <c r="AF423">
        <f>2</f>
        <v>2</v>
      </c>
      <c r="AH423">
        <f>'Day8'!$W$3</f>
        <v>5</v>
      </c>
      <c r="AI423">
        <f>'Day8'!$X$3</f>
        <v>2</v>
      </c>
      <c r="AJ423" t="b">
        <f>'Day8'!$Y$3</f>
        <v>0</v>
      </c>
    </row>
    <row r="424" spans="1:38" x14ac:dyDescent="0.25">
      <c r="E424">
        <f>3</f>
        <v>3</v>
      </c>
      <c r="F424" t="str">
        <f t="shared" ref="F424" ca="1" si="2001">MID(SUBSTITUTE(SUBSTITUTE($C421," ","^",E424)," ","$",E424),FIND("^",SUBSTITUTE(SUBSTITUTE($C421," ","^",E424)," ","$",E424))+1,FIND("$",SUBSTITUTE(SUBSTITUTE($C421," ","^",E424)," ","$",E424))-FIND("^",SUBSTITUTE(SUBSTITUTE($C421," ","^",E424)," ","$",E424))-1)</f>
        <v>edfcbg</v>
      </c>
      <c r="G424" t="str">
        <f t="shared" ca="1" si="1981"/>
        <v/>
      </c>
      <c r="H424">
        <f t="shared" ca="1" si="1982"/>
        <v>6</v>
      </c>
      <c r="I424" t="str">
        <f t="shared" ca="1" si="1983"/>
        <v>10000</v>
      </c>
      <c r="J424" t="str">
        <f t="shared" ca="1" si="1983"/>
        <v>1000</v>
      </c>
      <c r="K424" t="str">
        <f t="shared" ca="1" si="1983"/>
        <v>100000</v>
      </c>
      <c r="L424" t="str">
        <f t="shared" ca="1" si="1983"/>
        <v>100</v>
      </c>
      <c r="M424" t="str">
        <f t="shared" ca="1" si="1983"/>
        <v>10</v>
      </c>
      <c r="N424" t="str">
        <f t="shared" ca="1" si="1983"/>
        <v>1000000</v>
      </c>
      <c r="O424" t="str">
        <f t="shared" ca="1" si="1983"/>
        <v>0</v>
      </c>
      <c r="P424" t="str">
        <f t="shared" ca="1" si="1984"/>
        <v>1111110</v>
      </c>
      <c r="Q424">
        <f t="shared" ref="Q424" ca="1" si="2002">VLOOKUP(P424, AE421:AF430, 2, FALSE)</f>
        <v>0</v>
      </c>
      <c r="T424" t="str">
        <f t="shared" ref="T424:T487" si="2003">"Step"&amp;4</f>
        <v>Step4</v>
      </c>
      <c r="U424" t="str" cm="1">
        <f t="array" aca="1" ref="U424" ca="1">INDEX(_xlfn._xlws.FILTER(P422:P435, (H422:H435=5)*(LEN(P422:P435)&gt;=LEN(AC422))*(IFERROR(MID(P422:P435, LEN(P422:P435)-LEN(AC422)+1, 1), "0")="1")), 1)</f>
        <v>1110101</v>
      </c>
      <c r="W424" t="str">
        <f t="shared" ref="W424" ca="1" si="2004">DEC2BIN(_xlfn.BITXOR(BIN2DEC(U424), _xlfn.BITOR(BIN2DEC(AC421), _xlfn.BITOR(BIN2DEC(AC422), _xlfn.BITOR(BIN2DEC(AC424), BIN2DEC(AC427))))))</f>
        <v>1000000</v>
      </c>
      <c r="AB424" t="s">
        <v>203</v>
      </c>
      <c r="AC424" t="str">
        <f t="shared" ref="AC424" ca="1" si="2005">IF(X422=Y423, Y423, IF(X422=Z423, X422, IF(Y422=Y423, Y422, IF(Y422=Z423, Y422, ""))))</f>
        <v>1</v>
      </c>
      <c r="AE424" t="str">
        <f t="shared" ref="AE424" ca="1" si="2006">DEC2BIN(_xlfn.BITOR(BIN2DEC(AC421), _xlfn.BITOR(BIN2DEC(AC423), _xlfn.BITOR(BIN2DEC(AC424), _xlfn.BITOR(BIN2DEC(AC426), BIN2DEC(AC427))))))</f>
        <v>1101101</v>
      </c>
      <c r="AF424">
        <f>3</f>
        <v>3</v>
      </c>
      <c r="AH424">
        <f>'Day8'!$W$4</f>
        <v>5</v>
      </c>
      <c r="AI424">
        <f>'Day8'!$X$4</f>
        <v>3</v>
      </c>
      <c r="AJ424" t="b">
        <f>'Day8'!$Y$4</f>
        <v>0</v>
      </c>
    </row>
    <row r="425" spans="1:38" x14ac:dyDescent="0.25">
      <c r="E425">
        <f>4</f>
        <v>4</v>
      </c>
      <c r="F425" t="str">
        <f t="shared" ref="F425" ca="1" si="2007">MID(SUBSTITUTE(SUBSTITUTE($C421," ","^",E425)," ","$",E425),FIND("^",SUBSTITUTE(SUBSTITUTE($C421," ","^",E425)," ","$",E425))+1,FIND("$",SUBSTITUTE(SUBSTITUTE($C421," ","^",E425)," ","$",E425))-FIND("^",SUBSTITUTE(SUBSTITUTE($C421," ","^",E425)," ","$",E425))-1)</f>
        <v>gaed</v>
      </c>
      <c r="G425">
        <f t="shared" ca="1" si="1981"/>
        <v>4</v>
      </c>
      <c r="H425">
        <f t="shared" ca="1" si="1982"/>
        <v>4</v>
      </c>
      <c r="I425" t="str">
        <f t="shared" ca="1" si="1983"/>
        <v>1000000</v>
      </c>
      <c r="J425" t="str">
        <f t="shared" ca="1" si="1983"/>
        <v>1</v>
      </c>
      <c r="K425" t="str">
        <f t="shared" ca="1" si="1983"/>
        <v>10000</v>
      </c>
      <c r="L425" t="str">
        <f t="shared" ca="1" si="1983"/>
        <v>1000</v>
      </c>
      <c r="M425" t="str">
        <f t="shared" ca="1" si="1983"/>
        <v>0</v>
      </c>
      <c r="N425" t="str">
        <f t="shared" ca="1" si="1983"/>
        <v>0</v>
      </c>
      <c r="O425" t="str">
        <f t="shared" ca="1" si="1983"/>
        <v>0</v>
      </c>
      <c r="P425" t="str">
        <f t="shared" ca="1" si="1984"/>
        <v>1011001</v>
      </c>
      <c r="Q425">
        <f t="shared" ref="Q425" ca="1" si="2008">VLOOKUP(P425, AE421:AF430, 2, FALSE)</f>
        <v>4</v>
      </c>
      <c r="T425" t="str">
        <f t="shared" ref="T425:T488" si="2009">"Step"&amp;5</f>
        <v>Step5</v>
      </c>
      <c r="U425" t="str">
        <f t="shared" ref="U425" ca="1" si="2010">VLOOKUP(7, H422:P435, 9, FALSE)</f>
        <v>1111111</v>
      </c>
      <c r="W425" t="str">
        <f t="shared" ref="W425" ca="1" si="2011">DEC2BIN(_xlfn.BITXOR(BIN2DEC(U425), _xlfn.BITOR(BIN2DEC(AC421), _xlfn.BITOR(BIN2DEC(AC422), _xlfn.BITOR(BIN2DEC(AC423), _xlfn.BITOR(BIN2DEC(AC424), _xlfn.BITOR(BIN2DEC(AC426), BIN2DEC(AC427))))))))</f>
        <v>10</v>
      </c>
      <c r="AB425" t="s">
        <v>204</v>
      </c>
      <c r="AC425" t="str">
        <f t="shared" ref="AC425:AC488" ca="1" si="2012">W425</f>
        <v>10</v>
      </c>
      <c r="AE425" t="str">
        <f t="shared" ref="AE425" ca="1" si="2013">DEC2BIN(_xlfn.BITOR(BIN2DEC(AC422), _xlfn.BITOR(BIN2DEC(AC423), _xlfn.BITOR(BIN2DEC(AC424), BIN2DEC(AC426)))))</f>
        <v>1011001</v>
      </c>
      <c r="AF425">
        <f>4</f>
        <v>4</v>
      </c>
      <c r="AH425">
        <f>'Day8'!$W$5</f>
        <v>4</v>
      </c>
      <c r="AI425">
        <f>'Day8'!$X$5</f>
        <v>4</v>
      </c>
      <c r="AJ425" t="b">
        <f>'Day8'!$Y$5</f>
        <v>1</v>
      </c>
    </row>
    <row r="426" spans="1:38" x14ac:dyDescent="0.25">
      <c r="E426">
        <f>5</f>
        <v>5</v>
      </c>
      <c r="F426" t="str">
        <f t="shared" ref="F426" ca="1" si="2014">MID(SUBSTITUTE(SUBSTITUTE($C421," ","^",E426)," ","$",E426),FIND("^",SUBSTITUTE(SUBSTITUTE($C421," ","^",E426)," ","$",E426))+1,FIND("$",SUBSTITUTE(SUBSTITUTE($C421," ","^",E426)," ","$",E426))-FIND("^",SUBSTITUTE(SUBSTITUTE($C421," ","^",E426)," ","$",E426))-1)</f>
        <v>gfcda</v>
      </c>
      <c r="G426" t="str">
        <f t="shared" ca="1" si="1981"/>
        <v/>
      </c>
      <c r="H426">
        <f t="shared" ca="1" si="1982"/>
        <v>5</v>
      </c>
      <c r="I426" t="str">
        <f t="shared" ca="1" si="1983"/>
        <v>1000000</v>
      </c>
      <c r="J426" t="str">
        <f t="shared" ca="1" si="1983"/>
        <v>100000</v>
      </c>
      <c r="K426" t="str">
        <f t="shared" ca="1" si="1983"/>
        <v>100</v>
      </c>
      <c r="L426" t="str">
        <f t="shared" ca="1" si="1983"/>
        <v>1000</v>
      </c>
      <c r="M426" t="str">
        <f t="shared" ca="1" si="1983"/>
        <v>1</v>
      </c>
      <c r="N426" t="str">
        <f t="shared" ca="1" si="1983"/>
        <v>0</v>
      </c>
      <c r="O426" t="str">
        <f t="shared" ca="1" si="1983"/>
        <v>0</v>
      </c>
      <c r="P426" t="str">
        <f t="shared" ca="1" si="1984"/>
        <v>1101101</v>
      </c>
      <c r="Q426">
        <f t="shared" ref="Q426" ca="1" si="2015">VLOOKUP(P426, AE421:AF430, 2, FALSE)</f>
        <v>3</v>
      </c>
      <c r="AB426" t="s">
        <v>205</v>
      </c>
      <c r="AC426" t="str">
        <f t="shared" ref="AC426" ca="1" si="2016">W424</f>
        <v>1000000</v>
      </c>
      <c r="AE426" t="str">
        <f t="shared" ref="AE426" ca="1" si="2017">DEC2BIN(_xlfn.BITOR(BIN2DEC(AC421), _xlfn.BITOR(BIN2DEC(AC422), _xlfn.BITOR(BIN2DEC(AC424), _xlfn.BITOR(BIN2DEC(AC426), BIN2DEC(AC427))))))</f>
        <v>1110101</v>
      </c>
      <c r="AF426">
        <f>5</f>
        <v>5</v>
      </c>
      <c r="AH426">
        <f>'Day8'!$W$6</f>
        <v>5</v>
      </c>
      <c r="AI426">
        <f>'Day8'!$X$6</f>
        <v>5</v>
      </c>
      <c r="AJ426" t="b">
        <f>'Day8'!$Y$6</f>
        <v>0</v>
      </c>
    </row>
    <row r="427" spans="1:38" x14ac:dyDescent="0.25">
      <c r="E427">
        <f>6</f>
        <v>6</v>
      </c>
      <c r="F427" t="str">
        <f t="shared" ref="F427" ca="1" si="2018">MID(SUBSTITUTE(SUBSTITUTE($C421," ","^",E427)," ","$",E427),FIND("^",SUBSTITUTE(SUBSTITUTE($C421," ","^",E427)," ","$",E427))+1,FIND("$",SUBSTITUTE(SUBSTITUTE($C421," ","^",E427)," ","$",E427))-FIND("^",SUBSTITUTE(SUBSTITUTE($C421," ","^",E427)," ","$",E427))-1)</f>
        <v>febcga</v>
      </c>
      <c r="G427" t="str">
        <f t="shared" ca="1" si="1981"/>
        <v/>
      </c>
      <c r="H427">
        <f t="shared" ca="1" si="1982"/>
        <v>6</v>
      </c>
      <c r="I427" t="str">
        <f t="shared" ca="1" si="1983"/>
        <v>100000</v>
      </c>
      <c r="J427" t="str">
        <f t="shared" ca="1" si="1983"/>
        <v>10000</v>
      </c>
      <c r="K427" t="str">
        <f t="shared" ca="1" si="1983"/>
        <v>10</v>
      </c>
      <c r="L427" t="str">
        <f t="shared" ca="1" si="1983"/>
        <v>100</v>
      </c>
      <c r="M427" t="str">
        <f t="shared" ca="1" si="1983"/>
        <v>1000000</v>
      </c>
      <c r="N427" t="str">
        <f t="shared" ca="1" si="1983"/>
        <v>1</v>
      </c>
      <c r="O427" t="str">
        <f t="shared" ca="1" si="1983"/>
        <v>0</v>
      </c>
      <c r="P427" t="str">
        <f t="shared" ca="1" si="1984"/>
        <v>1110111</v>
      </c>
      <c r="Q427">
        <f t="shared" ref="Q427" ca="1" si="2019">VLOOKUP(P427, AE421:AF430, 2, FALSE)</f>
        <v>6</v>
      </c>
      <c r="AB427" t="s">
        <v>206</v>
      </c>
      <c r="AC427" t="str">
        <f t="shared" ref="AC427" ca="1" si="2020">IF(Y423=AC424, Z423, IF(AC424=Z423, Y423, ""))</f>
        <v>100</v>
      </c>
      <c r="AE427" t="str">
        <f t="shared" ref="AE427" ca="1" si="2021">DEC2BIN(_xlfn.BITOR(BIN2DEC(AC421), _xlfn.BITOR(BIN2DEC(AC422), _xlfn.BITOR(BIN2DEC(AC424), _xlfn.BITOR(BIN2DEC(AC425), _xlfn.BITOR(BIN2DEC(AC426), BIN2DEC(AC427)))))))</f>
        <v>1110111</v>
      </c>
      <c r="AF427">
        <f>6</f>
        <v>6</v>
      </c>
      <c r="AH427">
        <f>'Day8'!$W$7</f>
        <v>6</v>
      </c>
      <c r="AI427">
        <f>'Day8'!$X$7</f>
        <v>6</v>
      </c>
      <c r="AJ427" t="b">
        <f>'Day8'!$Y$7</f>
        <v>0</v>
      </c>
    </row>
    <row r="428" spans="1:38" x14ac:dyDescent="0.25">
      <c r="E428">
        <f>7</f>
        <v>7</v>
      </c>
      <c r="F428" t="str">
        <f t="shared" ref="F428" ca="1" si="2022">MID(SUBSTITUTE(SUBSTITUTE($C421," ","^",E428)," ","$",E428),FIND("^",SUBSTITUTE(SUBSTITUTE($C421," ","^",E428)," ","$",E428))+1,FIND("$",SUBSTITUTE(SUBSTITUTE($C421," ","^",E428)," ","$",E428))-FIND("^",SUBSTITUTE(SUBSTITUTE($C421," ","^",E428)," ","$",E428))-1)</f>
        <v>ecdafg</v>
      </c>
      <c r="G428" t="str">
        <f t="shared" ca="1" si="1981"/>
        <v/>
      </c>
      <c r="H428">
        <f t="shared" ca="1" si="1982"/>
        <v>6</v>
      </c>
      <c r="I428" t="str">
        <f t="shared" ca="1" si="1983"/>
        <v>10000</v>
      </c>
      <c r="J428" t="str">
        <f t="shared" ca="1" si="1983"/>
        <v>100</v>
      </c>
      <c r="K428" t="str">
        <f t="shared" ca="1" si="1983"/>
        <v>1000</v>
      </c>
      <c r="L428" t="str">
        <f t="shared" ca="1" si="1983"/>
        <v>1</v>
      </c>
      <c r="M428" t="str">
        <f t="shared" ca="1" si="1983"/>
        <v>100000</v>
      </c>
      <c r="N428" t="str">
        <f t="shared" ca="1" si="1983"/>
        <v>1000000</v>
      </c>
      <c r="O428" t="str">
        <f t="shared" ca="1" si="1983"/>
        <v>0</v>
      </c>
      <c r="P428" t="str">
        <f t="shared" ca="1" si="1984"/>
        <v>1111101</v>
      </c>
      <c r="Q428">
        <f t="shared" ref="Q428" ca="1" si="2023">VLOOKUP(P428, AE421:AF430, 2, FALSE)</f>
        <v>9</v>
      </c>
      <c r="AE428" t="str">
        <f t="shared" ref="AE428" ca="1" si="2024">DEC2BIN(_xlfn.BITOR(BIN2DEC(AC421), _xlfn.BITOR(BIN2DEC(AC423), BIN2DEC(AC426))))</f>
        <v>1101000</v>
      </c>
      <c r="AF428">
        <f>7</f>
        <v>7</v>
      </c>
      <c r="AH428">
        <f>'Day8'!$W$8</f>
        <v>3</v>
      </c>
      <c r="AI428">
        <f>'Day8'!$X$8</f>
        <v>7</v>
      </c>
      <c r="AJ428" t="b">
        <f>'Day8'!$Y$8</f>
        <v>1</v>
      </c>
    </row>
    <row r="429" spans="1:38" x14ac:dyDescent="0.25">
      <c r="E429">
        <f>8</f>
        <v>8</v>
      </c>
      <c r="F429" t="str">
        <f t="shared" ref="F429" ca="1" si="2025">MID(SUBSTITUTE(SUBSTITUTE($C421," ","^",E429)," ","$",E429),FIND("^",SUBSTITUTE(SUBSTITUTE($C421," ","^",E429)," ","$",E429))+1,FIND("$",SUBSTITUTE(SUBSTITUTE($C421," ","^",E429)," ","$",E429))-FIND("^",SUBSTITUTE(SUBSTITUTE($C421," ","^",E429)," ","$",E429))-1)</f>
        <v>cgfebad</v>
      </c>
      <c r="G429">
        <f t="shared" ca="1" si="1981"/>
        <v>8</v>
      </c>
      <c r="H429">
        <f t="shared" ca="1" si="1982"/>
        <v>7</v>
      </c>
      <c r="I429" t="str">
        <f t="shared" ca="1" si="1983"/>
        <v>100</v>
      </c>
      <c r="J429" t="str">
        <f t="shared" ca="1" si="1983"/>
        <v>1000000</v>
      </c>
      <c r="K429" t="str">
        <f t="shared" ca="1" si="1983"/>
        <v>100000</v>
      </c>
      <c r="L429" t="str">
        <f t="shared" ca="1" si="1983"/>
        <v>10000</v>
      </c>
      <c r="M429" t="str">
        <f t="shared" ca="1" si="1983"/>
        <v>10</v>
      </c>
      <c r="N429" t="str">
        <f t="shared" ca="1" si="1983"/>
        <v>1</v>
      </c>
      <c r="O429" t="str">
        <f t="shared" ca="1" si="1983"/>
        <v>1000</v>
      </c>
      <c r="P429" t="str">
        <f t="shared" ca="1" si="1984"/>
        <v>1111111</v>
      </c>
      <c r="Q429">
        <f t="shared" ref="Q429" ca="1" si="2026">VLOOKUP(P429, AE421:AF430, 2, FALSE)</f>
        <v>8</v>
      </c>
      <c r="AE429" t="str">
        <f t="shared" ref="AE429" ca="1" si="2027">DEC2BIN(_xlfn.BITOR(BIN2DEC(AC421), _xlfn.BITOR(BIN2DEC(AC422), _xlfn.BITOR(BIN2DEC(AC423), _xlfn.BITOR(BIN2DEC(AC424), _xlfn.BITOR(BIN2DEC(AC425), _xlfn.BITOR(BIN2DEC(AC426), BIN2DEC(AC427))))))))</f>
        <v>1111111</v>
      </c>
      <c r="AF429">
        <f>8</f>
        <v>8</v>
      </c>
      <c r="AH429">
        <f>'Day8'!$W$9</f>
        <v>7</v>
      </c>
      <c r="AI429">
        <f>'Day8'!$X$9</f>
        <v>8</v>
      </c>
      <c r="AJ429" t="b">
        <f>'Day8'!$Y$9</f>
        <v>1</v>
      </c>
    </row>
    <row r="430" spans="1:38" x14ac:dyDescent="0.25">
      <c r="E430">
        <f>9</f>
        <v>9</v>
      </c>
      <c r="F430" t="str">
        <f t="shared" ref="F430" ca="1" si="2028">MID(SUBSTITUTE(SUBSTITUTE($C421," ","^",E430)," ","$",E430),FIND("^",SUBSTITUTE(SUBSTITUTE($C421," ","^",E430)," ","$",E430))+1,FIND("$",SUBSTITUTE(SUBSTITUTE($C421," ","^",E430)," ","$",E430))-FIND("^",SUBSTITUTE(SUBSTITUTE($C421," ","^",E430)," ","$",E430))-1)</f>
        <v>fgcae</v>
      </c>
      <c r="G430" t="str">
        <f t="shared" ca="1" si="1981"/>
        <v/>
      </c>
      <c r="H430">
        <f t="shared" ca="1" si="1982"/>
        <v>5</v>
      </c>
      <c r="I430" t="str">
        <f t="shared" ca="1" si="1983"/>
        <v>100000</v>
      </c>
      <c r="J430" t="str">
        <f t="shared" ca="1" si="1983"/>
        <v>1000000</v>
      </c>
      <c r="K430" t="str">
        <f t="shared" ca="1" si="1983"/>
        <v>100</v>
      </c>
      <c r="L430" t="str">
        <f t="shared" ca="1" si="1983"/>
        <v>1</v>
      </c>
      <c r="M430" t="str">
        <f t="shared" ca="1" si="1983"/>
        <v>10000</v>
      </c>
      <c r="N430" t="str">
        <f t="shared" ca="1" si="1983"/>
        <v>0</v>
      </c>
      <c r="O430" t="str">
        <f t="shared" ca="1" si="1983"/>
        <v>0</v>
      </c>
      <c r="P430" t="str">
        <f t="shared" ca="1" si="1984"/>
        <v>1110101</v>
      </c>
      <c r="Q430">
        <f t="shared" ref="Q430" ca="1" si="2029">VLOOKUP(P430, AE421:AF430, 2, FALSE)</f>
        <v>5</v>
      </c>
      <c r="AE430" t="str">
        <f t="shared" ref="AE430" ca="1" si="2030">DEC2BIN(_xlfn.BITOR(BIN2DEC(AC421), _xlfn.BITOR(BIN2DEC(AC422), _xlfn.BITOR(BIN2DEC(AC423), _xlfn.BITOR(BIN2DEC(AC424), _xlfn.BITOR(BIN2DEC(AC426), BIN2DEC(AC427)))))))</f>
        <v>1111101</v>
      </c>
      <c r="AF430">
        <f>9</f>
        <v>9</v>
      </c>
      <c r="AH430">
        <f>'Day8'!$W$10</f>
        <v>6</v>
      </c>
      <c r="AI430">
        <f>'Day8'!$X$10</f>
        <v>9</v>
      </c>
      <c r="AJ430" t="b">
        <f>'Day8'!$Y$10</f>
        <v>0</v>
      </c>
    </row>
    <row r="431" spans="1:38" x14ac:dyDescent="0.25">
      <c r="E431">
        <f>10</f>
        <v>10</v>
      </c>
      <c r="F431" t="str">
        <f t="shared" ref="F431" ca="1" si="2031">MID(SUBSTITUTE(SUBSTITUTE($C421," ","^",E431)," ","$",E431),FIND("^",SUBSTITUTE(SUBSTITUTE($C421," ","^",E431)," ","$",E431))+1,FIND("$",SUBSTITUTE(SUBSTITUTE($C421," ","^",E431)," ","$",E431))-FIND("^",SUBSTITUTE(SUBSTITUTE($C421," ","^",E431)," ","$",E431))-1)</f>
        <v>dfcab</v>
      </c>
      <c r="G431" t="str">
        <f t="shared" ca="1" si="1981"/>
        <v/>
      </c>
      <c r="H431">
        <f t="shared" ca="1" si="1982"/>
        <v>5</v>
      </c>
      <c r="I431" t="str">
        <f t="shared" ca="1" si="1983"/>
        <v>1000</v>
      </c>
      <c r="J431" t="str">
        <f t="shared" ca="1" si="1983"/>
        <v>100000</v>
      </c>
      <c r="K431" t="str">
        <f t="shared" ca="1" si="1983"/>
        <v>100</v>
      </c>
      <c r="L431" t="str">
        <f t="shared" ca="1" si="1983"/>
        <v>1</v>
      </c>
      <c r="M431" t="str">
        <f t="shared" ca="1" si="1983"/>
        <v>10</v>
      </c>
      <c r="N431" t="str">
        <f t="shared" ca="1" si="1983"/>
        <v>0</v>
      </c>
      <c r="O431" t="str">
        <f t="shared" ca="1" si="1983"/>
        <v>0</v>
      </c>
      <c r="P431" t="str">
        <f t="shared" ca="1" si="1984"/>
        <v>101111</v>
      </c>
      <c r="Q431">
        <f t="shared" ref="Q431" ca="1" si="2032">VLOOKUP(P431, AE421:AF430, 2, FALSE)</f>
        <v>2</v>
      </c>
    </row>
    <row r="432" spans="1:38" x14ac:dyDescent="0.25">
      <c r="E432">
        <f>12</f>
        <v>12</v>
      </c>
      <c r="F432" t="str">
        <f t="shared" ref="F432" ca="1" si="2033">MID(SUBSTITUTE(SUBSTITUTE($C421," ","^",E432)," ","$",E432),FIND("^",SUBSTITUTE(SUBSTITUTE($C421," ","^",E432)," ","$",E432))+1,FIND("$",SUBSTITUTE(SUBSTITUTE($C421," ","^",E432)," ","$",E432))-FIND("^",SUBSTITUTE(SUBSTITUTE($C421," ","^",E432)," ","$",E432))-1)</f>
        <v>cafegd</v>
      </c>
      <c r="G432" t="str">
        <f t="shared" ca="1" si="1981"/>
        <v/>
      </c>
      <c r="H432">
        <f t="shared" ca="1" si="1982"/>
        <v>6</v>
      </c>
      <c r="I432" t="str">
        <f t="shared" ca="1" si="1983"/>
        <v>100</v>
      </c>
      <c r="J432" t="str">
        <f t="shared" ca="1" si="1983"/>
        <v>1</v>
      </c>
      <c r="K432" t="str">
        <f t="shared" ca="1" si="1983"/>
        <v>100000</v>
      </c>
      <c r="L432" t="str">
        <f t="shared" ca="1" si="1983"/>
        <v>10000</v>
      </c>
      <c r="M432" t="str">
        <f t="shared" ca="1" si="1983"/>
        <v>1000000</v>
      </c>
      <c r="N432" t="str">
        <f t="shared" ca="1" si="1983"/>
        <v>1000</v>
      </c>
      <c r="O432" t="str">
        <f t="shared" ca="1" si="1983"/>
        <v>0</v>
      </c>
      <c r="P432" t="str">
        <f t="shared" ca="1" si="1984"/>
        <v>1111101</v>
      </c>
      <c r="Q432">
        <f t="shared" ref="Q432" ca="1" si="2034">VLOOKUP(P432, AE421:AF430, 2, FALSE)</f>
        <v>9</v>
      </c>
    </row>
    <row r="433" spans="1:38" x14ac:dyDescent="0.25">
      <c r="E433">
        <f>13</f>
        <v>13</v>
      </c>
      <c r="F433" t="str">
        <f t="shared" ref="F433" ca="1" si="2035">MID(SUBSTITUTE(SUBSTITUTE($C421," ","^",E433)," ","$",E433),FIND("^",SUBSTITUTE(SUBSTITUTE($C421," ","^",E433)," ","$",E433))+1,FIND("$",SUBSTITUTE(SUBSTITUTE($C421," ","^",E433)," ","$",E433))-FIND("^",SUBSTITUTE(SUBSTITUTE($C421," ","^",E433)," ","$",E433))-1)</f>
        <v>cedbagf</v>
      </c>
      <c r="G433">
        <f t="shared" ca="1" si="1981"/>
        <v>8</v>
      </c>
      <c r="H433">
        <f t="shared" ca="1" si="1982"/>
        <v>7</v>
      </c>
      <c r="I433" t="str">
        <f t="shared" ca="1" si="1983"/>
        <v>100</v>
      </c>
      <c r="J433" t="str">
        <f t="shared" ca="1" si="1983"/>
        <v>10000</v>
      </c>
      <c r="K433" t="str">
        <f t="shared" ca="1" si="1983"/>
        <v>1000</v>
      </c>
      <c r="L433" t="str">
        <f t="shared" ca="1" si="1983"/>
        <v>10</v>
      </c>
      <c r="M433" t="str">
        <f t="shared" ca="1" si="1983"/>
        <v>1</v>
      </c>
      <c r="N433" t="str">
        <f t="shared" ca="1" si="1983"/>
        <v>1000000</v>
      </c>
      <c r="O433" t="str">
        <f t="shared" ca="1" si="1983"/>
        <v>100000</v>
      </c>
      <c r="P433" t="str">
        <f t="shared" ca="1" si="1984"/>
        <v>1111111</v>
      </c>
      <c r="Q433">
        <f t="shared" ref="Q433" ca="1" si="2036">VLOOKUP(P433, AE421:AF430, 2, FALSE)</f>
        <v>8</v>
      </c>
    </row>
    <row r="434" spans="1:38" x14ac:dyDescent="0.25">
      <c r="E434">
        <f>14</f>
        <v>14</v>
      </c>
      <c r="F434" t="str">
        <f t="shared" ref="F434" ca="1" si="2037">MID(SUBSTITUTE(SUBSTITUTE($C421," ","^",E434)," ","$",E434),FIND("^",SUBSTITUTE(SUBSTITUTE($C421," ","^",E434)," ","$",E434))+1,FIND("$",SUBSTITUTE(SUBSTITUTE($C421," ","^",E434)," ","$",E434))-FIND("^",SUBSTITUTE(SUBSTITUTE($C421," ","^",E434)," ","$",E434))-1)</f>
        <v>gfcea</v>
      </c>
      <c r="G434" t="str">
        <f t="shared" ca="1" si="1981"/>
        <v/>
      </c>
      <c r="H434">
        <f t="shared" ca="1" si="1982"/>
        <v>5</v>
      </c>
      <c r="I434" t="str">
        <f t="shared" ca="1" si="1983"/>
        <v>1000000</v>
      </c>
      <c r="J434" t="str">
        <f t="shared" ca="1" si="1983"/>
        <v>100000</v>
      </c>
      <c r="K434" t="str">
        <f t="shared" ca="1" si="1983"/>
        <v>100</v>
      </c>
      <c r="L434" t="str">
        <f t="shared" ca="1" si="1983"/>
        <v>10000</v>
      </c>
      <c r="M434" t="str">
        <f t="shared" ca="1" si="1983"/>
        <v>1</v>
      </c>
      <c r="N434" t="str">
        <f t="shared" ca="1" si="1983"/>
        <v>0</v>
      </c>
      <c r="O434" t="str">
        <f t="shared" ca="1" si="1983"/>
        <v>0</v>
      </c>
      <c r="P434" t="str">
        <f t="shared" ca="1" si="1984"/>
        <v>1110101</v>
      </c>
      <c r="Q434">
        <f t="shared" ref="Q434" ca="1" si="2038">VLOOKUP(P434, AE421:AF430, 2, FALSE)</f>
        <v>5</v>
      </c>
    </row>
    <row r="435" spans="1:38" x14ac:dyDescent="0.25">
      <c r="E435">
        <f>15</f>
        <v>15</v>
      </c>
      <c r="F435" t="str">
        <f t="shared" ref="F435" ca="1" si="2039">MID(SUBSTITUTE(SUBSTITUTE($C421," ","^",E435)," ","$",E435),FIND("^",SUBSTITUTE(SUBSTITUTE($C421," ","^",E435)," ","$",E435))+1,FIND("$",SUBSTITUTE(SUBSTITUTE($C421," ","^",E435)," ","$",E435))-FIND("^",SUBSTITUTE(SUBSTITUTE($C421," ","^",E435)," ","$",E435))-1)</f>
        <v>aecgfb</v>
      </c>
      <c r="G435" t="str">
        <f t="shared" ca="1" si="1981"/>
        <v/>
      </c>
      <c r="H435">
        <f t="shared" ca="1" si="1982"/>
        <v>6</v>
      </c>
      <c r="I435" t="str">
        <f t="shared" ca="1" si="1983"/>
        <v>1</v>
      </c>
      <c r="J435" t="str">
        <f t="shared" ca="1" si="1983"/>
        <v>10000</v>
      </c>
      <c r="K435" t="str">
        <f t="shared" ca="1" si="1983"/>
        <v>100</v>
      </c>
      <c r="L435" t="str">
        <f t="shared" ca="1" si="1983"/>
        <v>1000000</v>
      </c>
      <c r="M435" t="str">
        <f t="shared" ca="1" si="1983"/>
        <v>100000</v>
      </c>
      <c r="N435" t="str">
        <f t="shared" ca="1" si="1983"/>
        <v>10</v>
      </c>
      <c r="O435" t="str">
        <f t="shared" ca="1" si="1983"/>
        <v>0</v>
      </c>
      <c r="P435" t="str">
        <f t="shared" ca="1" si="1984"/>
        <v>1110111</v>
      </c>
      <c r="Q435">
        <f t="shared" ref="Q435" ca="1" si="2040">VLOOKUP(P435, AE421:AF430, 2, FALSE)</f>
        <v>6</v>
      </c>
    </row>
    <row r="436" spans="1:38" x14ac:dyDescent="0.25">
      <c r="A436">
        <v>30</v>
      </c>
      <c r="B436" s="4" t="str" cm="1">
        <f t="array" aca="1" ref="B436" ca="1">INDIRECT(ADDRESS(A436+1, 1, 1, 1, "Day8"))</f>
        <v>dcafbe ebcadfg adcgbf abfcd bg fdaeg agfdb gcba bgd efbgdc | cgab ecbdgf agdbf efcbgd</v>
      </c>
      <c r="C436" t="str">
        <f t="shared" ref="C436" ca="1" si="2041">" "&amp;B436&amp;" "</f>
        <v xml:space="preserve"> dcafbe ebcadfg adcgbf abfcd bg fdaeg agfdb gcba bgd efbgdc | cgab ecbdgf agdbf efcbgd </v>
      </c>
      <c r="I436">
        <v>1</v>
      </c>
      <c r="J436">
        <v>2</v>
      </c>
      <c r="K436">
        <v>3</v>
      </c>
      <c r="L436">
        <v>4</v>
      </c>
      <c r="M436">
        <v>5</v>
      </c>
      <c r="N436">
        <v>6</v>
      </c>
      <c r="O436">
        <v>7</v>
      </c>
      <c r="T436" t="str">
        <f t="shared" ref="T436:T499" si="2042">"Step"&amp;1</f>
        <v>Step1</v>
      </c>
      <c r="U436" t="str">
        <f t="shared" ref="U436" ca="1" si="2043">VLOOKUP(7, G437:P450, 10, FALSE)</f>
        <v>1001010</v>
      </c>
      <c r="V436" t="str">
        <f t="shared" ref="V436" ca="1" si="2044">VLOOKUP(1, G437:P450, 10, FALSE)</f>
        <v>1000010</v>
      </c>
      <c r="W436" t="str">
        <f t="shared" ref="W436" ca="1" si="2045">DEC2BIN(_xlfn.BITAND(BIN2DEC(U436), BIN2DEC(V436)))</f>
        <v>1000010</v>
      </c>
      <c r="X436" t="str">
        <f t="shared" ref="X436:X437" ca="1" si="2046">1&amp;REPT(0, LEN(W436)-1)</f>
        <v>1000000</v>
      </c>
      <c r="Y436" t="str">
        <f t="shared" ref="Y436:Y437" ca="1" si="2047">DEC2BIN(_xlfn.BITXOR(BIN2DEC(W436), BIN2DEC(X436)))</f>
        <v>10</v>
      </c>
      <c r="Z436" t="str">
        <f t="shared" ref="Z436:Z499" ca="1" si="2048">DEC2BIN(_xlfn.BITXOR(BIN2DEC(U436), BIN2DEC(V436)))</f>
        <v>1000</v>
      </c>
      <c r="AB436" t="s">
        <v>200</v>
      </c>
      <c r="AC436" t="str">
        <f t="shared" ref="AC436:AC499" ca="1" si="2049">Z436</f>
        <v>1000</v>
      </c>
      <c r="AE436" t="str">
        <f t="shared" ref="AE436" ca="1" si="2050">DEC2BIN(_xlfn.BITOR(BIN2DEC(AC436), _xlfn.BITOR(BIN2DEC(AC437), _xlfn.BITOR(BIN2DEC(AC438), _xlfn.BITOR(BIN2DEC(AC440), _xlfn.BITOR(BIN2DEC(AC441), BIN2DEC(AC442)))))))</f>
        <v>1111110</v>
      </c>
      <c r="AF436">
        <f>0</f>
        <v>0</v>
      </c>
      <c r="AH436">
        <f>'Day8'!$W$1</f>
        <v>6</v>
      </c>
      <c r="AI436">
        <f>'Day8'!$X$1</f>
        <v>0</v>
      </c>
      <c r="AJ436" t="b">
        <f>'Day8'!$Y$1</f>
        <v>0</v>
      </c>
      <c r="AL436" s="3">
        <f t="shared" ref="AL436" ca="1" si="2051">_xlfn.NUMBERVALUE(Q447&amp;Q448&amp;Q449&amp;Q450)</f>
        <v>4030</v>
      </c>
    </row>
    <row r="437" spans="1:38" x14ac:dyDescent="0.25">
      <c r="E437">
        <f>1</f>
        <v>1</v>
      </c>
      <c r="F437" t="str">
        <f t="shared" ref="F437" ca="1" si="2052">MID(SUBSTITUTE(SUBSTITUTE($C436," ","^",E437)," ","$",E437),FIND("^",SUBSTITUTE(SUBSTITUTE($C436," ","^",E437)," ","$",E437))+1,FIND("$",SUBSTITUTE(SUBSTITUTE($C436," ","^",E437)," ","$",E437))-FIND("^",SUBSTITUTE(SUBSTITUTE($C436," ","^",E437)," ","$",E437))-1)</f>
        <v>dcafbe</v>
      </c>
      <c r="G437" t="str">
        <f t="shared" ref="G437:G450" ca="1" si="2053">IF(VLOOKUP(LEN(F437), $AH$1:$AJ$10, 3, FALSE), VLOOKUP(LEN(F437), $AH$1:$AJ$10, 2, FALSE), "")</f>
        <v/>
      </c>
      <c r="H437">
        <f t="shared" ref="H437:H500" ca="1" si="2054">LEN(F437)</f>
        <v>6</v>
      </c>
      <c r="I437" t="str">
        <f t="shared" ref="I437:O500" ca="1" si="2055">IF(LEN($F437)&gt;=I$1, 1&amp;REPT("0", CODE(MID($F437, I$1, 1))-CODE("a")), "0")</f>
        <v>1000</v>
      </c>
      <c r="J437" t="str">
        <f t="shared" ca="1" si="2055"/>
        <v>100</v>
      </c>
      <c r="K437" t="str">
        <f t="shared" ca="1" si="2055"/>
        <v>1</v>
      </c>
      <c r="L437" t="str">
        <f t="shared" ca="1" si="2055"/>
        <v>100000</v>
      </c>
      <c r="M437" t="str">
        <f t="shared" ca="1" si="2055"/>
        <v>10</v>
      </c>
      <c r="N437" t="str">
        <f t="shared" ca="1" si="2055"/>
        <v>10000</v>
      </c>
      <c r="O437" t="str">
        <f t="shared" ca="1" si="2055"/>
        <v>0</v>
      </c>
      <c r="P437" t="str">
        <f t="shared" ref="P437:P450" ca="1" si="2056">DEC2BIN(_xlfn.BITOR(BIN2DEC(I437), _xlfn.BITOR(BIN2DEC(J437), _xlfn.BITOR(BIN2DEC(K437), _xlfn.BITOR(BIN2DEC(L437), _xlfn.BITOR(BIN2DEC(M437), _xlfn.BITOR(BIN2DEC(N437), BIN2DEC(O437))))))))</f>
        <v>111111</v>
      </c>
      <c r="Q437">
        <f t="shared" ref="Q437" ca="1" si="2057">VLOOKUP(P437, AE436:AF445, 2, FALSE)</f>
        <v>6</v>
      </c>
      <c r="T437" t="str">
        <f t="shared" ref="T437:T500" si="2058">"Step"&amp;2</f>
        <v>Step2</v>
      </c>
      <c r="U437" t="str">
        <f t="shared" ref="U437" ca="1" si="2059">VLOOKUP(4, G437:P450, 10, FALSE)</f>
        <v>1000111</v>
      </c>
      <c r="W437" t="str">
        <f t="shared" ref="W437:W500" ca="1" si="2060">DEC2BIN(_xlfn.BITXOR(BIN2DEC(U437), _xlfn.BITXOR(BIN2DEC(X436), BIN2DEC(Y436))))</f>
        <v>101</v>
      </c>
      <c r="X437" t="str">
        <f t="shared" ca="1" si="2046"/>
        <v>100</v>
      </c>
      <c r="Y437" t="str">
        <f t="shared" ca="1" si="2047"/>
        <v>1</v>
      </c>
      <c r="AB437" t="s">
        <v>201</v>
      </c>
      <c r="AC437" t="str">
        <f t="shared" ref="AC437" ca="1" si="2061">IF(AC439=X437, Y437, IF(AC439=Y437, X437, ""))</f>
        <v>100</v>
      </c>
      <c r="AE437" t="str">
        <f t="shared" ref="AE437" ca="1" si="2062">DEC2BIN(_xlfn.BITOR(BIN2DEC(AC438), BIN2DEC(AC441)))</f>
        <v>1000010</v>
      </c>
      <c r="AF437">
        <f>1</f>
        <v>1</v>
      </c>
      <c r="AH437">
        <f>'Day8'!$W$2</f>
        <v>2</v>
      </c>
      <c r="AI437">
        <f>'Day8'!$X$2</f>
        <v>1</v>
      </c>
      <c r="AJ437" t="b">
        <f>'Day8'!$Y$2</f>
        <v>1</v>
      </c>
    </row>
    <row r="438" spans="1:38" x14ac:dyDescent="0.25">
      <c r="E438">
        <f>2</f>
        <v>2</v>
      </c>
      <c r="F438" t="str">
        <f t="shared" ref="F438" ca="1" si="2063">MID(SUBSTITUTE(SUBSTITUTE($C436," ","^",E438)," ","$",E438),FIND("^",SUBSTITUTE(SUBSTITUTE($C436," ","^",E438)," ","$",E438))+1,FIND("$",SUBSTITUTE(SUBSTITUTE($C436," ","^",E438)," ","$",E438))-FIND("^",SUBSTITUTE(SUBSTITUTE($C436," ","^",E438)," ","$",E438))-1)</f>
        <v>ebcadfg</v>
      </c>
      <c r="G438">
        <f t="shared" ca="1" si="2053"/>
        <v>8</v>
      </c>
      <c r="H438">
        <f t="shared" ca="1" si="2054"/>
        <v>7</v>
      </c>
      <c r="I438" t="str">
        <f t="shared" ca="1" si="2055"/>
        <v>10000</v>
      </c>
      <c r="J438" t="str">
        <f t="shared" ca="1" si="2055"/>
        <v>10</v>
      </c>
      <c r="K438" t="str">
        <f t="shared" ca="1" si="2055"/>
        <v>100</v>
      </c>
      <c r="L438" t="str">
        <f t="shared" ca="1" si="2055"/>
        <v>1</v>
      </c>
      <c r="M438" t="str">
        <f t="shared" ca="1" si="2055"/>
        <v>1000</v>
      </c>
      <c r="N438" t="str">
        <f t="shared" ca="1" si="2055"/>
        <v>100000</v>
      </c>
      <c r="O438" t="str">
        <f t="shared" ca="1" si="2055"/>
        <v>1000000</v>
      </c>
      <c r="P438" t="str">
        <f t="shared" ca="1" si="2056"/>
        <v>1111111</v>
      </c>
      <c r="Q438">
        <f t="shared" ref="Q438" ca="1" si="2064">VLOOKUP(P438, AE436:AF445, 2, FALSE)</f>
        <v>8</v>
      </c>
      <c r="T438" t="str">
        <f t="shared" ref="T438:T501" si="2065">"Step"&amp;3</f>
        <v>Step3</v>
      </c>
      <c r="U438" t="str">
        <f t="shared" ref="U438" ca="1" si="2066">VLOOKUP(5, H437:P450, 9, FALSE)</f>
        <v>101111</v>
      </c>
      <c r="V438" t="str" cm="1">
        <f t="array" aca="1" ref="V438" ca="1">INDEX(_xlfn._xlws.FILTER(P437:P450, H437:H450=5), 2)</f>
        <v>1111001</v>
      </c>
      <c r="W438" t="str">
        <f t="shared" ref="W438" ca="1" si="2067">DEC2BIN(_xlfn.BITXOR(BIN2DEC(Z436), _xlfn.BITAND(BIN2DEC(U438), BIN2DEC(V438))))</f>
        <v>100001</v>
      </c>
      <c r="X438" t="str">
        <f t="shared" ref="X438" ca="1" si="2068">IF(AND(LEN(W438)&gt;=LEN(X436), IFERROR(MID(W438, LEN(W438)-LEN(X436)+1, 1), "0")="1"), DEC2BIN(_xlfn.BITXOR(BIN2DEC(W438), BIN2DEC(X436))), IF(AND(LEN(W438)&gt;=LEN(Y436),  IFERROR(MID(W438, LEN(W438)-LEN(Y436)+1, 1), "0")="1"), DEC2BIN(_xlfn.BITXOR(BIN2DEC(W438), BIN2DEC(Y436))), W438))</f>
        <v>100001</v>
      </c>
      <c r="Y438" t="str">
        <f t="shared" ref="Y438" ca="1" si="2069">1&amp;REPT(0, LEN(X438)-1)</f>
        <v>100000</v>
      </c>
      <c r="Z438" t="str">
        <f t="shared" ref="Z438" ca="1" si="2070">DEC2BIN(_xlfn.BITXOR(BIN2DEC(X438), BIN2DEC(Y438)))</f>
        <v>1</v>
      </c>
      <c r="AB438" t="s">
        <v>202</v>
      </c>
      <c r="AC438" t="str">
        <f t="shared" ref="AC438" ca="1" si="2071">IF(AC441=X436, Y436, IF(AC441=Y436, X436, ""))</f>
        <v>1000000</v>
      </c>
      <c r="AE438" t="str">
        <f t="shared" ref="AE438" ca="1" si="2072">DEC2BIN(_xlfn.BITOR(BIN2DEC(AC436), _xlfn.BITOR(BIN2DEC(AC438), _xlfn.BITOR(BIN2DEC(AC439), _xlfn.BITOR(BIN2DEC(AC440), BIN2DEC(AC442))))))</f>
        <v>1111001</v>
      </c>
      <c r="AF438">
        <f>2</f>
        <v>2</v>
      </c>
      <c r="AH438">
        <f>'Day8'!$W$3</f>
        <v>5</v>
      </c>
      <c r="AI438">
        <f>'Day8'!$X$3</f>
        <v>2</v>
      </c>
      <c r="AJ438" t="b">
        <f>'Day8'!$Y$3</f>
        <v>0</v>
      </c>
    </row>
    <row r="439" spans="1:38" x14ac:dyDescent="0.25">
      <c r="E439">
        <f>3</f>
        <v>3</v>
      </c>
      <c r="F439" t="str">
        <f t="shared" ref="F439" ca="1" si="2073">MID(SUBSTITUTE(SUBSTITUTE($C436," ","^",E439)," ","$",E439),FIND("^",SUBSTITUTE(SUBSTITUTE($C436," ","^",E439)," ","$",E439))+1,FIND("$",SUBSTITUTE(SUBSTITUTE($C436," ","^",E439)," ","$",E439))-FIND("^",SUBSTITUTE(SUBSTITUTE($C436," ","^",E439)," ","$",E439))-1)</f>
        <v>adcgbf</v>
      </c>
      <c r="G439" t="str">
        <f t="shared" ca="1" si="2053"/>
        <v/>
      </c>
      <c r="H439">
        <f t="shared" ca="1" si="2054"/>
        <v>6</v>
      </c>
      <c r="I439" t="str">
        <f t="shared" ca="1" si="2055"/>
        <v>1</v>
      </c>
      <c r="J439" t="str">
        <f t="shared" ca="1" si="2055"/>
        <v>1000</v>
      </c>
      <c r="K439" t="str">
        <f t="shared" ca="1" si="2055"/>
        <v>100</v>
      </c>
      <c r="L439" t="str">
        <f t="shared" ca="1" si="2055"/>
        <v>1000000</v>
      </c>
      <c r="M439" t="str">
        <f t="shared" ca="1" si="2055"/>
        <v>10</v>
      </c>
      <c r="N439" t="str">
        <f t="shared" ca="1" si="2055"/>
        <v>100000</v>
      </c>
      <c r="O439" t="str">
        <f t="shared" ca="1" si="2055"/>
        <v>0</v>
      </c>
      <c r="P439" t="str">
        <f t="shared" ca="1" si="2056"/>
        <v>1101111</v>
      </c>
      <c r="Q439">
        <f t="shared" ref="Q439" ca="1" si="2074">VLOOKUP(P439, AE436:AF445, 2, FALSE)</f>
        <v>9</v>
      </c>
      <c r="T439" t="str">
        <f t="shared" ref="T439:T502" si="2075">"Step"&amp;4</f>
        <v>Step4</v>
      </c>
      <c r="U439" t="str" cm="1">
        <f t="array" aca="1" ref="U439" ca="1">INDEX(_xlfn._xlws.FILTER(P437:P450, (H437:H450=5)*(LEN(P437:P450)&gt;=LEN(AC437))*(IFERROR(MID(P437:P450, LEN(P437:P450)-LEN(AC437)+1, 1), "0")="1")), 1)</f>
        <v>101111</v>
      </c>
      <c r="W439" t="str">
        <f t="shared" ref="W439" ca="1" si="2076">DEC2BIN(_xlfn.BITXOR(BIN2DEC(U439), _xlfn.BITOR(BIN2DEC(AC436), _xlfn.BITOR(BIN2DEC(AC437), _xlfn.BITOR(BIN2DEC(AC439), BIN2DEC(AC442))))))</f>
        <v>10</v>
      </c>
      <c r="AB439" t="s">
        <v>203</v>
      </c>
      <c r="AC439" t="str">
        <f t="shared" ref="AC439" ca="1" si="2077">IF(X437=Y438, Y438, IF(X437=Z438, X437, IF(Y437=Y438, Y437, IF(Y437=Z438, Y437, ""))))</f>
        <v>1</v>
      </c>
      <c r="AE439" t="str">
        <f t="shared" ref="AE439" ca="1" si="2078">DEC2BIN(_xlfn.BITOR(BIN2DEC(AC436), _xlfn.BITOR(BIN2DEC(AC438), _xlfn.BITOR(BIN2DEC(AC439), _xlfn.BITOR(BIN2DEC(AC441), BIN2DEC(AC442))))))</f>
        <v>1101011</v>
      </c>
      <c r="AF439">
        <f>3</f>
        <v>3</v>
      </c>
      <c r="AH439">
        <f>'Day8'!$W$4</f>
        <v>5</v>
      </c>
      <c r="AI439">
        <f>'Day8'!$X$4</f>
        <v>3</v>
      </c>
      <c r="AJ439" t="b">
        <f>'Day8'!$Y$4</f>
        <v>0</v>
      </c>
    </row>
    <row r="440" spans="1:38" x14ac:dyDescent="0.25">
      <c r="E440">
        <f>4</f>
        <v>4</v>
      </c>
      <c r="F440" t="str">
        <f t="shared" ref="F440" ca="1" si="2079">MID(SUBSTITUTE(SUBSTITUTE($C436," ","^",E440)," ","$",E440),FIND("^",SUBSTITUTE(SUBSTITUTE($C436," ","^",E440)," ","$",E440))+1,FIND("$",SUBSTITUTE(SUBSTITUTE($C436," ","^",E440)," ","$",E440))-FIND("^",SUBSTITUTE(SUBSTITUTE($C436," ","^",E440)," ","$",E440))-1)</f>
        <v>abfcd</v>
      </c>
      <c r="G440" t="str">
        <f t="shared" ca="1" si="2053"/>
        <v/>
      </c>
      <c r="H440">
        <f t="shared" ca="1" si="2054"/>
        <v>5</v>
      </c>
      <c r="I440" t="str">
        <f t="shared" ca="1" si="2055"/>
        <v>1</v>
      </c>
      <c r="J440" t="str">
        <f t="shared" ca="1" si="2055"/>
        <v>10</v>
      </c>
      <c r="K440" t="str">
        <f t="shared" ca="1" si="2055"/>
        <v>100000</v>
      </c>
      <c r="L440" t="str">
        <f t="shared" ca="1" si="2055"/>
        <v>100</v>
      </c>
      <c r="M440" t="str">
        <f t="shared" ca="1" si="2055"/>
        <v>1000</v>
      </c>
      <c r="N440" t="str">
        <f t="shared" ca="1" si="2055"/>
        <v>0</v>
      </c>
      <c r="O440" t="str">
        <f t="shared" ca="1" si="2055"/>
        <v>0</v>
      </c>
      <c r="P440" t="str">
        <f t="shared" ca="1" si="2056"/>
        <v>101111</v>
      </c>
      <c r="Q440">
        <f t="shared" ref="Q440" ca="1" si="2080">VLOOKUP(P440, AE436:AF445, 2, FALSE)</f>
        <v>5</v>
      </c>
      <c r="T440" t="str">
        <f t="shared" ref="T440:T503" si="2081">"Step"&amp;5</f>
        <v>Step5</v>
      </c>
      <c r="U440" t="str">
        <f t="shared" ref="U440" ca="1" si="2082">VLOOKUP(7, H437:P450, 9, FALSE)</f>
        <v>1111111</v>
      </c>
      <c r="W440" t="str">
        <f t="shared" ref="W440" ca="1" si="2083">DEC2BIN(_xlfn.BITXOR(BIN2DEC(U440), _xlfn.BITOR(BIN2DEC(AC436), _xlfn.BITOR(BIN2DEC(AC437), _xlfn.BITOR(BIN2DEC(AC438), _xlfn.BITOR(BIN2DEC(AC439), _xlfn.BITOR(BIN2DEC(AC441), BIN2DEC(AC442))))))))</f>
        <v>10000</v>
      </c>
      <c r="AB440" t="s">
        <v>204</v>
      </c>
      <c r="AC440" t="str">
        <f t="shared" ref="AC440:AC503" ca="1" si="2084">W440</f>
        <v>10000</v>
      </c>
      <c r="AE440" t="str">
        <f t="shared" ref="AE440" ca="1" si="2085">DEC2BIN(_xlfn.BITOR(BIN2DEC(AC437), _xlfn.BITOR(BIN2DEC(AC438), _xlfn.BITOR(BIN2DEC(AC439), BIN2DEC(AC441)))))</f>
        <v>1000111</v>
      </c>
      <c r="AF440">
        <f>4</f>
        <v>4</v>
      </c>
      <c r="AH440">
        <f>'Day8'!$W$5</f>
        <v>4</v>
      </c>
      <c r="AI440">
        <f>'Day8'!$X$5</f>
        <v>4</v>
      </c>
      <c r="AJ440" t="b">
        <f>'Day8'!$Y$5</f>
        <v>1</v>
      </c>
    </row>
    <row r="441" spans="1:38" x14ac:dyDescent="0.25">
      <c r="E441">
        <f>5</f>
        <v>5</v>
      </c>
      <c r="F441" t="str">
        <f t="shared" ref="F441" ca="1" si="2086">MID(SUBSTITUTE(SUBSTITUTE($C436," ","^",E441)," ","$",E441),FIND("^",SUBSTITUTE(SUBSTITUTE($C436," ","^",E441)," ","$",E441))+1,FIND("$",SUBSTITUTE(SUBSTITUTE($C436," ","^",E441)," ","$",E441))-FIND("^",SUBSTITUTE(SUBSTITUTE($C436," ","^",E441)," ","$",E441))-1)</f>
        <v>bg</v>
      </c>
      <c r="G441">
        <f t="shared" ca="1" si="2053"/>
        <v>1</v>
      </c>
      <c r="H441">
        <f t="shared" ca="1" si="2054"/>
        <v>2</v>
      </c>
      <c r="I441" t="str">
        <f t="shared" ca="1" si="2055"/>
        <v>10</v>
      </c>
      <c r="J441" t="str">
        <f t="shared" ca="1" si="2055"/>
        <v>1000000</v>
      </c>
      <c r="K441" t="str">
        <f t="shared" ca="1" si="2055"/>
        <v>0</v>
      </c>
      <c r="L441" t="str">
        <f t="shared" ca="1" si="2055"/>
        <v>0</v>
      </c>
      <c r="M441" t="str">
        <f t="shared" ca="1" si="2055"/>
        <v>0</v>
      </c>
      <c r="N441" t="str">
        <f t="shared" ca="1" si="2055"/>
        <v>0</v>
      </c>
      <c r="O441" t="str">
        <f t="shared" ca="1" si="2055"/>
        <v>0</v>
      </c>
      <c r="P441" t="str">
        <f t="shared" ca="1" si="2056"/>
        <v>1000010</v>
      </c>
      <c r="Q441">
        <f t="shared" ref="Q441" ca="1" si="2087">VLOOKUP(P441, AE436:AF445, 2, FALSE)</f>
        <v>1</v>
      </c>
      <c r="AB441" t="s">
        <v>205</v>
      </c>
      <c r="AC441" t="str">
        <f t="shared" ref="AC441" ca="1" si="2088">W439</f>
        <v>10</v>
      </c>
      <c r="AE441" t="str">
        <f t="shared" ref="AE441" ca="1" si="2089">DEC2BIN(_xlfn.BITOR(BIN2DEC(AC436), _xlfn.BITOR(BIN2DEC(AC437), _xlfn.BITOR(BIN2DEC(AC439), _xlfn.BITOR(BIN2DEC(AC441), BIN2DEC(AC442))))))</f>
        <v>101111</v>
      </c>
      <c r="AF441">
        <f>5</f>
        <v>5</v>
      </c>
      <c r="AH441">
        <f>'Day8'!$W$6</f>
        <v>5</v>
      </c>
      <c r="AI441">
        <f>'Day8'!$X$6</f>
        <v>5</v>
      </c>
      <c r="AJ441" t="b">
        <f>'Day8'!$Y$6</f>
        <v>0</v>
      </c>
    </row>
    <row r="442" spans="1:38" x14ac:dyDescent="0.25">
      <c r="E442">
        <f>6</f>
        <v>6</v>
      </c>
      <c r="F442" t="str">
        <f t="shared" ref="F442" ca="1" si="2090">MID(SUBSTITUTE(SUBSTITUTE($C436," ","^",E442)," ","$",E442),FIND("^",SUBSTITUTE(SUBSTITUTE($C436," ","^",E442)," ","$",E442))+1,FIND("$",SUBSTITUTE(SUBSTITUTE($C436," ","^",E442)," ","$",E442))-FIND("^",SUBSTITUTE(SUBSTITUTE($C436," ","^",E442)," ","$",E442))-1)</f>
        <v>fdaeg</v>
      </c>
      <c r="G442" t="str">
        <f t="shared" ca="1" si="2053"/>
        <v/>
      </c>
      <c r="H442">
        <f t="shared" ca="1" si="2054"/>
        <v>5</v>
      </c>
      <c r="I442" t="str">
        <f t="shared" ca="1" si="2055"/>
        <v>100000</v>
      </c>
      <c r="J442" t="str">
        <f t="shared" ca="1" si="2055"/>
        <v>1000</v>
      </c>
      <c r="K442" t="str">
        <f t="shared" ca="1" si="2055"/>
        <v>1</v>
      </c>
      <c r="L442" t="str">
        <f t="shared" ca="1" si="2055"/>
        <v>10000</v>
      </c>
      <c r="M442" t="str">
        <f t="shared" ca="1" si="2055"/>
        <v>1000000</v>
      </c>
      <c r="N442" t="str">
        <f t="shared" ca="1" si="2055"/>
        <v>0</v>
      </c>
      <c r="O442" t="str">
        <f t="shared" ca="1" si="2055"/>
        <v>0</v>
      </c>
      <c r="P442" t="str">
        <f t="shared" ca="1" si="2056"/>
        <v>1111001</v>
      </c>
      <c r="Q442">
        <f t="shared" ref="Q442" ca="1" si="2091">VLOOKUP(P442, AE436:AF445, 2, FALSE)</f>
        <v>2</v>
      </c>
      <c r="AB442" t="s">
        <v>206</v>
      </c>
      <c r="AC442" t="str">
        <f t="shared" ref="AC442" ca="1" si="2092">IF(Y438=AC439, Z438, IF(AC439=Z438, Y438, ""))</f>
        <v>100000</v>
      </c>
      <c r="AE442" t="str">
        <f t="shared" ref="AE442" ca="1" si="2093">DEC2BIN(_xlfn.BITOR(BIN2DEC(AC436), _xlfn.BITOR(BIN2DEC(AC437), _xlfn.BITOR(BIN2DEC(AC439), _xlfn.BITOR(BIN2DEC(AC440), _xlfn.BITOR(BIN2DEC(AC441), BIN2DEC(AC442)))))))</f>
        <v>111111</v>
      </c>
      <c r="AF442">
        <f>6</f>
        <v>6</v>
      </c>
      <c r="AH442">
        <f>'Day8'!$W$7</f>
        <v>6</v>
      </c>
      <c r="AI442">
        <f>'Day8'!$X$7</f>
        <v>6</v>
      </c>
      <c r="AJ442" t="b">
        <f>'Day8'!$Y$7</f>
        <v>0</v>
      </c>
    </row>
    <row r="443" spans="1:38" x14ac:dyDescent="0.25">
      <c r="E443">
        <f>7</f>
        <v>7</v>
      </c>
      <c r="F443" t="str">
        <f t="shared" ref="F443" ca="1" si="2094">MID(SUBSTITUTE(SUBSTITUTE($C436," ","^",E443)," ","$",E443),FIND("^",SUBSTITUTE(SUBSTITUTE($C436," ","^",E443)," ","$",E443))+1,FIND("$",SUBSTITUTE(SUBSTITUTE($C436," ","^",E443)," ","$",E443))-FIND("^",SUBSTITUTE(SUBSTITUTE($C436," ","^",E443)," ","$",E443))-1)</f>
        <v>agfdb</v>
      </c>
      <c r="G443" t="str">
        <f t="shared" ca="1" si="2053"/>
        <v/>
      </c>
      <c r="H443">
        <f t="shared" ca="1" si="2054"/>
        <v>5</v>
      </c>
      <c r="I443" t="str">
        <f t="shared" ca="1" si="2055"/>
        <v>1</v>
      </c>
      <c r="J443" t="str">
        <f t="shared" ca="1" si="2055"/>
        <v>1000000</v>
      </c>
      <c r="K443" t="str">
        <f t="shared" ca="1" si="2055"/>
        <v>100000</v>
      </c>
      <c r="L443" t="str">
        <f t="shared" ca="1" si="2055"/>
        <v>1000</v>
      </c>
      <c r="M443" t="str">
        <f t="shared" ca="1" si="2055"/>
        <v>10</v>
      </c>
      <c r="N443" t="str">
        <f t="shared" ca="1" si="2055"/>
        <v>0</v>
      </c>
      <c r="O443" t="str">
        <f t="shared" ca="1" si="2055"/>
        <v>0</v>
      </c>
      <c r="P443" t="str">
        <f t="shared" ca="1" si="2056"/>
        <v>1101011</v>
      </c>
      <c r="Q443">
        <f t="shared" ref="Q443" ca="1" si="2095">VLOOKUP(P443, AE436:AF445, 2, FALSE)</f>
        <v>3</v>
      </c>
      <c r="AE443" t="str">
        <f t="shared" ref="AE443" ca="1" si="2096">DEC2BIN(_xlfn.BITOR(BIN2DEC(AC436), _xlfn.BITOR(BIN2DEC(AC438), BIN2DEC(AC441))))</f>
        <v>1001010</v>
      </c>
      <c r="AF443">
        <f>7</f>
        <v>7</v>
      </c>
      <c r="AH443">
        <f>'Day8'!$W$8</f>
        <v>3</v>
      </c>
      <c r="AI443">
        <f>'Day8'!$X$8</f>
        <v>7</v>
      </c>
      <c r="AJ443" t="b">
        <f>'Day8'!$Y$8</f>
        <v>1</v>
      </c>
    </row>
    <row r="444" spans="1:38" x14ac:dyDescent="0.25">
      <c r="E444">
        <f>8</f>
        <v>8</v>
      </c>
      <c r="F444" t="str">
        <f t="shared" ref="F444" ca="1" si="2097">MID(SUBSTITUTE(SUBSTITUTE($C436," ","^",E444)," ","$",E444),FIND("^",SUBSTITUTE(SUBSTITUTE($C436," ","^",E444)," ","$",E444))+1,FIND("$",SUBSTITUTE(SUBSTITUTE($C436," ","^",E444)," ","$",E444))-FIND("^",SUBSTITUTE(SUBSTITUTE($C436," ","^",E444)," ","$",E444))-1)</f>
        <v>gcba</v>
      </c>
      <c r="G444">
        <f t="shared" ca="1" si="2053"/>
        <v>4</v>
      </c>
      <c r="H444">
        <f t="shared" ca="1" si="2054"/>
        <v>4</v>
      </c>
      <c r="I444" t="str">
        <f t="shared" ca="1" si="2055"/>
        <v>1000000</v>
      </c>
      <c r="J444" t="str">
        <f t="shared" ca="1" si="2055"/>
        <v>100</v>
      </c>
      <c r="K444" t="str">
        <f t="shared" ca="1" si="2055"/>
        <v>10</v>
      </c>
      <c r="L444" t="str">
        <f t="shared" ca="1" si="2055"/>
        <v>1</v>
      </c>
      <c r="M444" t="str">
        <f t="shared" ca="1" si="2055"/>
        <v>0</v>
      </c>
      <c r="N444" t="str">
        <f t="shared" ca="1" si="2055"/>
        <v>0</v>
      </c>
      <c r="O444" t="str">
        <f t="shared" ca="1" si="2055"/>
        <v>0</v>
      </c>
      <c r="P444" t="str">
        <f t="shared" ca="1" si="2056"/>
        <v>1000111</v>
      </c>
      <c r="Q444">
        <f t="shared" ref="Q444" ca="1" si="2098">VLOOKUP(P444, AE436:AF445, 2, FALSE)</f>
        <v>4</v>
      </c>
      <c r="AE444" t="str">
        <f t="shared" ref="AE444" ca="1" si="2099">DEC2BIN(_xlfn.BITOR(BIN2DEC(AC436), _xlfn.BITOR(BIN2DEC(AC437), _xlfn.BITOR(BIN2DEC(AC438), _xlfn.BITOR(BIN2DEC(AC439), _xlfn.BITOR(BIN2DEC(AC440), _xlfn.BITOR(BIN2DEC(AC441), BIN2DEC(AC442))))))))</f>
        <v>1111111</v>
      </c>
      <c r="AF444">
        <f>8</f>
        <v>8</v>
      </c>
      <c r="AH444">
        <f>'Day8'!$W$9</f>
        <v>7</v>
      </c>
      <c r="AI444">
        <f>'Day8'!$X$9</f>
        <v>8</v>
      </c>
      <c r="AJ444" t="b">
        <f>'Day8'!$Y$9</f>
        <v>1</v>
      </c>
    </row>
    <row r="445" spans="1:38" x14ac:dyDescent="0.25">
      <c r="E445">
        <f>9</f>
        <v>9</v>
      </c>
      <c r="F445" t="str">
        <f t="shared" ref="F445" ca="1" si="2100">MID(SUBSTITUTE(SUBSTITUTE($C436," ","^",E445)," ","$",E445),FIND("^",SUBSTITUTE(SUBSTITUTE($C436," ","^",E445)," ","$",E445))+1,FIND("$",SUBSTITUTE(SUBSTITUTE($C436," ","^",E445)," ","$",E445))-FIND("^",SUBSTITUTE(SUBSTITUTE($C436," ","^",E445)," ","$",E445))-1)</f>
        <v>bgd</v>
      </c>
      <c r="G445">
        <f t="shared" ca="1" si="2053"/>
        <v>7</v>
      </c>
      <c r="H445">
        <f t="shared" ca="1" si="2054"/>
        <v>3</v>
      </c>
      <c r="I445" t="str">
        <f t="shared" ca="1" si="2055"/>
        <v>10</v>
      </c>
      <c r="J445" t="str">
        <f t="shared" ca="1" si="2055"/>
        <v>1000000</v>
      </c>
      <c r="K445" t="str">
        <f t="shared" ca="1" si="2055"/>
        <v>1000</v>
      </c>
      <c r="L445" t="str">
        <f t="shared" ca="1" si="2055"/>
        <v>0</v>
      </c>
      <c r="M445" t="str">
        <f t="shared" ca="1" si="2055"/>
        <v>0</v>
      </c>
      <c r="N445" t="str">
        <f t="shared" ca="1" si="2055"/>
        <v>0</v>
      </c>
      <c r="O445" t="str">
        <f t="shared" ca="1" si="2055"/>
        <v>0</v>
      </c>
      <c r="P445" t="str">
        <f t="shared" ca="1" si="2056"/>
        <v>1001010</v>
      </c>
      <c r="Q445">
        <f t="shared" ref="Q445" ca="1" si="2101">VLOOKUP(P445, AE436:AF445, 2, FALSE)</f>
        <v>7</v>
      </c>
      <c r="AE445" t="str">
        <f t="shared" ref="AE445" ca="1" si="2102">DEC2BIN(_xlfn.BITOR(BIN2DEC(AC436), _xlfn.BITOR(BIN2DEC(AC437), _xlfn.BITOR(BIN2DEC(AC438), _xlfn.BITOR(BIN2DEC(AC439), _xlfn.BITOR(BIN2DEC(AC441), BIN2DEC(AC442)))))))</f>
        <v>1101111</v>
      </c>
      <c r="AF445">
        <f>9</f>
        <v>9</v>
      </c>
      <c r="AH445">
        <f>'Day8'!$W$10</f>
        <v>6</v>
      </c>
      <c r="AI445">
        <f>'Day8'!$X$10</f>
        <v>9</v>
      </c>
      <c r="AJ445" t="b">
        <f>'Day8'!$Y$10</f>
        <v>0</v>
      </c>
    </row>
    <row r="446" spans="1:38" x14ac:dyDescent="0.25">
      <c r="E446">
        <f>10</f>
        <v>10</v>
      </c>
      <c r="F446" t="str">
        <f t="shared" ref="F446" ca="1" si="2103">MID(SUBSTITUTE(SUBSTITUTE($C436," ","^",E446)," ","$",E446),FIND("^",SUBSTITUTE(SUBSTITUTE($C436," ","^",E446)," ","$",E446))+1,FIND("$",SUBSTITUTE(SUBSTITUTE($C436," ","^",E446)," ","$",E446))-FIND("^",SUBSTITUTE(SUBSTITUTE($C436," ","^",E446)," ","$",E446))-1)</f>
        <v>efbgdc</v>
      </c>
      <c r="G446" t="str">
        <f t="shared" ca="1" si="2053"/>
        <v/>
      </c>
      <c r="H446">
        <f t="shared" ca="1" si="2054"/>
        <v>6</v>
      </c>
      <c r="I446" t="str">
        <f t="shared" ca="1" si="2055"/>
        <v>10000</v>
      </c>
      <c r="J446" t="str">
        <f t="shared" ca="1" si="2055"/>
        <v>100000</v>
      </c>
      <c r="K446" t="str">
        <f t="shared" ca="1" si="2055"/>
        <v>10</v>
      </c>
      <c r="L446" t="str">
        <f t="shared" ca="1" si="2055"/>
        <v>1000000</v>
      </c>
      <c r="M446" t="str">
        <f t="shared" ca="1" si="2055"/>
        <v>1000</v>
      </c>
      <c r="N446" t="str">
        <f t="shared" ca="1" si="2055"/>
        <v>100</v>
      </c>
      <c r="O446" t="str">
        <f t="shared" ca="1" si="2055"/>
        <v>0</v>
      </c>
      <c r="P446" t="str">
        <f t="shared" ca="1" si="2056"/>
        <v>1111110</v>
      </c>
      <c r="Q446">
        <f t="shared" ref="Q446" ca="1" si="2104">VLOOKUP(P446, AE436:AF445, 2, FALSE)</f>
        <v>0</v>
      </c>
    </row>
    <row r="447" spans="1:38" x14ac:dyDescent="0.25">
      <c r="E447">
        <f>12</f>
        <v>12</v>
      </c>
      <c r="F447" t="str">
        <f t="shared" ref="F447" ca="1" si="2105">MID(SUBSTITUTE(SUBSTITUTE($C436," ","^",E447)," ","$",E447),FIND("^",SUBSTITUTE(SUBSTITUTE($C436," ","^",E447)," ","$",E447))+1,FIND("$",SUBSTITUTE(SUBSTITUTE($C436," ","^",E447)," ","$",E447))-FIND("^",SUBSTITUTE(SUBSTITUTE($C436," ","^",E447)," ","$",E447))-1)</f>
        <v>cgab</v>
      </c>
      <c r="G447">
        <f t="shared" ca="1" si="2053"/>
        <v>4</v>
      </c>
      <c r="H447">
        <f t="shared" ca="1" si="2054"/>
        <v>4</v>
      </c>
      <c r="I447" t="str">
        <f t="shared" ca="1" si="2055"/>
        <v>100</v>
      </c>
      <c r="J447" t="str">
        <f t="shared" ca="1" si="2055"/>
        <v>1000000</v>
      </c>
      <c r="K447" t="str">
        <f t="shared" ca="1" si="2055"/>
        <v>1</v>
      </c>
      <c r="L447" t="str">
        <f t="shared" ca="1" si="2055"/>
        <v>10</v>
      </c>
      <c r="M447" t="str">
        <f t="shared" ca="1" si="2055"/>
        <v>0</v>
      </c>
      <c r="N447" t="str">
        <f t="shared" ca="1" si="2055"/>
        <v>0</v>
      </c>
      <c r="O447" t="str">
        <f t="shared" ca="1" si="2055"/>
        <v>0</v>
      </c>
      <c r="P447" t="str">
        <f t="shared" ca="1" si="2056"/>
        <v>1000111</v>
      </c>
      <c r="Q447">
        <f t="shared" ref="Q447" ca="1" si="2106">VLOOKUP(P447, AE436:AF445, 2, FALSE)</f>
        <v>4</v>
      </c>
    </row>
    <row r="448" spans="1:38" x14ac:dyDescent="0.25">
      <c r="E448">
        <f>13</f>
        <v>13</v>
      </c>
      <c r="F448" t="str">
        <f t="shared" ref="F448" ca="1" si="2107">MID(SUBSTITUTE(SUBSTITUTE($C436," ","^",E448)," ","$",E448),FIND("^",SUBSTITUTE(SUBSTITUTE($C436," ","^",E448)," ","$",E448))+1,FIND("$",SUBSTITUTE(SUBSTITUTE($C436," ","^",E448)," ","$",E448))-FIND("^",SUBSTITUTE(SUBSTITUTE($C436," ","^",E448)," ","$",E448))-1)</f>
        <v>ecbdgf</v>
      </c>
      <c r="G448" t="str">
        <f t="shared" ca="1" si="2053"/>
        <v/>
      </c>
      <c r="H448">
        <f t="shared" ca="1" si="2054"/>
        <v>6</v>
      </c>
      <c r="I448" t="str">
        <f t="shared" ca="1" si="2055"/>
        <v>10000</v>
      </c>
      <c r="J448" t="str">
        <f t="shared" ca="1" si="2055"/>
        <v>100</v>
      </c>
      <c r="K448" t="str">
        <f t="shared" ca="1" si="2055"/>
        <v>10</v>
      </c>
      <c r="L448" t="str">
        <f t="shared" ca="1" si="2055"/>
        <v>1000</v>
      </c>
      <c r="M448" t="str">
        <f t="shared" ca="1" si="2055"/>
        <v>1000000</v>
      </c>
      <c r="N448" t="str">
        <f t="shared" ca="1" si="2055"/>
        <v>100000</v>
      </c>
      <c r="O448" t="str">
        <f t="shared" ca="1" si="2055"/>
        <v>0</v>
      </c>
      <c r="P448" t="str">
        <f t="shared" ca="1" si="2056"/>
        <v>1111110</v>
      </c>
      <c r="Q448">
        <f t="shared" ref="Q448" ca="1" si="2108">VLOOKUP(P448, AE436:AF445, 2, FALSE)</f>
        <v>0</v>
      </c>
    </row>
    <row r="449" spans="1:38" x14ac:dyDescent="0.25">
      <c r="E449">
        <f>14</f>
        <v>14</v>
      </c>
      <c r="F449" t="str">
        <f t="shared" ref="F449" ca="1" si="2109">MID(SUBSTITUTE(SUBSTITUTE($C436," ","^",E449)," ","$",E449),FIND("^",SUBSTITUTE(SUBSTITUTE($C436," ","^",E449)," ","$",E449))+1,FIND("$",SUBSTITUTE(SUBSTITUTE($C436," ","^",E449)," ","$",E449))-FIND("^",SUBSTITUTE(SUBSTITUTE($C436," ","^",E449)," ","$",E449))-1)</f>
        <v>agdbf</v>
      </c>
      <c r="G449" t="str">
        <f t="shared" ca="1" si="2053"/>
        <v/>
      </c>
      <c r="H449">
        <f t="shared" ca="1" si="2054"/>
        <v>5</v>
      </c>
      <c r="I449" t="str">
        <f t="shared" ca="1" si="2055"/>
        <v>1</v>
      </c>
      <c r="J449" t="str">
        <f t="shared" ca="1" si="2055"/>
        <v>1000000</v>
      </c>
      <c r="K449" t="str">
        <f t="shared" ca="1" si="2055"/>
        <v>1000</v>
      </c>
      <c r="L449" t="str">
        <f t="shared" ca="1" si="2055"/>
        <v>10</v>
      </c>
      <c r="M449" t="str">
        <f t="shared" ca="1" si="2055"/>
        <v>100000</v>
      </c>
      <c r="N449" t="str">
        <f t="shared" ca="1" si="2055"/>
        <v>0</v>
      </c>
      <c r="O449" t="str">
        <f t="shared" ca="1" si="2055"/>
        <v>0</v>
      </c>
      <c r="P449" t="str">
        <f t="shared" ca="1" si="2056"/>
        <v>1101011</v>
      </c>
      <c r="Q449">
        <f t="shared" ref="Q449" ca="1" si="2110">VLOOKUP(P449, AE436:AF445, 2, FALSE)</f>
        <v>3</v>
      </c>
    </row>
    <row r="450" spans="1:38" x14ac:dyDescent="0.25">
      <c r="E450">
        <f>15</f>
        <v>15</v>
      </c>
      <c r="F450" t="str">
        <f t="shared" ref="F450" ca="1" si="2111">MID(SUBSTITUTE(SUBSTITUTE($C436," ","^",E450)," ","$",E450),FIND("^",SUBSTITUTE(SUBSTITUTE($C436," ","^",E450)," ","$",E450))+1,FIND("$",SUBSTITUTE(SUBSTITUTE($C436," ","^",E450)," ","$",E450))-FIND("^",SUBSTITUTE(SUBSTITUTE($C436," ","^",E450)," ","$",E450))-1)</f>
        <v>efcbgd</v>
      </c>
      <c r="G450" t="str">
        <f t="shared" ca="1" si="2053"/>
        <v/>
      </c>
      <c r="H450">
        <f t="shared" ca="1" si="2054"/>
        <v>6</v>
      </c>
      <c r="I450" t="str">
        <f t="shared" ca="1" si="2055"/>
        <v>10000</v>
      </c>
      <c r="J450" t="str">
        <f t="shared" ca="1" si="2055"/>
        <v>100000</v>
      </c>
      <c r="K450" t="str">
        <f t="shared" ca="1" si="2055"/>
        <v>100</v>
      </c>
      <c r="L450" t="str">
        <f t="shared" ca="1" si="2055"/>
        <v>10</v>
      </c>
      <c r="M450" t="str">
        <f t="shared" ca="1" si="2055"/>
        <v>1000000</v>
      </c>
      <c r="N450" t="str">
        <f t="shared" ca="1" si="2055"/>
        <v>1000</v>
      </c>
      <c r="O450" t="str">
        <f t="shared" ca="1" si="2055"/>
        <v>0</v>
      </c>
      <c r="P450" t="str">
        <f t="shared" ca="1" si="2056"/>
        <v>1111110</v>
      </c>
      <c r="Q450">
        <f t="shared" ref="Q450" ca="1" si="2112">VLOOKUP(P450, AE436:AF445, 2, FALSE)</f>
        <v>0</v>
      </c>
    </row>
    <row r="451" spans="1:38" x14ac:dyDescent="0.25">
      <c r="A451">
        <v>31</v>
      </c>
      <c r="B451" s="4" t="str" cm="1">
        <f t="array" aca="1" ref="B451" ca="1">INDIRECT(ADDRESS(A451+1, 1, 1, 1, "Day8"))</f>
        <v>adcbf dagfcb dfecb dagc feadbg ad bgacf cegdbfa bad gcafbe | cfdbage deafcbg fcagdb cedgbfa</v>
      </c>
      <c r="C451" t="str">
        <f t="shared" ref="C451" ca="1" si="2113">" "&amp;B451&amp;" "</f>
        <v xml:space="preserve"> adcbf dagfcb dfecb dagc feadbg ad bgacf cegdbfa bad gcafbe | cfdbage deafcbg fcagdb cedgbfa </v>
      </c>
      <c r="I451">
        <v>1</v>
      </c>
      <c r="J451">
        <v>2</v>
      </c>
      <c r="K451">
        <v>3</v>
      </c>
      <c r="L451">
        <v>4</v>
      </c>
      <c r="M451">
        <v>5</v>
      </c>
      <c r="N451">
        <v>6</v>
      </c>
      <c r="O451">
        <v>7</v>
      </c>
      <c r="T451" t="str">
        <f t="shared" ref="T451:T514" si="2114">"Step"&amp;1</f>
        <v>Step1</v>
      </c>
      <c r="U451" t="str">
        <f t="shared" ref="U451" ca="1" si="2115">VLOOKUP(7, G452:P465, 10, FALSE)</f>
        <v>1011</v>
      </c>
      <c r="V451" t="str">
        <f t="shared" ref="V451" ca="1" si="2116">VLOOKUP(1, G452:P465, 10, FALSE)</f>
        <v>1001</v>
      </c>
      <c r="W451" t="str">
        <f t="shared" ref="W451" ca="1" si="2117">DEC2BIN(_xlfn.BITAND(BIN2DEC(U451), BIN2DEC(V451)))</f>
        <v>1001</v>
      </c>
      <c r="X451" t="str">
        <f t="shared" ref="X451:X452" ca="1" si="2118">1&amp;REPT(0, LEN(W451)-1)</f>
        <v>1000</v>
      </c>
      <c r="Y451" t="str">
        <f t="shared" ref="Y451:Y452" ca="1" si="2119">DEC2BIN(_xlfn.BITXOR(BIN2DEC(W451), BIN2DEC(X451)))</f>
        <v>1</v>
      </c>
      <c r="Z451" t="str">
        <f t="shared" ref="Z451:Z514" ca="1" si="2120">DEC2BIN(_xlfn.BITXOR(BIN2DEC(U451), BIN2DEC(V451)))</f>
        <v>10</v>
      </c>
      <c r="AB451" t="s">
        <v>200</v>
      </c>
      <c r="AC451" t="str">
        <f t="shared" ref="AC451:AC514" ca="1" si="2121">Z451</f>
        <v>10</v>
      </c>
      <c r="AE451" t="str">
        <f t="shared" ref="AE451" ca="1" si="2122">DEC2BIN(_xlfn.BITOR(BIN2DEC(AC451), _xlfn.BITOR(BIN2DEC(AC452), _xlfn.BITOR(BIN2DEC(AC453), _xlfn.BITOR(BIN2DEC(AC455), _xlfn.BITOR(BIN2DEC(AC456), BIN2DEC(AC457)))))))</f>
        <v>1111011</v>
      </c>
      <c r="AF451">
        <f>0</f>
        <v>0</v>
      </c>
      <c r="AH451">
        <f>'Day8'!$W$1</f>
        <v>6</v>
      </c>
      <c r="AI451">
        <f>'Day8'!$X$1</f>
        <v>0</v>
      </c>
      <c r="AJ451" t="b">
        <f>'Day8'!$Y$1</f>
        <v>0</v>
      </c>
      <c r="AL451" s="3">
        <f t="shared" ref="AL451" ca="1" si="2123">_xlfn.NUMBERVALUE(Q462&amp;Q463&amp;Q464&amp;Q465)</f>
        <v>8898</v>
      </c>
    </row>
    <row r="452" spans="1:38" x14ac:dyDescent="0.25">
      <c r="E452">
        <f>1</f>
        <v>1</v>
      </c>
      <c r="F452" t="str">
        <f t="shared" ref="F452" ca="1" si="2124">MID(SUBSTITUTE(SUBSTITUTE($C451," ","^",E452)," ","$",E452),FIND("^",SUBSTITUTE(SUBSTITUTE($C451," ","^",E452)," ","$",E452))+1,FIND("$",SUBSTITUTE(SUBSTITUTE($C451," ","^",E452)," ","$",E452))-FIND("^",SUBSTITUTE(SUBSTITUTE($C451," ","^",E452)," ","$",E452))-1)</f>
        <v>adcbf</v>
      </c>
      <c r="G452" t="str">
        <f t="shared" ref="G452:G465" ca="1" si="2125">IF(VLOOKUP(LEN(F452), $AH$1:$AJ$10, 3, FALSE), VLOOKUP(LEN(F452), $AH$1:$AJ$10, 2, FALSE), "")</f>
        <v/>
      </c>
      <c r="H452">
        <f t="shared" ref="H452:H515" ca="1" si="2126">LEN(F452)</f>
        <v>5</v>
      </c>
      <c r="I452" t="str">
        <f t="shared" ref="I452:O515" ca="1" si="2127">IF(LEN($F452)&gt;=I$1, 1&amp;REPT("0", CODE(MID($F452, I$1, 1))-CODE("a")), "0")</f>
        <v>1</v>
      </c>
      <c r="J452" t="str">
        <f t="shared" ca="1" si="2127"/>
        <v>1000</v>
      </c>
      <c r="K452" t="str">
        <f t="shared" ca="1" si="2127"/>
        <v>100</v>
      </c>
      <c r="L452" t="str">
        <f t="shared" ca="1" si="2127"/>
        <v>10</v>
      </c>
      <c r="M452" t="str">
        <f t="shared" ca="1" si="2127"/>
        <v>100000</v>
      </c>
      <c r="N452" t="str">
        <f t="shared" ca="1" si="2127"/>
        <v>0</v>
      </c>
      <c r="O452" t="str">
        <f t="shared" ca="1" si="2127"/>
        <v>0</v>
      </c>
      <c r="P452" t="str">
        <f t="shared" ref="P452:P465" ca="1" si="2128">DEC2BIN(_xlfn.BITOR(BIN2DEC(I452), _xlfn.BITOR(BIN2DEC(J452), _xlfn.BITOR(BIN2DEC(K452), _xlfn.BITOR(BIN2DEC(L452), _xlfn.BITOR(BIN2DEC(M452), _xlfn.BITOR(BIN2DEC(N452), BIN2DEC(O452))))))))</f>
        <v>101111</v>
      </c>
      <c r="Q452">
        <f t="shared" ref="Q452" ca="1" si="2129">VLOOKUP(P452, AE451:AF460, 2, FALSE)</f>
        <v>3</v>
      </c>
      <c r="T452" t="str">
        <f t="shared" ref="T452:T515" si="2130">"Step"&amp;2</f>
        <v>Step2</v>
      </c>
      <c r="U452" t="str">
        <f t="shared" ref="U452" ca="1" si="2131">VLOOKUP(4, G452:P465, 10, FALSE)</f>
        <v>1001101</v>
      </c>
      <c r="W452" t="str">
        <f t="shared" ref="W452:W515" ca="1" si="2132">DEC2BIN(_xlfn.BITXOR(BIN2DEC(U452), _xlfn.BITXOR(BIN2DEC(X451), BIN2DEC(Y451))))</f>
        <v>1000100</v>
      </c>
      <c r="X452" t="str">
        <f t="shared" ca="1" si="2118"/>
        <v>1000000</v>
      </c>
      <c r="Y452" t="str">
        <f t="shared" ca="1" si="2119"/>
        <v>100</v>
      </c>
      <c r="AB452" t="s">
        <v>201</v>
      </c>
      <c r="AC452" t="str">
        <f t="shared" ref="AC452" ca="1" si="2133">IF(AC454=X452, Y452, IF(AC454=Y452, X452, ""))</f>
        <v>1000000</v>
      </c>
      <c r="AE452" t="str">
        <f t="shared" ref="AE452" ca="1" si="2134">DEC2BIN(_xlfn.BITOR(BIN2DEC(AC453), BIN2DEC(AC456)))</f>
        <v>1001</v>
      </c>
      <c r="AF452">
        <f>1</f>
        <v>1</v>
      </c>
      <c r="AH452">
        <f>'Day8'!$W$2</f>
        <v>2</v>
      </c>
      <c r="AI452">
        <f>'Day8'!$X$2</f>
        <v>1</v>
      </c>
      <c r="AJ452" t="b">
        <f>'Day8'!$Y$2</f>
        <v>1</v>
      </c>
    </row>
    <row r="453" spans="1:38" x14ac:dyDescent="0.25">
      <c r="E453">
        <f>2</f>
        <v>2</v>
      </c>
      <c r="F453" t="str">
        <f t="shared" ref="F453" ca="1" si="2135">MID(SUBSTITUTE(SUBSTITUTE($C451," ","^",E453)," ","$",E453),FIND("^",SUBSTITUTE(SUBSTITUTE($C451," ","^",E453)," ","$",E453))+1,FIND("$",SUBSTITUTE(SUBSTITUTE($C451," ","^",E453)," ","$",E453))-FIND("^",SUBSTITUTE(SUBSTITUTE($C451," ","^",E453)," ","$",E453))-1)</f>
        <v>dagfcb</v>
      </c>
      <c r="G453" t="str">
        <f t="shared" ca="1" si="2125"/>
        <v/>
      </c>
      <c r="H453">
        <f t="shared" ca="1" si="2126"/>
        <v>6</v>
      </c>
      <c r="I453" t="str">
        <f t="shared" ca="1" si="2127"/>
        <v>1000</v>
      </c>
      <c r="J453" t="str">
        <f t="shared" ca="1" si="2127"/>
        <v>1</v>
      </c>
      <c r="K453" t="str">
        <f t="shared" ca="1" si="2127"/>
        <v>1000000</v>
      </c>
      <c r="L453" t="str">
        <f t="shared" ca="1" si="2127"/>
        <v>100000</v>
      </c>
      <c r="M453" t="str">
        <f t="shared" ca="1" si="2127"/>
        <v>100</v>
      </c>
      <c r="N453" t="str">
        <f t="shared" ca="1" si="2127"/>
        <v>10</v>
      </c>
      <c r="O453" t="str">
        <f t="shared" ca="1" si="2127"/>
        <v>0</v>
      </c>
      <c r="P453" t="str">
        <f t="shared" ca="1" si="2128"/>
        <v>1101111</v>
      </c>
      <c r="Q453">
        <f t="shared" ref="Q453" ca="1" si="2136">VLOOKUP(P453, AE451:AF460, 2, FALSE)</f>
        <v>9</v>
      </c>
      <c r="T453" t="str">
        <f t="shared" ref="T453:T516" si="2137">"Step"&amp;3</f>
        <v>Step3</v>
      </c>
      <c r="U453" t="str">
        <f t="shared" ref="U453" ca="1" si="2138">VLOOKUP(5, H452:P465, 9, FALSE)</f>
        <v>101111</v>
      </c>
      <c r="V453" t="str" cm="1">
        <f t="array" aca="1" ref="V453" ca="1">INDEX(_xlfn._xlws.FILTER(P452:P465, H452:H465=5), 2)</f>
        <v>111110</v>
      </c>
      <c r="W453" t="str">
        <f t="shared" ref="W453" ca="1" si="2139">DEC2BIN(_xlfn.BITXOR(BIN2DEC(Z451), _xlfn.BITAND(BIN2DEC(U453), BIN2DEC(V453))))</f>
        <v>101100</v>
      </c>
      <c r="X453" t="str">
        <f t="shared" ref="X453" ca="1" si="2140">IF(AND(LEN(W453)&gt;=LEN(X451), IFERROR(MID(W453, LEN(W453)-LEN(X451)+1, 1), "0")="1"), DEC2BIN(_xlfn.BITXOR(BIN2DEC(W453), BIN2DEC(X451))), IF(AND(LEN(W453)&gt;=LEN(Y451),  IFERROR(MID(W453, LEN(W453)-LEN(Y451)+1, 1), "0")="1"), DEC2BIN(_xlfn.BITXOR(BIN2DEC(W453), BIN2DEC(Y451))), W453))</f>
        <v>100100</v>
      </c>
      <c r="Y453" t="str">
        <f t="shared" ref="Y453" ca="1" si="2141">1&amp;REPT(0, LEN(X453)-1)</f>
        <v>100000</v>
      </c>
      <c r="Z453" t="str">
        <f t="shared" ref="Z453" ca="1" si="2142">DEC2BIN(_xlfn.BITXOR(BIN2DEC(X453), BIN2DEC(Y453)))</f>
        <v>100</v>
      </c>
      <c r="AB453" t="s">
        <v>202</v>
      </c>
      <c r="AC453" t="str">
        <f t="shared" ref="AC453" ca="1" si="2143">IF(AC456=X451, Y451, IF(AC456=Y451, X451, ""))</f>
        <v>1000</v>
      </c>
      <c r="AE453" t="str">
        <f t="shared" ref="AE453" ca="1" si="2144">DEC2BIN(_xlfn.BITOR(BIN2DEC(AC451), _xlfn.BITOR(BIN2DEC(AC453), _xlfn.BITOR(BIN2DEC(AC454), _xlfn.BITOR(BIN2DEC(AC455), BIN2DEC(AC457))))))</f>
        <v>111110</v>
      </c>
      <c r="AF453">
        <f>2</f>
        <v>2</v>
      </c>
      <c r="AH453">
        <f>'Day8'!$W$3</f>
        <v>5</v>
      </c>
      <c r="AI453">
        <f>'Day8'!$X$3</f>
        <v>2</v>
      </c>
      <c r="AJ453" t="b">
        <f>'Day8'!$Y$3</f>
        <v>0</v>
      </c>
    </row>
    <row r="454" spans="1:38" x14ac:dyDescent="0.25">
      <c r="E454">
        <f>3</f>
        <v>3</v>
      </c>
      <c r="F454" t="str">
        <f t="shared" ref="F454" ca="1" si="2145">MID(SUBSTITUTE(SUBSTITUTE($C451," ","^",E454)," ","$",E454),FIND("^",SUBSTITUTE(SUBSTITUTE($C451," ","^",E454)," ","$",E454))+1,FIND("$",SUBSTITUTE(SUBSTITUTE($C451," ","^",E454)," ","$",E454))-FIND("^",SUBSTITUTE(SUBSTITUTE($C451," ","^",E454)," ","$",E454))-1)</f>
        <v>dfecb</v>
      </c>
      <c r="G454" t="str">
        <f t="shared" ca="1" si="2125"/>
        <v/>
      </c>
      <c r="H454">
        <f t="shared" ca="1" si="2126"/>
        <v>5</v>
      </c>
      <c r="I454" t="str">
        <f t="shared" ca="1" si="2127"/>
        <v>1000</v>
      </c>
      <c r="J454" t="str">
        <f t="shared" ca="1" si="2127"/>
        <v>100000</v>
      </c>
      <c r="K454" t="str">
        <f t="shared" ca="1" si="2127"/>
        <v>10000</v>
      </c>
      <c r="L454" t="str">
        <f t="shared" ca="1" si="2127"/>
        <v>100</v>
      </c>
      <c r="M454" t="str">
        <f t="shared" ca="1" si="2127"/>
        <v>10</v>
      </c>
      <c r="N454" t="str">
        <f t="shared" ca="1" si="2127"/>
        <v>0</v>
      </c>
      <c r="O454" t="str">
        <f t="shared" ca="1" si="2127"/>
        <v>0</v>
      </c>
      <c r="P454" t="str">
        <f t="shared" ca="1" si="2128"/>
        <v>111110</v>
      </c>
      <c r="Q454">
        <f t="shared" ref="Q454" ca="1" si="2146">VLOOKUP(P454, AE451:AF460, 2, FALSE)</f>
        <v>2</v>
      </c>
      <c r="T454" t="str">
        <f t="shared" ref="T454:T517" si="2147">"Step"&amp;4</f>
        <v>Step4</v>
      </c>
      <c r="U454" t="str" cm="1">
        <f t="array" aca="1" ref="U454" ca="1">INDEX(_xlfn._xlws.FILTER(P452:P465, (H452:H465=5)*(LEN(P452:P465)&gt;=LEN(AC452))*(IFERROR(MID(P452:P465, LEN(P452:P465)-LEN(AC452)+1, 1), "0")="1")), 1)</f>
        <v>1100111</v>
      </c>
      <c r="W454" t="str">
        <f t="shared" ref="W454" ca="1" si="2148">DEC2BIN(_xlfn.BITXOR(BIN2DEC(U454), _xlfn.BITOR(BIN2DEC(AC451), _xlfn.BITOR(BIN2DEC(AC452), _xlfn.BITOR(BIN2DEC(AC454), BIN2DEC(AC457))))))</f>
        <v>1</v>
      </c>
      <c r="AB454" t="s">
        <v>203</v>
      </c>
      <c r="AC454" t="str">
        <f t="shared" ref="AC454" ca="1" si="2149">IF(X452=Y453, Y453, IF(X452=Z453, X452, IF(Y452=Y453, Y452, IF(Y452=Z453, Y452, ""))))</f>
        <v>100</v>
      </c>
      <c r="AE454" t="str">
        <f t="shared" ref="AE454" ca="1" si="2150">DEC2BIN(_xlfn.BITOR(BIN2DEC(AC451), _xlfn.BITOR(BIN2DEC(AC453), _xlfn.BITOR(BIN2DEC(AC454), _xlfn.BITOR(BIN2DEC(AC456), BIN2DEC(AC457))))))</f>
        <v>101111</v>
      </c>
      <c r="AF454">
        <f>3</f>
        <v>3</v>
      </c>
      <c r="AH454">
        <f>'Day8'!$W$4</f>
        <v>5</v>
      </c>
      <c r="AI454">
        <f>'Day8'!$X$4</f>
        <v>3</v>
      </c>
      <c r="AJ454" t="b">
        <f>'Day8'!$Y$4</f>
        <v>0</v>
      </c>
    </row>
    <row r="455" spans="1:38" x14ac:dyDescent="0.25">
      <c r="E455">
        <f>4</f>
        <v>4</v>
      </c>
      <c r="F455" t="str">
        <f t="shared" ref="F455" ca="1" si="2151">MID(SUBSTITUTE(SUBSTITUTE($C451," ","^",E455)," ","$",E455),FIND("^",SUBSTITUTE(SUBSTITUTE($C451," ","^",E455)," ","$",E455))+1,FIND("$",SUBSTITUTE(SUBSTITUTE($C451," ","^",E455)," ","$",E455))-FIND("^",SUBSTITUTE(SUBSTITUTE($C451," ","^",E455)," ","$",E455))-1)</f>
        <v>dagc</v>
      </c>
      <c r="G455">
        <f t="shared" ca="1" si="2125"/>
        <v>4</v>
      </c>
      <c r="H455">
        <f t="shared" ca="1" si="2126"/>
        <v>4</v>
      </c>
      <c r="I455" t="str">
        <f t="shared" ca="1" si="2127"/>
        <v>1000</v>
      </c>
      <c r="J455" t="str">
        <f t="shared" ca="1" si="2127"/>
        <v>1</v>
      </c>
      <c r="K455" t="str">
        <f t="shared" ca="1" si="2127"/>
        <v>1000000</v>
      </c>
      <c r="L455" t="str">
        <f t="shared" ca="1" si="2127"/>
        <v>100</v>
      </c>
      <c r="M455" t="str">
        <f t="shared" ca="1" si="2127"/>
        <v>0</v>
      </c>
      <c r="N455" t="str">
        <f t="shared" ca="1" si="2127"/>
        <v>0</v>
      </c>
      <c r="O455" t="str">
        <f t="shared" ca="1" si="2127"/>
        <v>0</v>
      </c>
      <c r="P455" t="str">
        <f t="shared" ca="1" si="2128"/>
        <v>1001101</v>
      </c>
      <c r="Q455">
        <f t="shared" ref="Q455" ca="1" si="2152">VLOOKUP(P455, AE451:AF460, 2, FALSE)</f>
        <v>4</v>
      </c>
      <c r="T455" t="str">
        <f t="shared" ref="T455:T518" si="2153">"Step"&amp;5</f>
        <v>Step5</v>
      </c>
      <c r="U455" t="str">
        <f t="shared" ref="U455" ca="1" si="2154">VLOOKUP(7, H452:P465, 9, FALSE)</f>
        <v>1111111</v>
      </c>
      <c r="W455" t="str">
        <f t="shared" ref="W455" ca="1" si="2155">DEC2BIN(_xlfn.BITXOR(BIN2DEC(U455), _xlfn.BITOR(BIN2DEC(AC451), _xlfn.BITOR(BIN2DEC(AC452), _xlfn.BITOR(BIN2DEC(AC453), _xlfn.BITOR(BIN2DEC(AC454), _xlfn.BITOR(BIN2DEC(AC456), BIN2DEC(AC457))))))))</f>
        <v>10000</v>
      </c>
      <c r="AB455" t="s">
        <v>204</v>
      </c>
      <c r="AC455" t="str">
        <f t="shared" ref="AC455:AC518" ca="1" si="2156">W455</f>
        <v>10000</v>
      </c>
      <c r="AE455" t="str">
        <f t="shared" ref="AE455" ca="1" si="2157">DEC2BIN(_xlfn.BITOR(BIN2DEC(AC452), _xlfn.BITOR(BIN2DEC(AC453), _xlfn.BITOR(BIN2DEC(AC454), BIN2DEC(AC456)))))</f>
        <v>1001101</v>
      </c>
      <c r="AF455">
        <f>4</f>
        <v>4</v>
      </c>
      <c r="AH455">
        <f>'Day8'!$W$5</f>
        <v>4</v>
      </c>
      <c r="AI455">
        <f>'Day8'!$X$5</f>
        <v>4</v>
      </c>
      <c r="AJ455" t="b">
        <f>'Day8'!$Y$5</f>
        <v>1</v>
      </c>
    </row>
    <row r="456" spans="1:38" x14ac:dyDescent="0.25">
      <c r="E456">
        <f>5</f>
        <v>5</v>
      </c>
      <c r="F456" t="str">
        <f t="shared" ref="F456" ca="1" si="2158">MID(SUBSTITUTE(SUBSTITUTE($C451," ","^",E456)," ","$",E456),FIND("^",SUBSTITUTE(SUBSTITUTE($C451," ","^",E456)," ","$",E456))+1,FIND("$",SUBSTITUTE(SUBSTITUTE($C451," ","^",E456)," ","$",E456))-FIND("^",SUBSTITUTE(SUBSTITUTE($C451," ","^",E456)," ","$",E456))-1)</f>
        <v>feadbg</v>
      </c>
      <c r="G456" t="str">
        <f t="shared" ca="1" si="2125"/>
        <v/>
      </c>
      <c r="H456">
        <f t="shared" ca="1" si="2126"/>
        <v>6</v>
      </c>
      <c r="I456" t="str">
        <f t="shared" ca="1" si="2127"/>
        <v>100000</v>
      </c>
      <c r="J456" t="str">
        <f t="shared" ca="1" si="2127"/>
        <v>10000</v>
      </c>
      <c r="K456" t="str">
        <f t="shared" ca="1" si="2127"/>
        <v>1</v>
      </c>
      <c r="L456" t="str">
        <f t="shared" ca="1" si="2127"/>
        <v>1000</v>
      </c>
      <c r="M456" t="str">
        <f t="shared" ca="1" si="2127"/>
        <v>10</v>
      </c>
      <c r="N456" t="str">
        <f t="shared" ca="1" si="2127"/>
        <v>1000000</v>
      </c>
      <c r="O456" t="str">
        <f t="shared" ca="1" si="2127"/>
        <v>0</v>
      </c>
      <c r="P456" t="str">
        <f t="shared" ca="1" si="2128"/>
        <v>1111011</v>
      </c>
      <c r="Q456">
        <f t="shared" ref="Q456" ca="1" si="2159">VLOOKUP(P456, AE451:AF460, 2, FALSE)</f>
        <v>0</v>
      </c>
      <c r="AB456" t="s">
        <v>205</v>
      </c>
      <c r="AC456" t="str">
        <f t="shared" ref="AC456" ca="1" si="2160">W454</f>
        <v>1</v>
      </c>
      <c r="AE456" t="str">
        <f t="shared" ref="AE456" ca="1" si="2161">DEC2BIN(_xlfn.BITOR(BIN2DEC(AC451), _xlfn.BITOR(BIN2DEC(AC452), _xlfn.BITOR(BIN2DEC(AC454), _xlfn.BITOR(BIN2DEC(AC456), BIN2DEC(AC457))))))</f>
        <v>1100111</v>
      </c>
      <c r="AF456">
        <f>5</f>
        <v>5</v>
      </c>
      <c r="AH456">
        <f>'Day8'!$W$6</f>
        <v>5</v>
      </c>
      <c r="AI456">
        <f>'Day8'!$X$6</f>
        <v>5</v>
      </c>
      <c r="AJ456" t="b">
        <f>'Day8'!$Y$6</f>
        <v>0</v>
      </c>
    </row>
    <row r="457" spans="1:38" x14ac:dyDescent="0.25">
      <c r="E457">
        <f>6</f>
        <v>6</v>
      </c>
      <c r="F457" t="str">
        <f t="shared" ref="F457" ca="1" si="2162">MID(SUBSTITUTE(SUBSTITUTE($C451," ","^",E457)," ","$",E457),FIND("^",SUBSTITUTE(SUBSTITUTE($C451," ","^",E457)," ","$",E457))+1,FIND("$",SUBSTITUTE(SUBSTITUTE($C451," ","^",E457)," ","$",E457))-FIND("^",SUBSTITUTE(SUBSTITUTE($C451," ","^",E457)," ","$",E457))-1)</f>
        <v>ad</v>
      </c>
      <c r="G457">
        <f t="shared" ca="1" si="2125"/>
        <v>1</v>
      </c>
      <c r="H457">
        <f t="shared" ca="1" si="2126"/>
        <v>2</v>
      </c>
      <c r="I457" t="str">
        <f t="shared" ca="1" si="2127"/>
        <v>1</v>
      </c>
      <c r="J457" t="str">
        <f t="shared" ca="1" si="2127"/>
        <v>1000</v>
      </c>
      <c r="K457" t="str">
        <f t="shared" ca="1" si="2127"/>
        <v>0</v>
      </c>
      <c r="L457" t="str">
        <f t="shared" ca="1" si="2127"/>
        <v>0</v>
      </c>
      <c r="M457" t="str">
        <f t="shared" ca="1" si="2127"/>
        <v>0</v>
      </c>
      <c r="N457" t="str">
        <f t="shared" ca="1" si="2127"/>
        <v>0</v>
      </c>
      <c r="O457" t="str">
        <f t="shared" ca="1" si="2127"/>
        <v>0</v>
      </c>
      <c r="P457" t="str">
        <f t="shared" ca="1" si="2128"/>
        <v>1001</v>
      </c>
      <c r="Q457">
        <f t="shared" ref="Q457" ca="1" si="2163">VLOOKUP(P457, AE451:AF460, 2, FALSE)</f>
        <v>1</v>
      </c>
      <c r="AB457" t="s">
        <v>206</v>
      </c>
      <c r="AC457" t="str">
        <f t="shared" ref="AC457" ca="1" si="2164">IF(Y453=AC454, Z453, IF(AC454=Z453, Y453, ""))</f>
        <v>100000</v>
      </c>
      <c r="AE457" t="str">
        <f t="shared" ref="AE457" ca="1" si="2165">DEC2BIN(_xlfn.BITOR(BIN2DEC(AC451), _xlfn.BITOR(BIN2DEC(AC452), _xlfn.BITOR(BIN2DEC(AC454), _xlfn.BITOR(BIN2DEC(AC455), _xlfn.BITOR(BIN2DEC(AC456), BIN2DEC(AC457)))))))</f>
        <v>1110111</v>
      </c>
      <c r="AF457">
        <f>6</f>
        <v>6</v>
      </c>
      <c r="AH457">
        <f>'Day8'!$W$7</f>
        <v>6</v>
      </c>
      <c r="AI457">
        <f>'Day8'!$X$7</f>
        <v>6</v>
      </c>
      <c r="AJ457" t="b">
        <f>'Day8'!$Y$7</f>
        <v>0</v>
      </c>
    </row>
    <row r="458" spans="1:38" x14ac:dyDescent="0.25">
      <c r="E458">
        <f>7</f>
        <v>7</v>
      </c>
      <c r="F458" t="str">
        <f t="shared" ref="F458" ca="1" si="2166">MID(SUBSTITUTE(SUBSTITUTE($C451," ","^",E458)," ","$",E458),FIND("^",SUBSTITUTE(SUBSTITUTE($C451," ","^",E458)," ","$",E458))+1,FIND("$",SUBSTITUTE(SUBSTITUTE($C451," ","^",E458)," ","$",E458))-FIND("^",SUBSTITUTE(SUBSTITUTE($C451," ","^",E458)," ","$",E458))-1)</f>
        <v>bgacf</v>
      </c>
      <c r="G458" t="str">
        <f t="shared" ca="1" si="2125"/>
        <v/>
      </c>
      <c r="H458">
        <f t="shared" ca="1" si="2126"/>
        <v>5</v>
      </c>
      <c r="I458" t="str">
        <f t="shared" ca="1" si="2127"/>
        <v>10</v>
      </c>
      <c r="J458" t="str">
        <f t="shared" ca="1" si="2127"/>
        <v>1000000</v>
      </c>
      <c r="K458" t="str">
        <f t="shared" ca="1" si="2127"/>
        <v>1</v>
      </c>
      <c r="L458" t="str">
        <f t="shared" ca="1" si="2127"/>
        <v>100</v>
      </c>
      <c r="M458" t="str">
        <f t="shared" ca="1" si="2127"/>
        <v>100000</v>
      </c>
      <c r="N458" t="str">
        <f t="shared" ca="1" si="2127"/>
        <v>0</v>
      </c>
      <c r="O458" t="str">
        <f t="shared" ca="1" si="2127"/>
        <v>0</v>
      </c>
      <c r="P458" t="str">
        <f t="shared" ca="1" si="2128"/>
        <v>1100111</v>
      </c>
      <c r="Q458">
        <f t="shared" ref="Q458" ca="1" si="2167">VLOOKUP(P458, AE451:AF460, 2, FALSE)</f>
        <v>5</v>
      </c>
      <c r="AE458" t="str">
        <f t="shared" ref="AE458" ca="1" si="2168">DEC2BIN(_xlfn.BITOR(BIN2DEC(AC451), _xlfn.BITOR(BIN2DEC(AC453), BIN2DEC(AC456))))</f>
        <v>1011</v>
      </c>
      <c r="AF458">
        <f>7</f>
        <v>7</v>
      </c>
      <c r="AH458">
        <f>'Day8'!$W$8</f>
        <v>3</v>
      </c>
      <c r="AI458">
        <f>'Day8'!$X$8</f>
        <v>7</v>
      </c>
      <c r="AJ458" t="b">
        <f>'Day8'!$Y$8</f>
        <v>1</v>
      </c>
    </row>
    <row r="459" spans="1:38" x14ac:dyDescent="0.25">
      <c r="E459">
        <f>8</f>
        <v>8</v>
      </c>
      <c r="F459" t="str">
        <f t="shared" ref="F459" ca="1" si="2169">MID(SUBSTITUTE(SUBSTITUTE($C451," ","^",E459)," ","$",E459),FIND("^",SUBSTITUTE(SUBSTITUTE($C451," ","^",E459)," ","$",E459))+1,FIND("$",SUBSTITUTE(SUBSTITUTE($C451," ","^",E459)," ","$",E459))-FIND("^",SUBSTITUTE(SUBSTITUTE($C451," ","^",E459)," ","$",E459))-1)</f>
        <v>cegdbfa</v>
      </c>
      <c r="G459">
        <f t="shared" ca="1" si="2125"/>
        <v>8</v>
      </c>
      <c r="H459">
        <f t="shared" ca="1" si="2126"/>
        <v>7</v>
      </c>
      <c r="I459" t="str">
        <f t="shared" ca="1" si="2127"/>
        <v>100</v>
      </c>
      <c r="J459" t="str">
        <f t="shared" ca="1" si="2127"/>
        <v>10000</v>
      </c>
      <c r="K459" t="str">
        <f t="shared" ca="1" si="2127"/>
        <v>1000000</v>
      </c>
      <c r="L459" t="str">
        <f t="shared" ca="1" si="2127"/>
        <v>1000</v>
      </c>
      <c r="M459" t="str">
        <f t="shared" ca="1" si="2127"/>
        <v>10</v>
      </c>
      <c r="N459" t="str">
        <f t="shared" ca="1" si="2127"/>
        <v>100000</v>
      </c>
      <c r="O459" t="str">
        <f t="shared" ca="1" si="2127"/>
        <v>1</v>
      </c>
      <c r="P459" t="str">
        <f t="shared" ca="1" si="2128"/>
        <v>1111111</v>
      </c>
      <c r="Q459">
        <f t="shared" ref="Q459" ca="1" si="2170">VLOOKUP(P459, AE451:AF460, 2, FALSE)</f>
        <v>8</v>
      </c>
      <c r="AE459" t="str">
        <f t="shared" ref="AE459" ca="1" si="2171">DEC2BIN(_xlfn.BITOR(BIN2DEC(AC451), _xlfn.BITOR(BIN2DEC(AC452), _xlfn.BITOR(BIN2DEC(AC453), _xlfn.BITOR(BIN2DEC(AC454), _xlfn.BITOR(BIN2DEC(AC455), _xlfn.BITOR(BIN2DEC(AC456), BIN2DEC(AC457))))))))</f>
        <v>1111111</v>
      </c>
      <c r="AF459">
        <f>8</f>
        <v>8</v>
      </c>
      <c r="AH459">
        <f>'Day8'!$W$9</f>
        <v>7</v>
      </c>
      <c r="AI459">
        <f>'Day8'!$X$9</f>
        <v>8</v>
      </c>
      <c r="AJ459" t="b">
        <f>'Day8'!$Y$9</f>
        <v>1</v>
      </c>
    </row>
    <row r="460" spans="1:38" x14ac:dyDescent="0.25">
      <c r="E460">
        <f>9</f>
        <v>9</v>
      </c>
      <c r="F460" t="str">
        <f t="shared" ref="F460" ca="1" si="2172">MID(SUBSTITUTE(SUBSTITUTE($C451," ","^",E460)," ","$",E460),FIND("^",SUBSTITUTE(SUBSTITUTE($C451," ","^",E460)," ","$",E460))+1,FIND("$",SUBSTITUTE(SUBSTITUTE($C451," ","^",E460)," ","$",E460))-FIND("^",SUBSTITUTE(SUBSTITUTE($C451," ","^",E460)," ","$",E460))-1)</f>
        <v>bad</v>
      </c>
      <c r="G460">
        <f t="shared" ca="1" si="2125"/>
        <v>7</v>
      </c>
      <c r="H460">
        <f t="shared" ca="1" si="2126"/>
        <v>3</v>
      </c>
      <c r="I460" t="str">
        <f t="shared" ca="1" si="2127"/>
        <v>10</v>
      </c>
      <c r="J460" t="str">
        <f t="shared" ca="1" si="2127"/>
        <v>1</v>
      </c>
      <c r="K460" t="str">
        <f t="shared" ca="1" si="2127"/>
        <v>1000</v>
      </c>
      <c r="L460" t="str">
        <f t="shared" ca="1" si="2127"/>
        <v>0</v>
      </c>
      <c r="M460" t="str">
        <f t="shared" ca="1" si="2127"/>
        <v>0</v>
      </c>
      <c r="N460" t="str">
        <f t="shared" ca="1" si="2127"/>
        <v>0</v>
      </c>
      <c r="O460" t="str">
        <f t="shared" ca="1" si="2127"/>
        <v>0</v>
      </c>
      <c r="P460" t="str">
        <f t="shared" ca="1" si="2128"/>
        <v>1011</v>
      </c>
      <c r="Q460">
        <f t="shared" ref="Q460" ca="1" si="2173">VLOOKUP(P460, AE451:AF460, 2, FALSE)</f>
        <v>7</v>
      </c>
      <c r="AE460" t="str">
        <f t="shared" ref="AE460" ca="1" si="2174">DEC2BIN(_xlfn.BITOR(BIN2DEC(AC451), _xlfn.BITOR(BIN2DEC(AC452), _xlfn.BITOR(BIN2DEC(AC453), _xlfn.BITOR(BIN2DEC(AC454), _xlfn.BITOR(BIN2DEC(AC456), BIN2DEC(AC457)))))))</f>
        <v>1101111</v>
      </c>
      <c r="AF460">
        <f>9</f>
        <v>9</v>
      </c>
      <c r="AH460">
        <f>'Day8'!$W$10</f>
        <v>6</v>
      </c>
      <c r="AI460">
        <f>'Day8'!$X$10</f>
        <v>9</v>
      </c>
      <c r="AJ460" t="b">
        <f>'Day8'!$Y$10</f>
        <v>0</v>
      </c>
    </row>
    <row r="461" spans="1:38" x14ac:dyDescent="0.25">
      <c r="E461">
        <f>10</f>
        <v>10</v>
      </c>
      <c r="F461" t="str">
        <f t="shared" ref="F461" ca="1" si="2175">MID(SUBSTITUTE(SUBSTITUTE($C451," ","^",E461)," ","$",E461),FIND("^",SUBSTITUTE(SUBSTITUTE($C451," ","^",E461)," ","$",E461))+1,FIND("$",SUBSTITUTE(SUBSTITUTE($C451," ","^",E461)," ","$",E461))-FIND("^",SUBSTITUTE(SUBSTITUTE($C451," ","^",E461)," ","$",E461))-1)</f>
        <v>gcafbe</v>
      </c>
      <c r="G461" t="str">
        <f t="shared" ca="1" si="2125"/>
        <v/>
      </c>
      <c r="H461">
        <f t="shared" ca="1" si="2126"/>
        <v>6</v>
      </c>
      <c r="I461" t="str">
        <f t="shared" ca="1" si="2127"/>
        <v>1000000</v>
      </c>
      <c r="J461" t="str">
        <f t="shared" ca="1" si="2127"/>
        <v>100</v>
      </c>
      <c r="K461" t="str">
        <f t="shared" ca="1" si="2127"/>
        <v>1</v>
      </c>
      <c r="L461" t="str">
        <f t="shared" ca="1" si="2127"/>
        <v>100000</v>
      </c>
      <c r="M461" t="str">
        <f t="shared" ca="1" si="2127"/>
        <v>10</v>
      </c>
      <c r="N461" t="str">
        <f t="shared" ca="1" si="2127"/>
        <v>10000</v>
      </c>
      <c r="O461" t="str">
        <f t="shared" ca="1" si="2127"/>
        <v>0</v>
      </c>
      <c r="P461" t="str">
        <f t="shared" ca="1" si="2128"/>
        <v>1110111</v>
      </c>
      <c r="Q461">
        <f t="shared" ref="Q461" ca="1" si="2176">VLOOKUP(P461, AE451:AF460, 2, FALSE)</f>
        <v>6</v>
      </c>
    </row>
    <row r="462" spans="1:38" x14ac:dyDescent="0.25">
      <c r="E462">
        <f>12</f>
        <v>12</v>
      </c>
      <c r="F462" t="str">
        <f t="shared" ref="F462" ca="1" si="2177">MID(SUBSTITUTE(SUBSTITUTE($C451," ","^",E462)," ","$",E462),FIND("^",SUBSTITUTE(SUBSTITUTE($C451," ","^",E462)," ","$",E462))+1,FIND("$",SUBSTITUTE(SUBSTITUTE($C451," ","^",E462)," ","$",E462))-FIND("^",SUBSTITUTE(SUBSTITUTE($C451," ","^",E462)," ","$",E462))-1)</f>
        <v>cfdbage</v>
      </c>
      <c r="G462">
        <f t="shared" ca="1" si="2125"/>
        <v>8</v>
      </c>
      <c r="H462">
        <f t="shared" ca="1" si="2126"/>
        <v>7</v>
      </c>
      <c r="I462" t="str">
        <f t="shared" ca="1" si="2127"/>
        <v>100</v>
      </c>
      <c r="J462" t="str">
        <f t="shared" ca="1" si="2127"/>
        <v>100000</v>
      </c>
      <c r="K462" t="str">
        <f t="shared" ca="1" si="2127"/>
        <v>1000</v>
      </c>
      <c r="L462" t="str">
        <f t="shared" ca="1" si="2127"/>
        <v>10</v>
      </c>
      <c r="M462" t="str">
        <f t="shared" ca="1" si="2127"/>
        <v>1</v>
      </c>
      <c r="N462" t="str">
        <f t="shared" ca="1" si="2127"/>
        <v>1000000</v>
      </c>
      <c r="O462" t="str">
        <f t="shared" ca="1" si="2127"/>
        <v>10000</v>
      </c>
      <c r="P462" t="str">
        <f t="shared" ca="1" si="2128"/>
        <v>1111111</v>
      </c>
      <c r="Q462">
        <f t="shared" ref="Q462" ca="1" si="2178">VLOOKUP(P462, AE451:AF460, 2, FALSE)</f>
        <v>8</v>
      </c>
    </row>
    <row r="463" spans="1:38" x14ac:dyDescent="0.25">
      <c r="E463">
        <f>13</f>
        <v>13</v>
      </c>
      <c r="F463" t="str">
        <f t="shared" ref="F463" ca="1" si="2179">MID(SUBSTITUTE(SUBSTITUTE($C451," ","^",E463)," ","$",E463),FIND("^",SUBSTITUTE(SUBSTITUTE($C451," ","^",E463)," ","$",E463))+1,FIND("$",SUBSTITUTE(SUBSTITUTE($C451," ","^",E463)," ","$",E463))-FIND("^",SUBSTITUTE(SUBSTITUTE($C451," ","^",E463)," ","$",E463))-1)</f>
        <v>deafcbg</v>
      </c>
      <c r="G463">
        <f t="shared" ca="1" si="2125"/>
        <v>8</v>
      </c>
      <c r="H463">
        <f t="shared" ca="1" si="2126"/>
        <v>7</v>
      </c>
      <c r="I463" t="str">
        <f t="shared" ca="1" si="2127"/>
        <v>1000</v>
      </c>
      <c r="J463" t="str">
        <f t="shared" ca="1" si="2127"/>
        <v>10000</v>
      </c>
      <c r="K463" t="str">
        <f t="shared" ca="1" si="2127"/>
        <v>1</v>
      </c>
      <c r="L463" t="str">
        <f t="shared" ca="1" si="2127"/>
        <v>100000</v>
      </c>
      <c r="M463" t="str">
        <f t="shared" ca="1" si="2127"/>
        <v>100</v>
      </c>
      <c r="N463" t="str">
        <f t="shared" ca="1" si="2127"/>
        <v>10</v>
      </c>
      <c r="O463" t="str">
        <f t="shared" ca="1" si="2127"/>
        <v>1000000</v>
      </c>
      <c r="P463" t="str">
        <f t="shared" ca="1" si="2128"/>
        <v>1111111</v>
      </c>
      <c r="Q463">
        <f t="shared" ref="Q463" ca="1" si="2180">VLOOKUP(P463, AE451:AF460, 2, FALSE)</f>
        <v>8</v>
      </c>
    </row>
    <row r="464" spans="1:38" x14ac:dyDescent="0.25">
      <c r="E464">
        <f>14</f>
        <v>14</v>
      </c>
      <c r="F464" t="str">
        <f t="shared" ref="F464" ca="1" si="2181">MID(SUBSTITUTE(SUBSTITUTE($C451," ","^",E464)," ","$",E464),FIND("^",SUBSTITUTE(SUBSTITUTE($C451," ","^",E464)," ","$",E464))+1,FIND("$",SUBSTITUTE(SUBSTITUTE($C451," ","^",E464)," ","$",E464))-FIND("^",SUBSTITUTE(SUBSTITUTE($C451," ","^",E464)," ","$",E464))-1)</f>
        <v>fcagdb</v>
      </c>
      <c r="G464" t="str">
        <f t="shared" ca="1" si="2125"/>
        <v/>
      </c>
      <c r="H464">
        <f t="shared" ca="1" si="2126"/>
        <v>6</v>
      </c>
      <c r="I464" t="str">
        <f t="shared" ca="1" si="2127"/>
        <v>100000</v>
      </c>
      <c r="J464" t="str">
        <f t="shared" ca="1" si="2127"/>
        <v>100</v>
      </c>
      <c r="K464" t="str">
        <f t="shared" ca="1" si="2127"/>
        <v>1</v>
      </c>
      <c r="L464" t="str">
        <f t="shared" ca="1" si="2127"/>
        <v>1000000</v>
      </c>
      <c r="M464" t="str">
        <f t="shared" ca="1" si="2127"/>
        <v>1000</v>
      </c>
      <c r="N464" t="str">
        <f t="shared" ca="1" si="2127"/>
        <v>10</v>
      </c>
      <c r="O464" t="str">
        <f t="shared" ca="1" si="2127"/>
        <v>0</v>
      </c>
      <c r="P464" t="str">
        <f t="shared" ca="1" si="2128"/>
        <v>1101111</v>
      </c>
      <c r="Q464">
        <f t="shared" ref="Q464" ca="1" si="2182">VLOOKUP(P464, AE451:AF460, 2, FALSE)</f>
        <v>9</v>
      </c>
    </row>
    <row r="465" spans="1:38" x14ac:dyDescent="0.25">
      <c r="E465">
        <f>15</f>
        <v>15</v>
      </c>
      <c r="F465" t="str">
        <f t="shared" ref="F465" ca="1" si="2183">MID(SUBSTITUTE(SUBSTITUTE($C451," ","^",E465)," ","$",E465),FIND("^",SUBSTITUTE(SUBSTITUTE($C451," ","^",E465)," ","$",E465))+1,FIND("$",SUBSTITUTE(SUBSTITUTE($C451," ","^",E465)," ","$",E465))-FIND("^",SUBSTITUTE(SUBSTITUTE($C451," ","^",E465)," ","$",E465))-1)</f>
        <v>cedgbfa</v>
      </c>
      <c r="G465">
        <f t="shared" ca="1" si="2125"/>
        <v>8</v>
      </c>
      <c r="H465">
        <f t="shared" ca="1" si="2126"/>
        <v>7</v>
      </c>
      <c r="I465" t="str">
        <f t="shared" ca="1" si="2127"/>
        <v>100</v>
      </c>
      <c r="J465" t="str">
        <f t="shared" ca="1" si="2127"/>
        <v>10000</v>
      </c>
      <c r="K465" t="str">
        <f t="shared" ca="1" si="2127"/>
        <v>1000</v>
      </c>
      <c r="L465" t="str">
        <f t="shared" ca="1" si="2127"/>
        <v>1000000</v>
      </c>
      <c r="M465" t="str">
        <f t="shared" ca="1" si="2127"/>
        <v>10</v>
      </c>
      <c r="N465" t="str">
        <f t="shared" ca="1" si="2127"/>
        <v>100000</v>
      </c>
      <c r="O465" t="str">
        <f t="shared" ca="1" si="2127"/>
        <v>1</v>
      </c>
      <c r="P465" t="str">
        <f t="shared" ca="1" si="2128"/>
        <v>1111111</v>
      </c>
      <c r="Q465">
        <f t="shared" ref="Q465" ca="1" si="2184">VLOOKUP(P465, AE451:AF460, 2, FALSE)</f>
        <v>8</v>
      </c>
    </row>
    <row r="466" spans="1:38" x14ac:dyDescent="0.25">
      <c r="A466">
        <v>32</v>
      </c>
      <c r="B466" s="4" t="str" cm="1">
        <f t="array" aca="1" ref="B466" ca="1">INDIRECT(ADDRESS(A466+1, 1, 1, 1, "Day8"))</f>
        <v>afbecg fe egdcf gef afde acdegf feadgbc fdbgca gdceb fgdac | edcbg edafgcb afgcdb dbgce</v>
      </c>
      <c r="C466" t="str">
        <f t="shared" ref="C466" ca="1" si="2185">" "&amp;B466&amp;" "</f>
        <v xml:space="preserve"> afbecg fe egdcf gef afde acdegf feadgbc fdbgca gdceb fgdac | edcbg edafgcb afgcdb dbgce </v>
      </c>
      <c r="I466">
        <v>1</v>
      </c>
      <c r="J466">
        <v>2</v>
      </c>
      <c r="K466">
        <v>3</v>
      </c>
      <c r="L466">
        <v>4</v>
      </c>
      <c r="M466">
        <v>5</v>
      </c>
      <c r="N466">
        <v>6</v>
      </c>
      <c r="O466">
        <v>7</v>
      </c>
      <c r="T466" t="str">
        <f t="shared" ref="T466:T529" si="2186">"Step"&amp;1</f>
        <v>Step1</v>
      </c>
      <c r="U466" t="str">
        <f t="shared" ref="U466" ca="1" si="2187">VLOOKUP(7, G467:P480, 10, FALSE)</f>
        <v>1110000</v>
      </c>
      <c r="V466" t="str">
        <f t="shared" ref="V466" ca="1" si="2188">VLOOKUP(1, G467:P480, 10, FALSE)</f>
        <v>110000</v>
      </c>
      <c r="W466" t="str">
        <f t="shared" ref="W466" ca="1" si="2189">DEC2BIN(_xlfn.BITAND(BIN2DEC(U466), BIN2DEC(V466)))</f>
        <v>110000</v>
      </c>
      <c r="X466" t="str">
        <f t="shared" ref="X466:X467" ca="1" si="2190">1&amp;REPT(0, LEN(W466)-1)</f>
        <v>100000</v>
      </c>
      <c r="Y466" t="str">
        <f t="shared" ref="Y466:Y467" ca="1" si="2191">DEC2BIN(_xlfn.BITXOR(BIN2DEC(W466), BIN2DEC(X466)))</f>
        <v>10000</v>
      </c>
      <c r="Z466" t="str">
        <f t="shared" ref="Z466:Z529" ca="1" si="2192">DEC2BIN(_xlfn.BITXOR(BIN2DEC(U466), BIN2DEC(V466)))</f>
        <v>1000000</v>
      </c>
      <c r="AB466" t="s">
        <v>200</v>
      </c>
      <c r="AC466" t="str">
        <f t="shared" ref="AC466:AC529" ca="1" si="2193">Z466</f>
        <v>1000000</v>
      </c>
      <c r="AE466" t="str">
        <f t="shared" ref="AE466" ca="1" si="2194">DEC2BIN(_xlfn.BITOR(BIN2DEC(AC466), _xlfn.BITOR(BIN2DEC(AC467), _xlfn.BITOR(BIN2DEC(AC468), _xlfn.BITOR(BIN2DEC(AC470), _xlfn.BITOR(BIN2DEC(AC471), BIN2DEC(AC472)))))))</f>
        <v>1110111</v>
      </c>
      <c r="AF466">
        <f>0</f>
        <v>0</v>
      </c>
      <c r="AH466">
        <f>'Day8'!$W$1</f>
        <v>6</v>
      </c>
      <c r="AI466">
        <f>'Day8'!$X$1</f>
        <v>0</v>
      </c>
      <c r="AJ466" t="b">
        <f>'Day8'!$Y$1</f>
        <v>0</v>
      </c>
      <c r="AL466" s="3">
        <f t="shared" ref="AL466" ca="1" si="2195">_xlfn.NUMBERVALUE(Q477&amp;Q478&amp;Q479&amp;Q480)</f>
        <v>2862</v>
      </c>
    </row>
    <row r="467" spans="1:38" x14ac:dyDescent="0.25">
      <c r="E467">
        <f>1</f>
        <v>1</v>
      </c>
      <c r="F467" t="str">
        <f t="shared" ref="F467" ca="1" si="2196">MID(SUBSTITUTE(SUBSTITUTE($C466," ","^",E467)," ","$",E467),FIND("^",SUBSTITUTE(SUBSTITUTE($C466," ","^",E467)," ","$",E467))+1,FIND("$",SUBSTITUTE(SUBSTITUTE($C466," ","^",E467)," ","$",E467))-FIND("^",SUBSTITUTE(SUBSTITUTE($C466," ","^",E467)," ","$",E467))-1)</f>
        <v>afbecg</v>
      </c>
      <c r="G467" t="str">
        <f t="shared" ref="G467:G480" ca="1" si="2197">IF(VLOOKUP(LEN(F467), $AH$1:$AJ$10, 3, FALSE), VLOOKUP(LEN(F467), $AH$1:$AJ$10, 2, FALSE), "")</f>
        <v/>
      </c>
      <c r="H467">
        <f t="shared" ref="H467:H530" ca="1" si="2198">LEN(F467)</f>
        <v>6</v>
      </c>
      <c r="I467" t="str">
        <f t="shared" ref="I467:O530" ca="1" si="2199">IF(LEN($F467)&gt;=I$1, 1&amp;REPT("0", CODE(MID($F467, I$1, 1))-CODE("a")), "0")</f>
        <v>1</v>
      </c>
      <c r="J467" t="str">
        <f t="shared" ca="1" si="2199"/>
        <v>100000</v>
      </c>
      <c r="K467" t="str">
        <f t="shared" ca="1" si="2199"/>
        <v>10</v>
      </c>
      <c r="L467" t="str">
        <f t="shared" ca="1" si="2199"/>
        <v>10000</v>
      </c>
      <c r="M467" t="str">
        <f t="shared" ca="1" si="2199"/>
        <v>100</v>
      </c>
      <c r="N467" t="str">
        <f t="shared" ca="1" si="2199"/>
        <v>1000000</v>
      </c>
      <c r="O467" t="str">
        <f t="shared" ca="1" si="2199"/>
        <v>0</v>
      </c>
      <c r="P467" t="str">
        <f t="shared" ref="P467:P480" ca="1" si="2200">DEC2BIN(_xlfn.BITOR(BIN2DEC(I467), _xlfn.BITOR(BIN2DEC(J467), _xlfn.BITOR(BIN2DEC(K467), _xlfn.BITOR(BIN2DEC(L467), _xlfn.BITOR(BIN2DEC(M467), _xlfn.BITOR(BIN2DEC(N467), BIN2DEC(O467))))))))</f>
        <v>1110111</v>
      </c>
      <c r="Q467">
        <f t="shared" ref="Q467" ca="1" si="2201">VLOOKUP(P467, AE466:AF475, 2, FALSE)</f>
        <v>0</v>
      </c>
      <c r="T467" t="str">
        <f t="shared" ref="T467:T530" si="2202">"Step"&amp;2</f>
        <v>Step2</v>
      </c>
      <c r="U467" t="str">
        <f t="shared" ref="U467" ca="1" si="2203">VLOOKUP(4, G467:P480, 10, FALSE)</f>
        <v>111001</v>
      </c>
      <c r="W467" t="str">
        <f t="shared" ref="W467:W530" ca="1" si="2204">DEC2BIN(_xlfn.BITXOR(BIN2DEC(U467), _xlfn.BITXOR(BIN2DEC(X466), BIN2DEC(Y466))))</f>
        <v>1001</v>
      </c>
      <c r="X467" t="str">
        <f t="shared" ca="1" si="2190"/>
        <v>1000</v>
      </c>
      <c r="Y467" t="str">
        <f t="shared" ca="1" si="2191"/>
        <v>1</v>
      </c>
      <c r="AB467" t="s">
        <v>201</v>
      </c>
      <c r="AC467" t="str">
        <f t="shared" ref="AC467" ca="1" si="2205">IF(AC469=X467, Y467, IF(AC469=Y467, X467, ""))</f>
        <v>1</v>
      </c>
      <c r="AE467" t="str">
        <f t="shared" ref="AE467" ca="1" si="2206">DEC2BIN(_xlfn.BITOR(BIN2DEC(AC468), BIN2DEC(AC471)))</f>
        <v>110000</v>
      </c>
      <c r="AF467">
        <f>1</f>
        <v>1</v>
      </c>
      <c r="AH467">
        <f>'Day8'!$W$2</f>
        <v>2</v>
      </c>
      <c r="AI467">
        <f>'Day8'!$X$2</f>
        <v>1</v>
      </c>
      <c r="AJ467" t="b">
        <f>'Day8'!$Y$2</f>
        <v>1</v>
      </c>
    </row>
    <row r="468" spans="1:38" x14ac:dyDescent="0.25">
      <c r="E468">
        <f>2</f>
        <v>2</v>
      </c>
      <c r="F468" t="str">
        <f t="shared" ref="F468" ca="1" si="2207">MID(SUBSTITUTE(SUBSTITUTE($C466," ","^",E468)," ","$",E468),FIND("^",SUBSTITUTE(SUBSTITUTE($C466," ","^",E468)," ","$",E468))+1,FIND("$",SUBSTITUTE(SUBSTITUTE($C466," ","^",E468)," ","$",E468))-FIND("^",SUBSTITUTE(SUBSTITUTE($C466," ","^",E468)," ","$",E468))-1)</f>
        <v>fe</v>
      </c>
      <c r="G468">
        <f t="shared" ca="1" si="2197"/>
        <v>1</v>
      </c>
      <c r="H468">
        <f t="shared" ca="1" si="2198"/>
        <v>2</v>
      </c>
      <c r="I468" t="str">
        <f t="shared" ca="1" si="2199"/>
        <v>100000</v>
      </c>
      <c r="J468" t="str">
        <f t="shared" ca="1" si="2199"/>
        <v>10000</v>
      </c>
      <c r="K468" t="str">
        <f t="shared" ca="1" si="2199"/>
        <v>0</v>
      </c>
      <c r="L468" t="str">
        <f t="shared" ca="1" si="2199"/>
        <v>0</v>
      </c>
      <c r="M468" t="str">
        <f t="shared" ca="1" si="2199"/>
        <v>0</v>
      </c>
      <c r="N468" t="str">
        <f t="shared" ca="1" si="2199"/>
        <v>0</v>
      </c>
      <c r="O468" t="str">
        <f t="shared" ca="1" si="2199"/>
        <v>0</v>
      </c>
      <c r="P468" t="str">
        <f t="shared" ca="1" si="2200"/>
        <v>110000</v>
      </c>
      <c r="Q468">
        <f t="shared" ref="Q468" ca="1" si="2208">VLOOKUP(P468, AE466:AF475, 2, FALSE)</f>
        <v>1</v>
      </c>
      <c r="T468" t="str">
        <f t="shared" ref="T468:T531" si="2209">"Step"&amp;3</f>
        <v>Step3</v>
      </c>
      <c r="U468" t="str">
        <f t="shared" ref="U468" ca="1" si="2210">VLOOKUP(5, H467:P480, 9, FALSE)</f>
        <v>1111100</v>
      </c>
      <c r="V468" t="str" cm="1">
        <f t="array" aca="1" ref="V468" ca="1">INDEX(_xlfn._xlws.FILTER(P467:P480, H467:H480=5), 2)</f>
        <v>1011110</v>
      </c>
      <c r="W468" t="str">
        <f t="shared" ref="W468" ca="1" si="2211">DEC2BIN(_xlfn.BITXOR(BIN2DEC(Z466), _xlfn.BITAND(BIN2DEC(U468), BIN2DEC(V468))))</f>
        <v>11100</v>
      </c>
      <c r="X468" t="str">
        <f t="shared" ref="X468" ca="1" si="2212">IF(AND(LEN(W468)&gt;=LEN(X466), IFERROR(MID(W468, LEN(W468)-LEN(X466)+1, 1), "0")="1"), DEC2BIN(_xlfn.BITXOR(BIN2DEC(W468), BIN2DEC(X466))), IF(AND(LEN(W468)&gt;=LEN(Y466),  IFERROR(MID(W468, LEN(W468)-LEN(Y466)+1, 1), "0")="1"), DEC2BIN(_xlfn.BITXOR(BIN2DEC(W468), BIN2DEC(Y466))), W468))</f>
        <v>1100</v>
      </c>
      <c r="Y468" t="str">
        <f t="shared" ref="Y468" ca="1" si="2213">1&amp;REPT(0, LEN(X468)-1)</f>
        <v>1000</v>
      </c>
      <c r="Z468" t="str">
        <f t="shared" ref="Z468" ca="1" si="2214">DEC2BIN(_xlfn.BITXOR(BIN2DEC(X468), BIN2DEC(Y468)))</f>
        <v>100</v>
      </c>
      <c r="AB468" t="s">
        <v>202</v>
      </c>
      <c r="AC468" t="str">
        <f t="shared" ref="AC468" ca="1" si="2215">IF(AC471=X466, Y466, IF(AC471=Y466, X466, ""))</f>
        <v>10000</v>
      </c>
      <c r="AE468" t="str">
        <f t="shared" ref="AE468" ca="1" si="2216">DEC2BIN(_xlfn.BITOR(BIN2DEC(AC466), _xlfn.BITOR(BIN2DEC(AC468), _xlfn.BITOR(BIN2DEC(AC469), _xlfn.BITOR(BIN2DEC(AC470), BIN2DEC(AC472))))))</f>
        <v>1011110</v>
      </c>
      <c r="AF468">
        <f>2</f>
        <v>2</v>
      </c>
      <c r="AH468">
        <f>'Day8'!$W$3</f>
        <v>5</v>
      </c>
      <c r="AI468">
        <f>'Day8'!$X$3</f>
        <v>2</v>
      </c>
      <c r="AJ468" t="b">
        <f>'Day8'!$Y$3</f>
        <v>0</v>
      </c>
    </row>
    <row r="469" spans="1:38" x14ac:dyDescent="0.25">
      <c r="E469">
        <f>3</f>
        <v>3</v>
      </c>
      <c r="F469" t="str">
        <f t="shared" ref="F469" ca="1" si="2217">MID(SUBSTITUTE(SUBSTITUTE($C466," ","^",E469)," ","$",E469),FIND("^",SUBSTITUTE(SUBSTITUTE($C466," ","^",E469)," ","$",E469))+1,FIND("$",SUBSTITUTE(SUBSTITUTE($C466," ","^",E469)," ","$",E469))-FIND("^",SUBSTITUTE(SUBSTITUTE($C466," ","^",E469)," ","$",E469))-1)</f>
        <v>egdcf</v>
      </c>
      <c r="G469" t="str">
        <f t="shared" ca="1" si="2197"/>
        <v/>
      </c>
      <c r="H469">
        <f t="shared" ca="1" si="2198"/>
        <v>5</v>
      </c>
      <c r="I469" t="str">
        <f t="shared" ca="1" si="2199"/>
        <v>10000</v>
      </c>
      <c r="J469" t="str">
        <f t="shared" ca="1" si="2199"/>
        <v>1000000</v>
      </c>
      <c r="K469" t="str">
        <f t="shared" ca="1" si="2199"/>
        <v>1000</v>
      </c>
      <c r="L469" t="str">
        <f t="shared" ca="1" si="2199"/>
        <v>100</v>
      </c>
      <c r="M469" t="str">
        <f t="shared" ca="1" si="2199"/>
        <v>100000</v>
      </c>
      <c r="N469" t="str">
        <f t="shared" ca="1" si="2199"/>
        <v>0</v>
      </c>
      <c r="O469" t="str">
        <f t="shared" ca="1" si="2199"/>
        <v>0</v>
      </c>
      <c r="P469" t="str">
        <f t="shared" ca="1" si="2200"/>
        <v>1111100</v>
      </c>
      <c r="Q469">
        <f t="shared" ref="Q469" ca="1" si="2218">VLOOKUP(P469, AE466:AF475, 2, FALSE)</f>
        <v>3</v>
      </c>
      <c r="T469" t="str">
        <f t="shared" ref="T469:T532" si="2219">"Step"&amp;4</f>
        <v>Step4</v>
      </c>
      <c r="U469" t="str" cm="1">
        <f t="array" aca="1" ref="U469" ca="1">INDEX(_xlfn._xlws.FILTER(P467:P480, (H467:H480=5)*(LEN(P467:P480)&gt;=LEN(AC467))*(IFERROR(MID(P467:P480, LEN(P467:P480)-LEN(AC467)+1, 1), "0")="1")), 1)</f>
        <v>1101101</v>
      </c>
      <c r="W469" t="str">
        <f t="shared" ref="W469" ca="1" si="2220">DEC2BIN(_xlfn.BITXOR(BIN2DEC(U469), _xlfn.BITOR(BIN2DEC(AC466), _xlfn.BITOR(BIN2DEC(AC467), _xlfn.BITOR(BIN2DEC(AC469), BIN2DEC(AC472))))))</f>
        <v>100000</v>
      </c>
      <c r="AB469" t="s">
        <v>203</v>
      </c>
      <c r="AC469" t="str">
        <f t="shared" ref="AC469" ca="1" si="2221">IF(X467=Y468, Y468, IF(X467=Z468, X467, IF(Y467=Y468, Y467, IF(Y467=Z468, Y467, ""))))</f>
        <v>1000</v>
      </c>
      <c r="AE469" t="str">
        <f t="shared" ref="AE469" ca="1" si="2222">DEC2BIN(_xlfn.BITOR(BIN2DEC(AC466), _xlfn.BITOR(BIN2DEC(AC468), _xlfn.BITOR(BIN2DEC(AC469), _xlfn.BITOR(BIN2DEC(AC471), BIN2DEC(AC472))))))</f>
        <v>1111100</v>
      </c>
      <c r="AF469">
        <f>3</f>
        <v>3</v>
      </c>
      <c r="AH469">
        <f>'Day8'!$W$4</f>
        <v>5</v>
      </c>
      <c r="AI469">
        <f>'Day8'!$X$4</f>
        <v>3</v>
      </c>
      <c r="AJ469" t="b">
        <f>'Day8'!$Y$4</f>
        <v>0</v>
      </c>
    </row>
    <row r="470" spans="1:38" x14ac:dyDescent="0.25">
      <c r="E470">
        <f>4</f>
        <v>4</v>
      </c>
      <c r="F470" t="str">
        <f t="shared" ref="F470" ca="1" si="2223">MID(SUBSTITUTE(SUBSTITUTE($C466," ","^",E470)," ","$",E470),FIND("^",SUBSTITUTE(SUBSTITUTE($C466," ","^",E470)," ","$",E470))+1,FIND("$",SUBSTITUTE(SUBSTITUTE($C466," ","^",E470)," ","$",E470))-FIND("^",SUBSTITUTE(SUBSTITUTE($C466," ","^",E470)," ","$",E470))-1)</f>
        <v>gef</v>
      </c>
      <c r="G470">
        <f t="shared" ca="1" si="2197"/>
        <v>7</v>
      </c>
      <c r="H470">
        <f t="shared" ca="1" si="2198"/>
        <v>3</v>
      </c>
      <c r="I470" t="str">
        <f t="shared" ca="1" si="2199"/>
        <v>1000000</v>
      </c>
      <c r="J470" t="str">
        <f t="shared" ca="1" si="2199"/>
        <v>10000</v>
      </c>
      <c r="K470" t="str">
        <f t="shared" ca="1" si="2199"/>
        <v>100000</v>
      </c>
      <c r="L470" t="str">
        <f t="shared" ca="1" si="2199"/>
        <v>0</v>
      </c>
      <c r="M470" t="str">
        <f t="shared" ca="1" si="2199"/>
        <v>0</v>
      </c>
      <c r="N470" t="str">
        <f t="shared" ca="1" si="2199"/>
        <v>0</v>
      </c>
      <c r="O470" t="str">
        <f t="shared" ca="1" si="2199"/>
        <v>0</v>
      </c>
      <c r="P470" t="str">
        <f t="shared" ca="1" si="2200"/>
        <v>1110000</v>
      </c>
      <c r="Q470">
        <f t="shared" ref="Q470" ca="1" si="2224">VLOOKUP(P470, AE466:AF475, 2, FALSE)</f>
        <v>7</v>
      </c>
      <c r="T470" t="str">
        <f t="shared" ref="T470:T533" si="2225">"Step"&amp;5</f>
        <v>Step5</v>
      </c>
      <c r="U470" t="str">
        <f t="shared" ref="U470" ca="1" si="2226">VLOOKUP(7, H467:P480, 9, FALSE)</f>
        <v>1111111</v>
      </c>
      <c r="W470" t="str">
        <f t="shared" ref="W470" ca="1" si="2227">DEC2BIN(_xlfn.BITXOR(BIN2DEC(U470), _xlfn.BITOR(BIN2DEC(AC466), _xlfn.BITOR(BIN2DEC(AC467), _xlfn.BITOR(BIN2DEC(AC468), _xlfn.BITOR(BIN2DEC(AC469), _xlfn.BITOR(BIN2DEC(AC471), BIN2DEC(AC472))))))))</f>
        <v>10</v>
      </c>
      <c r="AB470" t="s">
        <v>204</v>
      </c>
      <c r="AC470" t="str">
        <f t="shared" ref="AC470:AC533" ca="1" si="2228">W470</f>
        <v>10</v>
      </c>
      <c r="AE470" t="str">
        <f t="shared" ref="AE470" ca="1" si="2229">DEC2BIN(_xlfn.BITOR(BIN2DEC(AC467), _xlfn.BITOR(BIN2DEC(AC468), _xlfn.BITOR(BIN2DEC(AC469), BIN2DEC(AC471)))))</f>
        <v>111001</v>
      </c>
      <c r="AF470">
        <f>4</f>
        <v>4</v>
      </c>
      <c r="AH470">
        <f>'Day8'!$W$5</f>
        <v>4</v>
      </c>
      <c r="AI470">
        <f>'Day8'!$X$5</f>
        <v>4</v>
      </c>
      <c r="AJ470" t="b">
        <f>'Day8'!$Y$5</f>
        <v>1</v>
      </c>
    </row>
    <row r="471" spans="1:38" x14ac:dyDescent="0.25">
      <c r="E471">
        <f>5</f>
        <v>5</v>
      </c>
      <c r="F471" t="str">
        <f t="shared" ref="F471" ca="1" si="2230">MID(SUBSTITUTE(SUBSTITUTE($C466," ","^",E471)," ","$",E471),FIND("^",SUBSTITUTE(SUBSTITUTE($C466," ","^",E471)," ","$",E471))+1,FIND("$",SUBSTITUTE(SUBSTITUTE($C466," ","^",E471)," ","$",E471))-FIND("^",SUBSTITUTE(SUBSTITUTE($C466," ","^",E471)," ","$",E471))-1)</f>
        <v>afde</v>
      </c>
      <c r="G471">
        <f t="shared" ca="1" si="2197"/>
        <v>4</v>
      </c>
      <c r="H471">
        <f t="shared" ca="1" si="2198"/>
        <v>4</v>
      </c>
      <c r="I471" t="str">
        <f t="shared" ca="1" si="2199"/>
        <v>1</v>
      </c>
      <c r="J471" t="str">
        <f t="shared" ca="1" si="2199"/>
        <v>100000</v>
      </c>
      <c r="K471" t="str">
        <f t="shared" ca="1" si="2199"/>
        <v>1000</v>
      </c>
      <c r="L471" t="str">
        <f t="shared" ca="1" si="2199"/>
        <v>10000</v>
      </c>
      <c r="M471" t="str">
        <f t="shared" ca="1" si="2199"/>
        <v>0</v>
      </c>
      <c r="N471" t="str">
        <f t="shared" ca="1" si="2199"/>
        <v>0</v>
      </c>
      <c r="O471" t="str">
        <f t="shared" ca="1" si="2199"/>
        <v>0</v>
      </c>
      <c r="P471" t="str">
        <f t="shared" ca="1" si="2200"/>
        <v>111001</v>
      </c>
      <c r="Q471">
        <f t="shared" ref="Q471" ca="1" si="2231">VLOOKUP(P471, AE466:AF475, 2, FALSE)</f>
        <v>4</v>
      </c>
      <c r="AB471" t="s">
        <v>205</v>
      </c>
      <c r="AC471" t="str">
        <f t="shared" ref="AC471" ca="1" si="2232">W469</f>
        <v>100000</v>
      </c>
      <c r="AE471" t="str">
        <f t="shared" ref="AE471" ca="1" si="2233">DEC2BIN(_xlfn.BITOR(BIN2DEC(AC466), _xlfn.BITOR(BIN2DEC(AC467), _xlfn.BITOR(BIN2DEC(AC469), _xlfn.BITOR(BIN2DEC(AC471), BIN2DEC(AC472))))))</f>
        <v>1101101</v>
      </c>
      <c r="AF471">
        <f>5</f>
        <v>5</v>
      </c>
      <c r="AH471">
        <f>'Day8'!$W$6</f>
        <v>5</v>
      </c>
      <c r="AI471">
        <f>'Day8'!$X$6</f>
        <v>5</v>
      </c>
      <c r="AJ471" t="b">
        <f>'Day8'!$Y$6</f>
        <v>0</v>
      </c>
    </row>
    <row r="472" spans="1:38" x14ac:dyDescent="0.25">
      <c r="E472">
        <f>6</f>
        <v>6</v>
      </c>
      <c r="F472" t="str">
        <f t="shared" ref="F472" ca="1" si="2234">MID(SUBSTITUTE(SUBSTITUTE($C466," ","^",E472)," ","$",E472),FIND("^",SUBSTITUTE(SUBSTITUTE($C466," ","^",E472)," ","$",E472))+1,FIND("$",SUBSTITUTE(SUBSTITUTE($C466," ","^",E472)," ","$",E472))-FIND("^",SUBSTITUTE(SUBSTITUTE($C466," ","^",E472)," ","$",E472))-1)</f>
        <v>acdegf</v>
      </c>
      <c r="G472" t="str">
        <f t="shared" ca="1" si="2197"/>
        <v/>
      </c>
      <c r="H472">
        <f t="shared" ca="1" si="2198"/>
        <v>6</v>
      </c>
      <c r="I472" t="str">
        <f t="shared" ca="1" si="2199"/>
        <v>1</v>
      </c>
      <c r="J472" t="str">
        <f t="shared" ca="1" si="2199"/>
        <v>100</v>
      </c>
      <c r="K472" t="str">
        <f t="shared" ca="1" si="2199"/>
        <v>1000</v>
      </c>
      <c r="L472" t="str">
        <f t="shared" ca="1" si="2199"/>
        <v>10000</v>
      </c>
      <c r="M472" t="str">
        <f t="shared" ca="1" si="2199"/>
        <v>1000000</v>
      </c>
      <c r="N472" t="str">
        <f t="shared" ca="1" si="2199"/>
        <v>100000</v>
      </c>
      <c r="O472" t="str">
        <f t="shared" ca="1" si="2199"/>
        <v>0</v>
      </c>
      <c r="P472" t="str">
        <f t="shared" ca="1" si="2200"/>
        <v>1111101</v>
      </c>
      <c r="Q472">
        <f t="shared" ref="Q472" ca="1" si="2235">VLOOKUP(P472, AE466:AF475, 2, FALSE)</f>
        <v>9</v>
      </c>
      <c r="AB472" t="s">
        <v>206</v>
      </c>
      <c r="AC472" t="str">
        <f t="shared" ref="AC472" ca="1" si="2236">IF(Y468=AC469, Z468, IF(AC469=Z468, Y468, ""))</f>
        <v>100</v>
      </c>
      <c r="AE472" t="str">
        <f t="shared" ref="AE472" ca="1" si="2237">DEC2BIN(_xlfn.BITOR(BIN2DEC(AC466), _xlfn.BITOR(BIN2DEC(AC467), _xlfn.BITOR(BIN2DEC(AC469), _xlfn.BITOR(BIN2DEC(AC470), _xlfn.BITOR(BIN2DEC(AC471), BIN2DEC(AC472)))))))</f>
        <v>1101111</v>
      </c>
      <c r="AF472">
        <f>6</f>
        <v>6</v>
      </c>
      <c r="AH472">
        <f>'Day8'!$W$7</f>
        <v>6</v>
      </c>
      <c r="AI472">
        <f>'Day8'!$X$7</f>
        <v>6</v>
      </c>
      <c r="AJ472" t="b">
        <f>'Day8'!$Y$7</f>
        <v>0</v>
      </c>
    </row>
    <row r="473" spans="1:38" x14ac:dyDescent="0.25">
      <c r="E473">
        <f>7</f>
        <v>7</v>
      </c>
      <c r="F473" t="str">
        <f t="shared" ref="F473" ca="1" si="2238">MID(SUBSTITUTE(SUBSTITUTE($C466," ","^",E473)," ","$",E473),FIND("^",SUBSTITUTE(SUBSTITUTE($C466," ","^",E473)," ","$",E473))+1,FIND("$",SUBSTITUTE(SUBSTITUTE($C466," ","^",E473)," ","$",E473))-FIND("^",SUBSTITUTE(SUBSTITUTE($C466," ","^",E473)," ","$",E473))-1)</f>
        <v>feadgbc</v>
      </c>
      <c r="G473">
        <f t="shared" ca="1" si="2197"/>
        <v>8</v>
      </c>
      <c r="H473">
        <f t="shared" ca="1" si="2198"/>
        <v>7</v>
      </c>
      <c r="I473" t="str">
        <f t="shared" ca="1" si="2199"/>
        <v>100000</v>
      </c>
      <c r="J473" t="str">
        <f t="shared" ca="1" si="2199"/>
        <v>10000</v>
      </c>
      <c r="K473" t="str">
        <f t="shared" ca="1" si="2199"/>
        <v>1</v>
      </c>
      <c r="L473" t="str">
        <f t="shared" ca="1" si="2199"/>
        <v>1000</v>
      </c>
      <c r="M473" t="str">
        <f t="shared" ca="1" si="2199"/>
        <v>1000000</v>
      </c>
      <c r="N473" t="str">
        <f t="shared" ca="1" si="2199"/>
        <v>10</v>
      </c>
      <c r="O473" t="str">
        <f t="shared" ca="1" si="2199"/>
        <v>100</v>
      </c>
      <c r="P473" t="str">
        <f t="shared" ca="1" si="2200"/>
        <v>1111111</v>
      </c>
      <c r="Q473">
        <f t="shared" ref="Q473" ca="1" si="2239">VLOOKUP(P473, AE466:AF475, 2, FALSE)</f>
        <v>8</v>
      </c>
      <c r="AE473" t="str">
        <f t="shared" ref="AE473" ca="1" si="2240">DEC2BIN(_xlfn.BITOR(BIN2DEC(AC466), _xlfn.BITOR(BIN2DEC(AC468), BIN2DEC(AC471))))</f>
        <v>1110000</v>
      </c>
      <c r="AF473">
        <f>7</f>
        <v>7</v>
      </c>
      <c r="AH473">
        <f>'Day8'!$W$8</f>
        <v>3</v>
      </c>
      <c r="AI473">
        <f>'Day8'!$X$8</f>
        <v>7</v>
      </c>
      <c r="AJ473" t="b">
        <f>'Day8'!$Y$8</f>
        <v>1</v>
      </c>
    </row>
    <row r="474" spans="1:38" x14ac:dyDescent="0.25">
      <c r="E474">
        <f>8</f>
        <v>8</v>
      </c>
      <c r="F474" t="str">
        <f t="shared" ref="F474" ca="1" si="2241">MID(SUBSTITUTE(SUBSTITUTE($C466," ","^",E474)," ","$",E474),FIND("^",SUBSTITUTE(SUBSTITUTE($C466," ","^",E474)," ","$",E474))+1,FIND("$",SUBSTITUTE(SUBSTITUTE($C466," ","^",E474)," ","$",E474))-FIND("^",SUBSTITUTE(SUBSTITUTE($C466," ","^",E474)," ","$",E474))-1)</f>
        <v>fdbgca</v>
      </c>
      <c r="G474" t="str">
        <f t="shared" ca="1" si="2197"/>
        <v/>
      </c>
      <c r="H474">
        <f t="shared" ca="1" si="2198"/>
        <v>6</v>
      </c>
      <c r="I474" t="str">
        <f t="shared" ca="1" si="2199"/>
        <v>100000</v>
      </c>
      <c r="J474" t="str">
        <f t="shared" ca="1" si="2199"/>
        <v>1000</v>
      </c>
      <c r="K474" t="str">
        <f t="shared" ca="1" si="2199"/>
        <v>10</v>
      </c>
      <c r="L474" t="str">
        <f t="shared" ca="1" si="2199"/>
        <v>1000000</v>
      </c>
      <c r="M474" t="str">
        <f t="shared" ca="1" si="2199"/>
        <v>100</v>
      </c>
      <c r="N474" t="str">
        <f t="shared" ca="1" si="2199"/>
        <v>1</v>
      </c>
      <c r="O474" t="str">
        <f t="shared" ca="1" si="2199"/>
        <v>0</v>
      </c>
      <c r="P474" t="str">
        <f t="shared" ca="1" si="2200"/>
        <v>1101111</v>
      </c>
      <c r="Q474">
        <f t="shared" ref="Q474" ca="1" si="2242">VLOOKUP(P474, AE466:AF475, 2, FALSE)</f>
        <v>6</v>
      </c>
      <c r="AE474" t="str">
        <f t="shared" ref="AE474" ca="1" si="2243">DEC2BIN(_xlfn.BITOR(BIN2DEC(AC466), _xlfn.BITOR(BIN2DEC(AC467), _xlfn.BITOR(BIN2DEC(AC468), _xlfn.BITOR(BIN2DEC(AC469), _xlfn.BITOR(BIN2DEC(AC470), _xlfn.BITOR(BIN2DEC(AC471), BIN2DEC(AC472))))))))</f>
        <v>1111111</v>
      </c>
      <c r="AF474">
        <f>8</f>
        <v>8</v>
      </c>
      <c r="AH474">
        <f>'Day8'!$W$9</f>
        <v>7</v>
      </c>
      <c r="AI474">
        <f>'Day8'!$X$9</f>
        <v>8</v>
      </c>
      <c r="AJ474" t="b">
        <f>'Day8'!$Y$9</f>
        <v>1</v>
      </c>
    </row>
    <row r="475" spans="1:38" x14ac:dyDescent="0.25">
      <c r="E475">
        <f>9</f>
        <v>9</v>
      </c>
      <c r="F475" t="str">
        <f t="shared" ref="F475" ca="1" si="2244">MID(SUBSTITUTE(SUBSTITUTE($C466," ","^",E475)," ","$",E475),FIND("^",SUBSTITUTE(SUBSTITUTE($C466," ","^",E475)," ","$",E475))+1,FIND("$",SUBSTITUTE(SUBSTITUTE($C466," ","^",E475)," ","$",E475))-FIND("^",SUBSTITUTE(SUBSTITUTE($C466," ","^",E475)," ","$",E475))-1)</f>
        <v>gdceb</v>
      </c>
      <c r="G475" t="str">
        <f t="shared" ca="1" si="2197"/>
        <v/>
      </c>
      <c r="H475">
        <f t="shared" ca="1" si="2198"/>
        <v>5</v>
      </c>
      <c r="I475" t="str">
        <f t="shared" ca="1" si="2199"/>
        <v>1000000</v>
      </c>
      <c r="J475" t="str">
        <f t="shared" ca="1" si="2199"/>
        <v>1000</v>
      </c>
      <c r="K475" t="str">
        <f t="shared" ca="1" si="2199"/>
        <v>100</v>
      </c>
      <c r="L475" t="str">
        <f t="shared" ca="1" si="2199"/>
        <v>10000</v>
      </c>
      <c r="M475" t="str">
        <f t="shared" ca="1" si="2199"/>
        <v>10</v>
      </c>
      <c r="N475" t="str">
        <f t="shared" ca="1" si="2199"/>
        <v>0</v>
      </c>
      <c r="O475" t="str">
        <f t="shared" ca="1" si="2199"/>
        <v>0</v>
      </c>
      <c r="P475" t="str">
        <f t="shared" ca="1" si="2200"/>
        <v>1011110</v>
      </c>
      <c r="Q475">
        <f t="shared" ref="Q475" ca="1" si="2245">VLOOKUP(P475, AE466:AF475, 2, FALSE)</f>
        <v>2</v>
      </c>
      <c r="AE475" t="str">
        <f t="shared" ref="AE475" ca="1" si="2246">DEC2BIN(_xlfn.BITOR(BIN2DEC(AC466), _xlfn.BITOR(BIN2DEC(AC467), _xlfn.BITOR(BIN2DEC(AC468), _xlfn.BITOR(BIN2DEC(AC469), _xlfn.BITOR(BIN2DEC(AC471), BIN2DEC(AC472)))))))</f>
        <v>1111101</v>
      </c>
      <c r="AF475">
        <f>9</f>
        <v>9</v>
      </c>
      <c r="AH475">
        <f>'Day8'!$W$10</f>
        <v>6</v>
      </c>
      <c r="AI475">
        <f>'Day8'!$X$10</f>
        <v>9</v>
      </c>
      <c r="AJ475" t="b">
        <f>'Day8'!$Y$10</f>
        <v>0</v>
      </c>
    </row>
    <row r="476" spans="1:38" x14ac:dyDescent="0.25">
      <c r="E476">
        <f>10</f>
        <v>10</v>
      </c>
      <c r="F476" t="str">
        <f t="shared" ref="F476" ca="1" si="2247">MID(SUBSTITUTE(SUBSTITUTE($C466," ","^",E476)," ","$",E476),FIND("^",SUBSTITUTE(SUBSTITUTE($C466," ","^",E476)," ","$",E476))+1,FIND("$",SUBSTITUTE(SUBSTITUTE($C466," ","^",E476)," ","$",E476))-FIND("^",SUBSTITUTE(SUBSTITUTE($C466," ","^",E476)," ","$",E476))-1)</f>
        <v>fgdac</v>
      </c>
      <c r="G476" t="str">
        <f t="shared" ca="1" si="2197"/>
        <v/>
      </c>
      <c r="H476">
        <f t="shared" ca="1" si="2198"/>
        <v>5</v>
      </c>
      <c r="I476" t="str">
        <f t="shared" ca="1" si="2199"/>
        <v>100000</v>
      </c>
      <c r="J476" t="str">
        <f t="shared" ca="1" si="2199"/>
        <v>1000000</v>
      </c>
      <c r="K476" t="str">
        <f t="shared" ca="1" si="2199"/>
        <v>1000</v>
      </c>
      <c r="L476" t="str">
        <f t="shared" ca="1" si="2199"/>
        <v>1</v>
      </c>
      <c r="M476" t="str">
        <f t="shared" ca="1" si="2199"/>
        <v>100</v>
      </c>
      <c r="N476" t="str">
        <f t="shared" ca="1" si="2199"/>
        <v>0</v>
      </c>
      <c r="O476" t="str">
        <f t="shared" ca="1" si="2199"/>
        <v>0</v>
      </c>
      <c r="P476" t="str">
        <f t="shared" ca="1" si="2200"/>
        <v>1101101</v>
      </c>
      <c r="Q476">
        <f t="shared" ref="Q476" ca="1" si="2248">VLOOKUP(P476, AE466:AF475, 2, FALSE)</f>
        <v>5</v>
      </c>
    </row>
    <row r="477" spans="1:38" x14ac:dyDescent="0.25">
      <c r="E477">
        <f>12</f>
        <v>12</v>
      </c>
      <c r="F477" t="str">
        <f t="shared" ref="F477" ca="1" si="2249">MID(SUBSTITUTE(SUBSTITUTE($C466," ","^",E477)," ","$",E477),FIND("^",SUBSTITUTE(SUBSTITUTE($C466," ","^",E477)," ","$",E477))+1,FIND("$",SUBSTITUTE(SUBSTITUTE($C466," ","^",E477)," ","$",E477))-FIND("^",SUBSTITUTE(SUBSTITUTE($C466," ","^",E477)," ","$",E477))-1)</f>
        <v>edcbg</v>
      </c>
      <c r="G477" t="str">
        <f t="shared" ca="1" si="2197"/>
        <v/>
      </c>
      <c r="H477">
        <f t="shared" ca="1" si="2198"/>
        <v>5</v>
      </c>
      <c r="I477" t="str">
        <f t="shared" ca="1" si="2199"/>
        <v>10000</v>
      </c>
      <c r="J477" t="str">
        <f t="shared" ca="1" si="2199"/>
        <v>1000</v>
      </c>
      <c r="K477" t="str">
        <f t="shared" ca="1" si="2199"/>
        <v>100</v>
      </c>
      <c r="L477" t="str">
        <f t="shared" ca="1" si="2199"/>
        <v>10</v>
      </c>
      <c r="M477" t="str">
        <f t="shared" ca="1" si="2199"/>
        <v>1000000</v>
      </c>
      <c r="N477" t="str">
        <f t="shared" ca="1" si="2199"/>
        <v>0</v>
      </c>
      <c r="O477" t="str">
        <f t="shared" ca="1" si="2199"/>
        <v>0</v>
      </c>
      <c r="P477" t="str">
        <f t="shared" ca="1" si="2200"/>
        <v>1011110</v>
      </c>
      <c r="Q477">
        <f t="shared" ref="Q477" ca="1" si="2250">VLOOKUP(P477, AE466:AF475, 2, FALSE)</f>
        <v>2</v>
      </c>
    </row>
    <row r="478" spans="1:38" x14ac:dyDescent="0.25">
      <c r="E478">
        <f>13</f>
        <v>13</v>
      </c>
      <c r="F478" t="str">
        <f t="shared" ref="F478" ca="1" si="2251">MID(SUBSTITUTE(SUBSTITUTE($C466," ","^",E478)," ","$",E478),FIND("^",SUBSTITUTE(SUBSTITUTE($C466," ","^",E478)," ","$",E478))+1,FIND("$",SUBSTITUTE(SUBSTITUTE($C466," ","^",E478)," ","$",E478))-FIND("^",SUBSTITUTE(SUBSTITUTE($C466," ","^",E478)," ","$",E478))-1)</f>
        <v>edafgcb</v>
      </c>
      <c r="G478">
        <f t="shared" ca="1" si="2197"/>
        <v>8</v>
      </c>
      <c r="H478">
        <f t="shared" ca="1" si="2198"/>
        <v>7</v>
      </c>
      <c r="I478" t="str">
        <f t="shared" ca="1" si="2199"/>
        <v>10000</v>
      </c>
      <c r="J478" t="str">
        <f t="shared" ca="1" si="2199"/>
        <v>1000</v>
      </c>
      <c r="K478" t="str">
        <f t="shared" ca="1" si="2199"/>
        <v>1</v>
      </c>
      <c r="L478" t="str">
        <f t="shared" ca="1" si="2199"/>
        <v>100000</v>
      </c>
      <c r="M478" t="str">
        <f t="shared" ca="1" si="2199"/>
        <v>1000000</v>
      </c>
      <c r="N478" t="str">
        <f t="shared" ca="1" si="2199"/>
        <v>100</v>
      </c>
      <c r="O478" t="str">
        <f t="shared" ca="1" si="2199"/>
        <v>10</v>
      </c>
      <c r="P478" t="str">
        <f t="shared" ca="1" si="2200"/>
        <v>1111111</v>
      </c>
      <c r="Q478">
        <f t="shared" ref="Q478" ca="1" si="2252">VLOOKUP(P478, AE466:AF475, 2, FALSE)</f>
        <v>8</v>
      </c>
    </row>
    <row r="479" spans="1:38" x14ac:dyDescent="0.25">
      <c r="E479">
        <f>14</f>
        <v>14</v>
      </c>
      <c r="F479" t="str">
        <f t="shared" ref="F479" ca="1" si="2253">MID(SUBSTITUTE(SUBSTITUTE($C466," ","^",E479)," ","$",E479),FIND("^",SUBSTITUTE(SUBSTITUTE($C466," ","^",E479)," ","$",E479))+1,FIND("$",SUBSTITUTE(SUBSTITUTE($C466," ","^",E479)," ","$",E479))-FIND("^",SUBSTITUTE(SUBSTITUTE($C466," ","^",E479)," ","$",E479))-1)</f>
        <v>afgcdb</v>
      </c>
      <c r="G479" t="str">
        <f t="shared" ca="1" si="2197"/>
        <v/>
      </c>
      <c r="H479">
        <f t="shared" ca="1" si="2198"/>
        <v>6</v>
      </c>
      <c r="I479" t="str">
        <f t="shared" ca="1" si="2199"/>
        <v>1</v>
      </c>
      <c r="J479" t="str">
        <f t="shared" ca="1" si="2199"/>
        <v>100000</v>
      </c>
      <c r="K479" t="str">
        <f t="shared" ca="1" si="2199"/>
        <v>1000000</v>
      </c>
      <c r="L479" t="str">
        <f t="shared" ca="1" si="2199"/>
        <v>100</v>
      </c>
      <c r="M479" t="str">
        <f t="shared" ca="1" si="2199"/>
        <v>1000</v>
      </c>
      <c r="N479" t="str">
        <f t="shared" ca="1" si="2199"/>
        <v>10</v>
      </c>
      <c r="O479" t="str">
        <f t="shared" ca="1" si="2199"/>
        <v>0</v>
      </c>
      <c r="P479" t="str">
        <f t="shared" ca="1" si="2200"/>
        <v>1101111</v>
      </c>
      <c r="Q479">
        <f t="shared" ref="Q479" ca="1" si="2254">VLOOKUP(P479, AE466:AF475, 2, FALSE)</f>
        <v>6</v>
      </c>
    </row>
    <row r="480" spans="1:38" x14ac:dyDescent="0.25">
      <c r="E480">
        <f>15</f>
        <v>15</v>
      </c>
      <c r="F480" t="str">
        <f t="shared" ref="F480" ca="1" si="2255">MID(SUBSTITUTE(SUBSTITUTE($C466," ","^",E480)," ","$",E480),FIND("^",SUBSTITUTE(SUBSTITUTE($C466," ","^",E480)," ","$",E480))+1,FIND("$",SUBSTITUTE(SUBSTITUTE($C466," ","^",E480)," ","$",E480))-FIND("^",SUBSTITUTE(SUBSTITUTE($C466," ","^",E480)," ","$",E480))-1)</f>
        <v>dbgce</v>
      </c>
      <c r="G480" t="str">
        <f t="shared" ca="1" si="2197"/>
        <v/>
      </c>
      <c r="H480">
        <f t="shared" ca="1" si="2198"/>
        <v>5</v>
      </c>
      <c r="I480" t="str">
        <f t="shared" ca="1" si="2199"/>
        <v>1000</v>
      </c>
      <c r="J480" t="str">
        <f t="shared" ca="1" si="2199"/>
        <v>10</v>
      </c>
      <c r="K480" t="str">
        <f t="shared" ca="1" si="2199"/>
        <v>1000000</v>
      </c>
      <c r="L480" t="str">
        <f t="shared" ca="1" si="2199"/>
        <v>100</v>
      </c>
      <c r="M480" t="str">
        <f t="shared" ca="1" si="2199"/>
        <v>10000</v>
      </c>
      <c r="N480" t="str">
        <f t="shared" ca="1" si="2199"/>
        <v>0</v>
      </c>
      <c r="O480" t="str">
        <f t="shared" ca="1" si="2199"/>
        <v>0</v>
      </c>
      <c r="P480" t="str">
        <f t="shared" ca="1" si="2200"/>
        <v>1011110</v>
      </c>
      <c r="Q480">
        <f t="shared" ref="Q480" ca="1" si="2256">VLOOKUP(P480, AE466:AF475, 2, FALSE)</f>
        <v>2</v>
      </c>
    </row>
    <row r="481" spans="1:38" x14ac:dyDescent="0.25">
      <c r="A481">
        <v>33</v>
      </c>
      <c r="B481" s="4" t="str" cm="1">
        <f t="array" aca="1" ref="B481" ca="1">INDIRECT(ADDRESS(A481+1, 1, 1, 1, "Day8"))</f>
        <v>gbdfc aecdgb ef bfe acdbe aefc fceadb bcaefgd agbefd bfced | fbe gcbdf fcea adbec</v>
      </c>
      <c r="C481" t="str">
        <f t="shared" ref="C481" ca="1" si="2257">" "&amp;B481&amp;" "</f>
        <v xml:space="preserve"> gbdfc aecdgb ef bfe acdbe aefc fceadb bcaefgd agbefd bfced | fbe gcbdf fcea adbec </v>
      </c>
      <c r="I481">
        <v>1</v>
      </c>
      <c r="J481">
        <v>2</v>
      </c>
      <c r="K481">
        <v>3</v>
      </c>
      <c r="L481">
        <v>4</v>
      </c>
      <c r="M481">
        <v>5</v>
      </c>
      <c r="N481">
        <v>6</v>
      </c>
      <c r="O481">
        <v>7</v>
      </c>
      <c r="T481" t="str">
        <f t="shared" ref="T481:T544" si="2258">"Step"&amp;1</f>
        <v>Step1</v>
      </c>
      <c r="U481" t="str">
        <f t="shared" ref="U481" ca="1" si="2259">VLOOKUP(7, G482:P495, 10, FALSE)</f>
        <v>110010</v>
      </c>
      <c r="V481" t="str">
        <f t="shared" ref="V481" ca="1" si="2260">VLOOKUP(1, G482:P495, 10, FALSE)</f>
        <v>110000</v>
      </c>
      <c r="W481" t="str">
        <f t="shared" ref="W481" ca="1" si="2261">DEC2BIN(_xlfn.BITAND(BIN2DEC(U481), BIN2DEC(V481)))</f>
        <v>110000</v>
      </c>
      <c r="X481" t="str">
        <f t="shared" ref="X481:X482" ca="1" si="2262">1&amp;REPT(0, LEN(W481)-1)</f>
        <v>100000</v>
      </c>
      <c r="Y481" t="str">
        <f t="shared" ref="Y481:Y482" ca="1" si="2263">DEC2BIN(_xlfn.BITXOR(BIN2DEC(W481), BIN2DEC(X481)))</f>
        <v>10000</v>
      </c>
      <c r="Z481" t="str">
        <f t="shared" ref="Z481:Z544" ca="1" si="2264">DEC2BIN(_xlfn.BITXOR(BIN2DEC(U481), BIN2DEC(V481)))</f>
        <v>10</v>
      </c>
      <c r="AB481" t="s">
        <v>200</v>
      </c>
      <c r="AC481" t="str">
        <f t="shared" ref="AC481:AC544" ca="1" si="2265">Z481</f>
        <v>10</v>
      </c>
      <c r="AE481" t="str">
        <f t="shared" ref="AE481" ca="1" si="2266">DEC2BIN(_xlfn.BITOR(BIN2DEC(AC481), _xlfn.BITOR(BIN2DEC(AC482), _xlfn.BITOR(BIN2DEC(AC483), _xlfn.BITOR(BIN2DEC(AC485), _xlfn.BITOR(BIN2DEC(AC486), BIN2DEC(AC487)))))))</f>
        <v>1111011</v>
      </c>
      <c r="AF481">
        <f>0</f>
        <v>0</v>
      </c>
      <c r="AH481">
        <f>'Day8'!$W$1</f>
        <v>6</v>
      </c>
      <c r="AI481">
        <f>'Day8'!$X$1</f>
        <v>0</v>
      </c>
      <c r="AJ481" t="b">
        <f>'Day8'!$Y$1</f>
        <v>0</v>
      </c>
      <c r="AL481" s="3">
        <f t="shared" ref="AL481" ca="1" si="2267">_xlfn.NUMBERVALUE(Q492&amp;Q493&amp;Q494&amp;Q495)</f>
        <v>7245</v>
      </c>
    </row>
    <row r="482" spans="1:38" x14ac:dyDescent="0.25">
      <c r="E482">
        <f>1</f>
        <v>1</v>
      </c>
      <c r="F482" t="str">
        <f t="shared" ref="F482" ca="1" si="2268">MID(SUBSTITUTE(SUBSTITUTE($C481," ","^",E482)," ","$",E482),FIND("^",SUBSTITUTE(SUBSTITUTE($C481," ","^",E482)," ","$",E482))+1,FIND("$",SUBSTITUTE(SUBSTITUTE($C481," ","^",E482)," ","$",E482))-FIND("^",SUBSTITUTE(SUBSTITUTE($C481," ","^",E482)," ","$",E482))-1)</f>
        <v>gbdfc</v>
      </c>
      <c r="G482" t="str">
        <f t="shared" ref="G482:G495" ca="1" si="2269">IF(VLOOKUP(LEN(F482), $AH$1:$AJ$10, 3, FALSE), VLOOKUP(LEN(F482), $AH$1:$AJ$10, 2, FALSE), "")</f>
        <v/>
      </c>
      <c r="H482">
        <f t="shared" ref="H482:H545" ca="1" si="2270">LEN(F482)</f>
        <v>5</v>
      </c>
      <c r="I482" t="str">
        <f t="shared" ref="I482:O545" ca="1" si="2271">IF(LEN($F482)&gt;=I$1, 1&amp;REPT("0", CODE(MID($F482, I$1, 1))-CODE("a")), "0")</f>
        <v>1000000</v>
      </c>
      <c r="J482" t="str">
        <f t="shared" ca="1" si="2271"/>
        <v>10</v>
      </c>
      <c r="K482" t="str">
        <f t="shared" ca="1" si="2271"/>
        <v>1000</v>
      </c>
      <c r="L482" t="str">
        <f t="shared" ca="1" si="2271"/>
        <v>100000</v>
      </c>
      <c r="M482" t="str">
        <f t="shared" ca="1" si="2271"/>
        <v>100</v>
      </c>
      <c r="N482" t="str">
        <f t="shared" ca="1" si="2271"/>
        <v>0</v>
      </c>
      <c r="O482" t="str">
        <f t="shared" ca="1" si="2271"/>
        <v>0</v>
      </c>
      <c r="P482" t="str">
        <f t="shared" ref="P482:P495" ca="1" si="2272">DEC2BIN(_xlfn.BITOR(BIN2DEC(I482), _xlfn.BITOR(BIN2DEC(J482), _xlfn.BITOR(BIN2DEC(K482), _xlfn.BITOR(BIN2DEC(L482), _xlfn.BITOR(BIN2DEC(M482), _xlfn.BITOR(BIN2DEC(N482), BIN2DEC(O482))))))))</f>
        <v>1101110</v>
      </c>
      <c r="Q482">
        <f t="shared" ref="Q482" ca="1" si="2273">VLOOKUP(P482, AE481:AF490, 2, FALSE)</f>
        <v>2</v>
      </c>
      <c r="T482" t="str">
        <f t="shared" ref="T482:T545" si="2274">"Step"&amp;2</f>
        <v>Step2</v>
      </c>
      <c r="U482" t="str">
        <f t="shared" ref="U482" ca="1" si="2275">VLOOKUP(4, G482:P495, 10, FALSE)</f>
        <v>110101</v>
      </c>
      <c r="W482" t="str">
        <f t="shared" ref="W482:W545" ca="1" si="2276">DEC2BIN(_xlfn.BITXOR(BIN2DEC(U482), _xlfn.BITXOR(BIN2DEC(X481), BIN2DEC(Y481))))</f>
        <v>101</v>
      </c>
      <c r="X482" t="str">
        <f t="shared" ca="1" si="2262"/>
        <v>100</v>
      </c>
      <c r="Y482" t="str">
        <f t="shared" ca="1" si="2263"/>
        <v>1</v>
      </c>
      <c r="AB482" t="s">
        <v>201</v>
      </c>
      <c r="AC482" t="str">
        <f t="shared" ref="AC482" ca="1" si="2277">IF(AC484=X482, Y482, IF(AC484=Y482, X482, ""))</f>
        <v>1</v>
      </c>
      <c r="AE482" t="str">
        <f t="shared" ref="AE482" ca="1" si="2278">DEC2BIN(_xlfn.BITOR(BIN2DEC(AC483), BIN2DEC(AC486)))</f>
        <v>110000</v>
      </c>
      <c r="AF482">
        <f>1</f>
        <v>1</v>
      </c>
      <c r="AH482">
        <f>'Day8'!$W$2</f>
        <v>2</v>
      </c>
      <c r="AI482">
        <f>'Day8'!$X$2</f>
        <v>1</v>
      </c>
      <c r="AJ482" t="b">
        <f>'Day8'!$Y$2</f>
        <v>1</v>
      </c>
    </row>
    <row r="483" spans="1:38" x14ac:dyDescent="0.25">
      <c r="E483">
        <f>2</f>
        <v>2</v>
      </c>
      <c r="F483" t="str">
        <f t="shared" ref="F483" ca="1" si="2279">MID(SUBSTITUTE(SUBSTITUTE($C481," ","^",E483)," ","$",E483),FIND("^",SUBSTITUTE(SUBSTITUTE($C481," ","^",E483)," ","$",E483))+1,FIND("$",SUBSTITUTE(SUBSTITUTE($C481," ","^",E483)," ","$",E483))-FIND("^",SUBSTITUTE(SUBSTITUTE($C481," ","^",E483)," ","$",E483))-1)</f>
        <v>aecdgb</v>
      </c>
      <c r="G483" t="str">
        <f t="shared" ca="1" si="2269"/>
        <v/>
      </c>
      <c r="H483">
        <f t="shared" ca="1" si="2270"/>
        <v>6</v>
      </c>
      <c r="I483" t="str">
        <f t="shared" ca="1" si="2271"/>
        <v>1</v>
      </c>
      <c r="J483" t="str">
        <f t="shared" ca="1" si="2271"/>
        <v>10000</v>
      </c>
      <c r="K483" t="str">
        <f t="shared" ca="1" si="2271"/>
        <v>100</v>
      </c>
      <c r="L483" t="str">
        <f t="shared" ca="1" si="2271"/>
        <v>1000</v>
      </c>
      <c r="M483" t="str">
        <f t="shared" ca="1" si="2271"/>
        <v>1000000</v>
      </c>
      <c r="N483" t="str">
        <f t="shared" ca="1" si="2271"/>
        <v>10</v>
      </c>
      <c r="O483" t="str">
        <f t="shared" ca="1" si="2271"/>
        <v>0</v>
      </c>
      <c r="P483" t="str">
        <f t="shared" ca="1" si="2272"/>
        <v>1011111</v>
      </c>
      <c r="Q483">
        <f t="shared" ref="Q483" ca="1" si="2280">VLOOKUP(P483, AE481:AF490, 2, FALSE)</f>
        <v>6</v>
      </c>
      <c r="T483" t="str">
        <f t="shared" ref="T483:T546" si="2281">"Step"&amp;3</f>
        <v>Step3</v>
      </c>
      <c r="U483" t="str">
        <f t="shared" ref="U483" ca="1" si="2282">VLOOKUP(5, H482:P495, 9, FALSE)</f>
        <v>1101110</v>
      </c>
      <c r="V483" t="str" cm="1">
        <f t="array" aca="1" ref="V483" ca="1">INDEX(_xlfn._xlws.FILTER(P482:P495, H482:H495=5), 2)</f>
        <v>11111</v>
      </c>
      <c r="W483" t="str">
        <f t="shared" ref="W483" ca="1" si="2283">DEC2BIN(_xlfn.BITXOR(BIN2DEC(Z481), _xlfn.BITAND(BIN2DEC(U483), BIN2DEC(V483))))</f>
        <v>1100</v>
      </c>
      <c r="X483" t="str">
        <f t="shared" ref="X483" ca="1" si="2284">IF(AND(LEN(W483)&gt;=LEN(X481), IFERROR(MID(W483, LEN(W483)-LEN(X481)+1, 1), "0")="1"), DEC2BIN(_xlfn.BITXOR(BIN2DEC(W483), BIN2DEC(X481))), IF(AND(LEN(W483)&gt;=LEN(Y481),  IFERROR(MID(W483, LEN(W483)-LEN(Y481)+1, 1), "0")="1"), DEC2BIN(_xlfn.BITXOR(BIN2DEC(W483), BIN2DEC(Y481))), W483))</f>
        <v>1100</v>
      </c>
      <c r="Y483" t="str">
        <f t="shared" ref="Y483" ca="1" si="2285">1&amp;REPT(0, LEN(X483)-1)</f>
        <v>1000</v>
      </c>
      <c r="Z483" t="str">
        <f t="shared" ref="Z483" ca="1" si="2286">DEC2BIN(_xlfn.BITXOR(BIN2DEC(X483), BIN2DEC(Y483)))</f>
        <v>100</v>
      </c>
      <c r="AB483" t="s">
        <v>202</v>
      </c>
      <c r="AC483" t="str">
        <f t="shared" ref="AC483" ca="1" si="2287">IF(AC486=X481, Y481, IF(AC486=Y481, X481, ""))</f>
        <v>100000</v>
      </c>
      <c r="AE483" t="str">
        <f t="shared" ref="AE483" ca="1" si="2288">DEC2BIN(_xlfn.BITOR(BIN2DEC(AC481), _xlfn.BITOR(BIN2DEC(AC483), _xlfn.BITOR(BIN2DEC(AC484), _xlfn.BITOR(BIN2DEC(AC485), BIN2DEC(AC487))))))</f>
        <v>1101110</v>
      </c>
      <c r="AF483">
        <f>2</f>
        <v>2</v>
      </c>
      <c r="AH483">
        <f>'Day8'!$W$3</f>
        <v>5</v>
      </c>
      <c r="AI483">
        <f>'Day8'!$X$3</f>
        <v>2</v>
      </c>
      <c r="AJ483" t="b">
        <f>'Day8'!$Y$3</f>
        <v>0</v>
      </c>
    </row>
    <row r="484" spans="1:38" x14ac:dyDescent="0.25">
      <c r="E484">
        <f>3</f>
        <v>3</v>
      </c>
      <c r="F484" t="str">
        <f t="shared" ref="F484" ca="1" si="2289">MID(SUBSTITUTE(SUBSTITUTE($C481," ","^",E484)," ","$",E484),FIND("^",SUBSTITUTE(SUBSTITUTE($C481," ","^",E484)," ","$",E484))+1,FIND("$",SUBSTITUTE(SUBSTITUTE($C481," ","^",E484)," ","$",E484))-FIND("^",SUBSTITUTE(SUBSTITUTE($C481," ","^",E484)," ","$",E484))-1)</f>
        <v>ef</v>
      </c>
      <c r="G484">
        <f t="shared" ca="1" si="2269"/>
        <v>1</v>
      </c>
      <c r="H484">
        <f t="shared" ca="1" si="2270"/>
        <v>2</v>
      </c>
      <c r="I484" t="str">
        <f t="shared" ca="1" si="2271"/>
        <v>10000</v>
      </c>
      <c r="J484" t="str">
        <f t="shared" ca="1" si="2271"/>
        <v>100000</v>
      </c>
      <c r="K484" t="str">
        <f t="shared" ca="1" si="2271"/>
        <v>0</v>
      </c>
      <c r="L484" t="str">
        <f t="shared" ca="1" si="2271"/>
        <v>0</v>
      </c>
      <c r="M484" t="str">
        <f t="shared" ca="1" si="2271"/>
        <v>0</v>
      </c>
      <c r="N484" t="str">
        <f t="shared" ca="1" si="2271"/>
        <v>0</v>
      </c>
      <c r="O484" t="str">
        <f t="shared" ca="1" si="2271"/>
        <v>0</v>
      </c>
      <c r="P484" t="str">
        <f t="shared" ca="1" si="2272"/>
        <v>110000</v>
      </c>
      <c r="Q484">
        <f t="shared" ref="Q484" ca="1" si="2290">VLOOKUP(P484, AE481:AF490, 2, FALSE)</f>
        <v>1</v>
      </c>
      <c r="T484" t="str">
        <f t="shared" ref="T484:T547" si="2291">"Step"&amp;4</f>
        <v>Step4</v>
      </c>
      <c r="U484" t="str" cm="1">
        <f t="array" aca="1" ref="U484" ca="1">INDEX(_xlfn._xlws.FILTER(P482:P495, (H482:H495=5)*(LEN(P482:P495)&gt;=LEN(AC482))*(IFERROR(MID(P482:P495, LEN(P482:P495)-LEN(AC482)+1, 1), "0")="1")), 1)</f>
        <v>11111</v>
      </c>
      <c r="W484" t="str">
        <f t="shared" ref="W484" ca="1" si="2292">DEC2BIN(_xlfn.BITXOR(BIN2DEC(U484), _xlfn.BITOR(BIN2DEC(AC481), _xlfn.BITOR(BIN2DEC(AC482), _xlfn.BITOR(BIN2DEC(AC484), BIN2DEC(AC487))))))</f>
        <v>10000</v>
      </c>
      <c r="AB484" t="s">
        <v>203</v>
      </c>
      <c r="AC484" t="str">
        <f t="shared" ref="AC484" ca="1" si="2293">IF(X482=Y483, Y483, IF(X482=Z483, X482, IF(Y482=Y483, Y482, IF(Y482=Z483, Y482, ""))))</f>
        <v>100</v>
      </c>
      <c r="AE484" t="str">
        <f t="shared" ref="AE484" ca="1" si="2294">DEC2BIN(_xlfn.BITOR(BIN2DEC(AC481), _xlfn.BITOR(BIN2DEC(AC483), _xlfn.BITOR(BIN2DEC(AC484), _xlfn.BITOR(BIN2DEC(AC486), BIN2DEC(AC487))))))</f>
        <v>111110</v>
      </c>
      <c r="AF484">
        <f>3</f>
        <v>3</v>
      </c>
      <c r="AH484">
        <f>'Day8'!$W$4</f>
        <v>5</v>
      </c>
      <c r="AI484">
        <f>'Day8'!$X$4</f>
        <v>3</v>
      </c>
      <c r="AJ484" t="b">
        <f>'Day8'!$Y$4</f>
        <v>0</v>
      </c>
    </row>
    <row r="485" spans="1:38" x14ac:dyDescent="0.25">
      <c r="E485">
        <f>4</f>
        <v>4</v>
      </c>
      <c r="F485" t="str">
        <f t="shared" ref="F485" ca="1" si="2295">MID(SUBSTITUTE(SUBSTITUTE($C481," ","^",E485)," ","$",E485),FIND("^",SUBSTITUTE(SUBSTITUTE($C481," ","^",E485)," ","$",E485))+1,FIND("$",SUBSTITUTE(SUBSTITUTE($C481," ","^",E485)," ","$",E485))-FIND("^",SUBSTITUTE(SUBSTITUTE($C481," ","^",E485)," ","$",E485))-1)</f>
        <v>bfe</v>
      </c>
      <c r="G485">
        <f t="shared" ca="1" si="2269"/>
        <v>7</v>
      </c>
      <c r="H485">
        <f t="shared" ca="1" si="2270"/>
        <v>3</v>
      </c>
      <c r="I485" t="str">
        <f t="shared" ca="1" si="2271"/>
        <v>10</v>
      </c>
      <c r="J485" t="str">
        <f t="shared" ca="1" si="2271"/>
        <v>100000</v>
      </c>
      <c r="K485" t="str">
        <f t="shared" ca="1" si="2271"/>
        <v>10000</v>
      </c>
      <c r="L485" t="str">
        <f t="shared" ca="1" si="2271"/>
        <v>0</v>
      </c>
      <c r="M485" t="str">
        <f t="shared" ca="1" si="2271"/>
        <v>0</v>
      </c>
      <c r="N485" t="str">
        <f t="shared" ca="1" si="2271"/>
        <v>0</v>
      </c>
      <c r="O485" t="str">
        <f t="shared" ca="1" si="2271"/>
        <v>0</v>
      </c>
      <c r="P485" t="str">
        <f t="shared" ca="1" si="2272"/>
        <v>110010</v>
      </c>
      <c r="Q485">
        <f t="shared" ref="Q485" ca="1" si="2296">VLOOKUP(P485, AE481:AF490, 2, FALSE)</f>
        <v>7</v>
      </c>
      <c r="T485" t="str">
        <f t="shared" ref="T485:T548" si="2297">"Step"&amp;5</f>
        <v>Step5</v>
      </c>
      <c r="U485" t="str">
        <f t="shared" ref="U485" ca="1" si="2298">VLOOKUP(7, H482:P495, 9, FALSE)</f>
        <v>1111111</v>
      </c>
      <c r="W485" t="str">
        <f t="shared" ref="W485" ca="1" si="2299">DEC2BIN(_xlfn.BITXOR(BIN2DEC(U485), _xlfn.BITOR(BIN2DEC(AC481), _xlfn.BITOR(BIN2DEC(AC482), _xlfn.BITOR(BIN2DEC(AC483), _xlfn.BITOR(BIN2DEC(AC484), _xlfn.BITOR(BIN2DEC(AC486), BIN2DEC(AC487))))))))</f>
        <v>1000000</v>
      </c>
      <c r="AB485" t="s">
        <v>204</v>
      </c>
      <c r="AC485" t="str">
        <f t="shared" ref="AC485:AC548" ca="1" si="2300">W485</f>
        <v>1000000</v>
      </c>
      <c r="AE485" t="str">
        <f t="shared" ref="AE485" ca="1" si="2301">DEC2BIN(_xlfn.BITOR(BIN2DEC(AC482), _xlfn.BITOR(BIN2DEC(AC483), _xlfn.BITOR(BIN2DEC(AC484), BIN2DEC(AC486)))))</f>
        <v>110101</v>
      </c>
      <c r="AF485">
        <f>4</f>
        <v>4</v>
      </c>
      <c r="AH485">
        <f>'Day8'!$W$5</f>
        <v>4</v>
      </c>
      <c r="AI485">
        <f>'Day8'!$X$5</f>
        <v>4</v>
      </c>
      <c r="AJ485" t="b">
        <f>'Day8'!$Y$5</f>
        <v>1</v>
      </c>
    </row>
    <row r="486" spans="1:38" x14ac:dyDescent="0.25">
      <c r="E486">
        <f>5</f>
        <v>5</v>
      </c>
      <c r="F486" t="str">
        <f t="shared" ref="F486" ca="1" si="2302">MID(SUBSTITUTE(SUBSTITUTE($C481," ","^",E486)," ","$",E486),FIND("^",SUBSTITUTE(SUBSTITUTE($C481," ","^",E486)," ","$",E486))+1,FIND("$",SUBSTITUTE(SUBSTITUTE($C481," ","^",E486)," ","$",E486))-FIND("^",SUBSTITUTE(SUBSTITUTE($C481," ","^",E486)," ","$",E486))-1)</f>
        <v>acdbe</v>
      </c>
      <c r="G486" t="str">
        <f t="shared" ca="1" si="2269"/>
        <v/>
      </c>
      <c r="H486">
        <f t="shared" ca="1" si="2270"/>
        <v>5</v>
      </c>
      <c r="I486" t="str">
        <f t="shared" ca="1" si="2271"/>
        <v>1</v>
      </c>
      <c r="J486" t="str">
        <f t="shared" ca="1" si="2271"/>
        <v>100</v>
      </c>
      <c r="K486" t="str">
        <f t="shared" ca="1" si="2271"/>
        <v>1000</v>
      </c>
      <c r="L486" t="str">
        <f t="shared" ca="1" si="2271"/>
        <v>10</v>
      </c>
      <c r="M486" t="str">
        <f t="shared" ca="1" si="2271"/>
        <v>10000</v>
      </c>
      <c r="N486" t="str">
        <f t="shared" ca="1" si="2271"/>
        <v>0</v>
      </c>
      <c r="O486" t="str">
        <f t="shared" ca="1" si="2271"/>
        <v>0</v>
      </c>
      <c r="P486" t="str">
        <f t="shared" ca="1" si="2272"/>
        <v>11111</v>
      </c>
      <c r="Q486">
        <f t="shared" ref="Q486" ca="1" si="2303">VLOOKUP(P486, AE481:AF490, 2, FALSE)</f>
        <v>5</v>
      </c>
      <c r="AB486" t="s">
        <v>205</v>
      </c>
      <c r="AC486" t="str">
        <f t="shared" ref="AC486" ca="1" si="2304">W484</f>
        <v>10000</v>
      </c>
      <c r="AE486" t="str">
        <f t="shared" ref="AE486" ca="1" si="2305">DEC2BIN(_xlfn.BITOR(BIN2DEC(AC481), _xlfn.BITOR(BIN2DEC(AC482), _xlfn.BITOR(BIN2DEC(AC484), _xlfn.BITOR(BIN2DEC(AC486), BIN2DEC(AC487))))))</f>
        <v>11111</v>
      </c>
      <c r="AF486">
        <f>5</f>
        <v>5</v>
      </c>
      <c r="AH486">
        <f>'Day8'!$W$6</f>
        <v>5</v>
      </c>
      <c r="AI486">
        <f>'Day8'!$X$6</f>
        <v>5</v>
      </c>
      <c r="AJ486" t="b">
        <f>'Day8'!$Y$6</f>
        <v>0</v>
      </c>
    </row>
    <row r="487" spans="1:38" x14ac:dyDescent="0.25">
      <c r="E487">
        <f>6</f>
        <v>6</v>
      </c>
      <c r="F487" t="str">
        <f t="shared" ref="F487" ca="1" si="2306">MID(SUBSTITUTE(SUBSTITUTE($C481," ","^",E487)," ","$",E487),FIND("^",SUBSTITUTE(SUBSTITUTE($C481," ","^",E487)," ","$",E487))+1,FIND("$",SUBSTITUTE(SUBSTITUTE($C481," ","^",E487)," ","$",E487))-FIND("^",SUBSTITUTE(SUBSTITUTE($C481," ","^",E487)," ","$",E487))-1)</f>
        <v>aefc</v>
      </c>
      <c r="G487">
        <f t="shared" ca="1" si="2269"/>
        <v>4</v>
      </c>
      <c r="H487">
        <f t="shared" ca="1" si="2270"/>
        <v>4</v>
      </c>
      <c r="I487" t="str">
        <f t="shared" ca="1" si="2271"/>
        <v>1</v>
      </c>
      <c r="J487" t="str">
        <f t="shared" ca="1" si="2271"/>
        <v>10000</v>
      </c>
      <c r="K487" t="str">
        <f t="shared" ca="1" si="2271"/>
        <v>100000</v>
      </c>
      <c r="L487" t="str">
        <f t="shared" ca="1" si="2271"/>
        <v>100</v>
      </c>
      <c r="M487" t="str">
        <f t="shared" ca="1" si="2271"/>
        <v>0</v>
      </c>
      <c r="N487" t="str">
        <f t="shared" ca="1" si="2271"/>
        <v>0</v>
      </c>
      <c r="O487" t="str">
        <f t="shared" ca="1" si="2271"/>
        <v>0</v>
      </c>
      <c r="P487" t="str">
        <f t="shared" ca="1" si="2272"/>
        <v>110101</v>
      </c>
      <c r="Q487">
        <f t="shared" ref="Q487" ca="1" si="2307">VLOOKUP(P487, AE481:AF490, 2, FALSE)</f>
        <v>4</v>
      </c>
      <c r="AB487" t="s">
        <v>206</v>
      </c>
      <c r="AC487" t="str">
        <f t="shared" ref="AC487" ca="1" si="2308">IF(Y483=AC484, Z483, IF(AC484=Z483, Y483, ""))</f>
        <v>1000</v>
      </c>
      <c r="AE487" t="str">
        <f t="shared" ref="AE487" ca="1" si="2309">DEC2BIN(_xlfn.BITOR(BIN2DEC(AC481), _xlfn.BITOR(BIN2DEC(AC482), _xlfn.BITOR(BIN2DEC(AC484), _xlfn.BITOR(BIN2DEC(AC485), _xlfn.BITOR(BIN2DEC(AC486), BIN2DEC(AC487)))))))</f>
        <v>1011111</v>
      </c>
      <c r="AF487">
        <f>6</f>
        <v>6</v>
      </c>
      <c r="AH487">
        <f>'Day8'!$W$7</f>
        <v>6</v>
      </c>
      <c r="AI487">
        <f>'Day8'!$X$7</f>
        <v>6</v>
      </c>
      <c r="AJ487" t="b">
        <f>'Day8'!$Y$7</f>
        <v>0</v>
      </c>
    </row>
    <row r="488" spans="1:38" x14ac:dyDescent="0.25">
      <c r="E488">
        <f>7</f>
        <v>7</v>
      </c>
      <c r="F488" t="str">
        <f t="shared" ref="F488" ca="1" si="2310">MID(SUBSTITUTE(SUBSTITUTE($C481," ","^",E488)," ","$",E488),FIND("^",SUBSTITUTE(SUBSTITUTE($C481," ","^",E488)," ","$",E488))+1,FIND("$",SUBSTITUTE(SUBSTITUTE($C481," ","^",E488)," ","$",E488))-FIND("^",SUBSTITUTE(SUBSTITUTE($C481," ","^",E488)," ","$",E488))-1)</f>
        <v>fceadb</v>
      </c>
      <c r="G488" t="str">
        <f t="shared" ca="1" si="2269"/>
        <v/>
      </c>
      <c r="H488">
        <f t="shared" ca="1" si="2270"/>
        <v>6</v>
      </c>
      <c r="I488" t="str">
        <f t="shared" ca="1" si="2271"/>
        <v>100000</v>
      </c>
      <c r="J488" t="str">
        <f t="shared" ca="1" si="2271"/>
        <v>100</v>
      </c>
      <c r="K488" t="str">
        <f t="shared" ca="1" si="2271"/>
        <v>10000</v>
      </c>
      <c r="L488" t="str">
        <f t="shared" ca="1" si="2271"/>
        <v>1</v>
      </c>
      <c r="M488" t="str">
        <f t="shared" ca="1" si="2271"/>
        <v>1000</v>
      </c>
      <c r="N488" t="str">
        <f t="shared" ca="1" si="2271"/>
        <v>10</v>
      </c>
      <c r="O488" t="str">
        <f t="shared" ca="1" si="2271"/>
        <v>0</v>
      </c>
      <c r="P488" t="str">
        <f t="shared" ca="1" si="2272"/>
        <v>111111</v>
      </c>
      <c r="Q488">
        <f t="shared" ref="Q488" ca="1" si="2311">VLOOKUP(P488, AE481:AF490, 2, FALSE)</f>
        <v>9</v>
      </c>
      <c r="AE488" t="str">
        <f t="shared" ref="AE488" ca="1" si="2312">DEC2BIN(_xlfn.BITOR(BIN2DEC(AC481), _xlfn.BITOR(BIN2DEC(AC483), BIN2DEC(AC486))))</f>
        <v>110010</v>
      </c>
      <c r="AF488">
        <f>7</f>
        <v>7</v>
      </c>
      <c r="AH488">
        <f>'Day8'!$W$8</f>
        <v>3</v>
      </c>
      <c r="AI488">
        <f>'Day8'!$X$8</f>
        <v>7</v>
      </c>
      <c r="AJ488" t="b">
        <f>'Day8'!$Y$8</f>
        <v>1</v>
      </c>
    </row>
    <row r="489" spans="1:38" x14ac:dyDescent="0.25">
      <c r="E489">
        <f>8</f>
        <v>8</v>
      </c>
      <c r="F489" t="str">
        <f t="shared" ref="F489" ca="1" si="2313">MID(SUBSTITUTE(SUBSTITUTE($C481," ","^",E489)," ","$",E489),FIND("^",SUBSTITUTE(SUBSTITUTE($C481," ","^",E489)," ","$",E489))+1,FIND("$",SUBSTITUTE(SUBSTITUTE($C481," ","^",E489)," ","$",E489))-FIND("^",SUBSTITUTE(SUBSTITUTE($C481," ","^",E489)," ","$",E489))-1)</f>
        <v>bcaefgd</v>
      </c>
      <c r="G489">
        <f t="shared" ca="1" si="2269"/>
        <v>8</v>
      </c>
      <c r="H489">
        <f t="shared" ca="1" si="2270"/>
        <v>7</v>
      </c>
      <c r="I489" t="str">
        <f t="shared" ca="1" si="2271"/>
        <v>10</v>
      </c>
      <c r="J489" t="str">
        <f t="shared" ca="1" si="2271"/>
        <v>100</v>
      </c>
      <c r="K489" t="str">
        <f t="shared" ca="1" si="2271"/>
        <v>1</v>
      </c>
      <c r="L489" t="str">
        <f t="shared" ca="1" si="2271"/>
        <v>10000</v>
      </c>
      <c r="M489" t="str">
        <f t="shared" ca="1" si="2271"/>
        <v>100000</v>
      </c>
      <c r="N489" t="str">
        <f t="shared" ca="1" si="2271"/>
        <v>1000000</v>
      </c>
      <c r="O489" t="str">
        <f t="shared" ca="1" si="2271"/>
        <v>1000</v>
      </c>
      <c r="P489" t="str">
        <f t="shared" ca="1" si="2272"/>
        <v>1111111</v>
      </c>
      <c r="Q489">
        <f t="shared" ref="Q489" ca="1" si="2314">VLOOKUP(P489, AE481:AF490, 2, FALSE)</f>
        <v>8</v>
      </c>
      <c r="AE489" t="str">
        <f t="shared" ref="AE489" ca="1" si="2315">DEC2BIN(_xlfn.BITOR(BIN2DEC(AC481), _xlfn.BITOR(BIN2DEC(AC482), _xlfn.BITOR(BIN2DEC(AC483), _xlfn.BITOR(BIN2DEC(AC484), _xlfn.BITOR(BIN2DEC(AC485), _xlfn.BITOR(BIN2DEC(AC486), BIN2DEC(AC487))))))))</f>
        <v>1111111</v>
      </c>
      <c r="AF489">
        <f>8</f>
        <v>8</v>
      </c>
      <c r="AH489">
        <f>'Day8'!$W$9</f>
        <v>7</v>
      </c>
      <c r="AI489">
        <f>'Day8'!$X$9</f>
        <v>8</v>
      </c>
      <c r="AJ489" t="b">
        <f>'Day8'!$Y$9</f>
        <v>1</v>
      </c>
    </row>
    <row r="490" spans="1:38" x14ac:dyDescent="0.25">
      <c r="E490">
        <f>9</f>
        <v>9</v>
      </c>
      <c r="F490" t="str">
        <f t="shared" ref="F490" ca="1" si="2316">MID(SUBSTITUTE(SUBSTITUTE($C481," ","^",E490)," ","$",E490),FIND("^",SUBSTITUTE(SUBSTITUTE($C481," ","^",E490)," ","$",E490))+1,FIND("$",SUBSTITUTE(SUBSTITUTE($C481," ","^",E490)," ","$",E490))-FIND("^",SUBSTITUTE(SUBSTITUTE($C481," ","^",E490)," ","$",E490))-1)</f>
        <v>agbefd</v>
      </c>
      <c r="G490" t="str">
        <f t="shared" ca="1" si="2269"/>
        <v/>
      </c>
      <c r="H490">
        <f t="shared" ca="1" si="2270"/>
        <v>6</v>
      </c>
      <c r="I490" t="str">
        <f t="shared" ca="1" si="2271"/>
        <v>1</v>
      </c>
      <c r="J490" t="str">
        <f t="shared" ca="1" si="2271"/>
        <v>1000000</v>
      </c>
      <c r="K490" t="str">
        <f t="shared" ca="1" si="2271"/>
        <v>10</v>
      </c>
      <c r="L490" t="str">
        <f t="shared" ca="1" si="2271"/>
        <v>10000</v>
      </c>
      <c r="M490" t="str">
        <f t="shared" ca="1" si="2271"/>
        <v>100000</v>
      </c>
      <c r="N490" t="str">
        <f t="shared" ca="1" si="2271"/>
        <v>1000</v>
      </c>
      <c r="O490" t="str">
        <f t="shared" ca="1" si="2271"/>
        <v>0</v>
      </c>
      <c r="P490" t="str">
        <f t="shared" ca="1" si="2272"/>
        <v>1111011</v>
      </c>
      <c r="Q490">
        <f t="shared" ref="Q490" ca="1" si="2317">VLOOKUP(P490, AE481:AF490, 2, FALSE)</f>
        <v>0</v>
      </c>
      <c r="AE490" t="str">
        <f t="shared" ref="AE490" ca="1" si="2318">DEC2BIN(_xlfn.BITOR(BIN2DEC(AC481), _xlfn.BITOR(BIN2DEC(AC482), _xlfn.BITOR(BIN2DEC(AC483), _xlfn.BITOR(BIN2DEC(AC484), _xlfn.BITOR(BIN2DEC(AC486), BIN2DEC(AC487)))))))</f>
        <v>111111</v>
      </c>
      <c r="AF490">
        <f>9</f>
        <v>9</v>
      </c>
      <c r="AH490">
        <f>'Day8'!$W$10</f>
        <v>6</v>
      </c>
      <c r="AI490">
        <f>'Day8'!$X$10</f>
        <v>9</v>
      </c>
      <c r="AJ490" t="b">
        <f>'Day8'!$Y$10</f>
        <v>0</v>
      </c>
    </row>
    <row r="491" spans="1:38" x14ac:dyDescent="0.25">
      <c r="E491">
        <f>10</f>
        <v>10</v>
      </c>
      <c r="F491" t="str">
        <f t="shared" ref="F491" ca="1" si="2319">MID(SUBSTITUTE(SUBSTITUTE($C481," ","^",E491)," ","$",E491),FIND("^",SUBSTITUTE(SUBSTITUTE($C481," ","^",E491)," ","$",E491))+1,FIND("$",SUBSTITUTE(SUBSTITUTE($C481," ","^",E491)," ","$",E491))-FIND("^",SUBSTITUTE(SUBSTITUTE($C481," ","^",E491)," ","$",E491))-1)</f>
        <v>bfced</v>
      </c>
      <c r="G491" t="str">
        <f t="shared" ca="1" si="2269"/>
        <v/>
      </c>
      <c r="H491">
        <f t="shared" ca="1" si="2270"/>
        <v>5</v>
      </c>
      <c r="I491" t="str">
        <f t="shared" ca="1" si="2271"/>
        <v>10</v>
      </c>
      <c r="J491" t="str">
        <f t="shared" ca="1" si="2271"/>
        <v>100000</v>
      </c>
      <c r="K491" t="str">
        <f t="shared" ca="1" si="2271"/>
        <v>100</v>
      </c>
      <c r="L491" t="str">
        <f t="shared" ca="1" si="2271"/>
        <v>10000</v>
      </c>
      <c r="M491" t="str">
        <f t="shared" ca="1" si="2271"/>
        <v>1000</v>
      </c>
      <c r="N491" t="str">
        <f t="shared" ca="1" si="2271"/>
        <v>0</v>
      </c>
      <c r="O491" t="str">
        <f t="shared" ca="1" si="2271"/>
        <v>0</v>
      </c>
      <c r="P491" t="str">
        <f t="shared" ca="1" si="2272"/>
        <v>111110</v>
      </c>
      <c r="Q491">
        <f t="shared" ref="Q491" ca="1" si="2320">VLOOKUP(P491, AE481:AF490, 2, FALSE)</f>
        <v>3</v>
      </c>
    </row>
    <row r="492" spans="1:38" x14ac:dyDescent="0.25">
      <c r="E492">
        <f>12</f>
        <v>12</v>
      </c>
      <c r="F492" t="str">
        <f t="shared" ref="F492" ca="1" si="2321">MID(SUBSTITUTE(SUBSTITUTE($C481," ","^",E492)," ","$",E492),FIND("^",SUBSTITUTE(SUBSTITUTE($C481," ","^",E492)," ","$",E492))+1,FIND("$",SUBSTITUTE(SUBSTITUTE($C481," ","^",E492)," ","$",E492))-FIND("^",SUBSTITUTE(SUBSTITUTE($C481," ","^",E492)," ","$",E492))-1)</f>
        <v>fbe</v>
      </c>
      <c r="G492">
        <f t="shared" ca="1" si="2269"/>
        <v>7</v>
      </c>
      <c r="H492">
        <f t="shared" ca="1" si="2270"/>
        <v>3</v>
      </c>
      <c r="I492" t="str">
        <f t="shared" ca="1" si="2271"/>
        <v>100000</v>
      </c>
      <c r="J492" t="str">
        <f t="shared" ca="1" si="2271"/>
        <v>10</v>
      </c>
      <c r="K492" t="str">
        <f t="shared" ca="1" si="2271"/>
        <v>10000</v>
      </c>
      <c r="L492" t="str">
        <f t="shared" ca="1" si="2271"/>
        <v>0</v>
      </c>
      <c r="M492" t="str">
        <f t="shared" ca="1" si="2271"/>
        <v>0</v>
      </c>
      <c r="N492" t="str">
        <f t="shared" ca="1" si="2271"/>
        <v>0</v>
      </c>
      <c r="O492" t="str">
        <f t="shared" ca="1" si="2271"/>
        <v>0</v>
      </c>
      <c r="P492" t="str">
        <f t="shared" ca="1" si="2272"/>
        <v>110010</v>
      </c>
      <c r="Q492">
        <f t="shared" ref="Q492" ca="1" si="2322">VLOOKUP(P492, AE481:AF490, 2, FALSE)</f>
        <v>7</v>
      </c>
    </row>
    <row r="493" spans="1:38" x14ac:dyDescent="0.25">
      <c r="E493">
        <f>13</f>
        <v>13</v>
      </c>
      <c r="F493" t="str">
        <f t="shared" ref="F493" ca="1" si="2323">MID(SUBSTITUTE(SUBSTITUTE($C481," ","^",E493)," ","$",E493),FIND("^",SUBSTITUTE(SUBSTITUTE($C481," ","^",E493)," ","$",E493))+1,FIND("$",SUBSTITUTE(SUBSTITUTE($C481," ","^",E493)," ","$",E493))-FIND("^",SUBSTITUTE(SUBSTITUTE($C481," ","^",E493)," ","$",E493))-1)</f>
        <v>gcbdf</v>
      </c>
      <c r="G493" t="str">
        <f t="shared" ca="1" si="2269"/>
        <v/>
      </c>
      <c r="H493">
        <f t="shared" ca="1" si="2270"/>
        <v>5</v>
      </c>
      <c r="I493" t="str">
        <f t="shared" ca="1" si="2271"/>
        <v>1000000</v>
      </c>
      <c r="J493" t="str">
        <f t="shared" ca="1" si="2271"/>
        <v>100</v>
      </c>
      <c r="K493" t="str">
        <f t="shared" ca="1" si="2271"/>
        <v>10</v>
      </c>
      <c r="L493" t="str">
        <f t="shared" ca="1" si="2271"/>
        <v>1000</v>
      </c>
      <c r="M493" t="str">
        <f t="shared" ca="1" si="2271"/>
        <v>100000</v>
      </c>
      <c r="N493" t="str">
        <f t="shared" ca="1" si="2271"/>
        <v>0</v>
      </c>
      <c r="O493" t="str">
        <f t="shared" ca="1" si="2271"/>
        <v>0</v>
      </c>
      <c r="P493" t="str">
        <f t="shared" ca="1" si="2272"/>
        <v>1101110</v>
      </c>
      <c r="Q493">
        <f t="shared" ref="Q493" ca="1" si="2324">VLOOKUP(P493, AE481:AF490, 2, FALSE)</f>
        <v>2</v>
      </c>
    </row>
    <row r="494" spans="1:38" x14ac:dyDescent="0.25">
      <c r="E494">
        <f>14</f>
        <v>14</v>
      </c>
      <c r="F494" t="str">
        <f t="shared" ref="F494" ca="1" si="2325">MID(SUBSTITUTE(SUBSTITUTE($C481," ","^",E494)," ","$",E494),FIND("^",SUBSTITUTE(SUBSTITUTE($C481," ","^",E494)," ","$",E494))+1,FIND("$",SUBSTITUTE(SUBSTITUTE($C481," ","^",E494)," ","$",E494))-FIND("^",SUBSTITUTE(SUBSTITUTE($C481," ","^",E494)," ","$",E494))-1)</f>
        <v>fcea</v>
      </c>
      <c r="G494">
        <f t="shared" ca="1" si="2269"/>
        <v>4</v>
      </c>
      <c r="H494">
        <f t="shared" ca="1" si="2270"/>
        <v>4</v>
      </c>
      <c r="I494" t="str">
        <f t="shared" ca="1" si="2271"/>
        <v>100000</v>
      </c>
      <c r="J494" t="str">
        <f t="shared" ca="1" si="2271"/>
        <v>100</v>
      </c>
      <c r="K494" t="str">
        <f t="shared" ca="1" si="2271"/>
        <v>10000</v>
      </c>
      <c r="L494" t="str">
        <f t="shared" ca="1" si="2271"/>
        <v>1</v>
      </c>
      <c r="M494" t="str">
        <f t="shared" ca="1" si="2271"/>
        <v>0</v>
      </c>
      <c r="N494" t="str">
        <f t="shared" ca="1" si="2271"/>
        <v>0</v>
      </c>
      <c r="O494" t="str">
        <f t="shared" ca="1" si="2271"/>
        <v>0</v>
      </c>
      <c r="P494" t="str">
        <f t="shared" ca="1" si="2272"/>
        <v>110101</v>
      </c>
      <c r="Q494">
        <f t="shared" ref="Q494" ca="1" si="2326">VLOOKUP(P494, AE481:AF490, 2, FALSE)</f>
        <v>4</v>
      </c>
    </row>
    <row r="495" spans="1:38" x14ac:dyDescent="0.25">
      <c r="E495">
        <f>15</f>
        <v>15</v>
      </c>
      <c r="F495" t="str">
        <f t="shared" ref="F495" ca="1" si="2327">MID(SUBSTITUTE(SUBSTITUTE($C481," ","^",E495)," ","$",E495),FIND("^",SUBSTITUTE(SUBSTITUTE($C481," ","^",E495)," ","$",E495))+1,FIND("$",SUBSTITUTE(SUBSTITUTE($C481," ","^",E495)," ","$",E495))-FIND("^",SUBSTITUTE(SUBSTITUTE($C481," ","^",E495)," ","$",E495))-1)</f>
        <v>adbec</v>
      </c>
      <c r="G495" t="str">
        <f t="shared" ca="1" si="2269"/>
        <v/>
      </c>
      <c r="H495">
        <f t="shared" ca="1" si="2270"/>
        <v>5</v>
      </c>
      <c r="I495" t="str">
        <f t="shared" ca="1" si="2271"/>
        <v>1</v>
      </c>
      <c r="J495" t="str">
        <f t="shared" ca="1" si="2271"/>
        <v>1000</v>
      </c>
      <c r="K495" t="str">
        <f t="shared" ca="1" si="2271"/>
        <v>10</v>
      </c>
      <c r="L495" t="str">
        <f t="shared" ca="1" si="2271"/>
        <v>10000</v>
      </c>
      <c r="M495" t="str">
        <f t="shared" ca="1" si="2271"/>
        <v>100</v>
      </c>
      <c r="N495" t="str">
        <f t="shared" ca="1" si="2271"/>
        <v>0</v>
      </c>
      <c r="O495" t="str">
        <f t="shared" ca="1" si="2271"/>
        <v>0</v>
      </c>
      <c r="P495" t="str">
        <f t="shared" ca="1" si="2272"/>
        <v>11111</v>
      </c>
      <c r="Q495">
        <f t="shared" ref="Q495" ca="1" si="2328">VLOOKUP(P495, AE481:AF490, 2, FALSE)</f>
        <v>5</v>
      </c>
    </row>
    <row r="496" spans="1:38" x14ac:dyDescent="0.25">
      <c r="A496">
        <v>34</v>
      </c>
      <c r="B496" s="4" t="str" cm="1">
        <f t="array" aca="1" ref="B496" ca="1">INDIRECT(ADDRESS(A496+1, 1, 1, 1, "Day8"))</f>
        <v>fcgae ebcfa becdagf fgadcb cba bfdea bedc ebacdf bfgead bc | egbfadc cb cb caefg</v>
      </c>
      <c r="C496" t="str">
        <f t="shared" ref="C496" ca="1" si="2329">" "&amp;B496&amp;" "</f>
        <v xml:space="preserve"> fcgae ebcfa becdagf fgadcb cba bfdea bedc ebacdf bfgead bc | egbfadc cb cb caefg </v>
      </c>
      <c r="I496">
        <v>1</v>
      </c>
      <c r="J496">
        <v>2</v>
      </c>
      <c r="K496">
        <v>3</v>
      </c>
      <c r="L496">
        <v>4</v>
      </c>
      <c r="M496">
        <v>5</v>
      </c>
      <c r="N496">
        <v>6</v>
      </c>
      <c r="O496">
        <v>7</v>
      </c>
      <c r="T496" t="str">
        <f t="shared" ref="T496:T559" si="2330">"Step"&amp;1</f>
        <v>Step1</v>
      </c>
      <c r="U496" t="str">
        <f t="shared" ref="U496" ca="1" si="2331">VLOOKUP(7, G497:P510, 10, FALSE)</f>
        <v>111</v>
      </c>
      <c r="V496" t="str">
        <f t="shared" ref="V496" ca="1" si="2332">VLOOKUP(1, G497:P510, 10, FALSE)</f>
        <v>110</v>
      </c>
      <c r="W496" t="str">
        <f t="shared" ref="W496" ca="1" si="2333">DEC2BIN(_xlfn.BITAND(BIN2DEC(U496), BIN2DEC(V496)))</f>
        <v>110</v>
      </c>
      <c r="X496" t="str">
        <f t="shared" ref="X496:X497" ca="1" si="2334">1&amp;REPT(0, LEN(W496)-1)</f>
        <v>100</v>
      </c>
      <c r="Y496" t="str">
        <f t="shared" ref="Y496:Y497" ca="1" si="2335">DEC2BIN(_xlfn.BITXOR(BIN2DEC(W496), BIN2DEC(X496)))</f>
        <v>10</v>
      </c>
      <c r="Z496" t="str">
        <f t="shared" ref="Z496:Z559" ca="1" si="2336">DEC2BIN(_xlfn.BITXOR(BIN2DEC(U496), BIN2DEC(V496)))</f>
        <v>1</v>
      </c>
      <c r="AB496" t="s">
        <v>200</v>
      </c>
      <c r="AC496" t="str">
        <f t="shared" ref="AC496:AC559" ca="1" si="2337">Z496</f>
        <v>1</v>
      </c>
      <c r="AE496" t="str">
        <f t="shared" ref="AE496" ca="1" si="2338">DEC2BIN(_xlfn.BITOR(BIN2DEC(AC496), _xlfn.BITOR(BIN2DEC(AC497), _xlfn.BITOR(BIN2DEC(AC498), _xlfn.BITOR(BIN2DEC(AC500), _xlfn.BITOR(BIN2DEC(AC501), BIN2DEC(AC502)))))))</f>
        <v>1101111</v>
      </c>
      <c r="AF496">
        <f>0</f>
        <v>0</v>
      </c>
      <c r="AH496">
        <f>'Day8'!$W$1</f>
        <v>6</v>
      </c>
      <c r="AI496">
        <f>'Day8'!$X$1</f>
        <v>0</v>
      </c>
      <c r="AJ496" t="b">
        <f>'Day8'!$Y$1</f>
        <v>0</v>
      </c>
      <c r="AL496" s="3">
        <f t="shared" ref="AL496" ca="1" si="2339">_xlfn.NUMBERVALUE(Q507&amp;Q508&amp;Q509&amp;Q510)</f>
        <v>8112</v>
      </c>
    </row>
    <row r="497" spans="1:38" x14ac:dyDescent="0.25">
      <c r="E497">
        <f>1</f>
        <v>1</v>
      </c>
      <c r="F497" t="str">
        <f t="shared" ref="F497" ca="1" si="2340">MID(SUBSTITUTE(SUBSTITUTE($C496," ","^",E497)," ","$",E497),FIND("^",SUBSTITUTE(SUBSTITUTE($C496," ","^",E497)," ","$",E497))+1,FIND("$",SUBSTITUTE(SUBSTITUTE($C496," ","^",E497)," ","$",E497))-FIND("^",SUBSTITUTE(SUBSTITUTE($C496," ","^",E497)," ","$",E497))-1)</f>
        <v>fcgae</v>
      </c>
      <c r="G497" t="str">
        <f t="shared" ref="G497:G510" ca="1" si="2341">IF(VLOOKUP(LEN(F497), $AH$1:$AJ$10, 3, FALSE), VLOOKUP(LEN(F497), $AH$1:$AJ$10, 2, FALSE), "")</f>
        <v/>
      </c>
      <c r="H497">
        <f t="shared" ref="H497:H560" ca="1" si="2342">LEN(F497)</f>
        <v>5</v>
      </c>
      <c r="I497" t="str">
        <f t="shared" ref="I497:O560" ca="1" si="2343">IF(LEN($F497)&gt;=I$1, 1&amp;REPT("0", CODE(MID($F497, I$1, 1))-CODE("a")), "0")</f>
        <v>100000</v>
      </c>
      <c r="J497" t="str">
        <f t="shared" ca="1" si="2343"/>
        <v>100</v>
      </c>
      <c r="K497" t="str">
        <f t="shared" ca="1" si="2343"/>
        <v>1000000</v>
      </c>
      <c r="L497" t="str">
        <f t="shared" ca="1" si="2343"/>
        <v>1</v>
      </c>
      <c r="M497" t="str">
        <f t="shared" ca="1" si="2343"/>
        <v>10000</v>
      </c>
      <c r="N497" t="str">
        <f t="shared" ca="1" si="2343"/>
        <v>0</v>
      </c>
      <c r="O497" t="str">
        <f t="shared" ca="1" si="2343"/>
        <v>0</v>
      </c>
      <c r="P497" t="str">
        <f t="shared" ref="P497:P510" ca="1" si="2344">DEC2BIN(_xlfn.BITOR(BIN2DEC(I497), _xlfn.BITOR(BIN2DEC(J497), _xlfn.BITOR(BIN2DEC(K497), _xlfn.BITOR(BIN2DEC(L497), _xlfn.BITOR(BIN2DEC(M497), _xlfn.BITOR(BIN2DEC(N497), BIN2DEC(O497))))))))</f>
        <v>1110101</v>
      </c>
      <c r="Q497">
        <f t="shared" ref="Q497" ca="1" si="2345">VLOOKUP(P497, AE496:AF505, 2, FALSE)</f>
        <v>2</v>
      </c>
      <c r="T497" t="str">
        <f t="shared" ref="T497:T560" si="2346">"Step"&amp;2</f>
        <v>Step2</v>
      </c>
      <c r="U497" t="str">
        <f t="shared" ref="U497" ca="1" si="2347">VLOOKUP(4, G497:P510, 10, FALSE)</f>
        <v>11110</v>
      </c>
      <c r="W497" t="str">
        <f t="shared" ref="W497:W560" ca="1" si="2348">DEC2BIN(_xlfn.BITXOR(BIN2DEC(U497), _xlfn.BITXOR(BIN2DEC(X496), BIN2DEC(Y496))))</f>
        <v>11000</v>
      </c>
      <c r="X497" t="str">
        <f t="shared" ca="1" si="2334"/>
        <v>10000</v>
      </c>
      <c r="Y497" t="str">
        <f t="shared" ca="1" si="2335"/>
        <v>1000</v>
      </c>
      <c r="AB497" t="s">
        <v>201</v>
      </c>
      <c r="AC497" t="str">
        <f t="shared" ref="AC497" ca="1" si="2349">IF(AC499=X497, Y497, IF(AC499=Y497, X497, ""))</f>
        <v>1000</v>
      </c>
      <c r="AE497" t="str">
        <f t="shared" ref="AE497" ca="1" si="2350">DEC2BIN(_xlfn.BITOR(BIN2DEC(AC498), BIN2DEC(AC501)))</f>
        <v>110</v>
      </c>
      <c r="AF497">
        <f>1</f>
        <v>1</v>
      </c>
      <c r="AH497">
        <f>'Day8'!$W$2</f>
        <v>2</v>
      </c>
      <c r="AI497">
        <f>'Day8'!$X$2</f>
        <v>1</v>
      </c>
      <c r="AJ497" t="b">
        <f>'Day8'!$Y$2</f>
        <v>1</v>
      </c>
    </row>
    <row r="498" spans="1:38" x14ac:dyDescent="0.25">
      <c r="E498">
        <f>2</f>
        <v>2</v>
      </c>
      <c r="F498" t="str">
        <f t="shared" ref="F498" ca="1" si="2351">MID(SUBSTITUTE(SUBSTITUTE($C496," ","^",E498)," ","$",E498),FIND("^",SUBSTITUTE(SUBSTITUTE($C496," ","^",E498)," ","$",E498))+1,FIND("$",SUBSTITUTE(SUBSTITUTE($C496," ","^",E498)," ","$",E498))-FIND("^",SUBSTITUTE(SUBSTITUTE($C496," ","^",E498)," ","$",E498))-1)</f>
        <v>ebcfa</v>
      </c>
      <c r="G498" t="str">
        <f t="shared" ca="1" si="2341"/>
        <v/>
      </c>
      <c r="H498">
        <f t="shared" ca="1" si="2342"/>
        <v>5</v>
      </c>
      <c r="I498" t="str">
        <f t="shared" ca="1" si="2343"/>
        <v>10000</v>
      </c>
      <c r="J498" t="str">
        <f t="shared" ca="1" si="2343"/>
        <v>10</v>
      </c>
      <c r="K498" t="str">
        <f t="shared" ca="1" si="2343"/>
        <v>100</v>
      </c>
      <c r="L498" t="str">
        <f t="shared" ca="1" si="2343"/>
        <v>100000</v>
      </c>
      <c r="M498" t="str">
        <f t="shared" ca="1" si="2343"/>
        <v>1</v>
      </c>
      <c r="N498" t="str">
        <f t="shared" ca="1" si="2343"/>
        <v>0</v>
      </c>
      <c r="O498" t="str">
        <f t="shared" ca="1" si="2343"/>
        <v>0</v>
      </c>
      <c r="P498" t="str">
        <f t="shared" ca="1" si="2344"/>
        <v>110111</v>
      </c>
      <c r="Q498">
        <f t="shared" ref="Q498" ca="1" si="2352">VLOOKUP(P498, AE496:AF505, 2, FALSE)</f>
        <v>3</v>
      </c>
      <c r="T498" t="str">
        <f t="shared" ref="T498:T561" si="2353">"Step"&amp;3</f>
        <v>Step3</v>
      </c>
      <c r="U498" t="str">
        <f t="shared" ref="U498" ca="1" si="2354">VLOOKUP(5, H497:P510, 9, FALSE)</f>
        <v>1110101</v>
      </c>
      <c r="V498" t="str" cm="1">
        <f t="array" aca="1" ref="V498" ca="1">INDEX(_xlfn._xlws.FILTER(P497:P510, H497:H510=5), 2)</f>
        <v>110111</v>
      </c>
      <c r="W498" t="str">
        <f t="shared" ref="W498" ca="1" si="2355">DEC2BIN(_xlfn.BITXOR(BIN2DEC(Z496), _xlfn.BITAND(BIN2DEC(U498), BIN2DEC(V498))))</f>
        <v>110100</v>
      </c>
      <c r="X498" t="str">
        <f t="shared" ref="X498" ca="1" si="2356">IF(AND(LEN(W498)&gt;=LEN(X496), IFERROR(MID(W498, LEN(W498)-LEN(X496)+1, 1), "0")="1"), DEC2BIN(_xlfn.BITXOR(BIN2DEC(W498), BIN2DEC(X496))), IF(AND(LEN(W498)&gt;=LEN(Y496),  IFERROR(MID(W498, LEN(W498)-LEN(Y496)+1, 1), "0")="1"), DEC2BIN(_xlfn.BITXOR(BIN2DEC(W498), BIN2DEC(Y496))), W498))</f>
        <v>110000</v>
      </c>
      <c r="Y498" t="str">
        <f t="shared" ref="Y498" ca="1" si="2357">1&amp;REPT(0, LEN(X498)-1)</f>
        <v>100000</v>
      </c>
      <c r="Z498" t="str">
        <f t="shared" ref="Z498" ca="1" si="2358">DEC2BIN(_xlfn.BITXOR(BIN2DEC(X498), BIN2DEC(Y498)))</f>
        <v>10000</v>
      </c>
      <c r="AB498" t="s">
        <v>202</v>
      </c>
      <c r="AC498" t="str">
        <f t="shared" ref="AC498" ca="1" si="2359">IF(AC501=X496, Y496, IF(AC501=Y496, X496, ""))</f>
        <v>100</v>
      </c>
      <c r="AE498" t="str">
        <f t="shared" ref="AE498" ca="1" si="2360">DEC2BIN(_xlfn.BITOR(BIN2DEC(AC496), _xlfn.BITOR(BIN2DEC(AC498), _xlfn.BITOR(BIN2DEC(AC499), _xlfn.BITOR(BIN2DEC(AC500), BIN2DEC(AC502))))))</f>
        <v>1110101</v>
      </c>
      <c r="AF498">
        <f>2</f>
        <v>2</v>
      </c>
      <c r="AH498">
        <f>'Day8'!$W$3</f>
        <v>5</v>
      </c>
      <c r="AI498">
        <f>'Day8'!$X$3</f>
        <v>2</v>
      </c>
      <c r="AJ498" t="b">
        <f>'Day8'!$Y$3</f>
        <v>0</v>
      </c>
    </row>
    <row r="499" spans="1:38" x14ac:dyDescent="0.25">
      <c r="E499">
        <f>3</f>
        <v>3</v>
      </c>
      <c r="F499" t="str">
        <f t="shared" ref="F499" ca="1" si="2361">MID(SUBSTITUTE(SUBSTITUTE($C496," ","^",E499)," ","$",E499),FIND("^",SUBSTITUTE(SUBSTITUTE($C496," ","^",E499)," ","$",E499))+1,FIND("$",SUBSTITUTE(SUBSTITUTE($C496," ","^",E499)," ","$",E499))-FIND("^",SUBSTITUTE(SUBSTITUTE($C496," ","^",E499)," ","$",E499))-1)</f>
        <v>becdagf</v>
      </c>
      <c r="G499">
        <f t="shared" ca="1" si="2341"/>
        <v>8</v>
      </c>
      <c r="H499">
        <f t="shared" ca="1" si="2342"/>
        <v>7</v>
      </c>
      <c r="I499" t="str">
        <f t="shared" ca="1" si="2343"/>
        <v>10</v>
      </c>
      <c r="J499" t="str">
        <f t="shared" ca="1" si="2343"/>
        <v>10000</v>
      </c>
      <c r="K499" t="str">
        <f t="shared" ca="1" si="2343"/>
        <v>100</v>
      </c>
      <c r="L499" t="str">
        <f t="shared" ca="1" si="2343"/>
        <v>1000</v>
      </c>
      <c r="M499" t="str">
        <f t="shared" ca="1" si="2343"/>
        <v>1</v>
      </c>
      <c r="N499" t="str">
        <f t="shared" ca="1" si="2343"/>
        <v>1000000</v>
      </c>
      <c r="O499" t="str">
        <f t="shared" ca="1" si="2343"/>
        <v>100000</v>
      </c>
      <c r="P499" t="str">
        <f t="shared" ca="1" si="2344"/>
        <v>1111111</v>
      </c>
      <c r="Q499">
        <f t="shared" ref="Q499" ca="1" si="2362">VLOOKUP(P499, AE496:AF505, 2, FALSE)</f>
        <v>8</v>
      </c>
      <c r="T499" t="str">
        <f t="shared" ref="T499:T562" si="2363">"Step"&amp;4</f>
        <v>Step4</v>
      </c>
      <c r="U499" t="str" cm="1">
        <f t="array" aca="1" ref="U499" ca="1">INDEX(_xlfn._xlws.FILTER(P497:P510, (H497:H510=5)*(LEN(P497:P510)&gt;=LEN(AC497))*(IFERROR(MID(P497:P510, LEN(P497:P510)-LEN(AC497)+1, 1), "0")="1")), 1)</f>
        <v>111011</v>
      </c>
      <c r="W499" t="str">
        <f t="shared" ref="W499" ca="1" si="2364">DEC2BIN(_xlfn.BITXOR(BIN2DEC(U499), _xlfn.BITOR(BIN2DEC(AC496), _xlfn.BITOR(BIN2DEC(AC497), _xlfn.BITOR(BIN2DEC(AC499), BIN2DEC(AC502))))))</f>
        <v>10</v>
      </c>
      <c r="AB499" t="s">
        <v>203</v>
      </c>
      <c r="AC499" t="str">
        <f t="shared" ref="AC499" ca="1" si="2365">IF(X497=Y498, Y498, IF(X497=Z498, X497, IF(Y497=Y498, Y497, IF(Y497=Z498, Y497, ""))))</f>
        <v>10000</v>
      </c>
      <c r="AE499" t="str">
        <f t="shared" ref="AE499" ca="1" si="2366">DEC2BIN(_xlfn.BITOR(BIN2DEC(AC496), _xlfn.BITOR(BIN2DEC(AC498), _xlfn.BITOR(BIN2DEC(AC499), _xlfn.BITOR(BIN2DEC(AC501), BIN2DEC(AC502))))))</f>
        <v>110111</v>
      </c>
      <c r="AF499">
        <f>3</f>
        <v>3</v>
      </c>
      <c r="AH499">
        <f>'Day8'!$W$4</f>
        <v>5</v>
      </c>
      <c r="AI499">
        <f>'Day8'!$X$4</f>
        <v>3</v>
      </c>
      <c r="AJ499" t="b">
        <f>'Day8'!$Y$4</f>
        <v>0</v>
      </c>
    </row>
    <row r="500" spans="1:38" x14ac:dyDescent="0.25">
      <c r="E500">
        <f>4</f>
        <v>4</v>
      </c>
      <c r="F500" t="str">
        <f t="shared" ref="F500" ca="1" si="2367">MID(SUBSTITUTE(SUBSTITUTE($C496," ","^",E500)," ","$",E500),FIND("^",SUBSTITUTE(SUBSTITUTE($C496," ","^",E500)," ","$",E500))+1,FIND("$",SUBSTITUTE(SUBSTITUTE($C496," ","^",E500)," ","$",E500))-FIND("^",SUBSTITUTE(SUBSTITUTE($C496," ","^",E500)," ","$",E500))-1)</f>
        <v>fgadcb</v>
      </c>
      <c r="G500" t="str">
        <f t="shared" ca="1" si="2341"/>
        <v/>
      </c>
      <c r="H500">
        <f t="shared" ca="1" si="2342"/>
        <v>6</v>
      </c>
      <c r="I500" t="str">
        <f t="shared" ca="1" si="2343"/>
        <v>100000</v>
      </c>
      <c r="J500" t="str">
        <f t="shared" ca="1" si="2343"/>
        <v>1000000</v>
      </c>
      <c r="K500" t="str">
        <f t="shared" ca="1" si="2343"/>
        <v>1</v>
      </c>
      <c r="L500" t="str">
        <f t="shared" ca="1" si="2343"/>
        <v>1000</v>
      </c>
      <c r="M500" t="str">
        <f t="shared" ca="1" si="2343"/>
        <v>100</v>
      </c>
      <c r="N500" t="str">
        <f t="shared" ca="1" si="2343"/>
        <v>10</v>
      </c>
      <c r="O500" t="str">
        <f t="shared" ca="1" si="2343"/>
        <v>0</v>
      </c>
      <c r="P500" t="str">
        <f t="shared" ca="1" si="2344"/>
        <v>1101111</v>
      </c>
      <c r="Q500">
        <f t="shared" ref="Q500" ca="1" si="2368">VLOOKUP(P500, AE496:AF505, 2, FALSE)</f>
        <v>0</v>
      </c>
      <c r="T500" t="str">
        <f t="shared" ref="T500:T563" si="2369">"Step"&amp;5</f>
        <v>Step5</v>
      </c>
      <c r="U500" t="str">
        <f t="shared" ref="U500" ca="1" si="2370">VLOOKUP(7, H497:P510, 9, FALSE)</f>
        <v>1111111</v>
      </c>
      <c r="W500" t="str">
        <f t="shared" ref="W500" ca="1" si="2371">DEC2BIN(_xlfn.BITXOR(BIN2DEC(U500), _xlfn.BITOR(BIN2DEC(AC496), _xlfn.BITOR(BIN2DEC(AC497), _xlfn.BITOR(BIN2DEC(AC498), _xlfn.BITOR(BIN2DEC(AC499), _xlfn.BITOR(BIN2DEC(AC501), BIN2DEC(AC502))))))))</f>
        <v>1000000</v>
      </c>
      <c r="AB500" t="s">
        <v>204</v>
      </c>
      <c r="AC500" t="str">
        <f t="shared" ref="AC500:AC563" ca="1" si="2372">W500</f>
        <v>1000000</v>
      </c>
      <c r="AE500" t="str">
        <f t="shared" ref="AE500" ca="1" si="2373">DEC2BIN(_xlfn.BITOR(BIN2DEC(AC497), _xlfn.BITOR(BIN2DEC(AC498), _xlfn.BITOR(BIN2DEC(AC499), BIN2DEC(AC501)))))</f>
        <v>11110</v>
      </c>
      <c r="AF500">
        <f>4</f>
        <v>4</v>
      </c>
      <c r="AH500">
        <f>'Day8'!$W$5</f>
        <v>4</v>
      </c>
      <c r="AI500">
        <f>'Day8'!$X$5</f>
        <v>4</v>
      </c>
      <c r="AJ500" t="b">
        <f>'Day8'!$Y$5</f>
        <v>1</v>
      </c>
    </row>
    <row r="501" spans="1:38" x14ac:dyDescent="0.25">
      <c r="E501">
        <f>5</f>
        <v>5</v>
      </c>
      <c r="F501" t="str">
        <f t="shared" ref="F501" ca="1" si="2374">MID(SUBSTITUTE(SUBSTITUTE($C496," ","^",E501)," ","$",E501),FIND("^",SUBSTITUTE(SUBSTITUTE($C496," ","^",E501)," ","$",E501))+1,FIND("$",SUBSTITUTE(SUBSTITUTE($C496," ","^",E501)," ","$",E501))-FIND("^",SUBSTITUTE(SUBSTITUTE($C496," ","^",E501)," ","$",E501))-1)</f>
        <v>cba</v>
      </c>
      <c r="G501">
        <f t="shared" ca="1" si="2341"/>
        <v>7</v>
      </c>
      <c r="H501">
        <f t="shared" ca="1" si="2342"/>
        <v>3</v>
      </c>
      <c r="I501" t="str">
        <f t="shared" ca="1" si="2343"/>
        <v>100</v>
      </c>
      <c r="J501" t="str">
        <f t="shared" ca="1" si="2343"/>
        <v>10</v>
      </c>
      <c r="K501" t="str">
        <f t="shared" ca="1" si="2343"/>
        <v>1</v>
      </c>
      <c r="L501" t="str">
        <f t="shared" ca="1" si="2343"/>
        <v>0</v>
      </c>
      <c r="M501" t="str">
        <f t="shared" ca="1" si="2343"/>
        <v>0</v>
      </c>
      <c r="N501" t="str">
        <f t="shared" ca="1" si="2343"/>
        <v>0</v>
      </c>
      <c r="O501" t="str">
        <f t="shared" ca="1" si="2343"/>
        <v>0</v>
      </c>
      <c r="P501" t="str">
        <f t="shared" ca="1" si="2344"/>
        <v>111</v>
      </c>
      <c r="Q501">
        <f t="shared" ref="Q501" ca="1" si="2375">VLOOKUP(P501, AE496:AF505, 2, FALSE)</f>
        <v>7</v>
      </c>
      <c r="AB501" t="s">
        <v>205</v>
      </c>
      <c r="AC501" t="str">
        <f t="shared" ref="AC501" ca="1" si="2376">W499</f>
        <v>10</v>
      </c>
      <c r="AE501" t="str">
        <f t="shared" ref="AE501" ca="1" si="2377">DEC2BIN(_xlfn.BITOR(BIN2DEC(AC496), _xlfn.BITOR(BIN2DEC(AC497), _xlfn.BITOR(BIN2DEC(AC499), _xlfn.BITOR(BIN2DEC(AC501), BIN2DEC(AC502))))))</f>
        <v>111011</v>
      </c>
      <c r="AF501">
        <f>5</f>
        <v>5</v>
      </c>
      <c r="AH501">
        <f>'Day8'!$W$6</f>
        <v>5</v>
      </c>
      <c r="AI501">
        <f>'Day8'!$X$6</f>
        <v>5</v>
      </c>
      <c r="AJ501" t="b">
        <f>'Day8'!$Y$6</f>
        <v>0</v>
      </c>
    </row>
    <row r="502" spans="1:38" x14ac:dyDescent="0.25">
      <c r="E502">
        <f>6</f>
        <v>6</v>
      </c>
      <c r="F502" t="str">
        <f t="shared" ref="F502" ca="1" si="2378">MID(SUBSTITUTE(SUBSTITUTE($C496," ","^",E502)," ","$",E502),FIND("^",SUBSTITUTE(SUBSTITUTE($C496," ","^",E502)," ","$",E502))+1,FIND("$",SUBSTITUTE(SUBSTITUTE($C496," ","^",E502)," ","$",E502))-FIND("^",SUBSTITUTE(SUBSTITUTE($C496," ","^",E502)," ","$",E502))-1)</f>
        <v>bfdea</v>
      </c>
      <c r="G502" t="str">
        <f t="shared" ca="1" si="2341"/>
        <v/>
      </c>
      <c r="H502">
        <f t="shared" ca="1" si="2342"/>
        <v>5</v>
      </c>
      <c r="I502" t="str">
        <f t="shared" ca="1" si="2343"/>
        <v>10</v>
      </c>
      <c r="J502" t="str">
        <f t="shared" ca="1" si="2343"/>
        <v>100000</v>
      </c>
      <c r="K502" t="str">
        <f t="shared" ca="1" si="2343"/>
        <v>1000</v>
      </c>
      <c r="L502" t="str">
        <f t="shared" ca="1" si="2343"/>
        <v>10000</v>
      </c>
      <c r="M502" t="str">
        <f t="shared" ca="1" si="2343"/>
        <v>1</v>
      </c>
      <c r="N502" t="str">
        <f t="shared" ca="1" si="2343"/>
        <v>0</v>
      </c>
      <c r="O502" t="str">
        <f t="shared" ca="1" si="2343"/>
        <v>0</v>
      </c>
      <c r="P502" t="str">
        <f t="shared" ca="1" si="2344"/>
        <v>111011</v>
      </c>
      <c r="Q502">
        <f t="shared" ref="Q502" ca="1" si="2379">VLOOKUP(P502, AE496:AF505, 2, FALSE)</f>
        <v>5</v>
      </c>
      <c r="AB502" t="s">
        <v>206</v>
      </c>
      <c r="AC502" t="str">
        <f t="shared" ref="AC502" ca="1" si="2380">IF(Y498=AC499, Z498, IF(AC499=Z498, Y498, ""))</f>
        <v>100000</v>
      </c>
      <c r="AE502" t="str">
        <f t="shared" ref="AE502" ca="1" si="2381">DEC2BIN(_xlfn.BITOR(BIN2DEC(AC496), _xlfn.BITOR(BIN2DEC(AC497), _xlfn.BITOR(BIN2DEC(AC499), _xlfn.BITOR(BIN2DEC(AC500), _xlfn.BITOR(BIN2DEC(AC501), BIN2DEC(AC502)))))))</f>
        <v>1111011</v>
      </c>
      <c r="AF502">
        <f>6</f>
        <v>6</v>
      </c>
      <c r="AH502">
        <f>'Day8'!$W$7</f>
        <v>6</v>
      </c>
      <c r="AI502">
        <f>'Day8'!$X$7</f>
        <v>6</v>
      </c>
      <c r="AJ502" t="b">
        <f>'Day8'!$Y$7</f>
        <v>0</v>
      </c>
    </row>
    <row r="503" spans="1:38" x14ac:dyDescent="0.25">
      <c r="E503">
        <f>7</f>
        <v>7</v>
      </c>
      <c r="F503" t="str">
        <f t="shared" ref="F503" ca="1" si="2382">MID(SUBSTITUTE(SUBSTITUTE($C496," ","^",E503)," ","$",E503),FIND("^",SUBSTITUTE(SUBSTITUTE($C496," ","^",E503)," ","$",E503))+1,FIND("$",SUBSTITUTE(SUBSTITUTE($C496," ","^",E503)," ","$",E503))-FIND("^",SUBSTITUTE(SUBSTITUTE($C496," ","^",E503)," ","$",E503))-1)</f>
        <v>bedc</v>
      </c>
      <c r="G503">
        <f t="shared" ca="1" si="2341"/>
        <v>4</v>
      </c>
      <c r="H503">
        <f t="shared" ca="1" si="2342"/>
        <v>4</v>
      </c>
      <c r="I503" t="str">
        <f t="shared" ca="1" si="2343"/>
        <v>10</v>
      </c>
      <c r="J503" t="str">
        <f t="shared" ca="1" si="2343"/>
        <v>10000</v>
      </c>
      <c r="K503" t="str">
        <f t="shared" ca="1" si="2343"/>
        <v>1000</v>
      </c>
      <c r="L503" t="str">
        <f t="shared" ca="1" si="2343"/>
        <v>100</v>
      </c>
      <c r="M503" t="str">
        <f t="shared" ca="1" si="2343"/>
        <v>0</v>
      </c>
      <c r="N503" t="str">
        <f t="shared" ca="1" si="2343"/>
        <v>0</v>
      </c>
      <c r="O503" t="str">
        <f t="shared" ca="1" si="2343"/>
        <v>0</v>
      </c>
      <c r="P503" t="str">
        <f t="shared" ca="1" si="2344"/>
        <v>11110</v>
      </c>
      <c r="Q503">
        <f t="shared" ref="Q503" ca="1" si="2383">VLOOKUP(P503, AE496:AF505, 2, FALSE)</f>
        <v>4</v>
      </c>
      <c r="AE503" t="str">
        <f t="shared" ref="AE503" ca="1" si="2384">DEC2BIN(_xlfn.BITOR(BIN2DEC(AC496), _xlfn.BITOR(BIN2DEC(AC498), BIN2DEC(AC501))))</f>
        <v>111</v>
      </c>
      <c r="AF503">
        <f>7</f>
        <v>7</v>
      </c>
      <c r="AH503">
        <f>'Day8'!$W$8</f>
        <v>3</v>
      </c>
      <c r="AI503">
        <f>'Day8'!$X$8</f>
        <v>7</v>
      </c>
      <c r="AJ503" t="b">
        <f>'Day8'!$Y$8</f>
        <v>1</v>
      </c>
    </row>
    <row r="504" spans="1:38" x14ac:dyDescent="0.25">
      <c r="E504">
        <f>8</f>
        <v>8</v>
      </c>
      <c r="F504" t="str">
        <f t="shared" ref="F504" ca="1" si="2385">MID(SUBSTITUTE(SUBSTITUTE($C496," ","^",E504)," ","$",E504),FIND("^",SUBSTITUTE(SUBSTITUTE($C496," ","^",E504)," ","$",E504))+1,FIND("$",SUBSTITUTE(SUBSTITUTE($C496," ","^",E504)," ","$",E504))-FIND("^",SUBSTITUTE(SUBSTITUTE($C496," ","^",E504)," ","$",E504))-1)</f>
        <v>ebacdf</v>
      </c>
      <c r="G504" t="str">
        <f t="shared" ca="1" si="2341"/>
        <v/>
      </c>
      <c r="H504">
        <f t="shared" ca="1" si="2342"/>
        <v>6</v>
      </c>
      <c r="I504" t="str">
        <f t="shared" ca="1" si="2343"/>
        <v>10000</v>
      </c>
      <c r="J504" t="str">
        <f t="shared" ca="1" si="2343"/>
        <v>10</v>
      </c>
      <c r="K504" t="str">
        <f t="shared" ca="1" si="2343"/>
        <v>1</v>
      </c>
      <c r="L504" t="str">
        <f t="shared" ca="1" si="2343"/>
        <v>100</v>
      </c>
      <c r="M504" t="str">
        <f t="shared" ca="1" si="2343"/>
        <v>1000</v>
      </c>
      <c r="N504" t="str">
        <f t="shared" ca="1" si="2343"/>
        <v>100000</v>
      </c>
      <c r="O504" t="str">
        <f t="shared" ca="1" si="2343"/>
        <v>0</v>
      </c>
      <c r="P504" t="str">
        <f t="shared" ca="1" si="2344"/>
        <v>111111</v>
      </c>
      <c r="Q504">
        <f t="shared" ref="Q504" ca="1" si="2386">VLOOKUP(P504, AE496:AF505, 2, FALSE)</f>
        <v>9</v>
      </c>
      <c r="AE504" t="str">
        <f t="shared" ref="AE504" ca="1" si="2387">DEC2BIN(_xlfn.BITOR(BIN2DEC(AC496), _xlfn.BITOR(BIN2DEC(AC497), _xlfn.BITOR(BIN2DEC(AC498), _xlfn.BITOR(BIN2DEC(AC499), _xlfn.BITOR(BIN2DEC(AC500), _xlfn.BITOR(BIN2DEC(AC501), BIN2DEC(AC502))))))))</f>
        <v>1111111</v>
      </c>
      <c r="AF504">
        <f>8</f>
        <v>8</v>
      </c>
      <c r="AH504">
        <f>'Day8'!$W$9</f>
        <v>7</v>
      </c>
      <c r="AI504">
        <f>'Day8'!$X$9</f>
        <v>8</v>
      </c>
      <c r="AJ504" t="b">
        <f>'Day8'!$Y$9</f>
        <v>1</v>
      </c>
    </row>
    <row r="505" spans="1:38" x14ac:dyDescent="0.25">
      <c r="E505">
        <f>9</f>
        <v>9</v>
      </c>
      <c r="F505" t="str">
        <f t="shared" ref="F505" ca="1" si="2388">MID(SUBSTITUTE(SUBSTITUTE($C496," ","^",E505)," ","$",E505),FIND("^",SUBSTITUTE(SUBSTITUTE($C496," ","^",E505)," ","$",E505))+1,FIND("$",SUBSTITUTE(SUBSTITUTE($C496," ","^",E505)," ","$",E505))-FIND("^",SUBSTITUTE(SUBSTITUTE($C496," ","^",E505)," ","$",E505))-1)</f>
        <v>bfgead</v>
      </c>
      <c r="G505" t="str">
        <f t="shared" ca="1" si="2341"/>
        <v/>
      </c>
      <c r="H505">
        <f t="shared" ca="1" si="2342"/>
        <v>6</v>
      </c>
      <c r="I505" t="str">
        <f t="shared" ca="1" si="2343"/>
        <v>10</v>
      </c>
      <c r="J505" t="str">
        <f t="shared" ca="1" si="2343"/>
        <v>100000</v>
      </c>
      <c r="K505" t="str">
        <f t="shared" ca="1" si="2343"/>
        <v>1000000</v>
      </c>
      <c r="L505" t="str">
        <f t="shared" ca="1" si="2343"/>
        <v>10000</v>
      </c>
      <c r="M505" t="str">
        <f t="shared" ca="1" si="2343"/>
        <v>1</v>
      </c>
      <c r="N505" t="str">
        <f t="shared" ca="1" si="2343"/>
        <v>1000</v>
      </c>
      <c r="O505" t="str">
        <f t="shared" ca="1" si="2343"/>
        <v>0</v>
      </c>
      <c r="P505" t="str">
        <f t="shared" ca="1" si="2344"/>
        <v>1111011</v>
      </c>
      <c r="Q505">
        <f t="shared" ref="Q505" ca="1" si="2389">VLOOKUP(P505, AE496:AF505, 2, FALSE)</f>
        <v>6</v>
      </c>
      <c r="AE505" t="str">
        <f t="shared" ref="AE505" ca="1" si="2390">DEC2BIN(_xlfn.BITOR(BIN2DEC(AC496), _xlfn.BITOR(BIN2DEC(AC497), _xlfn.BITOR(BIN2DEC(AC498), _xlfn.BITOR(BIN2DEC(AC499), _xlfn.BITOR(BIN2DEC(AC501), BIN2DEC(AC502)))))))</f>
        <v>111111</v>
      </c>
      <c r="AF505">
        <f>9</f>
        <v>9</v>
      </c>
      <c r="AH505">
        <f>'Day8'!$W$10</f>
        <v>6</v>
      </c>
      <c r="AI505">
        <f>'Day8'!$X$10</f>
        <v>9</v>
      </c>
      <c r="AJ505" t="b">
        <f>'Day8'!$Y$10</f>
        <v>0</v>
      </c>
    </row>
    <row r="506" spans="1:38" x14ac:dyDescent="0.25">
      <c r="E506">
        <f>10</f>
        <v>10</v>
      </c>
      <c r="F506" t="str">
        <f t="shared" ref="F506" ca="1" si="2391">MID(SUBSTITUTE(SUBSTITUTE($C496," ","^",E506)," ","$",E506),FIND("^",SUBSTITUTE(SUBSTITUTE($C496," ","^",E506)," ","$",E506))+1,FIND("$",SUBSTITUTE(SUBSTITUTE($C496," ","^",E506)," ","$",E506))-FIND("^",SUBSTITUTE(SUBSTITUTE($C496," ","^",E506)," ","$",E506))-1)</f>
        <v>bc</v>
      </c>
      <c r="G506">
        <f t="shared" ca="1" si="2341"/>
        <v>1</v>
      </c>
      <c r="H506">
        <f t="shared" ca="1" si="2342"/>
        <v>2</v>
      </c>
      <c r="I506" t="str">
        <f t="shared" ca="1" si="2343"/>
        <v>10</v>
      </c>
      <c r="J506" t="str">
        <f t="shared" ca="1" si="2343"/>
        <v>100</v>
      </c>
      <c r="K506" t="str">
        <f t="shared" ca="1" si="2343"/>
        <v>0</v>
      </c>
      <c r="L506" t="str">
        <f t="shared" ca="1" si="2343"/>
        <v>0</v>
      </c>
      <c r="M506" t="str">
        <f t="shared" ca="1" si="2343"/>
        <v>0</v>
      </c>
      <c r="N506" t="str">
        <f t="shared" ca="1" si="2343"/>
        <v>0</v>
      </c>
      <c r="O506" t="str">
        <f t="shared" ca="1" si="2343"/>
        <v>0</v>
      </c>
      <c r="P506" t="str">
        <f t="shared" ca="1" si="2344"/>
        <v>110</v>
      </c>
      <c r="Q506">
        <f t="shared" ref="Q506" ca="1" si="2392">VLOOKUP(P506, AE496:AF505, 2, FALSE)</f>
        <v>1</v>
      </c>
    </row>
    <row r="507" spans="1:38" x14ac:dyDescent="0.25">
      <c r="E507">
        <f>12</f>
        <v>12</v>
      </c>
      <c r="F507" t="str">
        <f t="shared" ref="F507" ca="1" si="2393">MID(SUBSTITUTE(SUBSTITUTE($C496," ","^",E507)," ","$",E507),FIND("^",SUBSTITUTE(SUBSTITUTE($C496," ","^",E507)," ","$",E507))+1,FIND("$",SUBSTITUTE(SUBSTITUTE($C496," ","^",E507)," ","$",E507))-FIND("^",SUBSTITUTE(SUBSTITUTE($C496," ","^",E507)," ","$",E507))-1)</f>
        <v>egbfadc</v>
      </c>
      <c r="G507">
        <f t="shared" ca="1" si="2341"/>
        <v>8</v>
      </c>
      <c r="H507">
        <f t="shared" ca="1" si="2342"/>
        <v>7</v>
      </c>
      <c r="I507" t="str">
        <f t="shared" ca="1" si="2343"/>
        <v>10000</v>
      </c>
      <c r="J507" t="str">
        <f t="shared" ca="1" si="2343"/>
        <v>1000000</v>
      </c>
      <c r="K507" t="str">
        <f t="shared" ca="1" si="2343"/>
        <v>10</v>
      </c>
      <c r="L507" t="str">
        <f t="shared" ca="1" si="2343"/>
        <v>100000</v>
      </c>
      <c r="M507" t="str">
        <f t="shared" ca="1" si="2343"/>
        <v>1</v>
      </c>
      <c r="N507" t="str">
        <f t="shared" ca="1" si="2343"/>
        <v>1000</v>
      </c>
      <c r="O507" t="str">
        <f t="shared" ca="1" si="2343"/>
        <v>100</v>
      </c>
      <c r="P507" t="str">
        <f t="shared" ca="1" si="2344"/>
        <v>1111111</v>
      </c>
      <c r="Q507">
        <f t="shared" ref="Q507" ca="1" si="2394">VLOOKUP(P507, AE496:AF505, 2, FALSE)</f>
        <v>8</v>
      </c>
    </row>
    <row r="508" spans="1:38" x14ac:dyDescent="0.25">
      <c r="E508">
        <f>13</f>
        <v>13</v>
      </c>
      <c r="F508" t="str">
        <f t="shared" ref="F508" ca="1" si="2395">MID(SUBSTITUTE(SUBSTITUTE($C496," ","^",E508)," ","$",E508),FIND("^",SUBSTITUTE(SUBSTITUTE($C496," ","^",E508)," ","$",E508))+1,FIND("$",SUBSTITUTE(SUBSTITUTE($C496," ","^",E508)," ","$",E508))-FIND("^",SUBSTITUTE(SUBSTITUTE($C496," ","^",E508)," ","$",E508))-1)</f>
        <v>cb</v>
      </c>
      <c r="G508">
        <f t="shared" ca="1" si="2341"/>
        <v>1</v>
      </c>
      <c r="H508">
        <f t="shared" ca="1" si="2342"/>
        <v>2</v>
      </c>
      <c r="I508" t="str">
        <f t="shared" ca="1" si="2343"/>
        <v>100</v>
      </c>
      <c r="J508" t="str">
        <f t="shared" ca="1" si="2343"/>
        <v>10</v>
      </c>
      <c r="K508" t="str">
        <f t="shared" ca="1" si="2343"/>
        <v>0</v>
      </c>
      <c r="L508" t="str">
        <f t="shared" ca="1" si="2343"/>
        <v>0</v>
      </c>
      <c r="M508" t="str">
        <f t="shared" ca="1" si="2343"/>
        <v>0</v>
      </c>
      <c r="N508" t="str">
        <f t="shared" ca="1" si="2343"/>
        <v>0</v>
      </c>
      <c r="O508" t="str">
        <f t="shared" ca="1" si="2343"/>
        <v>0</v>
      </c>
      <c r="P508" t="str">
        <f t="shared" ca="1" si="2344"/>
        <v>110</v>
      </c>
      <c r="Q508">
        <f t="shared" ref="Q508" ca="1" si="2396">VLOOKUP(P508, AE496:AF505, 2, FALSE)</f>
        <v>1</v>
      </c>
    </row>
    <row r="509" spans="1:38" x14ac:dyDescent="0.25">
      <c r="E509">
        <f>14</f>
        <v>14</v>
      </c>
      <c r="F509" t="str">
        <f t="shared" ref="F509" ca="1" si="2397">MID(SUBSTITUTE(SUBSTITUTE($C496," ","^",E509)," ","$",E509),FIND("^",SUBSTITUTE(SUBSTITUTE($C496," ","^",E509)," ","$",E509))+1,FIND("$",SUBSTITUTE(SUBSTITUTE($C496," ","^",E509)," ","$",E509))-FIND("^",SUBSTITUTE(SUBSTITUTE($C496," ","^",E509)," ","$",E509))-1)</f>
        <v>cb</v>
      </c>
      <c r="G509">
        <f t="shared" ca="1" si="2341"/>
        <v>1</v>
      </c>
      <c r="H509">
        <f t="shared" ca="1" si="2342"/>
        <v>2</v>
      </c>
      <c r="I509" t="str">
        <f t="shared" ca="1" si="2343"/>
        <v>100</v>
      </c>
      <c r="J509" t="str">
        <f t="shared" ca="1" si="2343"/>
        <v>10</v>
      </c>
      <c r="K509" t="str">
        <f t="shared" ca="1" si="2343"/>
        <v>0</v>
      </c>
      <c r="L509" t="str">
        <f t="shared" ca="1" si="2343"/>
        <v>0</v>
      </c>
      <c r="M509" t="str">
        <f t="shared" ca="1" si="2343"/>
        <v>0</v>
      </c>
      <c r="N509" t="str">
        <f t="shared" ca="1" si="2343"/>
        <v>0</v>
      </c>
      <c r="O509" t="str">
        <f t="shared" ca="1" si="2343"/>
        <v>0</v>
      </c>
      <c r="P509" t="str">
        <f t="shared" ca="1" si="2344"/>
        <v>110</v>
      </c>
      <c r="Q509">
        <f t="shared" ref="Q509" ca="1" si="2398">VLOOKUP(P509, AE496:AF505, 2, FALSE)</f>
        <v>1</v>
      </c>
    </row>
    <row r="510" spans="1:38" x14ac:dyDescent="0.25">
      <c r="E510">
        <f>15</f>
        <v>15</v>
      </c>
      <c r="F510" t="str">
        <f t="shared" ref="F510" ca="1" si="2399">MID(SUBSTITUTE(SUBSTITUTE($C496," ","^",E510)," ","$",E510),FIND("^",SUBSTITUTE(SUBSTITUTE($C496," ","^",E510)," ","$",E510))+1,FIND("$",SUBSTITUTE(SUBSTITUTE($C496," ","^",E510)," ","$",E510))-FIND("^",SUBSTITUTE(SUBSTITUTE($C496," ","^",E510)," ","$",E510))-1)</f>
        <v>caefg</v>
      </c>
      <c r="G510" t="str">
        <f t="shared" ca="1" si="2341"/>
        <v/>
      </c>
      <c r="H510">
        <f t="shared" ca="1" si="2342"/>
        <v>5</v>
      </c>
      <c r="I510" t="str">
        <f t="shared" ca="1" si="2343"/>
        <v>100</v>
      </c>
      <c r="J510" t="str">
        <f t="shared" ca="1" si="2343"/>
        <v>1</v>
      </c>
      <c r="K510" t="str">
        <f t="shared" ca="1" si="2343"/>
        <v>10000</v>
      </c>
      <c r="L510" t="str">
        <f t="shared" ca="1" si="2343"/>
        <v>100000</v>
      </c>
      <c r="M510" t="str">
        <f t="shared" ca="1" si="2343"/>
        <v>1000000</v>
      </c>
      <c r="N510" t="str">
        <f t="shared" ca="1" si="2343"/>
        <v>0</v>
      </c>
      <c r="O510" t="str">
        <f t="shared" ca="1" si="2343"/>
        <v>0</v>
      </c>
      <c r="P510" t="str">
        <f t="shared" ca="1" si="2344"/>
        <v>1110101</v>
      </c>
      <c r="Q510">
        <f t="shared" ref="Q510" ca="1" si="2400">VLOOKUP(P510, AE496:AF505, 2, FALSE)</f>
        <v>2</v>
      </c>
    </row>
    <row r="511" spans="1:38" x14ac:dyDescent="0.25">
      <c r="A511">
        <v>35</v>
      </c>
      <c r="B511" s="4" t="str" cm="1">
        <f t="array" aca="1" ref="B511" ca="1">INDIRECT(ADDRESS(A511+1, 1, 1, 1, "Day8"))</f>
        <v>efbd abcde cfeag aecbdg daf df eafcd gcafbd fdeabc cgbefad | gbefadc fecga cgfae acdbe</v>
      </c>
      <c r="C511" t="str">
        <f t="shared" ref="C511" ca="1" si="2401">" "&amp;B511&amp;" "</f>
        <v xml:space="preserve"> efbd abcde cfeag aecbdg daf df eafcd gcafbd fdeabc cgbefad | gbefadc fecga cgfae acdbe </v>
      </c>
      <c r="I511">
        <v>1</v>
      </c>
      <c r="J511">
        <v>2</v>
      </c>
      <c r="K511">
        <v>3</v>
      </c>
      <c r="L511">
        <v>4</v>
      </c>
      <c r="M511">
        <v>5</v>
      </c>
      <c r="N511">
        <v>6</v>
      </c>
      <c r="O511">
        <v>7</v>
      </c>
      <c r="T511" t="str">
        <f t="shared" ref="T511:T574" si="2402">"Step"&amp;1</f>
        <v>Step1</v>
      </c>
      <c r="U511" t="str">
        <f t="shared" ref="U511" ca="1" si="2403">VLOOKUP(7, G512:P525, 10, FALSE)</f>
        <v>101001</v>
      </c>
      <c r="V511" t="str">
        <f t="shared" ref="V511" ca="1" si="2404">VLOOKUP(1, G512:P525, 10, FALSE)</f>
        <v>101000</v>
      </c>
      <c r="W511" t="str">
        <f t="shared" ref="W511" ca="1" si="2405">DEC2BIN(_xlfn.BITAND(BIN2DEC(U511), BIN2DEC(V511)))</f>
        <v>101000</v>
      </c>
      <c r="X511" t="str">
        <f t="shared" ref="X511:X512" ca="1" si="2406">1&amp;REPT(0, LEN(W511)-1)</f>
        <v>100000</v>
      </c>
      <c r="Y511" t="str">
        <f t="shared" ref="Y511:Y512" ca="1" si="2407">DEC2BIN(_xlfn.BITXOR(BIN2DEC(W511), BIN2DEC(X511)))</f>
        <v>1000</v>
      </c>
      <c r="Z511" t="str">
        <f t="shared" ref="Z511:Z574" ca="1" si="2408">DEC2BIN(_xlfn.BITXOR(BIN2DEC(U511), BIN2DEC(V511)))</f>
        <v>1</v>
      </c>
      <c r="AB511" t="s">
        <v>200</v>
      </c>
      <c r="AC511" t="str">
        <f t="shared" ref="AC511:AC574" ca="1" si="2409">Z511</f>
        <v>1</v>
      </c>
      <c r="AE511" t="str">
        <f t="shared" ref="AE511" ca="1" si="2410">DEC2BIN(_xlfn.BITOR(BIN2DEC(AC511), _xlfn.BITOR(BIN2DEC(AC512), _xlfn.BITOR(BIN2DEC(AC513), _xlfn.BITOR(BIN2DEC(AC515), _xlfn.BITOR(BIN2DEC(AC516), BIN2DEC(AC517)))))))</f>
        <v>1101111</v>
      </c>
      <c r="AF511">
        <f>0</f>
        <v>0</v>
      </c>
      <c r="AH511">
        <f>'Day8'!$W$1</f>
        <v>6</v>
      </c>
      <c r="AI511">
        <f>'Day8'!$X$1</f>
        <v>0</v>
      </c>
      <c r="AJ511" t="b">
        <f>'Day8'!$Y$1</f>
        <v>0</v>
      </c>
      <c r="AL511" s="3">
        <f t="shared" ref="AL511" ca="1" si="2411">_xlfn.NUMBERVALUE(Q522&amp;Q523&amp;Q524&amp;Q525)</f>
        <v>8225</v>
      </c>
    </row>
    <row r="512" spans="1:38" x14ac:dyDescent="0.25">
      <c r="E512">
        <f>1</f>
        <v>1</v>
      </c>
      <c r="F512" t="str">
        <f t="shared" ref="F512" ca="1" si="2412">MID(SUBSTITUTE(SUBSTITUTE($C511," ","^",E512)," ","$",E512),FIND("^",SUBSTITUTE(SUBSTITUTE($C511," ","^",E512)," ","$",E512))+1,FIND("$",SUBSTITUTE(SUBSTITUTE($C511," ","^",E512)," ","$",E512))-FIND("^",SUBSTITUTE(SUBSTITUTE($C511," ","^",E512)," ","$",E512))-1)</f>
        <v>efbd</v>
      </c>
      <c r="G512">
        <f t="shared" ref="G512:G525" ca="1" si="2413">IF(VLOOKUP(LEN(F512), $AH$1:$AJ$10, 3, FALSE), VLOOKUP(LEN(F512), $AH$1:$AJ$10, 2, FALSE), "")</f>
        <v>4</v>
      </c>
      <c r="H512">
        <f t="shared" ref="H512:H575" ca="1" si="2414">LEN(F512)</f>
        <v>4</v>
      </c>
      <c r="I512" t="str">
        <f t="shared" ref="I512:O575" ca="1" si="2415">IF(LEN($F512)&gt;=I$1, 1&amp;REPT("0", CODE(MID($F512, I$1, 1))-CODE("a")), "0")</f>
        <v>10000</v>
      </c>
      <c r="J512" t="str">
        <f t="shared" ca="1" si="2415"/>
        <v>100000</v>
      </c>
      <c r="K512" t="str">
        <f t="shared" ca="1" si="2415"/>
        <v>10</v>
      </c>
      <c r="L512" t="str">
        <f t="shared" ca="1" si="2415"/>
        <v>1000</v>
      </c>
      <c r="M512" t="str">
        <f t="shared" ca="1" si="2415"/>
        <v>0</v>
      </c>
      <c r="N512" t="str">
        <f t="shared" ca="1" si="2415"/>
        <v>0</v>
      </c>
      <c r="O512" t="str">
        <f t="shared" ca="1" si="2415"/>
        <v>0</v>
      </c>
      <c r="P512" t="str">
        <f t="shared" ref="P512:P525" ca="1" si="2416">DEC2BIN(_xlfn.BITOR(BIN2DEC(I512), _xlfn.BITOR(BIN2DEC(J512), _xlfn.BITOR(BIN2DEC(K512), _xlfn.BITOR(BIN2DEC(L512), _xlfn.BITOR(BIN2DEC(M512), _xlfn.BITOR(BIN2DEC(N512), BIN2DEC(O512))))))))</f>
        <v>111010</v>
      </c>
      <c r="Q512">
        <f t="shared" ref="Q512" ca="1" si="2417">VLOOKUP(P512, AE511:AF520, 2, FALSE)</f>
        <v>4</v>
      </c>
      <c r="T512" t="str">
        <f t="shared" ref="T512:T575" si="2418">"Step"&amp;2</f>
        <v>Step2</v>
      </c>
      <c r="U512" t="str">
        <f t="shared" ref="U512" ca="1" si="2419">VLOOKUP(4, G512:P525, 10, FALSE)</f>
        <v>111010</v>
      </c>
      <c r="W512" t="str">
        <f t="shared" ref="W512:W575" ca="1" si="2420">DEC2BIN(_xlfn.BITXOR(BIN2DEC(U512), _xlfn.BITXOR(BIN2DEC(X511), BIN2DEC(Y511))))</f>
        <v>10010</v>
      </c>
      <c r="X512" t="str">
        <f t="shared" ca="1" si="2406"/>
        <v>10000</v>
      </c>
      <c r="Y512" t="str">
        <f t="shared" ca="1" si="2407"/>
        <v>10</v>
      </c>
      <c r="AB512" t="s">
        <v>201</v>
      </c>
      <c r="AC512" t="str">
        <f t="shared" ref="AC512" ca="1" si="2421">IF(AC514=X512, Y512, IF(AC514=Y512, X512, ""))</f>
        <v>10</v>
      </c>
      <c r="AE512" t="str">
        <f t="shared" ref="AE512" ca="1" si="2422">DEC2BIN(_xlfn.BITOR(BIN2DEC(AC513), BIN2DEC(AC516)))</f>
        <v>101000</v>
      </c>
      <c r="AF512">
        <f>1</f>
        <v>1</v>
      </c>
      <c r="AH512">
        <f>'Day8'!$W$2</f>
        <v>2</v>
      </c>
      <c r="AI512">
        <f>'Day8'!$X$2</f>
        <v>1</v>
      </c>
      <c r="AJ512" t="b">
        <f>'Day8'!$Y$2</f>
        <v>1</v>
      </c>
    </row>
    <row r="513" spans="1:38" x14ac:dyDescent="0.25">
      <c r="E513">
        <f>2</f>
        <v>2</v>
      </c>
      <c r="F513" t="str">
        <f t="shared" ref="F513" ca="1" si="2423">MID(SUBSTITUTE(SUBSTITUTE($C511," ","^",E513)," ","$",E513),FIND("^",SUBSTITUTE(SUBSTITUTE($C511," ","^",E513)," ","$",E513))+1,FIND("$",SUBSTITUTE(SUBSTITUTE($C511," ","^",E513)," ","$",E513))-FIND("^",SUBSTITUTE(SUBSTITUTE($C511," ","^",E513)," ","$",E513))-1)</f>
        <v>abcde</v>
      </c>
      <c r="G513" t="str">
        <f t="shared" ca="1" si="2413"/>
        <v/>
      </c>
      <c r="H513">
        <f t="shared" ca="1" si="2414"/>
        <v>5</v>
      </c>
      <c r="I513" t="str">
        <f t="shared" ca="1" si="2415"/>
        <v>1</v>
      </c>
      <c r="J513" t="str">
        <f t="shared" ca="1" si="2415"/>
        <v>10</v>
      </c>
      <c r="K513" t="str">
        <f t="shared" ca="1" si="2415"/>
        <v>100</v>
      </c>
      <c r="L513" t="str">
        <f t="shared" ca="1" si="2415"/>
        <v>1000</v>
      </c>
      <c r="M513" t="str">
        <f t="shared" ca="1" si="2415"/>
        <v>10000</v>
      </c>
      <c r="N513" t="str">
        <f t="shared" ca="1" si="2415"/>
        <v>0</v>
      </c>
      <c r="O513" t="str">
        <f t="shared" ca="1" si="2415"/>
        <v>0</v>
      </c>
      <c r="P513" t="str">
        <f t="shared" ca="1" si="2416"/>
        <v>11111</v>
      </c>
      <c r="Q513">
        <f t="shared" ref="Q513" ca="1" si="2424">VLOOKUP(P513, AE511:AF520, 2, FALSE)</f>
        <v>5</v>
      </c>
      <c r="T513" t="str">
        <f t="shared" ref="T513:T576" si="2425">"Step"&amp;3</f>
        <v>Step3</v>
      </c>
      <c r="U513" t="str">
        <f t="shared" ref="U513" ca="1" si="2426">VLOOKUP(5, H512:P525, 9, FALSE)</f>
        <v>11111</v>
      </c>
      <c r="V513" t="str" cm="1">
        <f t="array" aca="1" ref="V513" ca="1">INDEX(_xlfn._xlws.FILTER(P512:P525, H512:H525=5), 2)</f>
        <v>1110101</v>
      </c>
      <c r="W513" t="str">
        <f t="shared" ref="W513" ca="1" si="2427">DEC2BIN(_xlfn.BITXOR(BIN2DEC(Z511), _xlfn.BITAND(BIN2DEC(U513), BIN2DEC(V513))))</f>
        <v>10100</v>
      </c>
      <c r="X513" t="str">
        <f t="shared" ref="X513" ca="1" si="2428">IF(AND(LEN(W513)&gt;=LEN(X511), IFERROR(MID(W513, LEN(W513)-LEN(X511)+1, 1), "0")="1"), DEC2BIN(_xlfn.BITXOR(BIN2DEC(W513), BIN2DEC(X511))), IF(AND(LEN(W513)&gt;=LEN(Y511),  IFERROR(MID(W513, LEN(W513)-LEN(Y511)+1, 1), "0")="1"), DEC2BIN(_xlfn.BITXOR(BIN2DEC(W513), BIN2DEC(Y511))), W513))</f>
        <v>10100</v>
      </c>
      <c r="Y513" t="str">
        <f t="shared" ref="Y513" ca="1" si="2429">1&amp;REPT(0, LEN(X513)-1)</f>
        <v>10000</v>
      </c>
      <c r="Z513" t="str">
        <f t="shared" ref="Z513" ca="1" si="2430">DEC2BIN(_xlfn.BITXOR(BIN2DEC(X513), BIN2DEC(Y513)))</f>
        <v>100</v>
      </c>
      <c r="AB513" t="s">
        <v>202</v>
      </c>
      <c r="AC513" t="str">
        <f t="shared" ref="AC513" ca="1" si="2431">IF(AC516=X511, Y511, IF(AC516=Y511, X511, ""))</f>
        <v>100000</v>
      </c>
      <c r="AE513" t="str">
        <f t="shared" ref="AE513" ca="1" si="2432">DEC2BIN(_xlfn.BITOR(BIN2DEC(AC511), _xlfn.BITOR(BIN2DEC(AC513), _xlfn.BITOR(BIN2DEC(AC514), _xlfn.BITOR(BIN2DEC(AC515), BIN2DEC(AC517))))))</f>
        <v>1110101</v>
      </c>
      <c r="AF513">
        <f>2</f>
        <v>2</v>
      </c>
      <c r="AH513">
        <f>'Day8'!$W$3</f>
        <v>5</v>
      </c>
      <c r="AI513">
        <f>'Day8'!$X$3</f>
        <v>2</v>
      </c>
      <c r="AJ513" t="b">
        <f>'Day8'!$Y$3</f>
        <v>0</v>
      </c>
    </row>
    <row r="514" spans="1:38" x14ac:dyDescent="0.25">
      <c r="E514">
        <f>3</f>
        <v>3</v>
      </c>
      <c r="F514" t="str">
        <f t="shared" ref="F514" ca="1" si="2433">MID(SUBSTITUTE(SUBSTITUTE($C511," ","^",E514)," ","$",E514),FIND("^",SUBSTITUTE(SUBSTITUTE($C511," ","^",E514)," ","$",E514))+1,FIND("$",SUBSTITUTE(SUBSTITUTE($C511," ","^",E514)," ","$",E514))-FIND("^",SUBSTITUTE(SUBSTITUTE($C511," ","^",E514)," ","$",E514))-1)</f>
        <v>cfeag</v>
      </c>
      <c r="G514" t="str">
        <f t="shared" ca="1" si="2413"/>
        <v/>
      </c>
      <c r="H514">
        <f t="shared" ca="1" si="2414"/>
        <v>5</v>
      </c>
      <c r="I514" t="str">
        <f t="shared" ca="1" si="2415"/>
        <v>100</v>
      </c>
      <c r="J514" t="str">
        <f t="shared" ca="1" si="2415"/>
        <v>100000</v>
      </c>
      <c r="K514" t="str">
        <f t="shared" ca="1" si="2415"/>
        <v>10000</v>
      </c>
      <c r="L514" t="str">
        <f t="shared" ca="1" si="2415"/>
        <v>1</v>
      </c>
      <c r="M514" t="str">
        <f t="shared" ca="1" si="2415"/>
        <v>1000000</v>
      </c>
      <c r="N514" t="str">
        <f t="shared" ca="1" si="2415"/>
        <v>0</v>
      </c>
      <c r="O514" t="str">
        <f t="shared" ca="1" si="2415"/>
        <v>0</v>
      </c>
      <c r="P514" t="str">
        <f t="shared" ca="1" si="2416"/>
        <v>1110101</v>
      </c>
      <c r="Q514">
        <f t="shared" ref="Q514" ca="1" si="2434">VLOOKUP(P514, AE511:AF520, 2, FALSE)</f>
        <v>2</v>
      </c>
      <c r="T514" t="str">
        <f t="shared" ref="T514:T577" si="2435">"Step"&amp;4</f>
        <v>Step4</v>
      </c>
      <c r="U514" t="str" cm="1">
        <f t="array" aca="1" ref="U514" ca="1">INDEX(_xlfn._xlws.FILTER(P512:P525, (H512:H525=5)*(LEN(P512:P525)&gt;=LEN(AC512))*(IFERROR(MID(P512:P525, LEN(P512:P525)-LEN(AC512)+1, 1), "0")="1")), 1)</f>
        <v>11111</v>
      </c>
      <c r="W514" t="str">
        <f t="shared" ref="W514" ca="1" si="2436">DEC2BIN(_xlfn.BITXOR(BIN2DEC(U514), _xlfn.BITOR(BIN2DEC(AC511), _xlfn.BITOR(BIN2DEC(AC512), _xlfn.BITOR(BIN2DEC(AC514), BIN2DEC(AC517))))))</f>
        <v>1000</v>
      </c>
      <c r="AB514" t="s">
        <v>203</v>
      </c>
      <c r="AC514" t="str">
        <f t="shared" ref="AC514" ca="1" si="2437">IF(X512=Y513, Y513, IF(X512=Z513, X512, IF(Y512=Y513, Y512, IF(Y512=Z513, Y512, ""))))</f>
        <v>10000</v>
      </c>
      <c r="AE514" t="str">
        <f t="shared" ref="AE514" ca="1" si="2438">DEC2BIN(_xlfn.BITOR(BIN2DEC(AC511), _xlfn.BITOR(BIN2DEC(AC513), _xlfn.BITOR(BIN2DEC(AC514), _xlfn.BITOR(BIN2DEC(AC516), BIN2DEC(AC517))))))</f>
        <v>111101</v>
      </c>
      <c r="AF514">
        <f>3</f>
        <v>3</v>
      </c>
      <c r="AH514">
        <f>'Day8'!$W$4</f>
        <v>5</v>
      </c>
      <c r="AI514">
        <f>'Day8'!$X$4</f>
        <v>3</v>
      </c>
      <c r="AJ514" t="b">
        <f>'Day8'!$Y$4</f>
        <v>0</v>
      </c>
    </row>
    <row r="515" spans="1:38" x14ac:dyDescent="0.25">
      <c r="E515">
        <f>4</f>
        <v>4</v>
      </c>
      <c r="F515" t="str">
        <f t="shared" ref="F515" ca="1" si="2439">MID(SUBSTITUTE(SUBSTITUTE($C511," ","^",E515)," ","$",E515),FIND("^",SUBSTITUTE(SUBSTITUTE($C511," ","^",E515)," ","$",E515))+1,FIND("$",SUBSTITUTE(SUBSTITUTE($C511," ","^",E515)," ","$",E515))-FIND("^",SUBSTITUTE(SUBSTITUTE($C511," ","^",E515)," ","$",E515))-1)</f>
        <v>aecbdg</v>
      </c>
      <c r="G515" t="str">
        <f t="shared" ca="1" si="2413"/>
        <v/>
      </c>
      <c r="H515">
        <f t="shared" ca="1" si="2414"/>
        <v>6</v>
      </c>
      <c r="I515" t="str">
        <f t="shared" ca="1" si="2415"/>
        <v>1</v>
      </c>
      <c r="J515" t="str">
        <f t="shared" ca="1" si="2415"/>
        <v>10000</v>
      </c>
      <c r="K515" t="str">
        <f t="shared" ca="1" si="2415"/>
        <v>100</v>
      </c>
      <c r="L515" t="str">
        <f t="shared" ca="1" si="2415"/>
        <v>10</v>
      </c>
      <c r="M515" t="str">
        <f t="shared" ca="1" si="2415"/>
        <v>1000</v>
      </c>
      <c r="N515" t="str">
        <f t="shared" ca="1" si="2415"/>
        <v>1000000</v>
      </c>
      <c r="O515" t="str">
        <f t="shared" ca="1" si="2415"/>
        <v>0</v>
      </c>
      <c r="P515" t="str">
        <f t="shared" ca="1" si="2416"/>
        <v>1011111</v>
      </c>
      <c r="Q515">
        <f t="shared" ref="Q515" ca="1" si="2440">VLOOKUP(P515, AE511:AF520, 2, FALSE)</f>
        <v>6</v>
      </c>
      <c r="T515" t="str">
        <f t="shared" ref="T515:T578" si="2441">"Step"&amp;5</f>
        <v>Step5</v>
      </c>
      <c r="U515" t="str">
        <f t="shared" ref="U515" ca="1" si="2442">VLOOKUP(7, H512:P525, 9, FALSE)</f>
        <v>1111111</v>
      </c>
      <c r="W515" t="str">
        <f t="shared" ref="W515" ca="1" si="2443">DEC2BIN(_xlfn.BITXOR(BIN2DEC(U515), _xlfn.BITOR(BIN2DEC(AC511), _xlfn.BITOR(BIN2DEC(AC512), _xlfn.BITOR(BIN2DEC(AC513), _xlfn.BITOR(BIN2DEC(AC514), _xlfn.BITOR(BIN2DEC(AC516), BIN2DEC(AC517))))))))</f>
        <v>1000000</v>
      </c>
      <c r="AB515" t="s">
        <v>204</v>
      </c>
      <c r="AC515" t="str">
        <f t="shared" ref="AC515:AC578" ca="1" si="2444">W515</f>
        <v>1000000</v>
      </c>
      <c r="AE515" t="str">
        <f t="shared" ref="AE515" ca="1" si="2445">DEC2BIN(_xlfn.BITOR(BIN2DEC(AC512), _xlfn.BITOR(BIN2DEC(AC513), _xlfn.BITOR(BIN2DEC(AC514), BIN2DEC(AC516)))))</f>
        <v>111010</v>
      </c>
      <c r="AF515">
        <f>4</f>
        <v>4</v>
      </c>
      <c r="AH515">
        <f>'Day8'!$W$5</f>
        <v>4</v>
      </c>
      <c r="AI515">
        <f>'Day8'!$X$5</f>
        <v>4</v>
      </c>
      <c r="AJ515" t="b">
        <f>'Day8'!$Y$5</f>
        <v>1</v>
      </c>
    </row>
    <row r="516" spans="1:38" x14ac:dyDescent="0.25">
      <c r="E516">
        <f>5</f>
        <v>5</v>
      </c>
      <c r="F516" t="str">
        <f t="shared" ref="F516" ca="1" si="2446">MID(SUBSTITUTE(SUBSTITUTE($C511," ","^",E516)," ","$",E516),FIND("^",SUBSTITUTE(SUBSTITUTE($C511," ","^",E516)," ","$",E516))+1,FIND("$",SUBSTITUTE(SUBSTITUTE($C511," ","^",E516)," ","$",E516))-FIND("^",SUBSTITUTE(SUBSTITUTE($C511," ","^",E516)," ","$",E516))-1)</f>
        <v>daf</v>
      </c>
      <c r="G516">
        <f t="shared" ca="1" si="2413"/>
        <v>7</v>
      </c>
      <c r="H516">
        <f t="shared" ca="1" si="2414"/>
        <v>3</v>
      </c>
      <c r="I516" t="str">
        <f t="shared" ca="1" si="2415"/>
        <v>1000</v>
      </c>
      <c r="J516" t="str">
        <f t="shared" ca="1" si="2415"/>
        <v>1</v>
      </c>
      <c r="K516" t="str">
        <f t="shared" ca="1" si="2415"/>
        <v>100000</v>
      </c>
      <c r="L516" t="str">
        <f t="shared" ca="1" si="2415"/>
        <v>0</v>
      </c>
      <c r="M516" t="str">
        <f t="shared" ca="1" si="2415"/>
        <v>0</v>
      </c>
      <c r="N516" t="str">
        <f t="shared" ca="1" si="2415"/>
        <v>0</v>
      </c>
      <c r="O516" t="str">
        <f t="shared" ca="1" si="2415"/>
        <v>0</v>
      </c>
      <c r="P516" t="str">
        <f t="shared" ca="1" si="2416"/>
        <v>101001</v>
      </c>
      <c r="Q516">
        <f t="shared" ref="Q516" ca="1" si="2447">VLOOKUP(P516, AE511:AF520, 2, FALSE)</f>
        <v>7</v>
      </c>
      <c r="AB516" t="s">
        <v>205</v>
      </c>
      <c r="AC516" t="str">
        <f t="shared" ref="AC516" ca="1" si="2448">W514</f>
        <v>1000</v>
      </c>
      <c r="AE516" t="str">
        <f t="shared" ref="AE516" ca="1" si="2449">DEC2BIN(_xlfn.BITOR(BIN2DEC(AC511), _xlfn.BITOR(BIN2DEC(AC512), _xlfn.BITOR(BIN2DEC(AC514), _xlfn.BITOR(BIN2DEC(AC516), BIN2DEC(AC517))))))</f>
        <v>11111</v>
      </c>
      <c r="AF516">
        <f>5</f>
        <v>5</v>
      </c>
      <c r="AH516">
        <f>'Day8'!$W$6</f>
        <v>5</v>
      </c>
      <c r="AI516">
        <f>'Day8'!$X$6</f>
        <v>5</v>
      </c>
      <c r="AJ516" t="b">
        <f>'Day8'!$Y$6</f>
        <v>0</v>
      </c>
    </row>
    <row r="517" spans="1:38" x14ac:dyDescent="0.25">
      <c r="E517">
        <f>6</f>
        <v>6</v>
      </c>
      <c r="F517" t="str">
        <f t="shared" ref="F517" ca="1" si="2450">MID(SUBSTITUTE(SUBSTITUTE($C511," ","^",E517)," ","$",E517),FIND("^",SUBSTITUTE(SUBSTITUTE($C511," ","^",E517)," ","$",E517))+1,FIND("$",SUBSTITUTE(SUBSTITUTE($C511," ","^",E517)," ","$",E517))-FIND("^",SUBSTITUTE(SUBSTITUTE($C511," ","^",E517)," ","$",E517))-1)</f>
        <v>df</v>
      </c>
      <c r="G517">
        <f t="shared" ca="1" si="2413"/>
        <v>1</v>
      </c>
      <c r="H517">
        <f t="shared" ca="1" si="2414"/>
        <v>2</v>
      </c>
      <c r="I517" t="str">
        <f t="shared" ca="1" si="2415"/>
        <v>1000</v>
      </c>
      <c r="J517" t="str">
        <f t="shared" ca="1" si="2415"/>
        <v>100000</v>
      </c>
      <c r="K517" t="str">
        <f t="shared" ca="1" si="2415"/>
        <v>0</v>
      </c>
      <c r="L517" t="str">
        <f t="shared" ca="1" si="2415"/>
        <v>0</v>
      </c>
      <c r="M517" t="str">
        <f t="shared" ca="1" si="2415"/>
        <v>0</v>
      </c>
      <c r="N517" t="str">
        <f t="shared" ca="1" si="2415"/>
        <v>0</v>
      </c>
      <c r="O517" t="str">
        <f t="shared" ca="1" si="2415"/>
        <v>0</v>
      </c>
      <c r="P517" t="str">
        <f t="shared" ca="1" si="2416"/>
        <v>101000</v>
      </c>
      <c r="Q517">
        <f t="shared" ref="Q517" ca="1" si="2451">VLOOKUP(P517, AE511:AF520, 2, FALSE)</f>
        <v>1</v>
      </c>
      <c r="AB517" t="s">
        <v>206</v>
      </c>
      <c r="AC517" t="str">
        <f t="shared" ref="AC517" ca="1" si="2452">IF(Y513=AC514, Z513, IF(AC514=Z513, Y513, ""))</f>
        <v>100</v>
      </c>
      <c r="AE517" t="str">
        <f t="shared" ref="AE517" ca="1" si="2453">DEC2BIN(_xlfn.BITOR(BIN2DEC(AC511), _xlfn.BITOR(BIN2DEC(AC512), _xlfn.BITOR(BIN2DEC(AC514), _xlfn.BITOR(BIN2DEC(AC515), _xlfn.BITOR(BIN2DEC(AC516), BIN2DEC(AC517)))))))</f>
        <v>1011111</v>
      </c>
      <c r="AF517">
        <f>6</f>
        <v>6</v>
      </c>
      <c r="AH517">
        <f>'Day8'!$W$7</f>
        <v>6</v>
      </c>
      <c r="AI517">
        <f>'Day8'!$X$7</f>
        <v>6</v>
      </c>
      <c r="AJ517" t="b">
        <f>'Day8'!$Y$7</f>
        <v>0</v>
      </c>
    </row>
    <row r="518" spans="1:38" x14ac:dyDescent="0.25">
      <c r="E518">
        <f>7</f>
        <v>7</v>
      </c>
      <c r="F518" t="str">
        <f t="shared" ref="F518" ca="1" si="2454">MID(SUBSTITUTE(SUBSTITUTE($C511," ","^",E518)," ","$",E518),FIND("^",SUBSTITUTE(SUBSTITUTE($C511," ","^",E518)," ","$",E518))+1,FIND("$",SUBSTITUTE(SUBSTITUTE($C511," ","^",E518)," ","$",E518))-FIND("^",SUBSTITUTE(SUBSTITUTE($C511," ","^",E518)," ","$",E518))-1)</f>
        <v>eafcd</v>
      </c>
      <c r="G518" t="str">
        <f t="shared" ca="1" si="2413"/>
        <v/>
      </c>
      <c r="H518">
        <f t="shared" ca="1" si="2414"/>
        <v>5</v>
      </c>
      <c r="I518" t="str">
        <f t="shared" ca="1" si="2415"/>
        <v>10000</v>
      </c>
      <c r="J518" t="str">
        <f t="shared" ca="1" si="2415"/>
        <v>1</v>
      </c>
      <c r="K518" t="str">
        <f t="shared" ca="1" si="2415"/>
        <v>100000</v>
      </c>
      <c r="L518" t="str">
        <f t="shared" ca="1" si="2415"/>
        <v>100</v>
      </c>
      <c r="M518" t="str">
        <f t="shared" ca="1" si="2415"/>
        <v>1000</v>
      </c>
      <c r="N518" t="str">
        <f t="shared" ca="1" si="2415"/>
        <v>0</v>
      </c>
      <c r="O518" t="str">
        <f t="shared" ca="1" si="2415"/>
        <v>0</v>
      </c>
      <c r="P518" t="str">
        <f t="shared" ca="1" si="2416"/>
        <v>111101</v>
      </c>
      <c r="Q518">
        <f t="shared" ref="Q518" ca="1" si="2455">VLOOKUP(P518, AE511:AF520, 2, FALSE)</f>
        <v>3</v>
      </c>
      <c r="AE518" t="str">
        <f t="shared" ref="AE518" ca="1" si="2456">DEC2BIN(_xlfn.BITOR(BIN2DEC(AC511), _xlfn.BITOR(BIN2DEC(AC513), BIN2DEC(AC516))))</f>
        <v>101001</v>
      </c>
      <c r="AF518">
        <f>7</f>
        <v>7</v>
      </c>
      <c r="AH518">
        <f>'Day8'!$W$8</f>
        <v>3</v>
      </c>
      <c r="AI518">
        <f>'Day8'!$X$8</f>
        <v>7</v>
      </c>
      <c r="AJ518" t="b">
        <f>'Day8'!$Y$8</f>
        <v>1</v>
      </c>
    </row>
    <row r="519" spans="1:38" x14ac:dyDescent="0.25">
      <c r="E519">
        <f>8</f>
        <v>8</v>
      </c>
      <c r="F519" t="str">
        <f t="shared" ref="F519" ca="1" si="2457">MID(SUBSTITUTE(SUBSTITUTE($C511," ","^",E519)," ","$",E519),FIND("^",SUBSTITUTE(SUBSTITUTE($C511," ","^",E519)," ","$",E519))+1,FIND("$",SUBSTITUTE(SUBSTITUTE($C511," ","^",E519)," ","$",E519))-FIND("^",SUBSTITUTE(SUBSTITUTE($C511," ","^",E519)," ","$",E519))-1)</f>
        <v>gcafbd</v>
      </c>
      <c r="G519" t="str">
        <f t="shared" ca="1" si="2413"/>
        <v/>
      </c>
      <c r="H519">
        <f t="shared" ca="1" si="2414"/>
        <v>6</v>
      </c>
      <c r="I519" t="str">
        <f t="shared" ca="1" si="2415"/>
        <v>1000000</v>
      </c>
      <c r="J519" t="str">
        <f t="shared" ca="1" si="2415"/>
        <v>100</v>
      </c>
      <c r="K519" t="str">
        <f t="shared" ca="1" si="2415"/>
        <v>1</v>
      </c>
      <c r="L519" t="str">
        <f t="shared" ca="1" si="2415"/>
        <v>100000</v>
      </c>
      <c r="M519" t="str">
        <f t="shared" ca="1" si="2415"/>
        <v>10</v>
      </c>
      <c r="N519" t="str">
        <f t="shared" ca="1" si="2415"/>
        <v>1000</v>
      </c>
      <c r="O519" t="str">
        <f t="shared" ca="1" si="2415"/>
        <v>0</v>
      </c>
      <c r="P519" t="str">
        <f t="shared" ca="1" si="2416"/>
        <v>1101111</v>
      </c>
      <c r="Q519">
        <f t="shared" ref="Q519" ca="1" si="2458">VLOOKUP(P519, AE511:AF520, 2, FALSE)</f>
        <v>0</v>
      </c>
      <c r="AE519" t="str">
        <f t="shared" ref="AE519" ca="1" si="2459">DEC2BIN(_xlfn.BITOR(BIN2DEC(AC511), _xlfn.BITOR(BIN2DEC(AC512), _xlfn.BITOR(BIN2DEC(AC513), _xlfn.BITOR(BIN2DEC(AC514), _xlfn.BITOR(BIN2DEC(AC515), _xlfn.BITOR(BIN2DEC(AC516), BIN2DEC(AC517))))))))</f>
        <v>1111111</v>
      </c>
      <c r="AF519">
        <f>8</f>
        <v>8</v>
      </c>
      <c r="AH519">
        <f>'Day8'!$W$9</f>
        <v>7</v>
      </c>
      <c r="AI519">
        <f>'Day8'!$X$9</f>
        <v>8</v>
      </c>
      <c r="AJ519" t="b">
        <f>'Day8'!$Y$9</f>
        <v>1</v>
      </c>
    </row>
    <row r="520" spans="1:38" x14ac:dyDescent="0.25">
      <c r="E520">
        <f>9</f>
        <v>9</v>
      </c>
      <c r="F520" t="str">
        <f t="shared" ref="F520" ca="1" si="2460">MID(SUBSTITUTE(SUBSTITUTE($C511," ","^",E520)," ","$",E520),FIND("^",SUBSTITUTE(SUBSTITUTE($C511," ","^",E520)," ","$",E520))+1,FIND("$",SUBSTITUTE(SUBSTITUTE($C511," ","^",E520)," ","$",E520))-FIND("^",SUBSTITUTE(SUBSTITUTE($C511," ","^",E520)," ","$",E520))-1)</f>
        <v>fdeabc</v>
      </c>
      <c r="G520" t="str">
        <f t="shared" ca="1" si="2413"/>
        <v/>
      </c>
      <c r="H520">
        <f t="shared" ca="1" si="2414"/>
        <v>6</v>
      </c>
      <c r="I520" t="str">
        <f t="shared" ca="1" si="2415"/>
        <v>100000</v>
      </c>
      <c r="J520" t="str">
        <f t="shared" ca="1" si="2415"/>
        <v>1000</v>
      </c>
      <c r="K520" t="str">
        <f t="shared" ca="1" si="2415"/>
        <v>10000</v>
      </c>
      <c r="L520" t="str">
        <f t="shared" ca="1" si="2415"/>
        <v>1</v>
      </c>
      <c r="M520" t="str">
        <f t="shared" ca="1" si="2415"/>
        <v>10</v>
      </c>
      <c r="N520" t="str">
        <f t="shared" ca="1" si="2415"/>
        <v>100</v>
      </c>
      <c r="O520" t="str">
        <f t="shared" ca="1" si="2415"/>
        <v>0</v>
      </c>
      <c r="P520" t="str">
        <f t="shared" ca="1" si="2416"/>
        <v>111111</v>
      </c>
      <c r="Q520">
        <f t="shared" ref="Q520" ca="1" si="2461">VLOOKUP(P520, AE511:AF520, 2, FALSE)</f>
        <v>9</v>
      </c>
      <c r="AE520" t="str">
        <f t="shared" ref="AE520" ca="1" si="2462">DEC2BIN(_xlfn.BITOR(BIN2DEC(AC511), _xlfn.BITOR(BIN2DEC(AC512), _xlfn.BITOR(BIN2DEC(AC513), _xlfn.BITOR(BIN2DEC(AC514), _xlfn.BITOR(BIN2DEC(AC516), BIN2DEC(AC517)))))))</f>
        <v>111111</v>
      </c>
      <c r="AF520">
        <f>9</f>
        <v>9</v>
      </c>
      <c r="AH520">
        <f>'Day8'!$W$10</f>
        <v>6</v>
      </c>
      <c r="AI520">
        <f>'Day8'!$X$10</f>
        <v>9</v>
      </c>
      <c r="AJ520" t="b">
        <f>'Day8'!$Y$10</f>
        <v>0</v>
      </c>
    </row>
    <row r="521" spans="1:38" x14ac:dyDescent="0.25">
      <c r="E521">
        <f>10</f>
        <v>10</v>
      </c>
      <c r="F521" t="str">
        <f t="shared" ref="F521" ca="1" si="2463">MID(SUBSTITUTE(SUBSTITUTE($C511," ","^",E521)," ","$",E521),FIND("^",SUBSTITUTE(SUBSTITUTE($C511," ","^",E521)," ","$",E521))+1,FIND("$",SUBSTITUTE(SUBSTITUTE($C511," ","^",E521)," ","$",E521))-FIND("^",SUBSTITUTE(SUBSTITUTE($C511," ","^",E521)," ","$",E521))-1)</f>
        <v>cgbefad</v>
      </c>
      <c r="G521">
        <f t="shared" ca="1" si="2413"/>
        <v>8</v>
      </c>
      <c r="H521">
        <f t="shared" ca="1" si="2414"/>
        <v>7</v>
      </c>
      <c r="I521" t="str">
        <f t="shared" ca="1" si="2415"/>
        <v>100</v>
      </c>
      <c r="J521" t="str">
        <f t="shared" ca="1" si="2415"/>
        <v>1000000</v>
      </c>
      <c r="K521" t="str">
        <f t="shared" ca="1" si="2415"/>
        <v>10</v>
      </c>
      <c r="L521" t="str">
        <f t="shared" ca="1" si="2415"/>
        <v>10000</v>
      </c>
      <c r="M521" t="str">
        <f t="shared" ca="1" si="2415"/>
        <v>100000</v>
      </c>
      <c r="N521" t="str">
        <f t="shared" ca="1" si="2415"/>
        <v>1</v>
      </c>
      <c r="O521" t="str">
        <f t="shared" ca="1" si="2415"/>
        <v>1000</v>
      </c>
      <c r="P521" t="str">
        <f t="shared" ca="1" si="2416"/>
        <v>1111111</v>
      </c>
      <c r="Q521">
        <f t="shared" ref="Q521" ca="1" si="2464">VLOOKUP(P521, AE511:AF520, 2, FALSE)</f>
        <v>8</v>
      </c>
    </row>
    <row r="522" spans="1:38" x14ac:dyDescent="0.25">
      <c r="E522">
        <f>12</f>
        <v>12</v>
      </c>
      <c r="F522" t="str">
        <f t="shared" ref="F522" ca="1" si="2465">MID(SUBSTITUTE(SUBSTITUTE($C511," ","^",E522)," ","$",E522),FIND("^",SUBSTITUTE(SUBSTITUTE($C511," ","^",E522)," ","$",E522))+1,FIND("$",SUBSTITUTE(SUBSTITUTE($C511," ","^",E522)," ","$",E522))-FIND("^",SUBSTITUTE(SUBSTITUTE($C511," ","^",E522)," ","$",E522))-1)</f>
        <v>gbefadc</v>
      </c>
      <c r="G522">
        <f t="shared" ca="1" si="2413"/>
        <v>8</v>
      </c>
      <c r="H522">
        <f t="shared" ca="1" si="2414"/>
        <v>7</v>
      </c>
      <c r="I522" t="str">
        <f t="shared" ca="1" si="2415"/>
        <v>1000000</v>
      </c>
      <c r="J522" t="str">
        <f t="shared" ca="1" si="2415"/>
        <v>10</v>
      </c>
      <c r="K522" t="str">
        <f t="shared" ca="1" si="2415"/>
        <v>10000</v>
      </c>
      <c r="L522" t="str">
        <f t="shared" ca="1" si="2415"/>
        <v>100000</v>
      </c>
      <c r="M522" t="str">
        <f t="shared" ca="1" si="2415"/>
        <v>1</v>
      </c>
      <c r="N522" t="str">
        <f t="shared" ca="1" si="2415"/>
        <v>1000</v>
      </c>
      <c r="O522" t="str">
        <f t="shared" ca="1" si="2415"/>
        <v>100</v>
      </c>
      <c r="P522" t="str">
        <f t="shared" ca="1" si="2416"/>
        <v>1111111</v>
      </c>
      <c r="Q522">
        <f t="shared" ref="Q522" ca="1" si="2466">VLOOKUP(P522, AE511:AF520, 2, FALSE)</f>
        <v>8</v>
      </c>
    </row>
    <row r="523" spans="1:38" x14ac:dyDescent="0.25">
      <c r="E523">
        <f>13</f>
        <v>13</v>
      </c>
      <c r="F523" t="str">
        <f t="shared" ref="F523" ca="1" si="2467">MID(SUBSTITUTE(SUBSTITUTE($C511," ","^",E523)," ","$",E523),FIND("^",SUBSTITUTE(SUBSTITUTE($C511," ","^",E523)," ","$",E523))+1,FIND("$",SUBSTITUTE(SUBSTITUTE($C511," ","^",E523)," ","$",E523))-FIND("^",SUBSTITUTE(SUBSTITUTE($C511," ","^",E523)," ","$",E523))-1)</f>
        <v>fecga</v>
      </c>
      <c r="G523" t="str">
        <f t="shared" ca="1" si="2413"/>
        <v/>
      </c>
      <c r="H523">
        <f t="shared" ca="1" si="2414"/>
        <v>5</v>
      </c>
      <c r="I523" t="str">
        <f t="shared" ca="1" si="2415"/>
        <v>100000</v>
      </c>
      <c r="J523" t="str">
        <f t="shared" ca="1" si="2415"/>
        <v>10000</v>
      </c>
      <c r="K523" t="str">
        <f t="shared" ca="1" si="2415"/>
        <v>100</v>
      </c>
      <c r="L523" t="str">
        <f t="shared" ca="1" si="2415"/>
        <v>1000000</v>
      </c>
      <c r="M523" t="str">
        <f t="shared" ca="1" si="2415"/>
        <v>1</v>
      </c>
      <c r="N523" t="str">
        <f t="shared" ca="1" si="2415"/>
        <v>0</v>
      </c>
      <c r="O523" t="str">
        <f t="shared" ca="1" si="2415"/>
        <v>0</v>
      </c>
      <c r="P523" t="str">
        <f t="shared" ca="1" si="2416"/>
        <v>1110101</v>
      </c>
      <c r="Q523">
        <f t="shared" ref="Q523" ca="1" si="2468">VLOOKUP(P523, AE511:AF520, 2, FALSE)</f>
        <v>2</v>
      </c>
    </row>
    <row r="524" spans="1:38" x14ac:dyDescent="0.25">
      <c r="E524">
        <f>14</f>
        <v>14</v>
      </c>
      <c r="F524" t="str">
        <f t="shared" ref="F524" ca="1" si="2469">MID(SUBSTITUTE(SUBSTITUTE($C511," ","^",E524)," ","$",E524),FIND("^",SUBSTITUTE(SUBSTITUTE($C511," ","^",E524)," ","$",E524))+1,FIND("$",SUBSTITUTE(SUBSTITUTE($C511," ","^",E524)," ","$",E524))-FIND("^",SUBSTITUTE(SUBSTITUTE($C511," ","^",E524)," ","$",E524))-1)</f>
        <v>cgfae</v>
      </c>
      <c r="G524" t="str">
        <f t="shared" ca="1" si="2413"/>
        <v/>
      </c>
      <c r="H524">
        <f t="shared" ca="1" si="2414"/>
        <v>5</v>
      </c>
      <c r="I524" t="str">
        <f t="shared" ca="1" si="2415"/>
        <v>100</v>
      </c>
      <c r="J524" t="str">
        <f t="shared" ca="1" si="2415"/>
        <v>1000000</v>
      </c>
      <c r="K524" t="str">
        <f t="shared" ca="1" si="2415"/>
        <v>100000</v>
      </c>
      <c r="L524" t="str">
        <f t="shared" ca="1" si="2415"/>
        <v>1</v>
      </c>
      <c r="M524" t="str">
        <f t="shared" ca="1" si="2415"/>
        <v>10000</v>
      </c>
      <c r="N524" t="str">
        <f t="shared" ca="1" si="2415"/>
        <v>0</v>
      </c>
      <c r="O524" t="str">
        <f t="shared" ca="1" si="2415"/>
        <v>0</v>
      </c>
      <c r="P524" t="str">
        <f t="shared" ca="1" si="2416"/>
        <v>1110101</v>
      </c>
      <c r="Q524">
        <f t="shared" ref="Q524" ca="1" si="2470">VLOOKUP(P524, AE511:AF520, 2, FALSE)</f>
        <v>2</v>
      </c>
    </row>
    <row r="525" spans="1:38" x14ac:dyDescent="0.25">
      <c r="E525">
        <f>15</f>
        <v>15</v>
      </c>
      <c r="F525" t="str">
        <f t="shared" ref="F525" ca="1" si="2471">MID(SUBSTITUTE(SUBSTITUTE($C511," ","^",E525)," ","$",E525),FIND("^",SUBSTITUTE(SUBSTITUTE($C511," ","^",E525)," ","$",E525))+1,FIND("$",SUBSTITUTE(SUBSTITUTE($C511," ","^",E525)," ","$",E525))-FIND("^",SUBSTITUTE(SUBSTITUTE($C511," ","^",E525)," ","$",E525))-1)</f>
        <v>acdbe</v>
      </c>
      <c r="G525" t="str">
        <f t="shared" ca="1" si="2413"/>
        <v/>
      </c>
      <c r="H525">
        <f t="shared" ca="1" si="2414"/>
        <v>5</v>
      </c>
      <c r="I525" t="str">
        <f t="shared" ca="1" si="2415"/>
        <v>1</v>
      </c>
      <c r="J525" t="str">
        <f t="shared" ca="1" si="2415"/>
        <v>100</v>
      </c>
      <c r="K525" t="str">
        <f t="shared" ca="1" si="2415"/>
        <v>1000</v>
      </c>
      <c r="L525" t="str">
        <f t="shared" ca="1" si="2415"/>
        <v>10</v>
      </c>
      <c r="M525" t="str">
        <f t="shared" ca="1" si="2415"/>
        <v>10000</v>
      </c>
      <c r="N525" t="str">
        <f t="shared" ca="1" si="2415"/>
        <v>0</v>
      </c>
      <c r="O525" t="str">
        <f t="shared" ca="1" si="2415"/>
        <v>0</v>
      </c>
      <c r="P525" t="str">
        <f t="shared" ca="1" si="2416"/>
        <v>11111</v>
      </c>
      <c r="Q525">
        <f t="shared" ref="Q525" ca="1" si="2472">VLOOKUP(P525, AE511:AF520, 2, FALSE)</f>
        <v>5</v>
      </c>
    </row>
    <row r="526" spans="1:38" x14ac:dyDescent="0.25">
      <c r="A526">
        <v>36</v>
      </c>
      <c r="B526" s="4" t="str" cm="1">
        <f t="array" aca="1" ref="B526" ca="1">INDIRECT(ADDRESS(A526+1, 1, 1, 1, "Day8"))</f>
        <v>afegbc becaf gaf fcagbd egbf adbcef gafec aedcg afdcegb gf | bcfae efacb bcaef fga</v>
      </c>
      <c r="C526" t="str">
        <f t="shared" ref="C526" ca="1" si="2473">" "&amp;B526&amp;" "</f>
        <v xml:space="preserve"> afegbc becaf gaf fcagbd egbf adbcef gafec aedcg afdcegb gf | bcfae efacb bcaef fga </v>
      </c>
      <c r="I526">
        <v>1</v>
      </c>
      <c r="J526">
        <v>2</v>
      </c>
      <c r="K526">
        <v>3</v>
      </c>
      <c r="L526">
        <v>4</v>
      </c>
      <c r="M526">
        <v>5</v>
      </c>
      <c r="N526">
        <v>6</v>
      </c>
      <c r="O526">
        <v>7</v>
      </c>
      <c r="T526" t="str">
        <f t="shared" ref="T526:T589" si="2474">"Step"&amp;1</f>
        <v>Step1</v>
      </c>
      <c r="U526" t="str">
        <f t="shared" ref="U526" ca="1" si="2475">VLOOKUP(7, G527:P540, 10, FALSE)</f>
        <v>1100001</v>
      </c>
      <c r="V526" t="str">
        <f t="shared" ref="V526" ca="1" si="2476">VLOOKUP(1, G527:P540, 10, FALSE)</f>
        <v>1100000</v>
      </c>
      <c r="W526" t="str">
        <f t="shared" ref="W526" ca="1" si="2477">DEC2BIN(_xlfn.BITAND(BIN2DEC(U526), BIN2DEC(V526)))</f>
        <v>1100000</v>
      </c>
      <c r="X526" t="str">
        <f t="shared" ref="X526:X527" ca="1" si="2478">1&amp;REPT(0, LEN(W526)-1)</f>
        <v>1000000</v>
      </c>
      <c r="Y526" t="str">
        <f t="shared" ref="Y526:Y527" ca="1" si="2479">DEC2BIN(_xlfn.BITXOR(BIN2DEC(W526), BIN2DEC(X526)))</f>
        <v>100000</v>
      </c>
      <c r="Z526" t="str">
        <f t="shared" ref="Z526:Z589" ca="1" si="2480">DEC2BIN(_xlfn.BITXOR(BIN2DEC(U526), BIN2DEC(V526)))</f>
        <v>1</v>
      </c>
      <c r="AB526" t="s">
        <v>200</v>
      </c>
      <c r="AC526" t="str">
        <f t="shared" ref="AC526:AC589" ca="1" si="2481">Z526</f>
        <v>1</v>
      </c>
      <c r="AE526" t="str">
        <f t="shared" ref="AE526" ca="1" si="2482">DEC2BIN(_xlfn.BITOR(BIN2DEC(AC526), _xlfn.BITOR(BIN2DEC(AC527), _xlfn.BITOR(BIN2DEC(AC528), _xlfn.BITOR(BIN2DEC(AC530), _xlfn.BITOR(BIN2DEC(AC531), BIN2DEC(AC532)))))))</f>
        <v>1101111</v>
      </c>
      <c r="AF526">
        <f>0</f>
        <v>0</v>
      </c>
      <c r="AH526">
        <f>'Day8'!$W$1</f>
        <v>6</v>
      </c>
      <c r="AI526">
        <f>'Day8'!$X$1</f>
        <v>0</v>
      </c>
      <c r="AJ526" t="b">
        <f>'Day8'!$Y$1</f>
        <v>0</v>
      </c>
      <c r="AL526" s="3">
        <f t="shared" ref="AL526" ca="1" si="2483">_xlfn.NUMBERVALUE(Q537&amp;Q538&amp;Q539&amp;Q540)</f>
        <v>5557</v>
      </c>
    </row>
    <row r="527" spans="1:38" x14ac:dyDescent="0.25">
      <c r="E527">
        <f>1</f>
        <v>1</v>
      </c>
      <c r="F527" t="str">
        <f t="shared" ref="F527" ca="1" si="2484">MID(SUBSTITUTE(SUBSTITUTE($C526," ","^",E527)," ","$",E527),FIND("^",SUBSTITUTE(SUBSTITUTE($C526," ","^",E527)," ","$",E527))+1,FIND("$",SUBSTITUTE(SUBSTITUTE($C526," ","^",E527)," ","$",E527))-FIND("^",SUBSTITUTE(SUBSTITUTE($C526," ","^",E527)," ","$",E527))-1)</f>
        <v>afegbc</v>
      </c>
      <c r="G527" t="str">
        <f t="shared" ref="G527:G540" ca="1" si="2485">IF(VLOOKUP(LEN(F527), $AH$1:$AJ$10, 3, FALSE), VLOOKUP(LEN(F527), $AH$1:$AJ$10, 2, FALSE), "")</f>
        <v/>
      </c>
      <c r="H527">
        <f t="shared" ref="H527:H590" ca="1" si="2486">LEN(F527)</f>
        <v>6</v>
      </c>
      <c r="I527" t="str">
        <f t="shared" ref="I527:O590" ca="1" si="2487">IF(LEN($F527)&gt;=I$1, 1&amp;REPT("0", CODE(MID($F527, I$1, 1))-CODE("a")), "0")</f>
        <v>1</v>
      </c>
      <c r="J527" t="str">
        <f t="shared" ca="1" si="2487"/>
        <v>100000</v>
      </c>
      <c r="K527" t="str">
        <f t="shared" ca="1" si="2487"/>
        <v>10000</v>
      </c>
      <c r="L527" t="str">
        <f t="shared" ca="1" si="2487"/>
        <v>1000000</v>
      </c>
      <c r="M527" t="str">
        <f t="shared" ca="1" si="2487"/>
        <v>10</v>
      </c>
      <c r="N527" t="str">
        <f t="shared" ca="1" si="2487"/>
        <v>100</v>
      </c>
      <c r="O527" t="str">
        <f t="shared" ca="1" si="2487"/>
        <v>0</v>
      </c>
      <c r="P527" t="str">
        <f t="shared" ref="P527:P540" ca="1" si="2488">DEC2BIN(_xlfn.BITOR(BIN2DEC(I527), _xlfn.BITOR(BIN2DEC(J527), _xlfn.BITOR(BIN2DEC(K527), _xlfn.BITOR(BIN2DEC(L527), _xlfn.BITOR(BIN2DEC(M527), _xlfn.BITOR(BIN2DEC(N527), BIN2DEC(O527))))))))</f>
        <v>1110111</v>
      </c>
      <c r="Q527">
        <f t="shared" ref="Q527" ca="1" si="2489">VLOOKUP(P527, AE526:AF535, 2, FALSE)</f>
        <v>9</v>
      </c>
      <c r="T527" t="str">
        <f t="shared" ref="T527:T590" si="2490">"Step"&amp;2</f>
        <v>Step2</v>
      </c>
      <c r="U527" t="str">
        <f t="shared" ref="U527" ca="1" si="2491">VLOOKUP(4, G527:P540, 10, FALSE)</f>
        <v>1110010</v>
      </c>
      <c r="W527" t="str">
        <f t="shared" ref="W527:W590" ca="1" si="2492">DEC2BIN(_xlfn.BITXOR(BIN2DEC(U527), _xlfn.BITXOR(BIN2DEC(X526), BIN2DEC(Y526))))</f>
        <v>10010</v>
      </c>
      <c r="X527" t="str">
        <f t="shared" ca="1" si="2478"/>
        <v>10000</v>
      </c>
      <c r="Y527" t="str">
        <f t="shared" ca="1" si="2479"/>
        <v>10</v>
      </c>
      <c r="AB527" t="s">
        <v>201</v>
      </c>
      <c r="AC527" t="str">
        <f t="shared" ref="AC527" ca="1" si="2493">IF(AC529=X527, Y527, IF(AC529=Y527, X527, ""))</f>
        <v>10</v>
      </c>
      <c r="AE527" t="str">
        <f t="shared" ref="AE527" ca="1" si="2494">DEC2BIN(_xlfn.BITOR(BIN2DEC(AC528), BIN2DEC(AC531)))</f>
        <v>1100000</v>
      </c>
      <c r="AF527">
        <f>1</f>
        <v>1</v>
      </c>
      <c r="AH527">
        <f>'Day8'!$W$2</f>
        <v>2</v>
      </c>
      <c r="AI527">
        <f>'Day8'!$X$2</f>
        <v>1</v>
      </c>
      <c r="AJ527" t="b">
        <f>'Day8'!$Y$2</f>
        <v>1</v>
      </c>
    </row>
    <row r="528" spans="1:38" x14ac:dyDescent="0.25">
      <c r="E528">
        <f>2</f>
        <v>2</v>
      </c>
      <c r="F528" t="str">
        <f t="shared" ref="F528" ca="1" si="2495">MID(SUBSTITUTE(SUBSTITUTE($C526," ","^",E528)," ","$",E528),FIND("^",SUBSTITUTE(SUBSTITUTE($C526," ","^",E528)," ","$",E528))+1,FIND("$",SUBSTITUTE(SUBSTITUTE($C526," ","^",E528)," ","$",E528))-FIND("^",SUBSTITUTE(SUBSTITUTE($C526," ","^",E528)," ","$",E528))-1)</f>
        <v>becaf</v>
      </c>
      <c r="G528" t="str">
        <f t="shared" ca="1" si="2485"/>
        <v/>
      </c>
      <c r="H528">
        <f t="shared" ca="1" si="2486"/>
        <v>5</v>
      </c>
      <c r="I528" t="str">
        <f t="shared" ca="1" si="2487"/>
        <v>10</v>
      </c>
      <c r="J528" t="str">
        <f t="shared" ca="1" si="2487"/>
        <v>10000</v>
      </c>
      <c r="K528" t="str">
        <f t="shared" ca="1" si="2487"/>
        <v>100</v>
      </c>
      <c r="L528" t="str">
        <f t="shared" ca="1" si="2487"/>
        <v>1</v>
      </c>
      <c r="M528" t="str">
        <f t="shared" ca="1" si="2487"/>
        <v>100000</v>
      </c>
      <c r="N528" t="str">
        <f t="shared" ca="1" si="2487"/>
        <v>0</v>
      </c>
      <c r="O528" t="str">
        <f t="shared" ca="1" si="2487"/>
        <v>0</v>
      </c>
      <c r="P528" t="str">
        <f t="shared" ca="1" si="2488"/>
        <v>110111</v>
      </c>
      <c r="Q528">
        <f t="shared" ref="Q528" ca="1" si="2496">VLOOKUP(P528, AE526:AF535, 2, FALSE)</f>
        <v>5</v>
      </c>
      <c r="T528" t="str">
        <f t="shared" ref="T528:T591" si="2497">"Step"&amp;3</f>
        <v>Step3</v>
      </c>
      <c r="U528" t="str">
        <f t="shared" ref="U528" ca="1" si="2498">VLOOKUP(5, H527:P540, 9, FALSE)</f>
        <v>110111</v>
      </c>
      <c r="V528" t="str" cm="1">
        <f t="array" aca="1" ref="V528" ca="1">INDEX(_xlfn._xlws.FILTER(P527:P540, H527:H540=5), 2)</f>
        <v>1110101</v>
      </c>
      <c r="W528" t="str">
        <f t="shared" ref="W528" ca="1" si="2499">DEC2BIN(_xlfn.BITXOR(BIN2DEC(Z526), _xlfn.BITAND(BIN2DEC(U528), BIN2DEC(V528))))</f>
        <v>110100</v>
      </c>
      <c r="X528" t="str">
        <f t="shared" ref="X528" ca="1" si="2500">IF(AND(LEN(W528)&gt;=LEN(X526), IFERROR(MID(W528, LEN(W528)-LEN(X526)+1, 1), "0")="1"), DEC2BIN(_xlfn.BITXOR(BIN2DEC(W528), BIN2DEC(X526))), IF(AND(LEN(W528)&gt;=LEN(Y526),  IFERROR(MID(W528, LEN(W528)-LEN(Y526)+1, 1), "0")="1"), DEC2BIN(_xlfn.BITXOR(BIN2DEC(W528), BIN2DEC(Y526))), W528))</f>
        <v>10100</v>
      </c>
      <c r="Y528" t="str">
        <f t="shared" ref="Y528" ca="1" si="2501">1&amp;REPT(0, LEN(X528)-1)</f>
        <v>10000</v>
      </c>
      <c r="Z528" t="str">
        <f t="shared" ref="Z528" ca="1" si="2502">DEC2BIN(_xlfn.BITXOR(BIN2DEC(X528), BIN2DEC(Y528)))</f>
        <v>100</v>
      </c>
      <c r="AB528" t="s">
        <v>202</v>
      </c>
      <c r="AC528" t="str">
        <f t="shared" ref="AC528" ca="1" si="2503">IF(AC531=X526, Y526, IF(AC531=Y526, X526, ""))</f>
        <v>1000000</v>
      </c>
      <c r="AE528" t="str">
        <f t="shared" ref="AE528" ca="1" si="2504">DEC2BIN(_xlfn.BITOR(BIN2DEC(AC526), _xlfn.BITOR(BIN2DEC(AC528), _xlfn.BITOR(BIN2DEC(AC529), _xlfn.BITOR(BIN2DEC(AC530), BIN2DEC(AC532))))))</f>
        <v>1011101</v>
      </c>
      <c r="AF528">
        <f>2</f>
        <v>2</v>
      </c>
      <c r="AH528">
        <f>'Day8'!$W$3</f>
        <v>5</v>
      </c>
      <c r="AI528">
        <f>'Day8'!$X$3</f>
        <v>2</v>
      </c>
      <c r="AJ528" t="b">
        <f>'Day8'!$Y$3</f>
        <v>0</v>
      </c>
    </row>
    <row r="529" spans="1:38" x14ac:dyDescent="0.25">
      <c r="E529">
        <f>3</f>
        <v>3</v>
      </c>
      <c r="F529" t="str">
        <f t="shared" ref="F529" ca="1" si="2505">MID(SUBSTITUTE(SUBSTITUTE($C526," ","^",E529)," ","$",E529),FIND("^",SUBSTITUTE(SUBSTITUTE($C526," ","^",E529)," ","$",E529))+1,FIND("$",SUBSTITUTE(SUBSTITUTE($C526," ","^",E529)," ","$",E529))-FIND("^",SUBSTITUTE(SUBSTITUTE($C526," ","^",E529)," ","$",E529))-1)</f>
        <v>gaf</v>
      </c>
      <c r="G529">
        <f t="shared" ca="1" si="2485"/>
        <v>7</v>
      </c>
      <c r="H529">
        <f t="shared" ca="1" si="2486"/>
        <v>3</v>
      </c>
      <c r="I529" t="str">
        <f t="shared" ca="1" si="2487"/>
        <v>1000000</v>
      </c>
      <c r="J529" t="str">
        <f t="shared" ca="1" si="2487"/>
        <v>1</v>
      </c>
      <c r="K529" t="str">
        <f t="shared" ca="1" si="2487"/>
        <v>100000</v>
      </c>
      <c r="L529" t="str">
        <f t="shared" ca="1" si="2487"/>
        <v>0</v>
      </c>
      <c r="M529" t="str">
        <f t="shared" ca="1" si="2487"/>
        <v>0</v>
      </c>
      <c r="N529" t="str">
        <f t="shared" ca="1" si="2487"/>
        <v>0</v>
      </c>
      <c r="O529" t="str">
        <f t="shared" ca="1" si="2487"/>
        <v>0</v>
      </c>
      <c r="P529" t="str">
        <f t="shared" ca="1" si="2488"/>
        <v>1100001</v>
      </c>
      <c r="Q529">
        <f t="shared" ref="Q529" ca="1" si="2506">VLOOKUP(P529, AE526:AF535, 2, FALSE)</f>
        <v>7</v>
      </c>
      <c r="T529" t="str">
        <f t="shared" ref="T529:T592" si="2507">"Step"&amp;4</f>
        <v>Step4</v>
      </c>
      <c r="U529" t="str" cm="1">
        <f t="array" aca="1" ref="U529" ca="1">INDEX(_xlfn._xlws.FILTER(P527:P540, (H527:H540=5)*(LEN(P527:P540)&gt;=LEN(AC527))*(IFERROR(MID(P527:P540, LEN(P527:P540)-LEN(AC527)+1, 1), "0")="1")), 1)</f>
        <v>110111</v>
      </c>
      <c r="W529" t="str">
        <f t="shared" ref="W529" ca="1" si="2508">DEC2BIN(_xlfn.BITXOR(BIN2DEC(U529), _xlfn.BITOR(BIN2DEC(AC526), _xlfn.BITOR(BIN2DEC(AC527), _xlfn.BITOR(BIN2DEC(AC529), BIN2DEC(AC532))))))</f>
        <v>100000</v>
      </c>
      <c r="AB529" t="s">
        <v>203</v>
      </c>
      <c r="AC529" t="str">
        <f t="shared" ref="AC529" ca="1" si="2509">IF(X527=Y528, Y528, IF(X527=Z528, X527, IF(Y527=Y528, Y527, IF(Y527=Z528, Y527, ""))))</f>
        <v>10000</v>
      </c>
      <c r="AE529" t="str">
        <f t="shared" ref="AE529" ca="1" si="2510">DEC2BIN(_xlfn.BITOR(BIN2DEC(AC526), _xlfn.BITOR(BIN2DEC(AC528), _xlfn.BITOR(BIN2DEC(AC529), _xlfn.BITOR(BIN2DEC(AC531), BIN2DEC(AC532))))))</f>
        <v>1110101</v>
      </c>
      <c r="AF529">
        <f>3</f>
        <v>3</v>
      </c>
      <c r="AH529">
        <f>'Day8'!$W$4</f>
        <v>5</v>
      </c>
      <c r="AI529">
        <f>'Day8'!$X$4</f>
        <v>3</v>
      </c>
      <c r="AJ529" t="b">
        <f>'Day8'!$Y$4</f>
        <v>0</v>
      </c>
    </row>
    <row r="530" spans="1:38" x14ac:dyDescent="0.25">
      <c r="E530">
        <f>4</f>
        <v>4</v>
      </c>
      <c r="F530" t="str">
        <f t="shared" ref="F530" ca="1" si="2511">MID(SUBSTITUTE(SUBSTITUTE($C526," ","^",E530)," ","$",E530),FIND("^",SUBSTITUTE(SUBSTITUTE($C526," ","^",E530)," ","$",E530))+1,FIND("$",SUBSTITUTE(SUBSTITUTE($C526," ","^",E530)," ","$",E530))-FIND("^",SUBSTITUTE(SUBSTITUTE($C526," ","^",E530)," ","$",E530))-1)</f>
        <v>fcagbd</v>
      </c>
      <c r="G530" t="str">
        <f t="shared" ca="1" si="2485"/>
        <v/>
      </c>
      <c r="H530">
        <f t="shared" ca="1" si="2486"/>
        <v>6</v>
      </c>
      <c r="I530" t="str">
        <f t="shared" ca="1" si="2487"/>
        <v>100000</v>
      </c>
      <c r="J530" t="str">
        <f t="shared" ca="1" si="2487"/>
        <v>100</v>
      </c>
      <c r="K530" t="str">
        <f t="shared" ca="1" si="2487"/>
        <v>1</v>
      </c>
      <c r="L530" t="str">
        <f t="shared" ca="1" si="2487"/>
        <v>1000000</v>
      </c>
      <c r="M530" t="str">
        <f t="shared" ca="1" si="2487"/>
        <v>10</v>
      </c>
      <c r="N530" t="str">
        <f t="shared" ca="1" si="2487"/>
        <v>1000</v>
      </c>
      <c r="O530" t="str">
        <f t="shared" ca="1" si="2487"/>
        <v>0</v>
      </c>
      <c r="P530" t="str">
        <f t="shared" ca="1" si="2488"/>
        <v>1101111</v>
      </c>
      <c r="Q530">
        <f t="shared" ref="Q530" ca="1" si="2512">VLOOKUP(P530, AE526:AF535, 2, FALSE)</f>
        <v>0</v>
      </c>
      <c r="T530" t="str">
        <f t="shared" ref="T530:T593" si="2513">"Step"&amp;5</f>
        <v>Step5</v>
      </c>
      <c r="U530" t="str">
        <f t="shared" ref="U530" ca="1" si="2514">VLOOKUP(7, H527:P540, 9, FALSE)</f>
        <v>1111111</v>
      </c>
      <c r="W530" t="str">
        <f t="shared" ref="W530" ca="1" si="2515">DEC2BIN(_xlfn.BITXOR(BIN2DEC(U530), _xlfn.BITOR(BIN2DEC(AC526), _xlfn.BITOR(BIN2DEC(AC527), _xlfn.BITOR(BIN2DEC(AC528), _xlfn.BITOR(BIN2DEC(AC529), _xlfn.BITOR(BIN2DEC(AC531), BIN2DEC(AC532))))))))</f>
        <v>1000</v>
      </c>
      <c r="AB530" t="s">
        <v>204</v>
      </c>
      <c r="AC530" t="str">
        <f t="shared" ref="AC530:AC593" ca="1" si="2516">W530</f>
        <v>1000</v>
      </c>
      <c r="AE530" t="str">
        <f t="shared" ref="AE530" ca="1" si="2517">DEC2BIN(_xlfn.BITOR(BIN2DEC(AC527), _xlfn.BITOR(BIN2DEC(AC528), _xlfn.BITOR(BIN2DEC(AC529), BIN2DEC(AC531)))))</f>
        <v>1110010</v>
      </c>
      <c r="AF530">
        <f>4</f>
        <v>4</v>
      </c>
      <c r="AH530">
        <f>'Day8'!$W$5</f>
        <v>4</v>
      </c>
      <c r="AI530">
        <f>'Day8'!$X$5</f>
        <v>4</v>
      </c>
      <c r="AJ530" t="b">
        <f>'Day8'!$Y$5</f>
        <v>1</v>
      </c>
    </row>
    <row r="531" spans="1:38" x14ac:dyDescent="0.25">
      <c r="E531">
        <f>5</f>
        <v>5</v>
      </c>
      <c r="F531" t="str">
        <f t="shared" ref="F531" ca="1" si="2518">MID(SUBSTITUTE(SUBSTITUTE($C526," ","^",E531)," ","$",E531),FIND("^",SUBSTITUTE(SUBSTITUTE($C526," ","^",E531)," ","$",E531))+1,FIND("$",SUBSTITUTE(SUBSTITUTE($C526," ","^",E531)," ","$",E531))-FIND("^",SUBSTITUTE(SUBSTITUTE($C526," ","^",E531)," ","$",E531))-1)</f>
        <v>egbf</v>
      </c>
      <c r="G531">
        <f t="shared" ca="1" si="2485"/>
        <v>4</v>
      </c>
      <c r="H531">
        <f t="shared" ca="1" si="2486"/>
        <v>4</v>
      </c>
      <c r="I531" t="str">
        <f t="shared" ca="1" si="2487"/>
        <v>10000</v>
      </c>
      <c r="J531" t="str">
        <f t="shared" ca="1" si="2487"/>
        <v>1000000</v>
      </c>
      <c r="K531" t="str">
        <f t="shared" ca="1" si="2487"/>
        <v>10</v>
      </c>
      <c r="L531" t="str">
        <f t="shared" ca="1" si="2487"/>
        <v>100000</v>
      </c>
      <c r="M531" t="str">
        <f t="shared" ca="1" si="2487"/>
        <v>0</v>
      </c>
      <c r="N531" t="str">
        <f t="shared" ca="1" si="2487"/>
        <v>0</v>
      </c>
      <c r="O531" t="str">
        <f t="shared" ca="1" si="2487"/>
        <v>0</v>
      </c>
      <c r="P531" t="str">
        <f t="shared" ca="1" si="2488"/>
        <v>1110010</v>
      </c>
      <c r="Q531">
        <f t="shared" ref="Q531" ca="1" si="2519">VLOOKUP(P531, AE526:AF535, 2, FALSE)</f>
        <v>4</v>
      </c>
      <c r="AB531" t="s">
        <v>205</v>
      </c>
      <c r="AC531" t="str">
        <f t="shared" ref="AC531" ca="1" si="2520">W529</f>
        <v>100000</v>
      </c>
      <c r="AE531" t="str">
        <f t="shared" ref="AE531" ca="1" si="2521">DEC2BIN(_xlfn.BITOR(BIN2DEC(AC526), _xlfn.BITOR(BIN2DEC(AC527), _xlfn.BITOR(BIN2DEC(AC529), _xlfn.BITOR(BIN2DEC(AC531), BIN2DEC(AC532))))))</f>
        <v>110111</v>
      </c>
      <c r="AF531">
        <f>5</f>
        <v>5</v>
      </c>
      <c r="AH531">
        <f>'Day8'!$W$6</f>
        <v>5</v>
      </c>
      <c r="AI531">
        <f>'Day8'!$X$6</f>
        <v>5</v>
      </c>
      <c r="AJ531" t="b">
        <f>'Day8'!$Y$6</f>
        <v>0</v>
      </c>
    </row>
    <row r="532" spans="1:38" x14ac:dyDescent="0.25">
      <c r="E532">
        <f>6</f>
        <v>6</v>
      </c>
      <c r="F532" t="str">
        <f t="shared" ref="F532" ca="1" si="2522">MID(SUBSTITUTE(SUBSTITUTE($C526," ","^",E532)," ","$",E532),FIND("^",SUBSTITUTE(SUBSTITUTE($C526," ","^",E532)," ","$",E532))+1,FIND("$",SUBSTITUTE(SUBSTITUTE($C526," ","^",E532)," ","$",E532))-FIND("^",SUBSTITUTE(SUBSTITUTE($C526," ","^",E532)," ","$",E532))-1)</f>
        <v>adbcef</v>
      </c>
      <c r="G532" t="str">
        <f t="shared" ca="1" si="2485"/>
        <v/>
      </c>
      <c r="H532">
        <f t="shared" ca="1" si="2486"/>
        <v>6</v>
      </c>
      <c r="I532" t="str">
        <f t="shared" ca="1" si="2487"/>
        <v>1</v>
      </c>
      <c r="J532" t="str">
        <f t="shared" ca="1" si="2487"/>
        <v>1000</v>
      </c>
      <c r="K532" t="str">
        <f t="shared" ca="1" si="2487"/>
        <v>10</v>
      </c>
      <c r="L532" t="str">
        <f t="shared" ca="1" si="2487"/>
        <v>100</v>
      </c>
      <c r="M532" t="str">
        <f t="shared" ca="1" si="2487"/>
        <v>10000</v>
      </c>
      <c r="N532" t="str">
        <f t="shared" ca="1" si="2487"/>
        <v>100000</v>
      </c>
      <c r="O532" t="str">
        <f t="shared" ca="1" si="2487"/>
        <v>0</v>
      </c>
      <c r="P532" t="str">
        <f t="shared" ca="1" si="2488"/>
        <v>111111</v>
      </c>
      <c r="Q532">
        <f t="shared" ref="Q532" ca="1" si="2523">VLOOKUP(P532, AE526:AF535, 2, FALSE)</f>
        <v>6</v>
      </c>
      <c r="AB532" t="s">
        <v>206</v>
      </c>
      <c r="AC532" t="str">
        <f t="shared" ref="AC532" ca="1" si="2524">IF(Y528=AC529, Z528, IF(AC529=Z528, Y528, ""))</f>
        <v>100</v>
      </c>
      <c r="AE532" t="str">
        <f t="shared" ref="AE532" ca="1" si="2525">DEC2BIN(_xlfn.BITOR(BIN2DEC(AC526), _xlfn.BITOR(BIN2DEC(AC527), _xlfn.BITOR(BIN2DEC(AC529), _xlfn.BITOR(BIN2DEC(AC530), _xlfn.BITOR(BIN2DEC(AC531), BIN2DEC(AC532)))))))</f>
        <v>111111</v>
      </c>
      <c r="AF532">
        <f>6</f>
        <v>6</v>
      </c>
      <c r="AH532">
        <f>'Day8'!$W$7</f>
        <v>6</v>
      </c>
      <c r="AI532">
        <f>'Day8'!$X$7</f>
        <v>6</v>
      </c>
      <c r="AJ532" t="b">
        <f>'Day8'!$Y$7</f>
        <v>0</v>
      </c>
    </row>
    <row r="533" spans="1:38" x14ac:dyDescent="0.25">
      <c r="E533">
        <f>7</f>
        <v>7</v>
      </c>
      <c r="F533" t="str">
        <f t="shared" ref="F533" ca="1" si="2526">MID(SUBSTITUTE(SUBSTITUTE($C526," ","^",E533)," ","$",E533),FIND("^",SUBSTITUTE(SUBSTITUTE($C526," ","^",E533)," ","$",E533))+1,FIND("$",SUBSTITUTE(SUBSTITUTE($C526," ","^",E533)," ","$",E533))-FIND("^",SUBSTITUTE(SUBSTITUTE($C526," ","^",E533)," ","$",E533))-1)</f>
        <v>gafec</v>
      </c>
      <c r="G533" t="str">
        <f t="shared" ca="1" si="2485"/>
        <v/>
      </c>
      <c r="H533">
        <f t="shared" ca="1" si="2486"/>
        <v>5</v>
      </c>
      <c r="I533" t="str">
        <f t="shared" ca="1" si="2487"/>
        <v>1000000</v>
      </c>
      <c r="J533" t="str">
        <f t="shared" ca="1" si="2487"/>
        <v>1</v>
      </c>
      <c r="K533" t="str">
        <f t="shared" ca="1" si="2487"/>
        <v>100000</v>
      </c>
      <c r="L533" t="str">
        <f t="shared" ca="1" si="2487"/>
        <v>10000</v>
      </c>
      <c r="M533" t="str">
        <f t="shared" ca="1" si="2487"/>
        <v>100</v>
      </c>
      <c r="N533" t="str">
        <f t="shared" ca="1" si="2487"/>
        <v>0</v>
      </c>
      <c r="O533" t="str">
        <f t="shared" ca="1" si="2487"/>
        <v>0</v>
      </c>
      <c r="P533" t="str">
        <f t="shared" ca="1" si="2488"/>
        <v>1110101</v>
      </c>
      <c r="Q533">
        <f t="shared" ref="Q533" ca="1" si="2527">VLOOKUP(P533, AE526:AF535, 2, FALSE)</f>
        <v>3</v>
      </c>
      <c r="AE533" t="str">
        <f t="shared" ref="AE533" ca="1" si="2528">DEC2BIN(_xlfn.BITOR(BIN2DEC(AC526), _xlfn.BITOR(BIN2DEC(AC528), BIN2DEC(AC531))))</f>
        <v>1100001</v>
      </c>
      <c r="AF533">
        <f>7</f>
        <v>7</v>
      </c>
      <c r="AH533">
        <f>'Day8'!$W$8</f>
        <v>3</v>
      </c>
      <c r="AI533">
        <f>'Day8'!$X$8</f>
        <v>7</v>
      </c>
      <c r="AJ533" t="b">
        <f>'Day8'!$Y$8</f>
        <v>1</v>
      </c>
    </row>
    <row r="534" spans="1:38" x14ac:dyDescent="0.25">
      <c r="E534">
        <f>8</f>
        <v>8</v>
      </c>
      <c r="F534" t="str">
        <f t="shared" ref="F534" ca="1" si="2529">MID(SUBSTITUTE(SUBSTITUTE($C526," ","^",E534)," ","$",E534),FIND("^",SUBSTITUTE(SUBSTITUTE($C526," ","^",E534)," ","$",E534))+1,FIND("$",SUBSTITUTE(SUBSTITUTE($C526," ","^",E534)," ","$",E534))-FIND("^",SUBSTITUTE(SUBSTITUTE($C526," ","^",E534)," ","$",E534))-1)</f>
        <v>aedcg</v>
      </c>
      <c r="G534" t="str">
        <f t="shared" ca="1" si="2485"/>
        <v/>
      </c>
      <c r="H534">
        <f t="shared" ca="1" si="2486"/>
        <v>5</v>
      </c>
      <c r="I534" t="str">
        <f t="shared" ca="1" si="2487"/>
        <v>1</v>
      </c>
      <c r="J534" t="str">
        <f t="shared" ca="1" si="2487"/>
        <v>10000</v>
      </c>
      <c r="K534" t="str">
        <f t="shared" ca="1" si="2487"/>
        <v>1000</v>
      </c>
      <c r="L534" t="str">
        <f t="shared" ca="1" si="2487"/>
        <v>100</v>
      </c>
      <c r="M534" t="str">
        <f t="shared" ca="1" si="2487"/>
        <v>1000000</v>
      </c>
      <c r="N534" t="str">
        <f t="shared" ca="1" si="2487"/>
        <v>0</v>
      </c>
      <c r="O534" t="str">
        <f t="shared" ca="1" si="2487"/>
        <v>0</v>
      </c>
      <c r="P534" t="str">
        <f t="shared" ca="1" si="2488"/>
        <v>1011101</v>
      </c>
      <c r="Q534">
        <f t="shared" ref="Q534" ca="1" si="2530">VLOOKUP(P534, AE526:AF535, 2, FALSE)</f>
        <v>2</v>
      </c>
      <c r="AE534" t="str">
        <f t="shared" ref="AE534" ca="1" si="2531">DEC2BIN(_xlfn.BITOR(BIN2DEC(AC526), _xlfn.BITOR(BIN2DEC(AC527), _xlfn.BITOR(BIN2DEC(AC528), _xlfn.BITOR(BIN2DEC(AC529), _xlfn.BITOR(BIN2DEC(AC530), _xlfn.BITOR(BIN2DEC(AC531), BIN2DEC(AC532))))))))</f>
        <v>1111111</v>
      </c>
      <c r="AF534">
        <f>8</f>
        <v>8</v>
      </c>
      <c r="AH534">
        <f>'Day8'!$W$9</f>
        <v>7</v>
      </c>
      <c r="AI534">
        <f>'Day8'!$X$9</f>
        <v>8</v>
      </c>
      <c r="AJ534" t="b">
        <f>'Day8'!$Y$9</f>
        <v>1</v>
      </c>
    </row>
    <row r="535" spans="1:38" x14ac:dyDescent="0.25">
      <c r="E535">
        <f>9</f>
        <v>9</v>
      </c>
      <c r="F535" t="str">
        <f t="shared" ref="F535" ca="1" si="2532">MID(SUBSTITUTE(SUBSTITUTE($C526," ","^",E535)," ","$",E535),FIND("^",SUBSTITUTE(SUBSTITUTE($C526," ","^",E535)," ","$",E535))+1,FIND("$",SUBSTITUTE(SUBSTITUTE($C526," ","^",E535)," ","$",E535))-FIND("^",SUBSTITUTE(SUBSTITUTE($C526," ","^",E535)," ","$",E535))-1)</f>
        <v>afdcegb</v>
      </c>
      <c r="G535">
        <f t="shared" ca="1" si="2485"/>
        <v>8</v>
      </c>
      <c r="H535">
        <f t="shared" ca="1" si="2486"/>
        <v>7</v>
      </c>
      <c r="I535" t="str">
        <f t="shared" ca="1" si="2487"/>
        <v>1</v>
      </c>
      <c r="J535" t="str">
        <f t="shared" ca="1" si="2487"/>
        <v>100000</v>
      </c>
      <c r="K535" t="str">
        <f t="shared" ca="1" si="2487"/>
        <v>1000</v>
      </c>
      <c r="L535" t="str">
        <f t="shared" ca="1" si="2487"/>
        <v>100</v>
      </c>
      <c r="M535" t="str">
        <f t="shared" ca="1" si="2487"/>
        <v>10000</v>
      </c>
      <c r="N535" t="str">
        <f t="shared" ca="1" si="2487"/>
        <v>1000000</v>
      </c>
      <c r="O535" t="str">
        <f t="shared" ca="1" si="2487"/>
        <v>10</v>
      </c>
      <c r="P535" t="str">
        <f t="shared" ca="1" si="2488"/>
        <v>1111111</v>
      </c>
      <c r="Q535">
        <f t="shared" ref="Q535" ca="1" si="2533">VLOOKUP(P535, AE526:AF535, 2, FALSE)</f>
        <v>8</v>
      </c>
      <c r="AE535" t="str">
        <f t="shared" ref="AE535" ca="1" si="2534">DEC2BIN(_xlfn.BITOR(BIN2DEC(AC526), _xlfn.BITOR(BIN2DEC(AC527), _xlfn.BITOR(BIN2DEC(AC528), _xlfn.BITOR(BIN2DEC(AC529), _xlfn.BITOR(BIN2DEC(AC531), BIN2DEC(AC532)))))))</f>
        <v>1110111</v>
      </c>
      <c r="AF535">
        <f>9</f>
        <v>9</v>
      </c>
      <c r="AH535">
        <f>'Day8'!$W$10</f>
        <v>6</v>
      </c>
      <c r="AI535">
        <f>'Day8'!$X$10</f>
        <v>9</v>
      </c>
      <c r="AJ535" t="b">
        <f>'Day8'!$Y$10</f>
        <v>0</v>
      </c>
    </row>
    <row r="536" spans="1:38" x14ac:dyDescent="0.25">
      <c r="E536">
        <f>10</f>
        <v>10</v>
      </c>
      <c r="F536" t="str">
        <f t="shared" ref="F536" ca="1" si="2535">MID(SUBSTITUTE(SUBSTITUTE($C526," ","^",E536)," ","$",E536),FIND("^",SUBSTITUTE(SUBSTITUTE($C526," ","^",E536)," ","$",E536))+1,FIND("$",SUBSTITUTE(SUBSTITUTE($C526," ","^",E536)," ","$",E536))-FIND("^",SUBSTITUTE(SUBSTITUTE($C526," ","^",E536)," ","$",E536))-1)</f>
        <v>gf</v>
      </c>
      <c r="G536">
        <f t="shared" ca="1" si="2485"/>
        <v>1</v>
      </c>
      <c r="H536">
        <f t="shared" ca="1" si="2486"/>
        <v>2</v>
      </c>
      <c r="I536" t="str">
        <f t="shared" ca="1" si="2487"/>
        <v>1000000</v>
      </c>
      <c r="J536" t="str">
        <f t="shared" ca="1" si="2487"/>
        <v>100000</v>
      </c>
      <c r="K536" t="str">
        <f t="shared" ca="1" si="2487"/>
        <v>0</v>
      </c>
      <c r="L536" t="str">
        <f t="shared" ca="1" si="2487"/>
        <v>0</v>
      </c>
      <c r="M536" t="str">
        <f t="shared" ca="1" si="2487"/>
        <v>0</v>
      </c>
      <c r="N536" t="str">
        <f t="shared" ca="1" si="2487"/>
        <v>0</v>
      </c>
      <c r="O536" t="str">
        <f t="shared" ca="1" si="2487"/>
        <v>0</v>
      </c>
      <c r="P536" t="str">
        <f t="shared" ca="1" si="2488"/>
        <v>1100000</v>
      </c>
      <c r="Q536">
        <f t="shared" ref="Q536" ca="1" si="2536">VLOOKUP(P536, AE526:AF535, 2, FALSE)</f>
        <v>1</v>
      </c>
    </row>
    <row r="537" spans="1:38" x14ac:dyDescent="0.25">
      <c r="E537">
        <f>12</f>
        <v>12</v>
      </c>
      <c r="F537" t="str">
        <f t="shared" ref="F537" ca="1" si="2537">MID(SUBSTITUTE(SUBSTITUTE($C526," ","^",E537)," ","$",E537),FIND("^",SUBSTITUTE(SUBSTITUTE($C526," ","^",E537)," ","$",E537))+1,FIND("$",SUBSTITUTE(SUBSTITUTE($C526," ","^",E537)," ","$",E537))-FIND("^",SUBSTITUTE(SUBSTITUTE($C526," ","^",E537)," ","$",E537))-1)</f>
        <v>bcfae</v>
      </c>
      <c r="G537" t="str">
        <f t="shared" ca="1" si="2485"/>
        <v/>
      </c>
      <c r="H537">
        <f t="shared" ca="1" si="2486"/>
        <v>5</v>
      </c>
      <c r="I537" t="str">
        <f t="shared" ca="1" si="2487"/>
        <v>10</v>
      </c>
      <c r="J537" t="str">
        <f t="shared" ca="1" si="2487"/>
        <v>100</v>
      </c>
      <c r="K537" t="str">
        <f t="shared" ca="1" si="2487"/>
        <v>100000</v>
      </c>
      <c r="L537" t="str">
        <f t="shared" ca="1" si="2487"/>
        <v>1</v>
      </c>
      <c r="M537" t="str">
        <f t="shared" ca="1" si="2487"/>
        <v>10000</v>
      </c>
      <c r="N537" t="str">
        <f t="shared" ca="1" si="2487"/>
        <v>0</v>
      </c>
      <c r="O537" t="str">
        <f t="shared" ca="1" si="2487"/>
        <v>0</v>
      </c>
      <c r="P537" t="str">
        <f t="shared" ca="1" si="2488"/>
        <v>110111</v>
      </c>
      <c r="Q537">
        <f t="shared" ref="Q537" ca="1" si="2538">VLOOKUP(P537, AE526:AF535, 2, FALSE)</f>
        <v>5</v>
      </c>
    </row>
    <row r="538" spans="1:38" x14ac:dyDescent="0.25">
      <c r="E538">
        <f>13</f>
        <v>13</v>
      </c>
      <c r="F538" t="str">
        <f t="shared" ref="F538" ca="1" si="2539">MID(SUBSTITUTE(SUBSTITUTE($C526," ","^",E538)," ","$",E538),FIND("^",SUBSTITUTE(SUBSTITUTE($C526," ","^",E538)," ","$",E538))+1,FIND("$",SUBSTITUTE(SUBSTITUTE($C526," ","^",E538)," ","$",E538))-FIND("^",SUBSTITUTE(SUBSTITUTE($C526," ","^",E538)," ","$",E538))-1)</f>
        <v>efacb</v>
      </c>
      <c r="G538" t="str">
        <f t="shared" ca="1" si="2485"/>
        <v/>
      </c>
      <c r="H538">
        <f t="shared" ca="1" si="2486"/>
        <v>5</v>
      </c>
      <c r="I538" t="str">
        <f t="shared" ca="1" si="2487"/>
        <v>10000</v>
      </c>
      <c r="J538" t="str">
        <f t="shared" ca="1" si="2487"/>
        <v>100000</v>
      </c>
      <c r="K538" t="str">
        <f t="shared" ca="1" si="2487"/>
        <v>1</v>
      </c>
      <c r="L538" t="str">
        <f t="shared" ca="1" si="2487"/>
        <v>100</v>
      </c>
      <c r="M538" t="str">
        <f t="shared" ca="1" si="2487"/>
        <v>10</v>
      </c>
      <c r="N538" t="str">
        <f t="shared" ca="1" si="2487"/>
        <v>0</v>
      </c>
      <c r="O538" t="str">
        <f t="shared" ca="1" si="2487"/>
        <v>0</v>
      </c>
      <c r="P538" t="str">
        <f t="shared" ca="1" si="2488"/>
        <v>110111</v>
      </c>
      <c r="Q538">
        <f t="shared" ref="Q538" ca="1" si="2540">VLOOKUP(P538, AE526:AF535, 2, FALSE)</f>
        <v>5</v>
      </c>
    </row>
    <row r="539" spans="1:38" x14ac:dyDescent="0.25">
      <c r="E539">
        <f>14</f>
        <v>14</v>
      </c>
      <c r="F539" t="str">
        <f t="shared" ref="F539" ca="1" si="2541">MID(SUBSTITUTE(SUBSTITUTE($C526," ","^",E539)," ","$",E539),FIND("^",SUBSTITUTE(SUBSTITUTE($C526," ","^",E539)," ","$",E539))+1,FIND("$",SUBSTITUTE(SUBSTITUTE($C526," ","^",E539)," ","$",E539))-FIND("^",SUBSTITUTE(SUBSTITUTE($C526," ","^",E539)," ","$",E539))-1)</f>
        <v>bcaef</v>
      </c>
      <c r="G539" t="str">
        <f t="shared" ca="1" si="2485"/>
        <v/>
      </c>
      <c r="H539">
        <f t="shared" ca="1" si="2486"/>
        <v>5</v>
      </c>
      <c r="I539" t="str">
        <f t="shared" ca="1" si="2487"/>
        <v>10</v>
      </c>
      <c r="J539" t="str">
        <f t="shared" ca="1" si="2487"/>
        <v>100</v>
      </c>
      <c r="K539" t="str">
        <f t="shared" ca="1" si="2487"/>
        <v>1</v>
      </c>
      <c r="L539" t="str">
        <f t="shared" ca="1" si="2487"/>
        <v>10000</v>
      </c>
      <c r="M539" t="str">
        <f t="shared" ca="1" si="2487"/>
        <v>100000</v>
      </c>
      <c r="N539" t="str">
        <f t="shared" ca="1" si="2487"/>
        <v>0</v>
      </c>
      <c r="O539" t="str">
        <f t="shared" ca="1" si="2487"/>
        <v>0</v>
      </c>
      <c r="P539" t="str">
        <f t="shared" ca="1" si="2488"/>
        <v>110111</v>
      </c>
      <c r="Q539">
        <f t="shared" ref="Q539" ca="1" si="2542">VLOOKUP(P539, AE526:AF535, 2, FALSE)</f>
        <v>5</v>
      </c>
    </row>
    <row r="540" spans="1:38" x14ac:dyDescent="0.25">
      <c r="E540">
        <f>15</f>
        <v>15</v>
      </c>
      <c r="F540" t="str">
        <f t="shared" ref="F540" ca="1" si="2543">MID(SUBSTITUTE(SUBSTITUTE($C526," ","^",E540)," ","$",E540),FIND("^",SUBSTITUTE(SUBSTITUTE($C526," ","^",E540)," ","$",E540))+1,FIND("$",SUBSTITUTE(SUBSTITUTE($C526," ","^",E540)," ","$",E540))-FIND("^",SUBSTITUTE(SUBSTITUTE($C526," ","^",E540)," ","$",E540))-1)</f>
        <v>fga</v>
      </c>
      <c r="G540">
        <f t="shared" ca="1" si="2485"/>
        <v>7</v>
      </c>
      <c r="H540">
        <f t="shared" ca="1" si="2486"/>
        <v>3</v>
      </c>
      <c r="I540" t="str">
        <f t="shared" ca="1" si="2487"/>
        <v>100000</v>
      </c>
      <c r="J540" t="str">
        <f t="shared" ca="1" si="2487"/>
        <v>1000000</v>
      </c>
      <c r="K540" t="str">
        <f t="shared" ca="1" si="2487"/>
        <v>1</v>
      </c>
      <c r="L540" t="str">
        <f t="shared" ca="1" si="2487"/>
        <v>0</v>
      </c>
      <c r="M540" t="str">
        <f t="shared" ca="1" si="2487"/>
        <v>0</v>
      </c>
      <c r="N540" t="str">
        <f t="shared" ca="1" si="2487"/>
        <v>0</v>
      </c>
      <c r="O540" t="str">
        <f t="shared" ca="1" si="2487"/>
        <v>0</v>
      </c>
      <c r="P540" t="str">
        <f t="shared" ca="1" si="2488"/>
        <v>1100001</v>
      </c>
      <c r="Q540">
        <f t="shared" ref="Q540" ca="1" si="2544">VLOOKUP(P540, AE526:AF535, 2, FALSE)</f>
        <v>7</v>
      </c>
    </row>
    <row r="541" spans="1:38" x14ac:dyDescent="0.25">
      <c r="A541">
        <v>37</v>
      </c>
      <c r="B541" s="4" t="str" cm="1">
        <f t="array" aca="1" ref="B541" ca="1">INDIRECT(ADDRESS(A541+1, 1, 1, 1, "Day8"))</f>
        <v>gf bgecdf gaebfdc fdcbg fdg ebfg agcdb cfdbe febacd efcgda | fdcbe gbcdf bcdga cgafde</v>
      </c>
      <c r="C541" t="str">
        <f t="shared" ref="C541" ca="1" si="2545">" "&amp;B541&amp;" "</f>
        <v xml:space="preserve"> gf bgecdf gaebfdc fdcbg fdg ebfg agcdb cfdbe febacd efcgda | fdcbe gbcdf bcdga cgafde </v>
      </c>
      <c r="I541">
        <v>1</v>
      </c>
      <c r="J541">
        <v>2</v>
      </c>
      <c r="K541">
        <v>3</v>
      </c>
      <c r="L541">
        <v>4</v>
      </c>
      <c r="M541">
        <v>5</v>
      </c>
      <c r="N541">
        <v>6</v>
      </c>
      <c r="O541">
        <v>7</v>
      </c>
      <c r="T541" t="str">
        <f t="shared" ref="T541:T604" si="2546">"Step"&amp;1</f>
        <v>Step1</v>
      </c>
      <c r="U541" t="str">
        <f t="shared" ref="U541" ca="1" si="2547">VLOOKUP(7, G542:P555, 10, FALSE)</f>
        <v>1101000</v>
      </c>
      <c r="V541" t="str">
        <f t="shared" ref="V541" ca="1" si="2548">VLOOKUP(1, G542:P555, 10, FALSE)</f>
        <v>1100000</v>
      </c>
      <c r="W541" t="str">
        <f t="shared" ref="W541" ca="1" si="2549">DEC2BIN(_xlfn.BITAND(BIN2DEC(U541), BIN2DEC(V541)))</f>
        <v>1100000</v>
      </c>
      <c r="X541" t="str">
        <f t="shared" ref="X541:X542" ca="1" si="2550">1&amp;REPT(0, LEN(W541)-1)</f>
        <v>1000000</v>
      </c>
      <c r="Y541" t="str">
        <f t="shared" ref="Y541:Y542" ca="1" si="2551">DEC2BIN(_xlfn.BITXOR(BIN2DEC(W541), BIN2DEC(X541)))</f>
        <v>100000</v>
      </c>
      <c r="Z541" t="str">
        <f t="shared" ref="Z541:Z604" ca="1" si="2552">DEC2BIN(_xlfn.BITXOR(BIN2DEC(U541), BIN2DEC(V541)))</f>
        <v>1000</v>
      </c>
      <c r="AB541" t="s">
        <v>200</v>
      </c>
      <c r="AC541" t="str">
        <f t="shared" ref="AC541:AC604" ca="1" si="2553">Z541</f>
        <v>1000</v>
      </c>
      <c r="AE541" t="str">
        <f t="shared" ref="AE541" ca="1" si="2554">DEC2BIN(_xlfn.BITOR(BIN2DEC(AC541), _xlfn.BITOR(BIN2DEC(AC542), _xlfn.BITOR(BIN2DEC(AC543), _xlfn.BITOR(BIN2DEC(AC545), _xlfn.BITOR(BIN2DEC(AC546), BIN2DEC(AC547)))))))</f>
        <v>1111101</v>
      </c>
      <c r="AF541">
        <f>0</f>
        <v>0</v>
      </c>
      <c r="AH541">
        <f>'Day8'!$W$1</f>
        <v>6</v>
      </c>
      <c r="AI541">
        <f>'Day8'!$X$1</f>
        <v>0</v>
      </c>
      <c r="AJ541" t="b">
        <f>'Day8'!$Y$1</f>
        <v>0</v>
      </c>
      <c r="AL541" s="3">
        <f t="shared" ref="AL541" ca="1" si="2555">_xlfn.NUMBERVALUE(Q552&amp;Q553&amp;Q554&amp;Q555)</f>
        <v>5320</v>
      </c>
    </row>
    <row r="542" spans="1:38" x14ac:dyDescent="0.25">
      <c r="E542">
        <f>1</f>
        <v>1</v>
      </c>
      <c r="F542" t="str">
        <f t="shared" ref="F542" ca="1" si="2556">MID(SUBSTITUTE(SUBSTITUTE($C541," ","^",E542)," ","$",E542),FIND("^",SUBSTITUTE(SUBSTITUTE($C541," ","^",E542)," ","$",E542))+1,FIND("$",SUBSTITUTE(SUBSTITUTE($C541," ","^",E542)," ","$",E542))-FIND("^",SUBSTITUTE(SUBSTITUTE($C541," ","^",E542)," ","$",E542))-1)</f>
        <v>gf</v>
      </c>
      <c r="G542">
        <f t="shared" ref="G542:G555" ca="1" si="2557">IF(VLOOKUP(LEN(F542), $AH$1:$AJ$10, 3, FALSE), VLOOKUP(LEN(F542), $AH$1:$AJ$10, 2, FALSE), "")</f>
        <v>1</v>
      </c>
      <c r="H542">
        <f t="shared" ref="H542:H605" ca="1" si="2558">LEN(F542)</f>
        <v>2</v>
      </c>
      <c r="I542" t="str">
        <f t="shared" ref="I542:O605" ca="1" si="2559">IF(LEN($F542)&gt;=I$1, 1&amp;REPT("0", CODE(MID($F542, I$1, 1))-CODE("a")), "0")</f>
        <v>1000000</v>
      </c>
      <c r="J542" t="str">
        <f t="shared" ca="1" si="2559"/>
        <v>100000</v>
      </c>
      <c r="K542" t="str">
        <f t="shared" ca="1" si="2559"/>
        <v>0</v>
      </c>
      <c r="L542" t="str">
        <f t="shared" ca="1" si="2559"/>
        <v>0</v>
      </c>
      <c r="M542" t="str">
        <f t="shared" ca="1" si="2559"/>
        <v>0</v>
      </c>
      <c r="N542" t="str">
        <f t="shared" ca="1" si="2559"/>
        <v>0</v>
      </c>
      <c r="O542" t="str">
        <f t="shared" ca="1" si="2559"/>
        <v>0</v>
      </c>
      <c r="P542" t="str">
        <f t="shared" ref="P542:P555" ca="1" si="2560">DEC2BIN(_xlfn.BITOR(BIN2DEC(I542), _xlfn.BITOR(BIN2DEC(J542), _xlfn.BITOR(BIN2DEC(K542), _xlfn.BITOR(BIN2DEC(L542), _xlfn.BITOR(BIN2DEC(M542), _xlfn.BITOR(BIN2DEC(N542), BIN2DEC(O542))))))))</f>
        <v>1100000</v>
      </c>
      <c r="Q542">
        <f t="shared" ref="Q542" ca="1" si="2561">VLOOKUP(P542, AE541:AF550, 2, FALSE)</f>
        <v>1</v>
      </c>
      <c r="T542" t="str">
        <f t="shared" ref="T542:T605" si="2562">"Step"&amp;2</f>
        <v>Step2</v>
      </c>
      <c r="U542" t="str">
        <f t="shared" ref="U542" ca="1" si="2563">VLOOKUP(4, G542:P555, 10, FALSE)</f>
        <v>1110010</v>
      </c>
      <c r="W542" t="str">
        <f t="shared" ref="W542:W605" ca="1" si="2564">DEC2BIN(_xlfn.BITXOR(BIN2DEC(U542), _xlfn.BITXOR(BIN2DEC(X541), BIN2DEC(Y541))))</f>
        <v>10010</v>
      </c>
      <c r="X542" t="str">
        <f t="shared" ca="1" si="2550"/>
        <v>10000</v>
      </c>
      <c r="Y542" t="str">
        <f t="shared" ca="1" si="2551"/>
        <v>10</v>
      </c>
      <c r="AB542" t="s">
        <v>201</v>
      </c>
      <c r="AC542" t="str">
        <f t="shared" ref="AC542" ca="1" si="2565">IF(AC544=X542, Y542, IF(AC544=Y542, X542, ""))</f>
        <v>10000</v>
      </c>
      <c r="AE542" t="str">
        <f t="shared" ref="AE542" ca="1" si="2566">DEC2BIN(_xlfn.BITOR(BIN2DEC(AC543), BIN2DEC(AC546)))</f>
        <v>1100000</v>
      </c>
      <c r="AF542">
        <f>1</f>
        <v>1</v>
      </c>
      <c r="AH542">
        <f>'Day8'!$W$2</f>
        <v>2</v>
      </c>
      <c r="AI542">
        <f>'Day8'!$X$2</f>
        <v>1</v>
      </c>
      <c r="AJ542" t="b">
        <f>'Day8'!$Y$2</f>
        <v>1</v>
      </c>
    </row>
    <row r="543" spans="1:38" x14ac:dyDescent="0.25">
      <c r="E543">
        <f>2</f>
        <v>2</v>
      </c>
      <c r="F543" t="str">
        <f t="shared" ref="F543" ca="1" si="2567">MID(SUBSTITUTE(SUBSTITUTE($C541," ","^",E543)," ","$",E543),FIND("^",SUBSTITUTE(SUBSTITUTE($C541," ","^",E543)," ","$",E543))+1,FIND("$",SUBSTITUTE(SUBSTITUTE($C541," ","^",E543)," ","$",E543))-FIND("^",SUBSTITUTE(SUBSTITUTE($C541," ","^",E543)," ","$",E543))-1)</f>
        <v>bgecdf</v>
      </c>
      <c r="G543" t="str">
        <f t="shared" ca="1" si="2557"/>
        <v/>
      </c>
      <c r="H543">
        <f t="shared" ca="1" si="2558"/>
        <v>6</v>
      </c>
      <c r="I543" t="str">
        <f t="shared" ca="1" si="2559"/>
        <v>10</v>
      </c>
      <c r="J543" t="str">
        <f t="shared" ca="1" si="2559"/>
        <v>1000000</v>
      </c>
      <c r="K543" t="str">
        <f t="shared" ca="1" si="2559"/>
        <v>10000</v>
      </c>
      <c r="L543" t="str">
        <f t="shared" ca="1" si="2559"/>
        <v>100</v>
      </c>
      <c r="M543" t="str">
        <f t="shared" ca="1" si="2559"/>
        <v>1000</v>
      </c>
      <c r="N543" t="str">
        <f t="shared" ca="1" si="2559"/>
        <v>100000</v>
      </c>
      <c r="O543" t="str">
        <f t="shared" ca="1" si="2559"/>
        <v>0</v>
      </c>
      <c r="P543" t="str">
        <f t="shared" ca="1" si="2560"/>
        <v>1111110</v>
      </c>
      <c r="Q543">
        <f t="shared" ref="Q543" ca="1" si="2568">VLOOKUP(P543, AE541:AF550, 2, FALSE)</f>
        <v>9</v>
      </c>
      <c r="T543" t="str">
        <f t="shared" ref="T543:T606" si="2569">"Step"&amp;3</f>
        <v>Step3</v>
      </c>
      <c r="U543" t="str">
        <f t="shared" ref="U543" ca="1" si="2570">VLOOKUP(5, H542:P555, 9, FALSE)</f>
        <v>1101110</v>
      </c>
      <c r="V543" t="str" cm="1">
        <f t="array" aca="1" ref="V543" ca="1">INDEX(_xlfn._xlws.FILTER(P542:P555, H542:H555=5), 2)</f>
        <v>1001111</v>
      </c>
      <c r="W543" t="str">
        <f t="shared" ref="W543" ca="1" si="2571">DEC2BIN(_xlfn.BITXOR(BIN2DEC(Z541), _xlfn.BITAND(BIN2DEC(U543), BIN2DEC(V543))))</f>
        <v>1000110</v>
      </c>
      <c r="X543" t="str">
        <f t="shared" ref="X543" ca="1" si="2572">IF(AND(LEN(W543)&gt;=LEN(X541), IFERROR(MID(W543, LEN(W543)-LEN(X541)+1, 1), "0")="1"), DEC2BIN(_xlfn.BITXOR(BIN2DEC(W543), BIN2DEC(X541))), IF(AND(LEN(W543)&gt;=LEN(Y541),  IFERROR(MID(W543, LEN(W543)-LEN(Y541)+1, 1), "0")="1"), DEC2BIN(_xlfn.BITXOR(BIN2DEC(W543), BIN2DEC(Y541))), W543))</f>
        <v>110</v>
      </c>
      <c r="Y543" t="str">
        <f t="shared" ref="Y543" ca="1" si="2573">1&amp;REPT(0, LEN(X543)-1)</f>
        <v>100</v>
      </c>
      <c r="Z543" t="str">
        <f t="shared" ref="Z543" ca="1" si="2574">DEC2BIN(_xlfn.BITXOR(BIN2DEC(X543), BIN2DEC(Y543)))</f>
        <v>10</v>
      </c>
      <c r="AB543" t="s">
        <v>202</v>
      </c>
      <c r="AC543" t="str">
        <f t="shared" ref="AC543" ca="1" si="2575">IF(AC546=X541, Y541, IF(AC546=Y541, X541, ""))</f>
        <v>1000000</v>
      </c>
      <c r="AE543" t="str">
        <f t="shared" ref="AE543" ca="1" si="2576">DEC2BIN(_xlfn.BITOR(BIN2DEC(AC541), _xlfn.BITOR(BIN2DEC(AC543), _xlfn.BITOR(BIN2DEC(AC544), _xlfn.BITOR(BIN2DEC(AC545), BIN2DEC(AC547))))))</f>
        <v>1001111</v>
      </c>
      <c r="AF543">
        <f>2</f>
        <v>2</v>
      </c>
      <c r="AH543">
        <f>'Day8'!$W$3</f>
        <v>5</v>
      </c>
      <c r="AI543">
        <f>'Day8'!$X$3</f>
        <v>2</v>
      </c>
      <c r="AJ543" t="b">
        <f>'Day8'!$Y$3</f>
        <v>0</v>
      </c>
    </row>
    <row r="544" spans="1:38" x14ac:dyDescent="0.25">
      <c r="E544">
        <f>3</f>
        <v>3</v>
      </c>
      <c r="F544" t="str">
        <f t="shared" ref="F544" ca="1" si="2577">MID(SUBSTITUTE(SUBSTITUTE($C541," ","^",E544)," ","$",E544),FIND("^",SUBSTITUTE(SUBSTITUTE($C541," ","^",E544)," ","$",E544))+1,FIND("$",SUBSTITUTE(SUBSTITUTE($C541," ","^",E544)," ","$",E544))-FIND("^",SUBSTITUTE(SUBSTITUTE($C541," ","^",E544)," ","$",E544))-1)</f>
        <v>gaebfdc</v>
      </c>
      <c r="G544">
        <f t="shared" ca="1" si="2557"/>
        <v>8</v>
      </c>
      <c r="H544">
        <f t="shared" ca="1" si="2558"/>
        <v>7</v>
      </c>
      <c r="I544" t="str">
        <f t="shared" ca="1" si="2559"/>
        <v>1000000</v>
      </c>
      <c r="J544" t="str">
        <f t="shared" ca="1" si="2559"/>
        <v>1</v>
      </c>
      <c r="K544" t="str">
        <f t="shared" ca="1" si="2559"/>
        <v>10000</v>
      </c>
      <c r="L544" t="str">
        <f t="shared" ca="1" si="2559"/>
        <v>10</v>
      </c>
      <c r="M544" t="str">
        <f t="shared" ca="1" si="2559"/>
        <v>100000</v>
      </c>
      <c r="N544" t="str">
        <f t="shared" ca="1" si="2559"/>
        <v>1000</v>
      </c>
      <c r="O544" t="str">
        <f t="shared" ca="1" si="2559"/>
        <v>100</v>
      </c>
      <c r="P544" t="str">
        <f t="shared" ca="1" si="2560"/>
        <v>1111111</v>
      </c>
      <c r="Q544">
        <f t="shared" ref="Q544" ca="1" si="2578">VLOOKUP(P544, AE541:AF550, 2, FALSE)</f>
        <v>8</v>
      </c>
      <c r="T544" t="str">
        <f t="shared" ref="T544:T607" si="2579">"Step"&amp;4</f>
        <v>Step4</v>
      </c>
      <c r="U544" t="str" cm="1">
        <f t="array" aca="1" ref="U544" ca="1">INDEX(_xlfn._xlws.FILTER(P542:P555, (H542:H555=5)*(LEN(P542:P555)&gt;=LEN(AC542))*(IFERROR(MID(P542:P555, LEN(P542:P555)-LEN(AC542)+1, 1), "0")="1")), 1)</f>
        <v>111110</v>
      </c>
      <c r="W544" t="str">
        <f t="shared" ref="W544" ca="1" si="2580">DEC2BIN(_xlfn.BITXOR(BIN2DEC(U544), _xlfn.BITOR(BIN2DEC(AC541), _xlfn.BITOR(BIN2DEC(AC542), _xlfn.BITOR(BIN2DEC(AC544), BIN2DEC(AC547))))))</f>
        <v>100000</v>
      </c>
      <c r="AB544" t="s">
        <v>203</v>
      </c>
      <c r="AC544" t="str">
        <f t="shared" ref="AC544" ca="1" si="2581">IF(X542=Y543, Y543, IF(X542=Z543, X542, IF(Y542=Y543, Y542, IF(Y542=Z543, Y542, ""))))</f>
        <v>10</v>
      </c>
      <c r="AE544" t="str">
        <f t="shared" ref="AE544" ca="1" si="2582">DEC2BIN(_xlfn.BITOR(BIN2DEC(AC541), _xlfn.BITOR(BIN2DEC(AC543), _xlfn.BITOR(BIN2DEC(AC544), _xlfn.BITOR(BIN2DEC(AC546), BIN2DEC(AC547))))))</f>
        <v>1101110</v>
      </c>
      <c r="AF544">
        <f>3</f>
        <v>3</v>
      </c>
      <c r="AH544">
        <f>'Day8'!$W$4</f>
        <v>5</v>
      </c>
      <c r="AI544">
        <f>'Day8'!$X$4</f>
        <v>3</v>
      </c>
      <c r="AJ544" t="b">
        <f>'Day8'!$Y$4</f>
        <v>0</v>
      </c>
    </row>
    <row r="545" spans="1:38" x14ac:dyDescent="0.25">
      <c r="E545">
        <f>4</f>
        <v>4</v>
      </c>
      <c r="F545" t="str">
        <f t="shared" ref="F545" ca="1" si="2583">MID(SUBSTITUTE(SUBSTITUTE($C541," ","^",E545)," ","$",E545),FIND("^",SUBSTITUTE(SUBSTITUTE($C541," ","^",E545)," ","$",E545))+1,FIND("$",SUBSTITUTE(SUBSTITUTE($C541," ","^",E545)," ","$",E545))-FIND("^",SUBSTITUTE(SUBSTITUTE($C541," ","^",E545)," ","$",E545))-1)</f>
        <v>fdcbg</v>
      </c>
      <c r="G545" t="str">
        <f t="shared" ca="1" si="2557"/>
        <v/>
      </c>
      <c r="H545">
        <f t="shared" ca="1" si="2558"/>
        <v>5</v>
      </c>
      <c r="I545" t="str">
        <f t="shared" ca="1" si="2559"/>
        <v>100000</v>
      </c>
      <c r="J545" t="str">
        <f t="shared" ca="1" si="2559"/>
        <v>1000</v>
      </c>
      <c r="K545" t="str">
        <f t="shared" ca="1" si="2559"/>
        <v>100</v>
      </c>
      <c r="L545" t="str">
        <f t="shared" ca="1" si="2559"/>
        <v>10</v>
      </c>
      <c r="M545" t="str">
        <f t="shared" ca="1" si="2559"/>
        <v>1000000</v>
      </c>
      <c r="N545" t="str">
        <f t="shared" ca="1" si="2559"/>
        <v>0</v>
      </c>
      <c r="O545" t="str">
        <f t="shared" ca="1" si="2559"/>
        <v>0</v>
      </c>
      <c r="P545" t="str">
        <f t="shared" ca="1" si="2560"/>
        <v>1101110</v>
      </c>
      <c r="Q545">
        <f t="shared" ref="Q545" ca="1" si="2584">VLOOKUP(P545, AE541:AF550, 2, FALSE)</f>
        <v>3</v>
      </c>
      <c r="T545" t="str">
        <f t="shared" ref="T545:T608" si="2585">"Step"&amp;5</f>
        <v>Step5</v>
      </c>
      <c r="U545" t="str">
        <f t="shared" ref="U545" ca="1" si="2586">VLOOKUP(7, H542:P555, 9, FALSE)</f>
        <v>1111111</v>
      </c>
      <c r="W545" t="str">
        <f t="shared" ref="W545" ca="1" si="2587">DEC2BIN(_xlfn.BITXOR(BIN2DEC(U545), _xlfn.BITOR(BIN2DEC(AC541), _xlfn.BITOR(BIN2DEC(AC542), _xlfn.BITOR(BIN2DEC(AC543), _xlfn.BITOR(BIN2DEC(AC544), _xlfn.BITOR(BIN2DEC(AC546), BIN2DEC(AC547))))))))</f>
        <v>1</v>
      </c>
      <c r="AB545" t="s">
        <v>204</v>
      </c>
      <c r="AC545" t="str">
        <f t="shared" ref="AC545:AC608" ca="1" si="2588">W545</f>
        <v>1</v>
      </c>
      <c r="AE545" t="str">
        <f t="shared" ref="AE545" ca="1" si="2589">DEC2BIN(_xlfn.BITOR(BIN2DEC(AC542), _xlfn.BITOR(BIN2DEC(AC543), _xlfn.BITOR(BIN2DEC(AC544), BIN2DEC(AC546)))))</f>
        <v>1110010</v>
      </c>
      <c r="AF545">
        <f>4</f>
        <v>4</v>
      </c>
      <c r="AH545">
        <f>'Day8'!$W$5</f>
        <v>4</v>
      </c>
      <c r="AI545">
        <f>'Day8'!$X$5</f>
        <v>4</v>
      </c>
      <c r="AJ545" t="b">
        <f>'Day8'!$Y$5</f>
        <v>1</v>
      </c>
    </row>
    <row r="546" spans="1:38" x14ac:dyDescent="0.25">
      <c r="E546">
        <f>5</f>
        <v>5</v>
      </c>
      <c r="F546" t="str">
        <f t="shared" ref="F546" ca="1" si="2590">MID(SUBSTITUTE(SUBSTITUTE($C541," ","^",E546)," ","$",E546),FIND("^",SUBSTITUTE(SUBSTITUTE($C541," ","^",E546)," ","$",E546))+1,FIND("$",SUBSTITUTE(SUBSTITUTE($C541," ","^",E546)," ","$",E546))-FIND("^",SUBSTITUTE(SUBSTITUTE($C541," ","^",E546)," ","$",E546))-1)</f>
        <v>fdg</v>
      </c>
      <c r="G546">
        <f t="shared" ca="1" si="2557"/>
        <v>7</v>
      </c>
      <c r="H546">
        <f t="shared" ca="1" si="2558"/>
        <v>3</v>
      </c>
      <c r="I546" t="str">
        <f t="shared" ca="1" si="2559"/>
        <v>100000</v>
      </c>
      <c r="J546" t="str">
        <f t="shared" ca="1" si="2559"/>
        <v>1000</v>
      </c>
      <c r="K546" t="str">
        <f t="shared" ca="1" si="2559"/>
        <v>1000000</v>
      </c>
      <c r="L546" t="str">
        <f t="shared" ca="1" si="2559"/>
        <v>0</v>
      </c>
      <c r="M546" t="str">
        <f t="shared" ca="1" si="2559"/>
        <v>0</v>
      </c>
      <c r="N546" t="str">
        <f t="shared" ca="1" si="2559"/>
        <v>0</v>
      </c>
      <c r="O546" t="str">
        <f t="shared" ca="1" si="2559"/>
        <v>0</v>
      </c>
      <c r="P546" t="str">
        <f t="shared" ca="1" si="2560"/>
        <v>1101000</v>
      </c>
      <c r="Q546">
        <f t="shared" ref="Q546" ca="1" si="2591">VLOOKUP(P546, AE541:AF550, 2, FALSE)</f>
        <v>7</v>
      </c>
      <c r="AB546" t="s">
        <v>205</v>
      </c>
      <c r="AC546" t="str">
        <f t="shared" ref="AC546" ca="1" si="2592">W544</f>
        <v>100000</v>
      </c>
      <c r="AE546" t="str">
        <f t="shared" ref="AE546" ca="1" si="2593">DEC2BIN(_xlfn.BITOR(BIN2DEC(AC541), _xlfn.BITOR(BIN2DEC(AC542), _xlfn.BITOR(BIN2DEC(AC544), _xlfn.BITOR(BIN2DEC(AC546), BIN2DEC(AC547))))))</f>
        <v>111110</v>
      </c>
      <c r="AF546">
        <f>5</f>
        <v>5</v>
      </c>
      <c r="AH546">
        <f>'Day8'!$W$6</f>
        <v>5</v>
      </c>
      <c r="AI546">
        <f>'Day8'!$X$6</f>
        <v>5</v>
      </c>
      <c r="AJ546" t="b">
        <f>'Day8'!$Y$6</f>
        <v>0</v>
      </c>
    </row>
    <row r="547" spans="1:38" x14ac:dyDescent="0.25">
      <c r="E547">
        <f>6</f>
        <v>6</v>
      </c>
      <c r="F547" t="str">
        <f t="shared" ref="F547" ca="1" si="2594">MID(SUBSTITUTE(SUBSTITUTE($C541," ","^",E547)," ","$",E547),FIND("^",SUBSTITUTE(SUBSTITUTE($C541," ","^",E547)," ","$",E547))+1,FIND("$",SUBSTITUTE(SUBSTITUTE($C541," ","^",E547)," ","$",E547))-FIND("^",SUBSTITUTE(SUBSTITUTE($C541," ","^",E547)," ","$",E547))-1)</f>
        <v>ebfg</v>
      </c>
      <c r="G547">
        <f t="shared" ca="1" si="2557"/>
        <v>4</v>
      </c>
      <c r="H547">
        <f t="shared" ca="1" si="2558"/>
        <v>4</v>
      </c>
      <c r="I547" t="str">
        <f t="shared" ca="1" si="2559"/>
        <v>10000</v>
      </c>
      <c r="J547" t="str">
        <f t="shared" ca="1" si="2559"/>
        <v>10</v>
      </c>
      <c r="K547" t="str">
        <f t="shared" ca="1" si="2559"/>
        <v>100000</v>
      </c>
      <c r="L547" t="str">
        <f t="shared" ca="1" si="2559"/>
        <v>1000000</v>
      </c>
      <c r="M547" t="str">
        <f t="shared" ca="1" si="2559"/>
        <v>0</v>
      </c>
      <c r="N547" t="str">
        <f t="shared" ca="1" si="2559"/>
        <v>0</v>
      </c>
      <c r="O547" t="str">
        <f t="shared" ca="1" si="2559"/>
        <v>0</v>
      </c>
      <c r="P547" t="str">
        <f t="shared" ca="1" si="2560"/>
        <v>1110010</v>
      </c>
      <c r="Q547">
        <f t="shared" ref="Q547" ca="1" si="2595">VLOOKUP(P547, AE541:AF550, 2, FALSE)</f>
        <v>4</v>
      </c>
      <c r="AB547" t="s">
        <v>206</v>
      </c>
      <c r="AC547" t="str">
        <f t="shared" ref="AC547" ca="1" si="2596">IF(Y543=AC544, Z543, IF(AC544=Z543, Y543, ""))</f>
        <v>100</v>
      </c>
      <c r="AE547" t="str">
        <f t="shared" ref="AE547" ca="1" si="2597">DEC2BIN(_xlfn.BITOR(BIN2DEC(AC541), _xlfn.BITOR(BIN2DEC(AC542), _xlfn.BITOR(BIN2DEC(AC544), _xlfn.BITOR(BIN2DEC(AC545), _xlfn.BITOR(BIN2DEC(AC546), BIN2DEC(AC547)))))))</f>
        <v>111111</v>
      </c>
      <c r="AF547">
        <f>6</f>
        <v>6</v>
      </c>
      <c r="AH547">
        <f>'Day8'!$W$7</f>
        <v>6</v>
      </c>
      <c r="AI547">
        <f>'Day8'!$X$7</f>
        <v>6</v>
      </c>
      <c r="AJ547" t="b">
        <f>'Day8'!$Y$7</f>
        <v>0</v>
      </c>
    </row>
    <row r="548" spans="1:38" x14ac:dyDescent="0.25">
      <c r="E548">
        <f>7</f>
        <v>7</v>
      </c>
      <c r="F548" t="str">
        <f t="shared" ref="F548" ca="1" si="2598">MID(SUBSTITUTE(SUBSTITUTE($C541," ","^",E548)," ","$",E548),FIND("^",SUBSTITUTE(SUBSTITUTE($C541," ","^",E548)," ","$",E548))+1,FIND("$",SUBSTITUTE(SUBSTITUTE($C541," ","^",E548)," ","$",E548))-FIND("^",SUBSTITUTE(SUBSTITUTE($C541," ","^",E548)," ","$",E548))-1)</f>
        <v>agcdb</v>
      </c>
      <c r="G548" t="str">
        <f t="shared" ca="1" si="2557"/>
        <v/>
      </c>
      <c r="H548">
        <f t="shared" ca="1" si="2558"/>
        <v>5</v>
      </c>
      <c r="I548" t="str">
        <f t="shared" ca="1" si="2559"/>
        <v>1</v>
      </c>
      <c r="J548" t="str">
        <f t="shared" ca="1" si="2559"/>
        <v>1000000</v>
      </c>
      <c r="K548" t="str">
        <f t="shared" ca="1" si="2559"/>
        <v>100</v>
      </c>
      <c r="L548" t="str">
        <f t="shared" ca="1" si="2559"/>
        <v>1000</v>
      </c>
      <c r="M548" t="str">
        <f t="shared" ca="1" si="2559"/>
        <v>10</v>
      </c>
      <c r="N548" t="str">
        <f t="shared" ca="1" si="2559"/>
        <v>0</v>
      </c>
      <c r="O548" t="str">
        <f t="shared" ca="1" si="2559"/>
        <v>0</v>
      </c>
      <c r="P548" t="str">
        <f t="shared" ca="1" si="2560"/>
        <v>1001111</v>
      </c>
      <c r="Q548">
        <f t="shared" ref="Q548" ca="1" si="2599">VLOOKUP(P548, AE541:AF550, 2, FALSE)</f>
        <v>2</v>
      </c>
      <c r="AE548" t="str">
        <f t="shared" ref="AE548" ca="1" si="2600">DEC2BIN(_xlfn.BITOR(BIN2DEC(AC541), _xlfn.BITOR(BIN2DEC(AC543), BIN2DEC(AC546))))</f>
        <v>1101000</v>
      </c>
      <c r="AF548">
        <f>7</f>
        <v>7</v>
      </c>
      <c r="AH548">
        <f>'Day8'!$W$8</f>
        <v>3</v>
      </c>
      <c r="AI548">
        <f>'Day8'!$X$8</f>
        <v>7</v>
      </c>
      <c r="AJ548" t="b">
        <f>'Day8'!$Y$8</f>
        <v>1</v>
      </c>
    </row>
    <row r="549" spans="1:38" x14ac:dyDescent="0.25">
      <c r="E549">
        <f>8</f>
        <v>8</v>
      </c>
      <c r="F549" t="str">
        <f t="shared" ref="F549" ca="1" si="2601">MID(SUBSTITUTE(SUBSTITUTE($C541," ","^",E549)," ","$",E549),FIND("^",SUBSTITUTE(SUBSTITUTE($C541," ","^",E549)," ","$",E549))+1,FIND("$",SUBSTITUTE(SUBSTITUTE($C541," ","^",E549)," ","$",E549))-FIND("^",SUBSTITUTE(SUBSTITUTE($C541," ","^",E549)," ","$",E549))-1)</f>
        <v>cfdbe</v>
      </c>
      <c r="G549" t="str">
        <f t="shared" ca="1" si="2557"/>
        <v/>
      </c>
      <c r="H549">
        <f t="shared" ca="1" si="2558"/>
        <v>5</v>
      </c>
      <c r="I549" t="str">
        <f t="shared" ca="1" si="2559"/>
        <v>100</v>
      </c>
      <c r="J549" t="str">
        <f t="shared" ca="1" si="2559"/>
        <v>100000</v>
      </c>
      <c r="K549" t="str">
        <f t="shared" ca="1" si="2559"/>
        <v>1000</v>
      </c>
      <c r="L549" t="str">
        <f t="shared" ca="1" si="2559"/>
        <v>10</v>
      </c>
      <c r="M549" t="str">
        <f t="shared" ca="1" si="2559"/>
        <v>10000</v>
      </c>
      <c r="N549" t="str">
        <f t="shared" ca="1" si="2559"/>
        <v>0</v>
      </c>
      <c r="O549" t="str">
        <f t="shared" ca="1" si="2559"/>
        <v>0</v>
      </c>
      <c r="P549" t="str">
        <f t="shared" ca="1" si="2560"/>
        <v>111110</v>
      </c>
      <c r="Q549">
        <f t="shared" ref="Q549" ca="1" si="2602">VLOOKUP(P549, AE541:AF550, 2, FALSE)</f>
        <v>5</v>
      </c>
      <c r="AE549" t="str">
        <f t="shared" ref="AE549" ca="1" si="2603">DEC2BIN(_xlfn.BITOR(BIN2DEC(AC541), _xlfn.BITOR(BIN2DEC(AC542), _xlfn.BITOR(BIN2DEC(AC543), _xlfn.BITOR(BIN2DEC(AC544), _xlfn.BITOR(BIN2DEC(AC545), _xlfn.BITOR(BIN2DEC(AC546), BIN2DEC(AC547))))))))</f>
        <v>1111111</v>
      </c>
      <c r="AF549">
        <f>8</f>
        <v>8</v>
      </c>
      <c r="AH549">
        <f>'Day8'!$W$9</f>
        <v>7</v>
      </c>
      <c r="AI549">
        <f>'Day8'!$X$9</f>
        <v>8</v>
      </c>
      <c r="AJ549" t="b">
        <f>'Day8'!$Y$9</f>
        <v>1</v>
      </c>
    </row>
    <row r="550" spans="1:38" x14ac:dyDescent="0.25">
      <c r="E550">
        <f>9</f>
        <v>9</v>
      </c>
      <c r="F550" t="str">
        <f t="shared" ref="F550" ca="1" si="2604">MID(SUBSTITUTE(SUBSTITUTE($C541," ","^",E550)," ","$",E550),FIND("^",SUBSTITUTE(SUBSTITUTE($C541," ","^",E550)," ","$",E550))+1,FIND("$",SUBSTITUTE(SUBSTITUTE($C541," ","^",E550)," ","$",E550))-FIND("^",SUBSTITUTE(SUBSTITUTE($C541," ","^",E550)," ","$",E550))-1)</f>
        <v>febacd</v>
      </c>
      <c r="G550" t="str">
        <f t="shared" ca="1" si="2557"/>
        <v/>
      </c>
      <c r="H550">
        <f t="shared" ca="1" si="2558"/>
        <v>6</v>
      </c>
      <c r="I550" t="str">
        <f t="shared" ca="1" si="2559"/>
        <v>100000</v>
      </c>
      <c r="J550" t="str">
        <f t="shared" ca="1" si="2559"/>
        <v>10000</v>
      </c>
      <c r="K550" t="str">
        <f t="shared" ca="1" si="2559"/>
        <v>10</v>
      </c>
      <c r="L550" t="str">
        <f t="shared" ca="1" si="2559"/>
        <v>1</v>
      </c>
      <c r="M550" t="str">
        <f t="shared" ca="1" si="2559"/>
        <v>100</v>
      </c>
      <c r="N550" t="str">
        <f t="shared" ca="1" si="2559"/>
        <v>1000</v>
      </c>
      <c r="O550" t="str">
        <f t="shared" ca="1" si="2559"/>
        <v>0</v>
      </c>
      <c r="P550" t="str">
        <f t="shared" ca="1" si="2560"/>
        <v>111111</v>
      </c>
      <c r="Q550">
        <f t="shared" ref="Q550" ca="1" si="2605">VLOOKUP(P550, AE541:AF550, 2, FALSE)</f>
        <v>6</v>
      </c>
      <c r="AE550" t="str">
        <f t="shared" ref="AE550" ca="1" si="2606">DEC2BIN(_xlfn.BITOR(BIN2DEC(AC541), _xlfn.BITOR(BIN2DEC(AC542), _xlfn.BITOR(BIN2DEC(AC543), _xlfn.BITOR(BIN2DEC(AC544), _xlfn.BITOR(BIN2DEC(AC546), BIN2DEC(AC547)))))))</f>
        <v>1111110</v>
      </c>
      <c r="AF550">
        <f>9</f>
        <v>9</v>
      </c>
      <c r="AH550">
        <f>'Day8'!$W$10</f>
        <v>6</v>
      </c>
      <c r="AI550">
        <f>'Day8'!$X$10</f>
        <v>9</v>
      </c>
      <c r="AJ550" t="b">
        <f>'Day8'!$Y$10</f>
        <v>0</v>
      </c>
    </row>
    <row r="551" spans="1:38" x14ac:dyDescent="0.25">
      <c r="E551">
        <f>10</f>
        <v>10</v>
      </c>
      <c r="F551" t="str">
        <f t="shared" ref="F551" ca="1" si="2607">MID(SUBSTITUTE(SUBSTITUTE($C541," ","^",E551)," ","$",E551),FIND("^",SUBSTITUTE(SUBSTITUTE($C541," ","^",E551)," ","$",E551))+1,FIND("$",SUBSTITUTE(SUBSTITUTE($C541," ","^",E551)," ","$",E551))-FIND("^",SUBSTITUTE(SUBSTITUTE($C541," ","^",E551)," ","$",E551))-1)</f>
        <v>efcgda</v>
      </c>
      <c r="G551" t="str">
        <f t="shared" ca="1" si="2557"/>
        <v/>
      </c>
      <c r="H551">
        <f t="shared" ca="1" si="2558"/>
        <v>6</v>
      </c>
      <c r="I551" t="str">
        <f t="shared" ca="1" si="2559"/>
        <v>10000</v>
      </c>
      <c r="J551" t="str">
        <f t="shared" ca="1" si="2559"/>
        <v>100000</v>
      </c>
      <c r="K551" t="str">
        <f t="shared" ca="1" si="2559"/>
        <v>100</v>
      </c>
      <c r="L551" t="str">
        <f t="shared" ca="1" si="2559"/>
        <v>1000000</v>
      </c>
      <c r="M551" t="str">
        <f t="shared" ca="1" si="2559"/>
        <v>1000</v>
      </c>
      <c r="N551" t="str">
        <f t="shared" ca="1" si="2559"/>
        <v>1</v>
      </c>
      <c r="O551" t="str">
        <f t="shared" ca="1" si="2559"/>
        <v>0</v>
      </c>
      <c r="P551" t="str">
        <f t="shared" ca="1" si="2560"/>
        <v>1111101</v>
      </c>
      <c r="Q551">
        <f t="shared" ref="Q551" ca="1" si="2608">VLOOKUP(P551, AE541:AF550, 2, FALSE)</f>
        <v>0</v>
      </c>
    </row>
    <row r="552" spans="1:38" x14ac:dyDescent="0.25">
      <c r="E552">
        <f>12</f>
        <v>12</v>
      </c>
      <c r="F552" t="str">
        <f t="shared" ref="F552" ca="1" si="2609">MID(SUBSTITUTE(SUBSTITUTE($C541," ","^",E552)," ","$",E552),FIND("^",SUBSTITUTE(SUBSTITUTE($C541," ","^",E552)," ","$",E552))+1,FIND("$",SUBSTITUTE(SUBSTITUTE($C541," ","^",E552)," ","$",E552))-FIND("^",SUBSTITUTE(SUBSTITUTE($C541," ","^",E552)," ","$",E552))-1)</f>
        <v>fdcbe</v>
      </c>
      <c r="G552" t="str">
        <f t="shared" ca="1" si="2557"/>
        <v/>
      </c>
      <c r="H552">
        <f t="shared" ca="1" si="2558"/>
        <v>5</v>
      </c>
      <c r="I552" t="str">
        <f t="shared" ca="1" si="2559"/>
        <v>100000</v>
      </c>
      <c r="J552" t="str">
        <f t="shared" ca="1" si="2559"/>
        <v>1000</v>
      </c>
      <c r="K552" t="str">
        <f t="shared" ca="1" si="2559"/>
        <v>100</v>
      </c>
      <c r="L552" t="str">
        <f t="shared" ca="1" si="2559"/>
        <v>10</v>
      </c>
      <c r="M552" t="str">
        <f t="shared" ca="1" si="2559"/>
        <v>10000</v>
      </c>
      <c r="N552" t="str">
        <f t="shared" ca="1" si="2559"/>
        <v>0</v>
      </c>
      <c r="O552" t="str">
        <f t="shared" ca="1" si="2559"/>
        <v>0</v>
      </c>
      <c r="P552" t="str">
        <f t="shared" ca="1" si="2560"/>
        <v>111110</v>
      </c>
      <c r="Q552">
        <f t="shared" ref="Q552" ca="1" si="2610">VLOOKUP(P552, AE541:AF550, 2, FALSE)</f>
        <v>5</v>
      </c>
    </row>
    <row r="553" spans="1:38" x14ac:dyDescent="0.25">
      <c r="E553">
        <f>13</f>
        <v>13</v>
      </c>
      <c r="F553" t="str">
        <f t="shared" ref="F553" ca="1" si="2611">MID(SUBSTITUTE(SUBSTITUTE($C541," ","^",E553)," ","$",E553),FIND("^",SUBSTITUTE(SUBSTITUTE($C541," ","^",E553)," ","$",E553))+1,FIND("$",SUBSTITUTE(SUBSTITUTE($C541," ","^",E553)," ","$",E553))-FIND("^",SUBSTITUTE(SUBSTITUTE($C541," ","^",E553)," ","$",E553))-1)</f>
        <v>gbcdf</v>
      </c>
      <c r="G553" t="str">
        <f t="shared" ca="1" si="2557"/>
        <v/>
      </c>
      <c r="H553">
        <f t="shared" ca="1" si="2558"/>
        <v>5</v>
      </c>
      <c r="I553" t="str">
        <f t="shared" ca="1" si="2559"/>
        <v>1000000</v>
      </c>
      <c r="J553" t="str">
        <f t="shared" ca="1" si="2559"/>
        <v>10</v>
      </c>
      <c r="K553" t="str">
        <f t="shared" ca="1" si="2559"/>
        <v>100</v>
      </c>
      <c r="L553" t="str">
        <f t="shared" ca="1" si="2559"/>
        <v>1000</v>
      </c>
      <c r="M553" t="str">
        <f t="shared" ca="1" si="2559"/>
        <v>100000</v>
      </c>
      <c r="N553" t="str">
        <f t="shared" ca="1" si="2559"/>
        <v>0</v>
      </c>
      <c r="O553" t="str">
        <f t="shared" ca="1" si="2559"/>
        <v>0</v>
      </c>
      <c r="P553" t="str">
        <f t="shared" ca="1" si="2560"/>
        <v>1101110</v>
      </c>
      <c r="Q553">
        <f t="shared" ref="Q553" ca="1" si="2612">VLOOKUP(P553, AE541:AF550, 2, FALSE)</f>
        <v>3</v>
      </c>
    </row>
    <row r="554" spans="1:38" x14ac:dyDescent="0.25">
      <c r="E554">
        <f>14</f>
        <v>14</v>
      </c>
      <c r="F554" t="str">
        <f t="shared" ref="F554" ca="1" si="2613">MID(SUBSTITUTE(SUBSTITUTE($C541," ","^",E554)," ","$",E554),FIND("^",SUBSTITUTE(SUBSTITUTE($C541," ","^",E554)," ","$",E554))+1,FIND("$",SUBSTITUTE(SUBSTITUTE($C541," ","^",E554)," ","$",E554))-FIND("^",SUBSTITUTE(SUBSTITUTE($C541," ","^",E554)," ","$",E554))-1)</f>
        <v>bcdga</v>
      </c>
      <c r="G554" t="str">
        <f t="shared" ca="1" si="2557"/>
        <v/>
      </c>
      <c r="H554">
        <f t="shared" ca="1" si="2558"/>
        <v>5</v>
      </c>
      <c r="I554" t="str">
        <f t="shared" ca="1" si="2559"/>
        <v>10</v>
      </c>
      <c r="J554" t="str">
        <f t="shared" ca="1" si="2559"/>
        <v>100</v>
      </c>
      <c r="K554" t="str">
        <f t="shared" ca="1" si="2559"/>
        <v>1000</v>
      </c>
      <c r="L554" t="str">
        <f t="shared" ca="1" si="2559"/>
        <v>1000000</v>
      </c>
      <c r="M554" t="str">
        <f t="shared" ca="1" si="2559"/>
        <v>1</v>
      </c>
      <c r="N554" t="str">
        <f t="shared" ca="1" si="2559"/>
        <v>0</v>
      </c>
      <c r="O554" t="str">
        <f t="shared" ca="1" si="2559"/>
        <v>0</v>
      </c>
      <c r="P554" t="str">
        <f t="shared" ca="1" si="2560"/>
        <v>1001111</v>
      </c>
      <c r="Q554">
        <f t="shared" ref="Q554" ca="1" si="2614">VLOOKUP(P554, AE541:AF550, 2, FALSE)</f>
        <v>2</v>
      </c>
    </row>
    <row r="555" spans="1:38" x14ac:dyDescent="0.25">
      <c r="E555">
        <f>15</f>
        <v>15</v>
      </c>
      <c r="F555" t="str">
        <f t="shared" ref="F555" ca="1" si="2615">MID(SUBSTITUTE(SUBSTITUTE($C541," ","^",E555)," ","$",E555),FIND("^",SUBSTITUTE(SUBSTITUTE($C541," ","^",E555)," ","$",E555))+1,FIND("$",SUBSTITUTE(SUBSTITUTE($C541," ","^",E555)," ","$",E555))-FIND("^",SUBSTITUTE(SUBSTITUTE($C541," ","^",E555)," ","$",E555))-1)</f>
        <v>cgafde</v>
      </c>
      <c r="G555" t="str">
        <f t="shared" ca="1" si="2557"/>
        <v/>
      </c>
      <c r="H555">
        <f t="shared" ca="1" si="2558"/>
        <v>6</v>
      </c>
      <c r="I555" t="str">
        <f t="shared" ca="1" si="2559"/>
        <v>100</v>
      </c>
      <c r="J555" t="str">
        <f t="shared" ca="1" si="2559"/>
        <v>1000000</v>
      </c>
      <c r="K555" t="str">
        <f t="shared" ca="1" si="2559"/>
        <v>1</v>
      </c>
      <c r="L555" t="str">
        <f t="shared" ca="1" si="2559"/>
        <v>100000</v>
      </c>
      <c r="M555" t="str">
        <f t="shared" ca="1" si="2559"/>
        <v>1000</v>
      </c>
      <c r="N555" t="str">
        <f t="shared" ca="1" si="2559"/>
        <v>10000</v>
      </c>
      <c r="O555" t="str">
        <f t="shared" ca="1" si="2559"/>
        <v>0</v>
      </c>
      <c r="P555" t="str">
        <f t="shared" ca="1" si="2560"/>
        <v>1111101</v>
      </c>
      <c r="Q555">
        <f t="shared" ref="Q555" ca="1" si="2616">VLOOKUP(P555, AE541:AF550, 2, FALSE)</f>
        <v>0</v>
      </c>
    </row>
    <row r="556" spans="1:38" x14ac:dyDescent="0.25">
      <c r="A556">
        <v>38</v>
      </c>
      <c r="B556" s="4" t="str" cm="1">
        <f t="array" aca="1" ref="B556" ca="1">INDIRECT(ADDRESS(A556+1, 1, 1, 1, "Day8"))</f>
        <v>fdebac dgac dfega dec feadbcg fdcgea cefgb dfaegb egcdf dc | decgf gdca ecd cfgaebd</v>
      </c>
      <c r="C556" t="str">
        <f t="shared" ref="C556" ca="1" si="2617">" "&amp;B556&amp;" "</f>
        <v xml:space="preserve"> fdebac dgac dfega dec feadbcg fdcgea cefgb dfaegb egcdf dc | decgf gdca ecd cfgaebd </v>
      </c>
      <c r="I556">
        <v>1</v>
      </c>
      <c r="J556">
        <v>2</v>
      </c>
      <c r="K556">
        <v>3</v>
      </c>
      <c r="L556">
        <v>4</v>
      </c>
      <c r="M556">
        <v>5</v>
      </c>
      <c r="N556">
        <v>6</v>
      </c>
      <c r="O556">
        <v>7</v>
      </c>
      <c r="T556" t="str">
        <f t="shared" ref="T556:T619" si="2618">"Step"&amp;1</f>
        <v>Step1</v>
      </c>
      <c r="U556" t="str">
        <f t="shared" ref="U556" ca="1" si="2619">VLOOKUP(7, G557:P570, 10, FALSE)</f>
        <v>11100</v>
      </c>
      <c r="V556" t="str">
        <f t="shared" ref="V556" ca="1" si="2620">VLOOKUP(1, G557:P570, 10, FALSE)</f>
        <v>1100</v>
      </c>
      <c r="W556" t="str">
        <f t="shared" ref="W556" ca="1" si="2621">DEC2BIN(_xlfn.BITAND(BIN2DEC(U556), BIN2DEC(V556)))</f>
        <v>1100</v>
      </c>
      <c r="X556" t="str">
        <f t="shared" ref="X556:X557" ca="1" si="2622">1&amp;REPT(0, LEN(W556)-1)</f>
        <v>1000</v>
      </c>
      <c r="Y556" t="str">
        <f t="shared" ref="Y556:Y557" ca="1" si="2623">DEC2BIN(_xlfn.BITXOR(BIN2DEC(W556), BIN2DEC(X556)))</f>
        <v>100</v>
      </c>
      <c r="Z556" t="str">
        <f t="shared" ref="Z556:Z619" ca="1" si="2624">DEC2BIN(_xlfn.BITXOR(BIN2DEC(U556), BIN2DEC(V556)))</f>
        <v>10000</v>
      </c>
      <c r="AB556" t="s">
        <v>200</v>
      </c>
      <c r="AC556" t="str">
        <f t="shared" ref="AC556:AC619" ca="1" si="2625">Z556</f>
        <v>10000</v>
      </c>
      <c r="AE556" t="str">
        <f t="shared" ref="AE556" ca="1" si="2626">DEC2BIN(_xlfn.BITOR(BIN2DEC(AC556), _xlfn.BITOR(BIN2DEC(AC557), _xlfn.BITOR(BIN2DEC(AC558), _xlfn.BITOR(BIN2DEC(AC560), _xlfn.BITOR(BIN2DEC(AC561), BIN2DEC(AC562)))))))</f>
        <v>111111</v>
      </c>
      <c r="AF556">
        <f>0</f>
        <v>0</v>
      </c>
      <c r="AH556">
        <f>'Day8'!$W$1</f>
        <v>6</v>
      </c>
      <c r="AI556">
        <f>'Day8'!$X$1</f>
        <v>0</v>
      </c>
      <c r="AJ556" t="b">
        <f>'Day8'!$Y$1</f>
        <v>0</v>
      </c>
      <c r="AL556" s="3">
        <f t="shared" ref="AL556" ca="1" si="2627">_xlfn.NUMBERVALUE(Q567&amp;Q568&amp;Q569&amp;Q570)</f>
        <v>3478</v>
      </c>
    </row>
    <row r="557" spans="1:38" x14ac:dyDescent="0.25">
      <c r="E557">
        <f>1</f>
        <v>1</v>
      </c>
      <c r="F557" t="str">
        <f t="shared" ref="F557" ca="1" si="2628">MID(SUBSTITUTE(SUBSTITUTE($C556," ","^",E557)," ","$",E557),FIND("^",SUBSTITUTE(SUBSTITUTE($C556," ","^",E557)," ","$",E557))+1,FIND("$",SUBSTITUTE(SUBSTITUTE($C556," ","^",E557)," ","$",E557))-FIND("^",SUBSTITUTE(SUBSTITUTE($C556," ","^",E557)," ","$",E557))-1)</f>
        <v>fdebac</v>
      </c>
      <c r="G557" t="str">
        <f t="shared" ref="G557:G570" ca="1" si="2629">IF(VLOOKUP(LEN(F557), $AH$1:$AJ$10, 3, FALSE), VLOOKUP(LEN(F557), $AH$1:$AJ$10, 2, FALSE), "")</f>
        <v/>
      </c>
      <c r="H557">
        <f t="shared" ref="H557:H620" ca="1" si="2630">LEN(F557)</f>
        <v>6</v>
      </c>
      <c r="I557" t="str">
        <f t="shared" ref="I557:O620" ca="1" si="2631">IF(LEN($F557)&gt;=I$1, 1&amp;REPT("0", CODE(MID($F557, I$1, 1))-CODE("a")), "0")</f>
        <v>100000</v>
      </c>
      <c r="J557" t="str">
        <f t="shared" ca="1" si="2631"/>
        <v>1000</v>
      </c>
      <c r="K557" t="str">
        <f t="shared" ca="1" si="2631"/>
        <v>10000</v>
      </c>
      <c r="L557" t="str">
        <f t="shared" ca="1" si="2631"/>
        <v>10</v>
      </c>
      <c r="M557" t="str">
        <f t="shared" ca="1" si="2631"/>
        <v>1</v>
      </c>
      <c r="N557" t="str">
        <f t="shared" ca="1" si="2631"/>
        <v>100</v>
      </c>
      <c r="O557" t="str">
        <f t="shared" ca="1" si="2631"/>
        <v>0</v>
      </c>
      <c r="P557" t="str">
        <f t="shared" ref="P557:P570" ca="1" si="2632">DEC2BIN(_xlfn.BITOR(BIN2DEC(I557), _xlfn.BITOR(BIN2DEC(J557), _xlfn.BITOR(BIN2DEC(K557), _xlfn.BITOR(BIN2DEC(L557), _xlfn.BITOR(BIN2DEC(M557), _xlfn.BITOR(BIN2DEC(N557), BIN2DEC(O557))))))))</f>
        <v>111111</v>
      </c>
      <c r="Q557">
        <f t="shared" ref="Q557" ca="1" si="2633">VLOOKUP(P557, AE556:AF565, 2, FALSE)</f>
        <v>0</v>
      </c>
      <c r="T557" t="str">
        <f t="shared" ref="T557:T620" si="2634">"Step"&amp;2</f>
        <v>Step2</v>
      </c>
      <c r="U557" t="str">
        <f t="shared" ref="U557" ca="1" si="2635">VLOOKUP(4, G557:P570, 10, FALSE)</f>
        <v>1001101</v>
      </c>
      <c r="W557" t="str">
        <f t="shared" ref="W557:W620" ca="1" si="2636">DEC2BIN(_xlfn.BITXOR(BIN2DEC(U557), _xlfn.BITXOR(BIN2DEC(X556), BIN2DEC(Y556))))</f>
        <v>1000001</v>
      </c>
      <c r="X557" t="str">
        <f t="shared" ca="1" si="2622"/>
        <v>1000000</v>
      </c>
      <c r="Y557" t="str">
        <f t="shared" ca="1" si="2623"/>
        <v>1</v>
      </c>
      <c r="AB557" t="s">
        <v>201</v>
      </c>
      <c r="AC557" t="str">
        <f t="shared" ref="AC557" ca="1" si="2637">IF(AC559=X557, Y557, IF(AC559=Y557, X557, ""))</f>
        <v>1</v>
      </c>
      <c r="AE557" t="str">
        <f t="shared" ref="AE557" ca="1" si="2638">DEC2BIN(_xlfn.BITOR(BIN2DEC(AC558), BIN2DEC(AC561)))</f>
        <v>1100</v>
      </c>
      <c r="AF557">
        <f>1</f>
        <v>1</v>
      </c>
      <c r="AH557">
        <f>'Day8'!$W$2</f>
        <v>2</v>
      </c>
      <c r="AI557">
        <f>'Day8'!$X$2</f>
        <v>1</v>
      </c>
      <c r="AJ557" t="b">
        <f>'Day8'!$Y$2</f>
        <v>1</v>
      </c>
    </row>
    <row r="558" spans="1:38" x14ac:dyDescent="0.25">
      <c r="E558">
        <f>2</f>
        <v>2</v>
      </c>
      <c r="F558" t="str">
        <f t="shared" ref="F558" ca="1" si="2639">MID(SUBSTITUTE(SUBSTITUTE($C556," ","^",E558)," ","$",E558),FIND("^",SUBSTITUTE(SUBSTITUTE($C556," ","^",E558)," ","$",E558))+1,FIND("$",SUBSTITUTE(SUBSTITUTE($C556," ","^",E558)," ","$",E558))-FIND("^",SUBSTITUTE(SUBSTITUTE($C556," ","^",E558)," ","$",E558))-1)</f>
        <v>dgac</v>
      </c>
      <c r="G558">
        <f t="shared" ca="1" si="2629"/>
        <v>4</v>
      </c>
      <c r="H558">
        <f t="shared" ca="1" si="2630"/>
        <v>4</v>
      </c>
      <c r="I558" t="str">
        <f t="shared" ca="1" si="2631"/>
        <v>1000</v>
      </c>
      <c r="J558" t="str">
        <f t="shared" ca="1" si="2631"/>
        <v>1000000</v>
      </c>
      <c r="K558" t="str">
        <f t="shared" ca="1" si="2631"/>
        <v>1</v>
      </c>
      <c r="L558" t="str">
        <f t="shared" ca="1" si="2631"/>
        <v>100</v>
      </c>
      <c r="M558" t="str">
        <f t="shared" ca="1" si="2631"/>
        <v>0</v>
      </c>
      <c r="N558" t="str">
        <f t="shared" ca="1" si="2631"/>
        <v>0</v>
      </c>
      <c r="O558" t="str">
        <f t="shared" ca="1" si="2631"/>
        <v>0</v>
      </c>
      <c r="P558" t="str">
        <f t="shared" ca="1" si="2632"/>
        <v>1001101</v>
      </c>
      <c r="Q558">
        <f t="shared" ref="Q558" ca="1" si="2640">VLOOKUP(P558, AE556:AF565, 2, FALSE)</f>
        <v>4</v>
      </c>
      <c r="T558" t="str">
        <f t="shared" ref="T558:T621" si="2641">"Step"&amp;3</f>
        <v>Step3</v>
      </c>
      <c r="U558" t="str">
        <f t="shared" ref="U558" ca="1" si="2642">VLOOKUP(5, H557:P570, 9, FALSE)</f>
        <v>1111001</v>
      </c>
      <c r="V558" t="str" cm="1">
        <f t="array" aca="1" ref="V558" ca="1">INDEX(_xlfn._xlws.FILTER(P557:P570, H557:H570=5), 2)</f>
        <v>1110110</v>
      </c>
      <c r="W558" t="str">
        <f t="shared" ref="W558" ca="1" si="2643">DEC2BIN(_xlfn.BITXOR(BIN2DEC(Z556), _xlfn.BITAND(BIN2DEC(U558), BIN2DEC(V558))))</f>
        <v>1100000</v>
      </c>
      <c r="X558" t="str">
        <f t="shared" ref="X558" ca="1" si="2644">IF(AND(LEN(W558)&gt;=LEN(X556), IFERROR(MID(W558, LEN(W558)-LEN(X556)+1, 1), "0")="1"), DEC2BIN(_xlfn.BITXOR(BIN2DEC(W558), BIN2DEC(X556))), IF(AND(LEN(W558)&gt;=LEN(Y556),  IFERROR(MID(W558, LEN(W558)-LEN(Y556)+1, 1), "0")="1"), DEC2BIN(_xlfn.BITXOR(BIN2DEC(W558), BIN2DEC(Y556))), W558))</f>
        <v>1100000</v>
      </c>
      <c r="Y558" t="str">
        <f t="shared" ref="Y558" ca="1" si="2645">1&amp;REPT(0, LEN(X558)-1)</f>
        <v>1000000</v>
      </c>
      <c r="Z558" t="str">
        <f t="shared" ref="Z558" ca="1" si="2646">DEC2BIN(_xlfn.BITXOR(BIN2DEC(X558), BIN2DEC(Y558)))</f>
        <v>100000</v>
      </c>
      <c r="AB558" t="s">
        <v>202</v>
      </c>
      <c r="AC558" t="str">
        <f t="shared" ref="AC558" ca="1" si="2647">IF(AC561=X556, Y556, IF(AC561=Y556, X556, ""))</f>
        <v>100</v>
      </c>
      <c r="AE558" t="str">
        <f t="shared" ref="AE558" ca="1" si="2648">DEC2BIN(_xlfn.BITOR(BIN2DEC(AC556), _xlfn.BITOR(BIN2DEC(AC558), _xlfn.BITOR(BIN2DEC(AC559), _xlfn.BITOR(BIN2DEC(AC560), BIN2DEC(AC562))))))</f>
        <v>1110110</v>
      </c>
      <c r="AF558">
        <f>2</f>
        <v>2</v>
      </c>
      <c r="AH558">
        <f>'Day8'!$W$3</f>
        <v>5</v>
      </c>
      <c r="AI558">
        <f>'Day8'!$X$3</f>
        <v>2</v>
      </c>
      <c r="AJ558" t="b">
        <f>'Day8'!$Y$3</f>
        <v>0</v>
      </c>
    </row>
    <row r="559" spans="1:38" x14ac:dyDescent="0.25">
      <c r="E559">
        <f>3</f>
        <v>3</v>
      </c>
      <c r="F559" t="str">
        <f t="shared" ref="F559" ca="1" si="2649">MID(SUBSTITUTE(SUBSTITUTE($C556," ","^",E559)," ","$",E559),FIND("^",SUBSTITUTE(SUBSTITUTE($C556," ","^",E559)," ","$",E559))+1,FIND("$",SUBSTITUTE(SUBSTITUTE($C556," ","^",E559)," ","$",E559))-FIND("^",SUBSTITUTE(SUBSTITUTE($C556," ","^",E559)," ","$",E559))-1)</f>
        <v>dfega</v>
      </c>
      <c r="G559" t="str">
        <f t="shared" ca="1" si="2629"/>
        <v/>
      </c>
      <c r="H559">
        <f t="shared" ca="1" si="2630"/>
        <v>5</v>
      </c>
      <c r="I559" t="str">
        <f t="shared" ca="1" si="2631"/>
        <v>1000</v>
      </c>
      <c r="J559" t="str">
        <f t="shared" ca="1" si="2631"/>
        <v>100000</v>
      </c>
      <c r="K559" t="str">
        <f t="shared" ca="1" si="2631"/>
        <v>10000</v>
      </c>
      <c r="L559" t="str">
        <f t="shared" ca="1" si="2631"/>
        <v>1000000</v>
      </c>
      <c r="M559" t="str">
        <f t="shared" ca="1" si="2631"/>
        <v>1</v>
      </c>
      <c r="N559" t="str">
        <f t="shared" ca="1" si="2631"/>
        <v>0</v>
      </c>
      <c r="O559" t="str">
        <f t="shared" ca="1" si="2631"/>
        <v>0</v>
      </c>
      <c r="P559" t="str">
        <f t="shared" ca="1" si="2632"/>
        <v>1111001</v>
      </c>
      <c r="Q559">
        <f t="shared" ref="Q559" ca="1" si="2650">VLOOKUP(P559, AE556:AF565, 2, FALSE)</f>
        <v>5</v>
      </c>
      <c r="T559" t="str">
        <f t="shared" ref="T559:T622" si="2651">"Step"&amp;4</f>
        <v>Step4</v>
      </c>
      <c r="U559" t="str" cm="1">
        <f t="array" aca="1" ref="U559" ca="1">INDEX(_xlfn._xlws.FILTER(P557:P570, (H557:H570=5)*(LEN(P557:P570)&gt;=LEN(AC557))*(IFERROR(MID(P557:P570, LEN(P557:P570)-LEN(AC557)+1, 1), "0")="1")), 1)</f>
        <v>1111001</v>
      </c>
      <c r="W559" t="str">
        <f t="shared" ref="W559" ca="1" si="2652">DEC2BIN(_xlfn.BITXOR(BIN2DEC(U559), _xlfn.BITOR(BIN2DEC(AC556), _xlfn.BITOR(BIN2DEC(AC557), _xlfn.BITOR(BIN2DEC(AC559), BIN2DEC(AC562))))))</f>
        <v>1000</v>
      </c>
      <c r="AB559" t="s">
        <v>203</v>
      </c>
      <c r="AC559" t="str">
        <f t="shared" ref="AC559" ca="1" si="2653">IF(X557=Y558, Y558, IF(X557=Z558, X557, IF(Y557=Y558, Y557, IF(Y557=Z558, Y557, ""))))</f>
        <v>1000000</v>
      </c>
      <c r="AE559" t="str">
        <f t="shared" ref="AE559" ca="1" si="2654">DEC2BIN(_xlfn.BITOR(BIN2DEC(AC556), _xlfn.BITOR(BIN2DEC(AC558), _xlfn.BITOR(BIN2DEC(AC559), _xlfn.BITOR(BIN2DEC(AC561), BIN2DEC(AC562))))))</f>
        <v>1111100</v>
      </c>
      <c r="AF559">
        <f>3</f>
        <v>3</v>
      </c>
      <c r="AH559">
        <f>'Day8'!$W$4</f>
        <v>5</v>
      </c>
      <c r="AI559">
        <f>'Day8'!$X$4</f>
        <v>3</v>
      </c>
      <c r="AJ559" t="b">
        <f>'Day8'!$Y$4</f>
        <v>0</v>
      </c>
    </row>
    <row r="560" spans="1:38" x14ac:dyDescent="0.25">
      <c r="E560">
        <f>4</f>
        <v>4</v>
      </c>
      <c r="F560" t="str">
        <f t="shared" ref="F560" ca="1" si="2655">MID(SUBSTITUTE(SUBSTITUTE($C556," ","^",E560)," ","$",E560),FIND("^",SUBSTITUTE(SUBSTITUTE($C556," ","^",E560)," ","$",E560))+1,FIND("$",SUBSTITUTE(SUBSTITUTE($C556," ","^",E560)," ","$",E560))-FIND("^",SUBSTITUTE(SUBSTITUTE($C556," ","^",E560)," ","$",E560))-1)</f>
        <v>dec</v>
      </c>
      <c r="G560">
        <f t="shared" ca="1" si="2629"/>
        <v>7</v>
      </c>
      <c r="H560">
        <f t="shared" ca="1" si="2630"/>
        <v>3</v>
      </c>
      <c r="I560" t="str">
        <f t="shared" ca="1" si="2631"/>
        <v>1000</v>
      </c>
      <c r="J560" t="str">
        <f t="shared" ca="1" si="2631"/>
        <v>10000</v>
      </c>
      <c r="K560" t="str">
        <f t="shared" ca="1" si="2631"/>
        <v>100</v>
      </c>
      <c r="L560" t="str">
        <f t="shared" ca="1" si="2631"/>
        <v>0</v>
      </c>
      <c r="M560" t="str">
        <f t="shared" ca="1" si="2631"/>
        <v>0</v>
      </c>
      <c r="N560" t="str">
        <f t="shared" ca="1" si="2631"/>
        <v>0</v>
      </c>
      <c r="O560" t="str">
        <f t="shared" ca="1" si="2631"/>
        <v>0</v>
      </c>
      <c r="P560" t="str">
        <f t="shared" ca="1" si="2632"/>
        <v>11100</v>
      </c>
      <c r="Q560">
        <f t="shared" ref="Q560" ca="1" si="2656">VLOOKUP(P560, AE556:AF565, 2, FALSE)</f>
        <v>7</v>
      </c>
      <c r="T560" t="str">
        <f t="shared" ref="T560:T623" si="2657">"Step"&amp;5</f>
        <v>Step5</v>
      </c>
      <c r="U560" t="str">
        <f t="shared" ref="U560" ca="1" si="2658">VLOOKUP(7, H557:P570, 9, FALSE)</f>
        <v>1111111</v>
      </c>
      <c r="W560" t="str">
        <f t="shared" ref="W560" ca="1" si="2659">DEC2BIN(_xlfn.BITXOR(BIN2DEC(U560), _xlfn.BITOR(BIN2DEC(AC556), _xlfn.BITOR(BIN2DEC(AC557), _xlfn.BITOR(BIN2DEC(AC558), _xlfn.BITOR(BIN2DEC(AC559), _xlfn.BITOR(BIN2DEC(AC561), BIN2DEC(AC562))))))))</f>
        <v>10</v>
      </c>
      <c r="AB560" t="s">
        <v>204</v>
      </c>
      <c r="AC560" t="str">
        <f t="shared" ref="AC560:AC623" ca="1" si="2660">W560</f>
        <v>10</v>
      </c>
      <c r="AE560" t="str">
        <f t="shared" ref="AE560" ca="1" si="2661">DEC2BIN(_xlfn.BITOR(BIN2DEC(AC557), _xlfn.BITOR(BIN2DEC(AC558), _xlfn.BITOR(BIN2DEC(AC559), BIN2DEC(AC561)))))</f>
        <v>1001101</v>
      </c>
      <c r="AF560">
        <f>4</f>
        <v>4</v>
      </c>
      <c r="AH560">
        <f>'Day8'!$W$5</f>
        <v>4</v>
      </c>
      <c r="AI560">
        <f>'Day8'!$X$5</f>
        <v>4</v>
      </c>
      <c r="AJ560" t="b">
        <f>'Day8'!$Y$5</f>
        <v>1</v>
      </c>
    </row>
    <row r="561" spans="1:38" x14ac:dyDescent="0.25">
      <c r="E561">
        <f>5</f>
        <v>5</v>
      </c>
      <c r="F561" t="str">
        <f t="shared" ref="F561" ca="1" si="2662">MID(SUBSTITUTE(SUBSTITUTE($C556," ","^",E561)," ","$",E561),FIND("^",SUBSTITUTE(SUBSTITUTE($C556," ","^",E561)," ","$",E561))+1,FIND("$",SUBSTITUTE(SUBSTITUTE($C556," ","^",E561)," ","$",E561))-FIND("^",SUBSTITUTE(SUBSTITUTE($C556," ","^",E561)," ","$",E561))-1)</f>
        <v>feadbcg</v>
      </c>
      <c r="G561">
        <f t="shared" ca="1" si="2629"/>
        <v>8</v>
      </c>
      <c r="H561">
        <f t="shared" ca="1" si="2630"/>
        <v>7</v>
      </c>
      <c r="I561" t="str">
        <f t="shared" ca="1" si="2631"/>
        <v>100000</v>
      </c>
      <c r="J561" t="str">
        <f t="shared" ca="1" si="2631"/>
        <v>10000</v>
      </c>
      <c r="K561" t="str">
        <f t="shared" ca="1" si="2631"/>
        <v>1</v>
      </c>
      <c r="L561" t="str">
        <f t="shared" ca="1" si="2631"/>
        <v>1000</v>
      </c>
      <c r="M561" t="str">
        <f t="shared" ca="1" si="2631"/>
        <v>10</v>
      </c>
      <c r="N561" t="str">
        <f t="shared" ca="1" si="2631"/>
        <v>100</v>
      </c>
      <c r="O561" t="str">
        <f t="shared" ca="1" si="2631"/>
        <v>1000000</v>
      </c>
      <c r="P561" t="str">
        <f t="shared" ca="1" si="2632"/>
        <v>1111111</v>
      </c>
      <c r="Q561">
        <f t="shared" ref="Q561" ca="1" si="2663">VLOOKUP(P561, AE556:AF565, 2, FALSE)</f>
        <v>8</v>
      </c>
      <c r="AB561" t="s">
        <v>205</v>
      </c>
      <c r="AC561" t="str">
        <f t="shared" ref="AC561" ca="1" si="2664">W559</f>
        <v>1000</v>
      </c>
      <c r="AE561" t="str">
        <f t="shared" ref="AE561" ca="1" si="2665">DEC2BIN(_xlfn.BITOR(BIN2DEC(AC556), _xlfn.BITOR(BIN2DEC(AC557), _xlfn.BITOR(BIN2DEC(AC559), _xlfn.BITOR(BIN2DEC(AC561), BIN2DEC(AC562))))))</f>
        <v>1111001</v>
      </c>
      <c r="AF561">
        <f>5</f>
        <v>5</v>
      </c>
      <c r="AH561">
        <f>'Day8'!$W$6</f>
        <v>5</v>
      </c>
      <c r="AI561">
        <f>'Day8'!$X$6</f>
        <v>5</v>
      </c>
      <c r="AJ561" t="b">
        <f>'Day8'!$Y$6</f>
        <v>0</v>
      </c>
    </row>
    <row r="562" spans="1:38" x14ac:dyDescent="0.25">
      <c r="E562">
        <f>6</f>
        <v>6</v>
      </c>
      <c r="F562" t="str">
        <f t="shared" ref="F562" ca="1" si="2666">MID(SUBSTITUTE(SUBSTITUTE($C556," ","^",E562)," ","$",E562),FIND("^",SUBSTITUTE(SUBSTITUTE($C556," ","^",E562)," ","$",E562))+1,FIND("$",SUBSTITUTE(SUBSTITUTE($C556," ","^",E562)," ","$",E562))-FIND("^",SUBSTITUTE(SUBSTITUTE($C556," ","^",E562)," ","$",E562))-1)</f>
        <v>fdcgea</v>
      </c>
      <c r="G562" t="str">
        <f t="shared" ca="1" si="2629"/>
        <v/>
      </c>
      <c r="H562">
        <f t="shared" ca="1" si="2630"/>
        <v>6</v>
      </c>
      <c r="I562" t="str">
        <f t="shared" ca="1" si="2631"/>
        <v>100000</v>
      </c>
      <c r="J562" t="str">
        <f t="shared" ca="1" si="2631"/>
        <v>1000</v>
      </c>
      <c r="K562" t="str">
        <f t="shared" ca="1" si="2631"/>
        <v>100</v>
      </c>
      <c r="L562" t="str">
        <f t="shared" ca="1" si="2631"/>
        <v>1000000</v>
      </c>
      <c r="M562" t="str">
        <f t="shared" ca="1" si="2631"/>
        <v>10000</v>
      </c>
      <c r="N562" t="str">
        <f t="shared" ca="1" si="2631"/>
        <v>1</v>
      </c>
      <c r="O562" t="str">
        <f t="shared" ca="1" si="2631"/>
        <v>0</v>
      </c>
      <c r="P562" t="str">
        <f t="shared" ca="1" si="2632"/>
        <v>1111101</v>
      </c>
      <c r="Q562">
        <f t="shared" ref="Q562" ca="1" si="2667">VLOOKUP(P562, AE556:AF565, 2, FALSE)</f>
        <v>9</v>
      </c>
      <c r="AB562" t="s">
        <v>206</v>
      </c>
      <c r="AC562" t="str">
        <f t="shared" ref="AC562" ca="1" si="2668">IF(Y558=AC559, Z558, IF(AC559=Z558, Y558, ""))</f>
        <v>100000</v>
      </c>
      <c r="AE562" t="str">
        <f t="shared" ref="AE562" ca="1" si="2669">DEC2BIN(_xlfn.BITOR(BIN2DEC(AC556), _xlfn.BITOR(BIN2DEC(AC557), _xlfn.BITOR(BIN2DEC(AC559), _xlfn.BITOR(BIN2DEC(AC560), _xlfn.BITOR(BIN2DEC(AC561), BIN2DEC(AC562)))))))</f>
        <v>1111011</v>
      </c>
      <c r="AF562">
        <f>6</f>
        <v>6</v>
      </c>
      <c r="AH562">
        <f>'Day8'!$W$7</f>
        <v>6</v>
      </c>
      <c r="AI562">
        <f>'Day8'!$X$7</f>
        <v>6</v>
      </c>
      <c r="AJ562" t="b">
        <f>'Day8'!$Y$7</f>
        <v>0</v>
      </c>
    </row>
    <row r="563" spans="1:38" x14ac:dyDescent="0.25">
      <c r="E563">
        <f>7</f>
        <v>7</v>
      </c>
      <c r="F563" t="str">
        <f t="shared" ref="F563" ca="1" si="2670">MID(SUBSTITUTE(SUBSTITUTE($C556," ","^",E563)," ","$",E563),FIND("^",SUBSTITUTE(SUBSTITUTE($C556," ","^",E563)," ","$",E563))+1,FIND("$",SUBSTITUTE(SUBSTITUTE($C556," ","^",E563)," ","$",E563))-FIND("^",SUBSTITUTE(SUBSTITUTE($C556," ","^",E563)," ","$",E563))-1)</f>
        <v>cefgb</v>
      </c>
      <c r="G563" t="str">
        <f t="shared" ca="1" si="2629"/>
        <v/>
      </c>
      <c r="H563">
        <f t="shared" ca="1" si="2630"/>
        <v>5</v>
      </c>
      <c r="I563" t="str">
        <f t="shared" ca="1" si="2631"/>
        <v>100</v>
      </c>
      <c r="J563" t="str">
        <f t="shared" ca="1" si="2631"/>
        <v>10000</v>
      </c>
      <c r="K563" t="str">
        <f t="shared" ca="1" si="2631"/>
        <v>100000</v>
      </c>
      <c r="L563" t="str">
        <f t="shared" ca="1" si="2631"/>
        <v>1000000</v>
      </c>
      <c r="M563" t="str">
        <f t="shared" ca="1" si="2631"/>
        <v>10</v>
      </c>
      <c r="N563" t="str">
        <f t="shared" ca="1" si="2631"/>
        <v>0</v>
      </c>
      <c r="O563" t="str">
        <f t="shared" ca="1" si="2631"/>
        <v>0</v>
      </c>
      <c r="P563" t="str">
        <f t="shared" ca="1" si="2632"/>
        <v>1110110</v>
      </c>
      <c r="Q563">
        <f t="shared" ref="Q563" ca="1" si="2671">VLOOKUP(P563, AE556:AF565, 2, FALSE)</f>
        <v>2</v>
      </c>
      <c r="AE563" t="str">
        <f t="shared" ref="AE563" ca="1" si="2672">DEC2BIN(_xlfn.BITOR(BIN2DEC(AC556), _xlfn.BITOR(BIN2DEC(AC558), BIN2DEC(AC561))))</f>
        <v>11100</v>
      </c>
      <c r="AF563">
        <f>7</f>
        <v>7</v>
      </c>
      <c r="AH563">
        <f>'Day8'!$W$8</f>
        <v>3</v>
      </c>
      <c r="AI563">
        <f>'Day8'!$X$8</f>
        <v>7</v>
      </c>
      <c r="AJ563" t="b">
        <f>'Day8'!$Y$8</f>
        <v>1</v>
      </c>
    </row>
    <row r="564" spans="1:38" x14ac:dyDescent="0.25">
      <c r="E564">
        <f>8</f>
        <v>8</v>
      </c>
      <c r="F564" t="str">
        <f t="shared" ref="F564" ca="1" si="2673">MID(SUBSTITUTE(SUBSTITUTE($C556," ","^",E564)," ","$",E564),FIND("^",SUBSTITUTE(SUBSTITUTE($C556," ","^",E564)," ","$",E564))+1,FIND("$",SUBSTITUTE(SUBSTITUTE($C556," ","^",E564)," ","$",E564))-FIND("^",SUBSTITUTE(SUBSTITUTE($C556," ","^",E564)," ","$",E564))-1)</f>
        <v>dfaegb</v>
      </c>
      <c r="G564" t="str">
        <f t="shared" ca="1" si="2629"/>
        <v/>
      </c>
      <c r="H564">
        <f t="shared" ca="1" si="2630"/>
        <v>6</v>
      </c>
      <c r="I564" t="str">
        <f t="shared" ca="1" si="2631"/>
        <v>1000</v>
      </c>
      <c r="J564" t="str">
        <f t="shared" ca="1" si="2631"/>
        <v>100000</v>
      </c>
      <c r="K564" t="str">
        <f t="shared" ca="1" si="2631"/>
        <v>1</v>
      </c>
      <c r="L564" t="str">
        <f t="shared" ca="1" si="2631"/>
        <v>10000</v>
      </c>
      <c r="M564" t="str">
        <f t="shared" ca="1" si="2631"/>
        <v>1000000</v>
      </c>
      <c r="N564" t="str">
        <f t="shared" ca="1" si="2631"/>
        <v>10</v>
      </c>
      <c r="O564" t="str">
        <f t="shared" ca="1" si="2631"/>
        <v>0</v>
      </c>
      <c r="P564" t="str">
        <f t="shared" ca="1" si="2632"/>
        <v>1111011</v>
      </c>
      <c r="Q564">
        <f t="shared" ref="Q564" ca="1" si="2674">VLOOKUP(P564, AE556:AF565, 2, FALSE)</f>
        <v>6</v>
      </c>
      <c r="AE564" t="str">
        <f t="shared" ref="AE564" ca="1" si="2675">DEC2BIN(_xlfn.BITOR(BIN2DEC(AC556), _xlfn.BITOR(BIN2DEC(AC557), _xlfn.BITOR(BIN2DEC(AC558), _xlfn.BITOR(BIN2DEC(AC559), _xlfn.BITOR(BIN2DEC(AC560), _xlfn.BITOR(BIN2DEC(AC561), BIN2DEC(AC562))))))))</f>
        <v>1111111</v>
      </c>
      <c r="AF564">
        <f>8</f>
        <v>8</v>
      </c>
      <c r="AH564">
        <f>'Day8'!$W$9</f>
        <v>7</v>
      </c>
      <c r="AI564">
        <f>'Day8'!$X$9</f>
        <v>8</v>
      </c>
      <c r="AJ564" t="b">
        <f>'Day8'!$Y$9</f>
        <v>1</v>
      </c>
    </row>
    <row r="565" spans="1:38" x14ac:dyDescent="0.25">
      <c r="E565">
        <f>9</f>
        <v>9</v>
      </c>
      <c r="F565" t="str">
        <f t="shared" ref="F565" ca="1" si="2676">MID(SUBSTITUTE(SUBSTITUTE($C556," ","^",E565)," ","$",E565),FIND("^",SUBSTITUTE(SUBSTITUTE($C556," ","^",E565)," ","$",E565))+1,FIND("$",SUBSTITUTE(SUBSTITUTE($C556," ","^",E565)," ","$",E565))-FIND("^",SUBSTITUTE(SUBSTITUTE($C556," ","^",E565)," ","$",E565))-1)</f>
        <v>egcdf</v>
      </c>
      <c r="G565" t="str">
        <f t="shared" ca="1" si="2629"/>
        <v/>
      </c>
      <c r="H565">
        <f t="shared" ca="1" si="2630"/>
        <v>5</v>
      </c>
      <c r="I565" t="str">
        <f t="shared" ca="1" si="2631"/>
        <v>10000</v>
      </c>
      <c r="J565" t="str">
        <f t="shared" ca="1" si="2631"/>
        <v>1000000</v>
      </c>
      <c r="K565" t="str">
        <f t="shared" ca="1" si="2631"/>
        <v>100</v>
      </c>
      <c r="L565" t="str">
        <f t="shared" ca="1" si="2631"/>
        <v>1000</v>
      </c>
      <c r="M565" t="str">
        <f t="shared" ca="1" si="2631"/>
        <v>100000</v>
      </c>
      <c r="N565" t="str">
        <f t="shared" ca="1" si="2631"/>
        <v>0</v>
      </c>
      <c r="O565" t="str">
        <f t="shared" ca="1" si="2631"/>
        <v>0</v>
      </c>
      <c r="P565" t="str">
        <f t="shared" ca="1" si="2632"/>
        <v>1111100</v>
      </c>
      <c r="Q565">
        <f t="shared" ref="Q565" ca="1" si="2677">VLOOKUP(P565, AE556:AF565, 2, FALSE)</f>
        <v>3</v>
      </c>
      <c r="AE565" t="str">
        <f t="shared" ref="AE565" ca="1" si="2678">DEC2BIN(_xlfn.BITOR(BIN2DEC(AC556), _xlfn.BITOR(BIN2DEC(AC557), _xlfn.BITOR(BIN2DEC(AC558), _xlfn.BITOR(BIN2DEC(AC559), _xlfn.BITOR(BIN2DEC(AC561), BIN2DEC(AC562)))))))</f>
        <v>1111101</v>
      </c>
      <c r="AF565">
        <f>9</f>
        <v>9</v>
      </c>
      <c r="AH565">
        <f>'Day8'!$W$10</f>
        <v>6</v>
      </c>
      <c r="AI565">
        <f>'Day8'!$X$10</f>
        <v>9</v>
      </c>
      <c r="AJ565" t="b">
        <f>'Day8'!$Y$10</f>
        <v>0</v>
      </c>
    </row>
    <row r="566" spans="1:38" x14ac:dyDescent="0.25">
      <c r="E566">
        <f>10</f>
        <v>10</v>
      </c>
      <c r="F566" t="str">
        <f t="shared" ref="F566" ca="1" si="2679">MID(SUBSTITUTE(SUBSTITUTE($C556," ","^",E566)," ","$",E566),FIND("^",SUBSTITUTE(SUBSTITUTE($C556," ","^",E566)," ","$",E566))+1,FIND("$",SUBSTITUTE(SUBSTITUTE($C556," ","^",E566)," ","$",E566))-FIND("^",SUBSTITUTE(SUBSTITUTE($C556," ","^",E566)," ","$",E566))-1)</f>
        <v>dc</v>
      </c>
      <c r="G566">
        <f t="shared" ca="1" si="2629"/>
        <v>1</v>
      </c>
      <c r="H566">
        <f t="shared" ca="1" si="2630"/>
        <v>2</v>
      </c>
      <c r="I566" t="str">
        <f t="shared" ca="1" si="2631"/>
        <v>1000</v>
      </c>
      <c r="J566" t="str">
        <f t="shared" ca="1" si="2631"/>
        <v>100</v>
      </c>
      <c r="K566" t="str">
        <f t="shared" ca="1" si="2631"/>
        <v>0</v>
      </c>
      <c r="L566" t="str">
        <f t="shared" ca="1" si="2631"/>
        <v>0</v>
      </c>
      <c r="M566" t="str">
        <f t="shared" ca="1" si="2631"/>
        <v>0</v>
      </c>
      <c r="N566" t="str">
        <f t="shared" ca="1" si="2631"/>
        <v>0</v>
      </c>
      <c r="O566" t="str">
        <f t="shared" ca="1" si="2631"/>
        <v>0</v>
      </c>
      <c r="P566" t="str">
        <f t="shared" ca="1" si="2632"/>
        <v>1100</v>
      </c>
      <c r="Q566">
        <f t="shared" ref="Q566" ca="1" si="2680">VLOOKUP(P566, AE556:AF565, 2, FALSE)</f>
        <v>1</v>
      </c>
    </row>
    <row r="567" spans="1:38" x14ac:dyDescent="0.25">
      <c r="E567">
        <f>12</f>
        <v>12</v>
      </c>
      <c r="F567" t="str">
        <f t="shared" ref="F567" ca="1" si="2681">MID(SUBSTITUTE(SUBSTITUTE($C556," ","^",E567)," ","$",E567),FIND("^",SUBSTITUTE(SUBSTITUTE($C556," ","^",E567)," ","$",E567))+1,FIND("$",SUBSTITUTE(SUBSTITUTE($C556," ","^",E567)," ","$",E567))-FIND("^",SUBSTITUTE(SUBSTITUTE($C556," ","^",E567)," ","$",E567))-1)</f>
        <v>decgf</v>
      </c>
      <c r="G567" t="str">
        <f t="shared" ca="1" si="2629"/>
        <v/>
      </c>
      <c r="H567">
        <f t="shared" ca="1" si="2630"/>
        <v>5</v>
      </c>
      <c r="I567" t="str">
        <f t="shared" ca="1" si="2631"/>
        <v>1000</v>
      </c>
      <c r="J567" t="str">
        <f t="shared" ca="1" si="2631"/>
        <v>10000</v>
      </c>
      <c r="K567" t="str">
        <f t="shared" ca="1" si="2631"/>
        <v>100</v>
      </c>
      <c r="L567" t="str">
        <f t="shared" ca="1" si="2631"/>
        <v>1000000</v>
      </c>
      <c r="M567" t="str">
        <f t="shared" ca="1" si="2631"/>
        <v>100000</v>
      </c>
      <c r="N567" t="str">
        <f t="shared" ca="1" si="2631"/>
        <v>0</v>
      </c>
      <c r="O567" t="str">
        <f t="shared" ca="1" si="2631"/>
        <v>0</v>
      </c>
      <c r="P567" t="str">
        <f t="shared" ca="1" si="2632"/>
        <v>1111100</v>
      </c>
      <c r="Q567">
        <f t="shared" ref="Q567" ca="1" si="2682">VLOOKUP(P567, AE556:AF565, 2, FALSE)</f>
        <v>3</v>
      </c>
    </row>
    <row r="568" spans="1:38" x14ac:dyDescent="0.25">
      <c r="E568">
        <f>13</f>
        <v>13</v>
      </c>
      <c r="F568" t="str">
        <f t="shared" ref="F568" ca="1" si="2683">MID(SUBSTITUTE(SUBSTITUTE($C556," ","^",E568)," ","$",E568),FIND("^",SUBSTITUTE(SUBSTITUTE($C556," ","^",E568)," ","$",E568))+1,FIND("$",SUBSTITUTE(SUBSTITUTE($C556," ","^",E568)," ","$",E568))-FIND("^",SUBSTITUTE(SUBSTITUTE($C556," ","^",E568)," ","$",E568))-1)</f>
        <v>gdca</v>
      </c>
      <c r="G568">
        <f t="shared" ca="1" si="2629"/>
        <v>4</v>
      </c>
      <c r="H568">
        <f t="shared" ca="1" si="2630"/>
        <v>4</v>
      </c>
      <c r="I568" t="str">
        <f t="shared" ca="1" si="2631"/>
        <v>1000000</v>
      </c>
      <c r="J568" t="str">
        <f t="shared" ca="1" si="2631"/>
        <v>1000</v>
      </c>
      <c r="K568" t="str">
        <f t="shared" ca="1" si="2631"/>
        <v>100</v>
      </c>
      <c r="L568" t="str">
        <f t="shared" ca="1" si="2631"/>
        <v>1</v>
      </c>
      <c r="M568" t="str">
        <f t="shared" ca="1" si="2631"/>
        <v>0</v>
      </c>
      <c r="N568" t="str">
        <f t="shared" ca="1" si="2631"/>
        <v>0</v>
      </c>
      <c r="O568" t="str">
        <f t="shared" ca="1" si="2631"/>
        <v>0</v>
      </c>
      <c r="P568" t="str">
        <f t="shared" ca="1" si="2632"/>
        <v>1001101</v>
      </c>
      <c r="Q568">
        <f t="shared" ref="Q568" ca="1" si="2684">VLOOKUP(P568, AE556:AF565, 2, FALSE)</f>
        <v>4</v>
      </c>
    </row>
    <row r="569" spans="1:38" x14ac:dyDescent="0.25">
      <c r="E569">
        <f>14</f>
        <v>14</v>
      </c>
      <c r="F569" t="str">
        <f t="shared" ref="F569" ca="1" si="2685">MID(SUBSTITUTE(SUBSTITUTE($C556," ","^",E569)," ","$",E569),FIND("^",SUBSTITUTE(SUBSTITUTE($C556," ","^",E569)," ","$",E569))+1,FIND("$",SUBSTITUTE(SUBSTITUTE($C556," ","^",E569)," ","$",E569))-FIND("^",SUBSTITUTE(SUBSTITUTE($C556," ","^",E569)," ","$",E569))-1)</f>
        <v>ecd</v>
      </c>
      <c r="G569">
        <f t="shared" ca="1" si="2629"/>
        <v>7</v>
      </c>
      <c r="H569">
        <f t="shared" ca="1" si="2630"/>
        <v>3</v>
      </c>
      <c r="I569" t="str">
        <f t="shared" ca="1" si="2631"/>
        <v>10000</v>
      </c>
      <c r="J569" t="str">
        <f t="shared" ca="1" si="2631"/>
        <v>100</v>
      </c>
      <c r="K569" t="str">
        <f t="shared" ca="1" si="2631"/>
        <v>1000</v>
      </c>
      <c r="L569" t="str">
        <f t="shared" ca="1" si="2631"/>
        <v>0</v>
      </c>
      <c r="M569" t="str">
        <f t="shared" ca="1" si="2631"/>
        <v>0</v>
      </c>
      <c r="N569" t="str">
        <f t="shared" ca="1" si="2631"/>
        <v>0</v>
      </c>
      <c r="O569" t="str">
        <f t="shared" ca="1" si="2631"/>
        <v>0</v>
      </c>
      <c r="P569" t="str">
        <f t="shared" ca="1" si="2632"/>
        <v>11100</v>
      </c>
      <c r="Q569">
        <f t="shared" ref="Q569" ca="1" si="2686">VLOOKUP(P569, AE556:AF565, 2, FALSE)</f>
        <v>7</v>
      </c>
    </row>
    <row r="570" spans="1:38" x14ac:dyDescent="0.25">
      <c r="E570">
        <f>15</f>
        <v>15</v>
      </c>
      <c r="F570" t="str">
        <f t="shared" ref="F570" ca="1" si="2687">MID(SUBSTITUTE(SUBSTITUTE($C556," ","^",E570)," ","$",E570),FIND("^",SUBSTITUTE(SUBSTITUTE($C556," ","^",E570)," ","$",E570))+1,FIND("$",SUBSTITUTE(SUBSTITUTE($C556," ","^",E570)," ","$",E570))-FIND("^",SUBSTITUTE(SUBSTITUTE($C556," ","^",E570)," ","$",E570))-1)</f>
        <v>cfgaebd</v>
      </c>
      <c r="G570">
        <f t="shared" ca="1" si="2629"/>
        <v>8</v>
      </c>
      <c r="H570">
        <f t="shared" ca="1" si="2630"/>
        <v>7</v>
      </c>
      <c r="I570" t="str">
        <f t="shared" ca="1" si="2631"/>
        <v>100</v>
      </c>
      <c r="J570" t="str">
        <f t="shared" ca="1" si="2631"/>
        <v>100000</v>
      </c>
      <c r="K570" t="str">
        <f t="shared" ca="1" si="2631"/>
        <v>1000000</v>
      </c>
      <c r="L570" t="str">
        <f t="shared" ca="1" si="2631"/>
        <v>1</v>
      </c>
      <c r="M570" t="str">
        <f t="shared" ca="1" si="2631"/>
        <v>10000</v>
      </c>
      <c r="N570" t="str">
        <f t="shared" ca="1" si="2631"/>
        <v>10</v>
      </c>
      <c r="O570" t="str">
        <f t="shared" ca="1" si="2631"/>
        <v>1000</v>
      </c>
      <c r="P570" t="str">
        <f t="shared" ca="1" si="2632"/>
        <v>1111111</v>
      </c>
      <c r="Q570">
        <f t="shared" ref="Q570" ca="1" si="2688">VLOOKUP(P570, AE556:AF565, 2, FALSE)</f>
        <v>8</v>
      </c>
    </row>
    <row r="571" spans="1:38" x14ac:dyDescent="0.25">
      <c r="A571">
        <v>39</v>
      </c>
      <c r="B571" s="4" t="str" cm="1">
        <f t="array" aca="1" ref="B571" ca="1">INDIRECT(ADDRESS(A571+1, 1, 1, 1, "Day8"))</f>
        <v>fabdgc dceab dbfgc dagfeb begdfc bdgca dabfcge dga ga facg | gfacdb adgcbef bgedaf facg</v>
      </c>
      <c r="C571" t="str">
        <f t="shared" ref="C571" ca="1" si="2689">" "&amp;B571&amp;" "</f>
        <v xml:space="preserve"> fabdgc dceab dbfgc dagfeb begdfc bdgca dabfcge dga ga facg | gfacdb adgcbef bgedaf facg </v>
      </c>
      <c r="I571">
        <v>1</v>
      </c>
      <c r="J571">
        <v>2</v>
      </c>
      <c r="K571">
        <v>3</v>
      </c>
      <c r="L571">
        <v>4</v>
      </c>
      <c r="M571">
        <v>5</v>
      </c>
      <c r="N571">
        <v>6</v>
      </c>
      <c r="O571">
        <v>7</v>
      </c>
      <c r="T571" t="str">
        <f t="shared" ref="T571:T634" si="2690">"Step"&amp;1</f>
        <v>Step1</v>
      </c>
      <c r="U571" t="str">
        <f t="shared" ref="U571" ca="1" si="2691">VLOOKUP(7, G572:P585, 10, FALSE)</f>
        <v>1001001</v>
      </c>
      <c r="V571" t="str">
        <f t="shared" ref="V571" ca="1" si="2692">VLOOKUP(1, G572:P585, 10, FALSE)</f>
        <v>1000001</v>
      </c>
      <c r="W571" t="str">
        <f t="shared" ref="W571" ca="1" si="2693">DEC2BIN(_xlfn.BITAND(BIN2DEC(U571), BIN2DEC(V571)))</f>
        <v>1000001</v>
      </c>
      <c r="X571" t="str">
        <f t="shared" ref="X571:X572" ca="1" si="2694">1&amp;REPT(0, LEN(W571)-1)</f>
        <v>1000000</v>
      </c>
      <c r="Y571" t="str">
        <f t="shared" ref="Y571:Y572" ca="1" si="2695">DEC2BIN(_xlfn.BITXOR(BIN2DEC(W571), BIN2DEC(X571)))</f>
        <v>1</v>
      </c>
      <c r="Z571" t="str">
        <f t="shared" ref="Z571:Z634" ca="1" si="2696">DEC2BIN(_xlfn.BITXOR(BIN2DEC(U571), BIN2DEC(V571)))</f>
        <v>1000</v>
      </c>
      <c r="AB571" t="s">
        <v>200</v>
      </c>
      <c r="AC571" t="str">
        <f t="shared" ref="AC571:AC634" ca="1" si="2697">Z571</f>
        <v>1000</v>
      </c>
      <c r="AE571" t="str">
        <f t="shared" ref="AE571" ca="1" si="2698">DEC2BIN(_xlfn.BITOR(BIN2DEC(AC571), _xlfn.BITOR(BIN2DEC(AC572), _xlfn.BITOR(BIN2DEC(AC573), _xlfn.BITOR(BIN2DEC(AC575), _xlfn.BITOR(BIN2DEC(AC576), BIN2DEC(AC577)))))))</f>
        <v>1111011</v>
      </c>
      <c r="AF571">
        <f>0</f>
        <v>0</v>
      </c>
      <c r="AH571">
        <f>'Day8'!$W$1</f>
        <v>6</v>
      </c>
      <c r="AI571">
        <f>'Day8'!$X$1</f>
        <v>0</v>
      </c>
      <c r="AJ571" t="b">
        <f>'Day8'!$Y$1</f>
        <v>0</v>
      </c>
      <c r="AL571" s="3">
        <f t="shared" ref="AL571" ca="1" si="2699">_xlfn.NUMBERVALUE(Q582&amp;Q583&amp;Q584&amp;Q585)</f>
        <v>9804</v>
      </c>
    </row>
    <row r="572" spans="1:38" x14ac:dyDescent="0.25">
      <c r="E572">
        <f>1</f>
        <v>1</v>
      </c>
      <c r="F572" t="str">
        <f t="shared" ref="F572" ca="1" si="2700">MID(SUBSTITUTE(SUBSTITUTE($C571," ","^",E572)," ","$",E572),FIND("^",SUBSTITUTE(SUBSTITUTE($C571," ","^",E572)," ","$",E572))+1,FIND("$",SUBSTITUTE(SUBSTITUTE($C571," ","^",E572)," ","$",E572))-FIND("^",SUBSTITUTE(SUBSTITUTE($C571," ","^",E572)," ","$",E572))-1)</f>
        <v>fabdgc</v>
      </c>
      <c r="G572" t="str">
        <f t="shared" ref="G572:G585" ca="1" si="2701">IF(VLOOKUP(LEN(F572), $AH$1:$AJ$10, 3, FALSE), VLOOKUP(LEN(F572), $AH$1:$AJ$10, 2, FALSE), "")</f>
        <v/>
      </c>
      <c r="H572">
        <f t="shared" ref="H572:H635" ca="1" si="2702">LEN(F572)</f>
        <v>6</v>
      </c>
      <c r="I572" t="str">
        <f t="shared" ref="I572:O635" ca="1" si="2703">IF(LEN($F572)&gt;=I$1, 1&amp;REPT("0", CODE(MID($F572, I$1, 1))-CODE("a")), "0")</f>
        <v>100000</v>
      </c>
      <c r="J572" t="str">
        <f t="shared" ca="1" si="2703"/>
        <v>1</v>
      </c>
      <c r="K572" t="str">
        <f t="shared" ca="1" si="2703"/>
        <v>10</v>
      </c>
      <c r="L572" t="str">
        <f t="shared" ca="1" si="2703"/>
        <v>1000</v>
      </c>
      <c r="M572" t="str">
        <f t="shared" ca="1" si="2703"/>
        <v>1000000</v>
      </c>
      <c r="N572" t="str">
        <f t="shared" ca="1" si="2703"/>
        <v>100</v>
      </c>
      <c r="O572" t="str">
        <f t="shared" ca="1" si="2703"/>
        <v>0</v>
      </c>
      <c r="P572" t="str">
        <f t="shared" ref="P572:P585" ca="1" si="2704">DEC2BIN(_xlfn.BITOR(BIN2DEC(I572), _xlfn.BITOR(BIN2DEC(J572), _xlfn.BITOR(BIN2DEC(K572), _xlfn.BITOR(BIN2DEC(L572), _xlfn.BITOR(BIN2DEC(M572), _xlfn.BITOR(BIN2DEC(N572), BIN2DEC(O572))))))))</f>
        <v>1101111</v>
      </c>
      <c r="Q572">
        <f t="shared" ref="Q572" ca="1" si="2705">VLOOKUP(P572, AE571:AF580, 2, FALSE)</f>
        <v>9</v>
      </c>
      <c r="T572" t="str">
        <f t="shared" ref="T572:T635" si="2706">"Step"&amp;2</f>
        <v>Step2</v>
      </c>
      <c r="U572" t="str">
        <f t="shared" ref="U572" ca="1" si="2707">VLOOKUP(4, G572:P585, 10, FALSE)</f>
        <v>1100101</v>
      </c>
      <c r="W572" t="str">
        <f t="shared" ref="W572:W635" ca="1" si="2708">DEC2BIN(_xlfn.BITXOR(BIN2DEC(U572), _xlfn.BITXOR(BIN2DEC(X571), BIN2DEC(Y571))))</f>
        <v>100100</v>
      </c>
      <c r="X572" t="str">
        <f t="shared" ca="1" si="2694"/>
        <v>100000</v>
      </c>
      <c r="Y572" t="str">
        <f t="shared" ca="1" si="2695"/>
        <v>100</v>
      </c>
      <c r="AB572" t="s">
        <v>201</v>
      </c>
      <c r="AC572" t="str">
        <f t="shared" ref="AC572" ca="1" si="2709">IF(AC574=X572, Y572, IF(AC574=Y572, X572, ""))</f>
        <v>100000</v>
      </c>
      <c r="AE572" t="str">
        <f t="shared" ref="AE572" ca="1" si="2710">DEC2BIN(_xlfn.BITOR(BIN2DEC(AC573), BIN2DEC(AC576)))</f>
        <v>1000001</v>
      </c>
      <c r="AF572">
        <f>1</f>
        <v>1</v>
      </c>
      <c r="AH572">
        <f>'Day8'!$W$2</f>
        <v>2</v>
      </c>
      <c r="AI572">
        <f>'Day8'!$X$2</f>
        <v>1</v>
      </c>
      <c r="AJ572" t="b">
        <f>'Day8'!$Y$2</f>
        <v>1</v>
      </c>
    </row>
    <row r="573" spans="1:38" x14ac:dyDescent="0.25">
      <c r="E573">
        <f>2</f>
        <v>2</v>
      </c>
      <c r="F573" t="str">
        <f t="shared" ref="F573" ca="1" si="2711">MID(SUBSTITUTE(SUBSTITUTE($C571," ","^",E573)," ","$",E573),FIND("^",SUBSTITUTE(SUBSTITUTE($C571," ","^",E573)," ","$",E573))+1,FIND("$",SUBSTITUTE(SUBSTITUTE($C571," ","^",E573)," ","$",E573))-FIND("^",SUBSTITUTE(SUBSTITUTE($C571," ","^",E573)," ","$",E573))-1)</f>
        <v>dceab</v>
      </c>
      <c r="G573" t="str">
        <f t="shared" ca="1" si="2701"/>
        <v/>
      </c>
      <c r="H573">
        <f t="shared" ca="1" si="2702"/>
        <v>5</v>
      </c>
      <c r="I573" t="str">
        <f t="shared" ca="1" si="2703"/>
        <v>1000</v>
      </c>
      <c r="J573" t="str">
        <f t="shared" ca="1" si="2703"/>
        <v>100</v>
      </c>
      <c r="K573" t="str">
        <f t="shared" ca="1" si="2703"/>
        <v>10000</v>
      </c>
      <c r="L573" t="str">
        <f t="shared" ca="1" si="2703"/>
        <v>1</v>
      </c>
      <c r="M573" t="str">
        <f t="shared" ca="1" si="2703"/>
        <v>10</v>
      </c>
      <c r="N573" t="str">
        <f t="shared" ca="1" si="2703"/>
        <v>0</v>
      </c>
      <c r="O573" t="str">
        <f t="shared" ca="1" si="2703"/>
        <v>0</v>
      </c>
      <c r="P573" t="str">
        <f t="shared" ca="1" si="2704"/>
        <v>11111</v>
      </c>
      <c r="Q573">
        <f t="shared" ref="Q573" ca="1" si="2712">VLOOKUP(P573, AE571:AF580, 2, FALSE)</f>
        <v>2</v>
      </c>
      <c r="T573" t="str">
        <f t="shared" ref="T573:T636" si="2713">"Step"&amp;3</f>
        <v>Step3</v>
      </c>
      <c r="U573" t="str">
        <f t="shared" ref="U573" ca="1" si="2714">VLOOKUP(5, H572:P585, 9, FALSE)</f>
        <v>11111</v>
      </c>
      <c r="V573" t="str" cm="1">
        <f t="array" aca="1" ref="V573" ca="1">INDEX(_xlfn._xlws.FILTER(P572:P585, H572:H585=5), 2)</f>
        <v>1101110</v>
      </c>
      <c r="W573" t="str">
        <f t="shared" ref="W573" ca="1" si="2715">DEC2BIN(_xlfn.BITXOR(BIN2DEC(Z571), _xlfn.BITAND(BIN2DEC(U573), BIN2DEC(V573))))</f>
        <v>110</v>
      </c>
      <c r="X573" t="str">
        <f t="shared" ref="X573" ca="1" si="2716">IF(AND(LEN(W573)&gt;=LEN(X571), IFERROR(MID(W573, LEN(W573)-LEN(X571)+1, 1), "0")="1"), DEC2BIN(_xlfn.BITXOR(BIN2DEC(W573), BIN2DEC(X571))), IF(AND(LEN(W573)&gt;=LEN(Y571),  IFERROR(MID(W573, LEN(W573)-LEN(Y571)+1, 1), "0")="1"), DEC2BIN(_xlfn.BITXOR(BIN2DEC(W573), BIN2DEC(Y571))), W573))</f>
        <v>110</v>
      </c>
      <c r="Y573" t="str">
        <f t="shared" ref="Y573" ca="1" si="2717">1&amp;REPT(0, LEN(X573)-1)</f>
        <v>100</v>
      </c>
      <c r="Z573" t="str">
        <f t="shared" ref="Z573" ca="1" si="2718">DEC2BIN(_xlfn.BITXOR(BIN2DEC(X573), BIN2DEC(Y573)))</f>
        <v>10</v>
      </c>
      <c r="AB573" t="s">
        <v>202</v>
      </c>
      <c r="AC573" t="str">
        <f t="shared" ref="AC573" ca="1" si="2719">IF(AC576=X571, Y571, IF(AC576=Y571, X571, ""))</f>
        <v>1</v>
      </c>
      <c r="AE573" t="str">
        <f t="shared" ref="AE573" ca="1" si="2720">DEC2BIN(_xlfn.BITOR(BIN2DEC(AC571), _xlfn.BITOR(BIN2DEC(AC573), _xlfn.BITOR(BIN2DEC(AC574), _xlfn.BITOR(BIN2DEC(AC575), BIN2DEC(AC577))))))</f>
        <v>11111</v>
      </c>
      <c r="AF573">
        <f>2</f>
        <v>2</v>
      </c>
      <c r="AH573">
        <f>'Day8'!$W$3</f>
        <v>5</v>
      </c>
      <c r="AI573">
        <f>'Day8'!$X$3</f>
        <v>2</v>
      </c>
      <c r="AJ573" t="b">
        <f>'Day8'!$Y$3</f>
        <v>0</v>
      </c>
    </row>
    <row r="574" spans="1:38" x14ac:dyDescent="0.25">
      <c r="E574">
        <f>3</f>
        <v>3</v>
      </c>
      <c r="F574" t="str">
        <f t="shared" ref="F574" ca="1" si="2721">MID(SUBSTITUTE(SUBSTITUTE($C571," ","^",E574)," ","$",E574),FIND("^",SUBSTITUTE(SUBSTITUTE($C571," ","^",E574)," ","$",E574))+1,FIND("$",SUBSTITUTE(SUBSTITUTE($C571," ","^",E574)," ","$",E574))-FIND("^",SUBSTITUTE(SUBSTITUTE($C571," ","^",E574)," ","$",E574))-1)</f>
        <v>dbfgc</v>
      </c>
      <c r="G574" t="str">
        <f t="shared" ca="1" si="2701"/>
        <v/>
      </c>
      <c r="H574">
        <f t="shared" ca="1" si="2702"/>
        <v>5</v>
      </c>
      <c r="I574" t="str">
        <f t="shared" ca="1" si="2703"/>
        <v>1000</v>
      </c>
      <c r="J574" t="str">
        <f t="shared" ca="1" si="2703"/>
        <v>10</v>
      </c>
      <c r="K574" t="str">
        <f t="shared" ca="1" si="2703"/>
        <v>100000</v>
      </c>
      <c r="L574" t="str">
        <f t="shared" ca="1" si="2703"/>
        <v>1000000</v>
      </c>
      <c r="M574" t="str">
        <f t="shared" ca="1" si="2703"/>
        <v>100</v>
      </c>
      <c r="N574" t="str">
        <f t="shared" ca="1" si="2703"/>
        <v>0</v>
      </c>
      <c r="O574" t="str">
        <f t="shared" ca="1" si="2703"/>
        <v>0</v>
      </c>
      <c r="P574" t="str">
        <f t="shared" ca="1" si="2704"/>
        <v>1101110</v>
      </c>
      <c r="Q574">
        <f t="shared" ref="Q574" ca="1" si="2722">VLOOKUP(P574, AE571:AF580, 2, FALSE)</f>
        <v>5</v>
      </c>
      <c r="T574" t="str">
        <f t="shared" ref="T574:T637" si="2723">"Step"&amp;4</f>
        <v>Step4</v>
      </c>
      <c r="U574" t="str" cm="1">
        <f t="array" aca="1" ref="U574" ca="1">INDEX(_xlfn._xlws.FILTER(P572:P585, (H572:H585=5)*(LEN(P572:P585)&gt;=LEN(AC572))*(IFERROR(MID(P572:P585, LEN(P572:P585)-LEN(AC572)+1, 1), "0")="1")), 1)</f>
        <v>1101110</v>
      </c>
      <c r="W574" t="str">
        <f t="shared" ref="W574" ca="1" si="2724">DEC2BIN(_xlfn.BITXOR(BIN2DEC(U574), _xlfn.BITOR(BIN2DEC(AC571), _xlfn.BITOR(BIN2DEC(AC572), _xlfn.BITOR(BIN2DEC(AC574), BIN2DEC(AC577))))))</f>
        <v>1000000</v>
      </c>
      <c r="AB574" t="s">
        <v>203</v>
      </c>
      <c r="AC574" t="str">
        <f t="shared" ref="AC574" ca="1" si="2725">IF(X572=Y573, Y573, IF(X572=Z573, X572, IF(Y572=Y573, Y572, IF(Y572=Z573, Y572, ""))))</f>
        <v>100</v>
      </c>
      <c r="AE574" t="str">
        <f t="shared" ref="AE574" ca="1" si="2726">DEC2BIN(_xlfn.BITOR(BIN2DEC(AC571), _xlfn.BITOR(BIN2DEC(AC573), _xlfn.BITOR(BIN2DEC(AC574), _xlfn.BITOR(BIN2DEC(AC576), BIN2DEC(AC577))))))</f>
        <v>1001111</v>
      </c>
      <c r="AF574">
        <f>3</f>
        <v>3</v>
      </c>
      <c r="AH574">
        <f>'Day8'!$W$4</f>
        <v>5</v>
      </c>
      <c r="AI574">
        <f>'Day8'!$X$4</f>
        <v>3</v>
      </c>
      <c r="AJ574" t="b">
        <f>'Day8'!$Y$4</f>
        <v>0</v>
      </c>
    </row>
    <row r="575" spans="1:38" x14ac:dyDescent="0.25">
      <c r="E575">
        <f>4</f>
        <v>4</v>
      </c>
      <c r="F575" t="str">
        <f t="shared" ref="F575" ca="1" si="2727">MID(SUBSTITUTE(SUBSTITUTE($C571," ","^",E575)," ","$",E575),FIND("^",SUBSTITUTE(SUBSTITUTE($C571," ","^",E575)," ","$",E575))+1,FIND("$",SUBSTITUTE(SUBSTITUTE($C571," ","^",E575)," ","$",E575))-FIND("^",SUBSTITUTE(SUBSTITUTE($C571," ","^",E575)," ","$",E575))-1)</f>
        <v>dagfeb</v>
      </c>
      <c r="G575" t="str">
        <f t="shared" ca="1" si="2701"/>
        <v/>
      </c>
      <c r="H575">
        <f t="shared" ca="1" si="2702"/>
        <v>6</v>
      </c>
      <c r="I575" t="str">
        <f t="shared" ca="1" si="2703"/>
        <v>1000</v>
      </c>
      <c r="J575" t="str">
        <f t="shared" ca="1" si="2703"/>
        <v>1</v>
      </c>
      <c r="K575" t="str">
        <f t="shared" ca="1" si="2703"/>
        <v>1000000</v>
      </c>
      <c r="L575" t="str">
        <f t="shared" ca="1" si="2703"/>
        <v>100000</v>
      </c>
      <c r="M575" t="str">
        <f t="shared" ca="1" si="2703"/>
        <v>10000</v>
      </c>
      <c r="N575" t="str">
        <f t="shared" ca="1" si="2703"/>
        <v>10</v>
      </c>
      <c r="O575" t="str">
        <f t="shared" ca="1" si="2703"/>
        <v>0</v>
      </c>
      <c r="P575" t="str">
        <f t="shared" ca="1" si="2704"/>
        <v>1111011</v>
      </c>
      <c r="Q575">
        <f t="shared" ref="Q575" ca="1" si="2728">VLOOKUP(P575, AE571:AF580, 2, FALSE)</f>
        <v>0</v>
      </c>
      <c r="T575" t="str">
        <f t="shared" ref="T575:T638" si="2729">"Step"&amp;5</f>
        <v>Step5</v>
      </c>
      <c r="U575" t="str">
        <f t="shared" ref="U575" ca="1" si="2730">VLOOKUP(7, H572:P585, 9, FALSE)</f>
        <v>1111111</v>
      </c>
      <c r="W575" t="str">
        <f t="shared" ref="W575" ca="1" si="2731">DEC2BIN(_xlfn.BITXOR(BIN2DEC(U575), _xlfn.BITOR(BIN2DEC(AC571), _xlfn.BITOR(BIN2DEC(AC572), _xlfn.BITOR(BIN2DEC(AC573), _xlfn.BITOR(BIN2DEC(AC574), _xlfn.BITOR(BIN2DEC(AC576), BIN2DEC(AC577))))))))</f>
        <v>10000</v>
      </c>
      <c r="AB575" t="s">
        <v>204</v>
      </c>
      <c r="AC575" t="str">
        <f t="shared" ref="AC575:AC638" ca="1" si="2732">W575</f>
        <v>10000</v>
      </c>
      <c r="AE575" t="str">
        <f t="shared" ref="AE575" ca="1" si="2733">DEC2BIN(_xlfn.BITOR(BIN2DEC(AC572), _xlfn.BITOR(BIN2DEC(AC573), _xlfn.BITOR(BIN2DEC(AC574), BIN2DEC(AC576)))))</f>
        <v>1100101</v>
      </c>
      <c r="AF575">
        <f>4</f>
        <v>4</v>
      </c>
      <c r="AH575">
        <f>'Day8'!$W$5</f>
        <v>4</v>
      </c>
      <c r="AI575">
        <f>'Day8'!$X$5</f>
        <v>4</v>
      </c>
      <c r="AJ575" t="b">
        <f>'Day8'!$Y$5</f>
        <v>1</v>
      </c>
    </row>
    <row r="576" spans="1:38" x14ac:dyDescent="0.25">
      <c r="E576">
        <f>5</f>
        <v>5</v>
      </c>
      <c r="F576" t="str">
        <f t="shared" ref="F576" ca="1" si="2734">MID(SUBSTITUTE(SUBSTITUTE($C571," ","^",E576)," ","$",E576),FIND("^",SUBSTITUTE(SUBSTITUTE($C571," ","^",E576)," ","$",E576))+1,FIND("$",SUBSTITUTE(SUBSTITUTE($C571," ","^",E576)," ","$",E576))-FIND("^",SUBSTITUTE(SUBSTITUTE($C571," ","^",E576)," ","$",E576))-1)</f>
        <v>begdfc</v>
      </c>
      <c r="G576" t="str">
        <f t="shared" ca="1" si="2701"/>
        <v/>
      </c>
      <c r="H576">
        <f t="shared" ca="1" si="2702"/>
        <v>6</v>
      </c>
      <c r="I576" t="str">
        <f t="shared" ca="1" si="2703"/>
        <v>10</v>
      </c>
      <c r="J576" t="str">
        <f t="shared" ca="1" si="2703"/>
        <v>10000</v>
      </c>
      <c r="K576" t="str">
        <f t="shared" ca="1" si="2703"/>
        <v>1000000</v>
      </c>
      <c r="L576" t="str">
        <f t="shared" ca="1" si="2703"/>
        <v>1000</v>
      </c>
      <c r="M576" t="str">
        <f t="shared" ca="1" si="2703"/>
        <v>100000</v>
      </c>
      <c r="N576" t="str">
        <f t="shared" ca="1" si="2703"/>
        <v>100</v>
      </c>
      <c r="O576" t="str">
        <f t="shared" ca="1" si="2703"/>
        <v>0</v>
      </c>
      <c r="P576" t="str">
        <f t="shared" ca="1" si="2704"/>
        <v>1111110</v>
      </c>
      <c r="Q576">
        <f t="shared" ref="Q576" ca="1" si="2735">VLOOKUP(P576, AE571:AF580, 2, FALSE)</f>
        <v>6</v>
      </c>
      <c r="AB576" t="s">
        <v>205</v>
      </c>
      <c r="AC576" t="str">
        <f t="shared" ref="AC576" ca="1" si="2736">W574</f>
        <v>1000000</v>
      </c>
      <c r="AE576" t="str">
        <f t="shared" ref="AE576" ca="1" si="2737">DEC2BIN(_xlfn.BITOR(BIN2DEC(AC571), _xlfn.BITOR(BIN2DEC(AC572), _xlfn.BITOR(BIN2DEC(AC574), _xlfn.BITOR(BIN2DEC(AC576), BIN2DEC(AC577))))))</f>
        <v>1101110</v>
      </c>
      <c r="AF576">
        <f>5</f>
        <v>5</v>
      </c>
      <c r="AH576">
        <f>'Day8'!$W$6</f>
        <v>5</v>
      </c>
      <c r="AI576">
        <f>'Day8'!$X$6</f>
        <v>5</v>
      </c>
      <c r="AJ576" t="b">
        <f>'Day8'!$Y$6</f>
        <v>0</v>
      </c>
    </row>
    <row r="577" spans="1:38" x14ac:dyDescent="0.25">
      <c r="E577">
        <f>6</f>
        <v>6</v>
      </c>
      <c r="F577" t="str">
        <f t="shared" ref="F577" ca="1" si="2738">MID(SUBSTITUTE(SUBSTITUTE($C571," ","^",E577)," ","$",E577),FIND("^",SUBSTITUTE(SUBSTITUTE($C571," ","^",E577)," ","$",E577))+1,FIND("$",SUBSTITUTE(SUBSTITUTE($C571," ","^",E577)," ","$",E577))-FIND("^",SUBSTITUTE(SUBSTITUTE($C571," ","^",E577)," ","$",E577))-1)</f>
        <v>bdgca</v>
      </c>
      <c r="G577" t="str">
        <f t="shared" ca="1" si="2701"/>
        <v/>
      </c>
      <c r="H577">
        <f t="shared" ca="1" si="2702"/>
        <v>5</v>
      </c>
      <c r="I577" t="str">
        <f t="shared" ca="1" si="2703"/>
        <v>10</v>
      </c>
      <c r="J577" t="str">
        <f t="shared" ca="1" si="2703"/>
        <v>1000</v>
      </c>
      <c r="K577" t="str">
        <f t="shared" ca="1" si="2703"/>
        <v>1000000</v>
      </c>
      <c r="L577" t="str">
        <f t="shared" ca="1" si="2703"/>
        <v>100</v>
      </c>
      <c r="M577" t="str">
        <f t="shared" ca="1" si="2703"/>
        <v>1</v>
      </c>
      <c r="N577" t="str">
        <f t="shared" ca="1" si="2703"/>
        <v>0</v>
      </c>
      <c r="O577" t="str">
        <f t="shared" ca="1" si="2703"/>
        <v>0</v>
      </c>
      <c r="P577" t="str">
        <f t="shared" ca="1" si="2704"/>
        <v>1001111</v>
      </c>
      <c r="Q577">
        <f t="shared" ref="Q577" ca="1" si="2739">VLOOKUP(P577, AE571:AF580, 2, FALSE)</f>
        <v>3</v>
      </c>
      <c r="AB577" t="s">
        <v>206</v>
      </c>
      <c r="AC577" t="str">
        <f t="shared" ref="AC577" ca="1" si="2740">IF(Y573=AC574, Z573, IF(AC574=Z573, Y573, ""))</f>
        <v>10</v>
      </c>
      <c r="AE577" t="str">
        <f t="shared" ref="AE577" ca="1" si="2741">DEC2BIN(_xlfn.BITOR(BIN2DEC(AC571), _xlfn.BITOR(BIN2DEC(AC572), _xlfn.BITOR(BIN2DEC(AC574), _xlfn.BITOR(BIN2DEC(AC575), _xlfn.BITOR(BIN2DEC(AC576), BIN2DEC(AC577)))))))</f>
        <v>1111110</v>
      </c>
      <c r="AF577">
        <f>6</f>
        <v>6</v>
      </c>
      <c r="AH577">
        <f>'Day8'!$W$7</f>
        <v>6</v>
      </c>
      <c r="AI577">
        <f>'Day8'!$X$7</f>
        <v>6</v>
      </c>
      <c r="AJ577" t="b">
        <f>'Day8'!$Y$7</f>
        <v>0</v>
      </c>
    </row>
    <row r="578" spans="1:38" x14ac:dyDescent="0.25">
      <c r="E578">
        <f>7</f>
        <v>7</v>
      </c>
      <c r="F578" t="str">
        <f t="shared" ref="F578" ca="1" si="2742">MID(SUBSTITUTE(SUBSTITUTE($C571," ","^",E578)," ","$",E578),FIND("^",SUBSTITUTE(SUBSTITUTE($C571," ","^",E578)," ","$",E578))+1,FIND("$",SUBSTITUTE(SUBSTITUTE($C571," ","^",E578)," ","$",E578))-FIND("^",SUBSTITUTE(SUBSTITUTE($C571," ","^",E578)," ","$",E578))-1)</f>
        <v>dabfcge</v>
      </c>
      <c r="G578">
        <f t="shared" ca="1" si="2701"/>
        <v>8</v>
      </c>
      <c r="H578">
        <f t="shared" ca="1" si="2702"/>
        <v>7</v>
      </c>
      <c r="I578" t="str">
        <f t="shared" ca="1" si="2703"/>
        <v>1000</v>
      </c>
      <c r="J578" t="str">
        <f t="shared" ca="1" si="2703"/>
        <v>1</v>
      </c>
      <c r="K578" t="str">
        <f t="shared" ca="1" si="2703"/>
        <v>10</v>
      </c>
      <c r="L578" t="str">
        <f t="shared" ca="1" si="2703"/>
        <v>100000</v>
      </c>
      <c r="M578" t="str">
        <f t="shared" ca="1" si="2703"/>
        <v>100</v>
      </c>
      <c r="N578" t="str">
        <f t="shared" ca="1" si="2703"/>
        <v>1000000</v>
      </c>
      <c r="O578" t="str">
        <f t="shared" ca="1" si="2703"/>
        <v>10000</v>
      </c>
      <c r="P578" t="str">
        <f t="shared" ca="1" si="2704"/>
        <v>1111111</v>
      </c>
      <c r="Q578">
        <f t="shared" ref="Q578" ca="1" si="2743">VLOOKUP(P578, AE571:AF580, 2, FALSE)</f>
        <v>8</v>
      </c>
      <c r="AE578" t="str">
        <f t="shared" ref="AE578" ca="1" si="2744">DEC2BIN(_xlfn.BITOR(BIN2DEC(AC571), _xlfn.BITOR(BIN2DEC(AC573), BIN2DEC(AC576))))</f>
        <v>1001001</v>
      </c>
      <c r="AF578">
        <f>7</f>
        <v>7</v>
      </c>
      <c r="AH578">
        <f>'Day8'!$W$8</f>
        <v>3</v>
      </c>
      <c r="AI578">
        <f>'Day8'!$X$8</f>
        <v>7</v>
      </c>
      <c r="AJ578" t="b">
        <f>'Day8'!$Y$8</f>
        <v>1</v>
      </c>
    </row>
    <row r="579" spans="1:38" x14ac:dyDescent="0.25">
      <c r="E579">
        <f>8</f>
        <v>8</v>
      </c>
      <c r="F579" t="str">
        <f t="shared" ref="F579" ca="1" si="2745">MID(SUBSTITUTE(SUBSTITUTE($C571," ","^",E579)," ","$",E579),FIND("^",SUBSTITUTE(SUBSTITUTE($C571," ","^",E579)," ","$",E579))+1,FIND("$",SUBSTITUTE(SUBSTITUTE($C571," ","^",E579)," ","$",E579))-FIND("^",SUBSTITUTE(SUBSTITUTE($C571," ","^",E579)," ","$",E579))-1)</f>
        <v>dga</v>
      </c>
      <c r="G579">
        <f t="shared" ca="1" si="2701"/>
        <v>7</v>
      </c>
      <c r="H579">
        <f t="shared" ca="1" si="2702"/>
        <v>3</v>
      </c>
      <c r="I579" t="str">
        <f t="shared" ca="1" si="2703"/>
        <v>1000</v>
      </c>
      <c r="J579" t="str">
        <f t="shared" ca="1" si="2703"/>
        <v>1000000</v>
      </c>
      <c r="K579" t="str">
        <f t="shared" ca="1" si="2703"/>
        <v>1</v>
      </c>
      <c r="L579" t="str">
        <f t="shared" ca="1" si="2703"/>
        <v>0</v>
      </c>
      <c r="M579" t="str">
        <f t="shared" ca="1" si="2703"/>
        <v>0</v>
      </c>
      <c r="N579" t="str">
        <f t="shared" ca="1" si="2703"/>
        <v>0</v>
      </c>
      <c r="O579" t="str">
        <f t="shared" ca="1" si="2703"/>
        <v>0</v>
      </c>
      <c r="P579" t="str">
        <f t="shared" ca="1" si="2704"/>
        <v>1001001</v>
      </c>
      <c r="Q579">
        <f t="shared" ref="Q579" ca="1" si="2746">VLOOKUP(P579, AE571:AF580, 2, FALSE)</f>
        <v>7</v>
      </c>
      <c r="AE579" t="str">
        <f t="shared" ref="AE579" ca="1" si="2747">DEC2BIN(_xlfn.BITOR(BIN2DEC(AC571), _xlfn.BITOR(BIN2DEC(AC572), _xlfn.BITOR(BIN2DEC(AC573), _xlfn.BITOR(BIN2DEC(AC574), _xlfn.BITOR(BIN2DEC(AC575), _xlfn.BITOR(BIN2DEC(AC576), BIN2DEC(AC577))))))))</f>
        <v>1111111</v>
      </c>
      <c r="AF579">
        <f>8</f>
        <v>8</v>
      </c>
      <c r="AH579">
        <f>'Day8'!$W$9</f>
        <v>7</v>
      </c>
      <c r="AI579">
        <f>'Day8'!$X$9</f>
        <v>8</v>
      </c>
      <c r="AJ579" t="b">
        <f>'Day8'!$Y$9</f>
        <v>1</v>
      </c>
    </row>
    <row r="580" spans="1:38" x14ac:dyDescent="0.25">
      <c r="E580">
        <f>9</f>
        <v>9</v>
      </c>
      <c r="F580" t="str">
        <f t="shared" ref="F580" ca="1" si="2748">MID(SUBSTITUTE(SUBSTITUTE($C571," ","^",E580)," ","$",E580),FIND("^",SUBSTITUTE(SUBSTITUTE($C571," ","^",E580)," ","$",E580))+1,FIND("$",SUBSTITUTE(SUBSTITUTE($C571," ","^",E580)," ","$",E580))-FIND("^",SUBSTITUTE(SUBSTITUTE($C571," ","^",E580)," ","$",E580))-1)</f>
        <v>ga</v>
      </c>
      <c r="G580">
        <f t="shared" ca="1" si="2701"/>
        <v>1</v>
      </c>
      <c r="H580">
        <f t="shared" ca="1" si="2702"/>
        <v>2</v>
      </c>
      <c r="I580" t="str">
        <f t="shared" ca="1" si="2703"/>
        <v>1000000</v>
      </c>
      <c r="J580" t="str">
        <f t="shared" ca="1" si="2703"/>
        <v>1</v>
      </c>
      <c r="K580" t="str">
        <f t="shared" ca="1" si="2703"/>
        <v>0</v>
      </c>
      <c r="L580" t="str">
        <f t="shared" ca="1" si="2703"/>
        <v>0</v>
      </c>
      <c r="M580" t="str">
        <f t="shared" ca="1" si="2703"/>
        <v>0</v>
      </c>
      <c r="N580" t="str">
        <f t="shared" ca="1" si="2703"/>
        <v>0</v>
      </c>
      <c r="O580" t="str">
        <f t="shared" ca="1" si="2703"/>
        <v>0</v>
      </c>
      <c r="P580" t="str">
        <f t="shared" ca="1" si="2704"/>
        <v>1000001</v>
      </c>
      <c r="Q580">
        <f t="shared" ref="Q580" ca="1" si="2749">VLOOKUP(P580, AE571:AF580, 2, FALSE)</f>
        <v>1</v>
      </c>
      <c r="AE580" t="str">
        <f t="shared" ref="AE580" ca="1" si="2750">DEC2BIN(_xlfn.BITOR(BIN2DEC(AC571), _xlfn.BITOR(BIN2DEC(AC572), _xlfn.BITOR(BIN2DEC(AC573), _xlfn.BITOR(BIN2DEC(AC574), _xlfn.BITOR(BIN2DEC(AC576), BIN2DEC(AC577)))))))</f>
        <v>1101111</v>
      </c>
      <c r="AF580">
        <f>9</f>
        <v>9</v>
      </c>
      <c r="AH580">
        <f>'Day8'!$W$10</f>
        <v>6</v>
      </c>
      <c r="AI580">
        <f>'Day8'!$X$10</f>
        <v>9</v>
      </c>
      <c r="AJ580" t="b">
        <f>'Day8'!$Y$10</f>
        <v>0</v>
      </c>
    </row>
    <row r="581" spans="1:38" x14ac:dyDescent="0.25">
      <c r="E581">
        <f>10</f>
        <v>10</v>
      </c>
      <c r="F581" t="str">
        <f t="shared" ref="F581" ca="1" si="2751">MID(SUBSTITUTE(SUBSTITUTE($C571," ","^",E581)," ","$",E581),FIND("^",SUBSTITUTE(SUBSTITUTE($C571," ","^",E581)," ","$",E581))+1,FIND("$",SUBSTITUTE(SUBSTITUTE($C571," ","^",E581)," ","$",E581))-FIND("^",SUBSTITUTE(SUBSTITUTE($C571," ","^",E581)," ","$",E581))-1)</f>
        <v>facg</v>
      </c>
      <c r="G581">
        <f t="shared" ca="1" si="2701"/>
        <v>4</v>
      </c>
      <c r="H581">
        <f t="shared" ca="1" si="2702"/>
        <v>4</v>
      </c>
      <c r="I581" t="str">
        <f t="shared" ca="1" si="2703"/>
        <v>100000</v>
      </c>
      <c r="J581" t="str">
        <f t="shared" ca="1" si="2703"/>
        <v>1</v>
      </c>
      <c r="K581" t="str">
        <f t="shared" ca="1" si="2703"/>
        <v>100</v>
      </c>
      <c r="L581" t="str">
        <f t="shared" ca="1" si="2703"/>
        <v>1000000</v>
      </c>
      <c r="M581" t="str">
        <f t="shared" ca="1" si="2703"/>
        <v>0</v>
      </c>
      <c r="N581" t="str">
        <f t="shared" ca="1" si="2703"/>
        <v>0</v>
      </c>
      <c r="O581" t="str">
        <f t="shared" ca="1" si="2703"/>
        <v>0</v>
      </c>
      <c r="P581" t="str">
        <f t="shared" ca="1" si="2704"/>
        <v>1100101</v>
      </c>
      <c r="Q581">
        <f t="shared" ref="Q581" ca="1" si="2752">VLOOKUP(P581, AE571:AF580, 2, FALSE)</f>
        <v>4</v>
      </c>
    </row>
    <row r="582" spans="1:38" x14ac:dyDescent="0.25">
      <c r="E582">
        <f>12</f>
        <v>12</v>
      </c>
      <c r="F582" t="str">
        <f t="shared" ref="F582" ca="1" si="2753">MID(SUBSTITUTE(SUBSTITUTE($C571," ","^",E582)," ","$",E582),FIND("^",SUBSTITUTE(SUBSTITUTE($C571," ","^",E582)," ","$",E582))+1,FIND("$",SUBSTITUTE(SUBSTITUTE($C571," ","^",E582)," ","$",E582))-FIND("^",SUBSTITUTE(SUBSTITUTE($C571," ","^",E582)," ","$",E582))-1)</f>
        <v>gfacdb</v>
      </c>
      <c r="G582" t="str">
        <f t="shared" ca="1" si="2701"/>
        <v/>
      </c>
      <c r="H582">
        <f t="shared" ca="1" si="2702"/>
        <v>6</v>
      </c>
      <c r="I582" t="str">
        <f t="shared" ca="1" si="2703"/>
        <v>1000000</v>
      </c>
      <c r="J582" t="str">
        <f t="shared" ca="1" si="2703"/>
        <v>100000</v>
      </c>
      <c r="K582" t="str">
        <f t="shared" ca="1" si="2703"/>
        <v>1</v>
      </c>
      <c r="L582" t="str">
        <f t="shared" ca="1" si="2703"/>
        <v>100</v>
      </c>
      <c r="M582" t="str">
        <f t="shared" ca="1" si="2703"/>
        <v>1000</v>
      </c>
      <c r="N582" t="str">
        <f t="shared" ca="1" si="2703"/>
        <v>10</v>
      </c>
      <c r="O582" t="str">
        <f t="shared" ca="1" si="2703"/>
        <v>0</v>
      </c>
      <c r="P582" t="str">
        <f t="shared" ca="1" si="2704"/>
        <v>1101111</v>
      </c>
      <c r="Q582">
        <f t="shared" ref="Q582" ca="1" si="2754">VLOOKUP(P582, AE571:AF580, 2, FALSE)</f>
        <v>9</v>
      </c>
    </row>
    <row r="583" spans="1:38" x14ac:dyDescent="0.25">
      <c r="E583">
        <f>13</f>
        <v>13</v>
      </c>
      <c r="F583" t="str">
        <f t="shared" ref="F583" ca="1" si="2755">MID(SUBSTITUTE(SUBSTITUTE($C571," ","^",E583)," ","$",E583),FIND("^",SUBSTITUTE(SUBSTITUTE($C571," ","^",E583)," ","$",E583))+1,FIND("$",SUBSTITUTE(SUBSTITUTE($C571," ","^",E583)," ","$",E583))-FIND("^",SUBSTITUTE(SUBSTITUTE($C571," ","^",E583)," ","$",E583))-1)</f>
        <v>adgcbef</v>
      </c>
      <c r="G583">
        <f t="shared" ca="1" si="2701"/>
        <v>8</v>
      </c>
      <c r="H583">
        <f t="shared" ca="1" si="2702"/>
        <v>7</v>
      </c>
      <c r="I583" t="str">
        <f t="shared" ca="1" si="2703"/>
        <v>1</v>
      </c>
      <c r="J583" t="str">
        <f t="shared" ca="1" si="2703"/>
        <v>1000</v>
      </c>
      <c r="K583" t="str">
        <f t="shared" ca="1" si="2703"/>
        <v>1000000</v>
      </c>
      <c r="L583" t="str">
        <f t="shared" ca="1" si="2703"/>
        <v>100</v>
      </c>
      <c r="M583" t="str">
        <f t="shared" ca="1" si="2703"/>
        <v>10</v>
      </c>
      <c r="N583" t="str">
        <f t="shared" ca="1" si="2703"/>
        <v>10000</v>
      </c>
      <c r="O583" t="str">
        <f t="shared" ca="1" si="2703"/>
        <v>100000</v>
      </c>
      <c r="P583" t="str">
        <f t="shared" ca="1" si="2704"/>
        <v>1111111</v>
      </c>
      <c r="Q583">
        <f t="shared" ref="Q583" ca="1" si="2756">VLOOKUP(P583, AE571:AF580, 2, FALSE)</f>
        <v>8</v>
      </c>
    </row>
    <row r="584" spans="1:38" x14ac:dyDescent="0.25">
      <c r="E584">
        <f>14</f>
        <v>14</v>
      </c>
      <c r="F584" t="str">
        <f t="shared" ref="F584" ca="1" si="2757">MID(SUBSTITUTE(SUBSTITUTE($C571," ","^",E584)," ","$",E584),FIND("^",SUBSTITUTE(SUBSTITUTE($C571," ","^",E584)," ","$",E584))+1,FIND("$",SUBSTITUTE(SUBSTITUTE($C571," ","^",E584)," ","$",E584))-FIND("^",SUBSTITUTE(SUBSTITUTE($C571," ","^",E584)," ","$",E584))-1)</f>
        <v>bgedaf</v>
      </c>
      <c r="G584" t="str">
        <f t="shared" ca="1" si="2701"/>
        <v/>
      </c>
      <c r="H584">
        <f t="shared" ca="1" si="2702"/>
        <v>6</v>
      </c>
      <c r="I584" t="str">
        <f t="shared" ca="1" si="2703"/>
        <v>10</v>
      </c>
      <c r="J584" t="str">
        <f t="shared" ca="1" si="2703"/>
        <v>1000000</v>
      </c>
      <c r="K584" t="str">
        <f t="shared" ca="1" si="2703"/>
        <v>10000</v>
      </c>
      <c r="L584" t="str">
        <f t="shared" ca="1" si="2703"/>
        <v>1000</v>
      </c>
      <c r="M584" t="str">
        <f t="shared" ca="1" si="2703"/>
        <v>1</v>
      </c>
      <c r="N584" t="str">
        <f t="shared" ca="1" si="2703"/>
        <v>100000</v>
      </c>
      <c r="O584" t="str">
        <f t="shared" ca="1" si="2703"/>
        <v>0</v>
      </c>
      <c r="P584" t="str">
        <f t="shared" ca="1" si="2704"/>
        <v>1111011</v>
      </c>
      <c r="Q584">
        <f t="shared" ref="Q584" ca="1" si="2758">VLOOKUP(P584, AE571:AF580, 2, FALSE)</f>
        <v>0</v>
      </c>
    </row>
    <row r="585" spans="1:38" x14ac:dyDescent="0.25">
      <c r="E585">
        <f>15</f>
        <v>15</v>
      </c>
      <c r="F585" t="str">
        <f t="shared" ref="F585" ca="1" si="2759">MID(SUBSTITUTE(SUBSTITUTE($C571," ","^",E585)," ","$",E585),FIND("^",SUBSTITUTE(SUBSTITUTE($C571," ","^",E585)," ","$",E585))+1,FIND("$",SUBSTITUTE(SUBSTITUTE($C571," ","^",E585)," ","$",E585))-FIND("^",SUBSTITUTE(SUBSTITUTE($C571," ","^",E585)," ","$",E585))-1)</f>
        <v>facg</v>
      </c>
      <c r="G585">
        <f t="shared" ca="1" si="2701"/>
        <v>4</v>
      </c>
      <c r="H585">
        <f t="shared" ca="1" si="2702"/>
        <v>4</v>
      </c>
      <c r="I585" t="str">
        <f t="shared" ca="1" si="2703"/>
        <v>100000</v>
      </c>
      <c r="J585" t="str">
        <f t="shared" ca="1" si="2703"/>
        <v>1</v>
      </c>
      <c r="K585" t="str">
        <f t="shared" ca="1" si="2703"/>
        <v>100</v>
      </c>
      <c r="L585" t="str">
        <f t="shared" ca="1" si="2703"/>
        <v>1000000</v>
      </c>
      <c r="M585" t="str">
        <f t="shared" ca="1" si="2703"/>
        <v>0</v>
      </c>
      <c r="N585" t="str">
        <f t="shared" ca="1" si="2703"/>
        <v>0</v>
      </c>
      <c r="O585" t="str">
        <f t="shared" ca="1" si="2703"/>
        <v>0</v>
      </c>
      <c r="P585" t="str">
        <f t="shared" ca="1" si="2704"/>
        <v>1100101</v>
      </c>
      <c r="Q585">
        <f t="shared" ref="Q585" ca="1" si="2760">VLOOKUP(P585, AE571:AF580, 2, FALSE)</f>
        <v>4</v>
      </c>
    </row>
    <row r="586" spans="1:38" x14ac:dyDescent="0.25">
      <c r="A586">
        <v>40</v>
      </c>
      <c r="B586" s="4" t="str" cm="1">
        <f t="array" aca="1" ref="B586" ca="1">INDIRECT(ADDRESS(A586+1, 1, 1, 1, "Day8"))</f>
        <v>cfeag cgdfa aegb fecdgb dfacbe dcgbfae ebfca ge egc gcbafe | ebgfdca aebg gcebfd cbfea</v>
      </c>
      <c r="C586" t="str">
        <f t="shared" ref="C586" ca="1" si="2761">" "&amp;B586&amp;" "</f>
        <v xml:space="preserve"> cfeag cgdfa aegb fecdgb dfacbe dcgbfae ebfca ge egc gcbafe | ebgfdca aebg gcebfd cbfea </v>
      </c>
      <c r="I586">
        <v>1</v>
      </c>
      <c r="J586">
        <v>2</v>
      </c>
      <c r="K586">
        <v>3</v>
      </c>
      <c r="L586">
        <v>4</v>
      </c>
      <c r="M586">
        <v>5</v>
      </c>
      <c r="N586">
        <v>6</v>
      </c>
      <c r="O586">
        <v>7</v>
      </c>
      <c r="T586" t="str">
        <f t="shared" ref="T586:T649" si="2762">"Step"&amp;1</f>
        <v>Step1</v>
      </c>
      <c r="U586" t="str">
        <f t="shared" ref="U586" ca="1" si="2763">VLOOKUP(7, G587:P600, 10, FALSE)</f>
        <v>1010100</v>
      </c>
      <c r="V586" t="str">
        <f t="shared" ref="V586" ca="1" si="2764">VLOOKUP(1, G587:P600, 10, FALSE)</f>
        <v>1010000</v>
      </c>
      <c r="W586" t="str">
        <f t="shared" ref="W586" ca="1" si="2765">DEC2BIN(_xlfn.BITAND(BIN2DEC(U586), BIN2DEC(V586)))</f>
        <v>1010000</v>
      </c>
      <c r="X586" t="str">
        <f t="shared" ref="X586:X587" ca="1" si="2766">1&amp;REPT(0, LEN(W586)-1)</f>
        <v>1000000</v>
      </c>
      <c r="Y586" t="str">
        <f t="shared" ref="Y586:Y587" ca="1" si="2767">DEC2BIN(_xlfn.BITXOR(BIN2DEC(W586), BIN2DEC(X586)))</f>
        <v>10000</v>
      </c>
      <c r="Z586" t="str">
        <f t="shared" ref="Z586:Z649" ca="1" si="2768">DEC2BIN(_xlfn.BITXOR(BIN2DEC(U586), BIN2DEC(V586)))</f>
        <v>100</v>
      </c>
      <c r="AB586" t="s">
        <v>200</v>
      </c>
      <c r="AC586" t="str">
        <f t="shared" ref="AC586:AC649" ca="1" si="2769">Z586</f>
        <v>100</v>
      </c>
      <c r="AE586" t="str">
        <f t="shared" ref="AE586" ca="1" si="2770">DEC2BIN(_xlfn.BITOR(BIN2DEC(AC586), _xlfn.BITOR(BIN2DEC(AC587), _xlfn.BITOR(BIN2DEC(AC588), _xlfn.BITOR(BIN2DEC(AC590), _xlfn.BITOR(BIN2DEC(AC591), BIN2DEC(AC592)))))))</f>
        <v>1111110</v>
      </c>
      <c r="AF586">
        <f>0</f>
        <v>0</v>
      </c>
      <c r="AH586">
        <f>'Day8'!$W$1</f>
        <v>6</v>
      </c>
      <c r="AI586">
        <f>'Day8'!$X$1</f>
        <v>0</v>
      </c>
      <c r="AJ586" t="b">
        <f>'Day8'!$Y$1</f>
        <v>0</v>
      </c>
      <c r="AL586" s="3">
        <f t="shared" ref="AL586" ca="1" si="2771">_xlfn.NUMBERVALUE(Q597&amp;Q598&amp;Q599&amp;Q600)</f>
        <v>8405</v>
      </c>
    </row>
    <row r="587" spans="1:38" x14ac:dyDescent="0.25">
      <c r="E587">
        <f>1</f>
        <v>1</v>
      </c>
      <c r="F587" t="str">
        <f t="shared" ref="F587" ca="1" si="2772">MID(SUBSTITUTE(SUBSTITUTE($C586," ","^",E587)," ","$",E587),FIND("^",SUBSTITUTE(SUBSTITUTE($C586," ","^",E587)," ","$",E587))+1,FIND("$",SUBSTITUTE(SUBSTITUTE($C586," ","^",E587)," ","$",E587))-FIND("^",SUBSTITUTE(SUBSTITUTE($C586," ","^",E587)," ","$",E587))-1)</f>
        <v>cfeag</v>
      </c>
      <c r="G587" t="str">
        <f t="shared" ref="G587:G600" ca="1" si="2773">IF(VLOOKUP(LEN(F587), $AH$1:$AJ$10, 3, FALSE), VLOOKUP(LEN(F587), $AH$1:$AJ$10, 2, FALSE), "")</f>
        <v/>
      </c>
      <c r="H587">
        <f t="shared" ref="H587:H650" ca="1" si="2774">LEN(F587)</f>
        <v>5</v>
      </c>
      <c r="I587" t="str">
        <f t="shared" ref="I587:O650" ca="1" si="2775">IF(LEN($F587)&gt;=I$1, 1&amp;REPT("0", CODE(MID($F587, I$1, 1))-CODE("a")), "0")</f>
        <v>100</v>
      </c>
      <c r="J587" t="str">
        <f t="shared" ca="1" si="2775"/>
        <v>100000</v>
      </c>
      <c r="K587" t="str">
        <f t="shared" ca="1" si="2775"/>
        <v>10000</v>
      </c>
      <c r="L587" t="str">
        <f t="shared" ca="1" si="2775"/>
        <v>1</v>
      </c>
      <c r="M587" t="str">
        <f t="shared" ca="1" si="2775"/>
        <v>1000000</v>
      </c>
      <c r="N587" t="str">
        <f t="shared" ca="1" si="2775"/>
        <v>0</v>
      </c>
      <c r="O587" t="str">
        <f t="shared" ca="1" si="2775"/>
        <v>0</v>
      </c>
      <c r="P587" t="str">
        <f t="shared" ref="P587:P600" ca="1" si="2776">DEC2BIN(_xlfn.BITOR(BIN2DEC(I587), _xlfn.BITOR(BIN2DEC(J587), _xlfn.BITOR(BIN2DEC(K587), _xlfn.BITOR(BIN2DEC(L587), _xlfn.BITOR(BIN2DEC(M587), _xlfn.BITOR(BIN2DEC(N587), BIN2DEC(O587))))))))</f>
        <v>1110101</v>
      </c>
      <c r="Q587">
        <f t="shared" ref="Q587" ca="1" si="2777">VLOOKUP(P587, AE586:AF595, 2, FALSE)</f>
        <v>3</v>
      </c>
      <c r="T587" t="str">
        <f t="shared" ref="T587:T650" si="2778">"Step"&amp;2</f>
        <v>Step2</v>
      </c>
      <c r="U587" t="str">
        <f t="shared" ref="U587" ca="1" si="2779">VLOOKUP(4, G587:P600, 10, FALSE)</f>
        <v>1010011</v>
      </c>
      <c r="W587" t="str">
        <f t="shared" ref="W587:W650" ca="1" si="2780">DEC2BIN(_xlfn.BITXOR(BIN2DEC(U587), _xlfn.BITXOR(BIN2DEC(X586), BIN2DEC(Y586))))</f>
        <v>11</v>
      </c>
      <c r="X587" t="str">
        <f t="shared" ca="1" si="2766"/>
        <v>10</v>
      </c>
      <c r="Y587" t="str">
        <f t="shared" ca="1" si="2767"/>
        <v>1</v>
      </c>
      <c r="AB587" t="s">
        <v>201</v>
      </c>
      <c r="AC587" t="str">
        <f t="shared" ref="AC587" ca="1" si="2781">IF(AC589=X587, Y587, IF(AC589=Y587, X587, ""))</f>
        <v>10</v>
      </c>
      <c r="AE587" t="str">
        <f t="shared" ref="AE587" ca="1" si="2782">DEC2BIN(_xlfn.BITOR(BIN2DEC(AC588), BIN2DEC(AC591)))</f>
        <v>1010000</v>
      </c>
      <c r="AF587">
        <f>1</f>
        <v>1</v>
      </c>
      <c r="AH587">
        <f>'Day8'!$W$2</f>
        <v>2</v>
      </c>
      <c r="AI587">
        <f>'Day8'!$X$2</f>
        <v>1</v>
      </c>
      <c r="AJ587" t="b">
        <f>'Day8'!$Y$2</f>
        <v>1</v>
      </c>
    </row>
    <row r="588" spans="1:38" x14ac:dyDescent="0.25">
      <c r="E588">
        <f>2</f>
        <v>2</v>
      </c>
      <c r="F588" t="str">
        <f t="shared" ref="F588" ca="1" si="2783">MID(SUBSTITUTE(SUBSTITUTE($C586," ","^",E588)," ","$",E588),FIND("^",SUBSTITUTE(SUBSTITUTE($C586," ","^",E588)," ","$",E588))+1,FIND("$",SUBSTITUTE(SUBSTITUTE($C586," ","^",E588)," ","$",E588))-FIND("^",SUBSTITUTE(SUBSTITUTE($C586," ","^",E588)," ","$",E588))-1)</f>
        <v>cgdfa</v>
      </c>
      <c r="G588" t="str">
        <f t="shared" ca="1" si="2773"/>
        <v/>
      </c>
      <c r="H588">
        <f t="shared" ca="1" si="2774"/>
        <v>5</v>
      </c>
      <c r="I588" t="str">
        <f t="shared" ca="1" si="2775"/>
        <v>100</v>
      </c>
      <c r="J588" t="str">
        <f t="shared" ca="1" si="2775"/>
        <v>1000000</v>
      </c>
      <c r="K588" t="str">
        <f t="shared" ca="1" si="2775"/>
        <v>1000</v>
      </c>
      <c r="L588" t="str">
        <f t="shared" ca="1" si="2775"/>
        <v>100000</v>
      </c>
      <c r="M588" t="str">
        <f t="shared" ca="1" si="2775"/>
        <v>1</v>
      </c>
      <c r="N588" t="str">
        <f t="shared" ca="1" si="2775"/>
        <v>0</v>
      </c>
      <c r="O588" t="str">
        <f t="shared" ca="1" si="2775"/>
        <v>0</v>
      </c>
      <c r="P588" t="str">
        <f t="shared" ca="1" si="2776"/>
        <v>1101101</v>
      </c>
      <c r="Q588">
        <f t="shared" ref="Q588" ca="1" si="2784">VLOOKUP(P588, AE586:AF595, 2, FALSE)</f>
        <v>2</v>
      </c>
      <c r="T588" t="str">
        <f t="shared" ref="T588:T651" si="2785">"Step"&amp;3</f>
        <v>Step3</v>
      </c>
      <c r="U588" t="str">
        <f t="shared" ref="U588" ca="1" si="2786">VLOOKUP(5, H587:P600, 9, FALSE)</f>
        <v>1110101</v>
      </c>
      <c r="V588" t="str" cm="1">
        <f t="array" aca="1" ref="V588" ca="1">INDEX(_xlfn._xlws.FILTER(P587:P600, H587:H600=5), 2)</f>
        <v>1101101</v>
      </c>
      <c r="W588" t="str">
        <f t="shared" ref="W588" ca="1" si="2787">DEC2BIN(_xlfn.BITXOR(BIN2DEC(Z586), _xlfn.BITAND(BIN2DEC(U588), BIN2DEC(V588))))</f>
        <v>1100001</v>
      </c>
      <c r="X588" t="str">
        <f t="shared" ref="X588" ca="1" si="2788">IF(AND(LEN(W588)&gt;=LEN(X586), IFERROR(MID(W588, LEN(W588)-LEN(X586)+1, 1), "0")="1"), DEC2BIN(_xlfn.BITXOR(BIN2DEC(W588), BIN2DEC(X586))), IF(AND(LEN(W588)&gt;=LEN(Y586),  IFERROR(MID(W588, LEN(W588)-LEN(Y586)+1, 1), "0")="1"), DEC2BIN(_xlfn.BITXOR(BIN2DEC(W588), BIN2DEC(Y586))), W588))</f>
        <v>100001</v>
      </c>
      <c r="Y588" t="str">
        <f t="shared" ref="Y588" ca="1" si="2789">1&amp;REPT(0, LEN(X588)-1)</f>
        <v>100000</v>
      </c>
      <c r="Z588" t="str">
        <f t="shared" ref="Z588" ca="1" si="2790">DEC2BIN(_xlfn.BITXOR(BIN2DEC(X588), BIN2DEC(Y588)))</f>
        <v>1</v>
      </c>
      <c r="AB588" t="s">
        <v>202</v>
      </c>
      <c r="AC588" t="str">
        <f t="shared" ref="AC588" ca="1" si="2791">IF(AC591=X586, Y586, IF(AC591=Y586, X586, ""))</f>
        <v>1000000</v>
      </c>
      <c r="AE588" t="str">
        <f t="shared" ref="AE588" ca="1" si="2792">DEC2BIN(_xlfn.BITOR(BIN2DEC(AC586), _xlfn.BITOR(BIN2DEC(AC588), _xlfn.BITOR(BIN2DEC(AC589), _xlfn.BITOR(BIN2DEC(AC590), BIN2DEC(AC592))))))</f>
        <v>1101101</v>
      </c>
      <c r="AF588">
        <f>2</f>
        <v>2</v>
      </c>
      <c r="AH588">
        <f>'Day8'!$W$3</f>
        <v>5</v>
      </c>
      <c r="AI588">
        <f>'Day8'!$X$3</f>
        <v>2</v>
      </c>
      <c r="AJ588" t="b">
        <f>'Day8'!$Y$3</f>
        <v>0</v>
      </c>
    </row>
    <row r="589" spans="1:38" x14ac:dyDescent="0.25">
      <c r="E589">
        <f>3</f>
        <v>3</v>
      </c>
      <c r="F589" t="str">
        <f t="shared" ref="F589" ca="1" si="2793">MID(SUBSTITUTE(SUBSTITUTE($C586," ","^",E589)," ","$",E589),FIND("^",SUBSTITUTE(SUBSTITUTE($C586," ","^",E589)," ","$",E589))+1,FIND("$",SUBSTITUTE(SUBSTITUTE($C586," ","^",E589)," ","$",E589))-FIND("^",SUBSTITUTE(SUBSTITUTE($C586," ","^",E589)," ","$",E589))-1)</f>
        <v>aegb</v>
      </c>
      <c r="G589">
        <f t="shared" ca="1" si="2773"/>
        <v>4</v>
      </c>
      <c r="H589">
        <f t="shared" ca="1" si="2774"/>
        <v>4</v>
      </c>
      <c r="I589" t="str">
        <f t="shared" ca="1" si="2775"/>
        <v>1</v>
      </c>
      <c r="J589" t="str">
        <f t="shared" ca="1" si="2775"/>
        <v>10000</v>
      </c>
      <c r="K589" t="str">
        <f t="shared" ca="1" si="2775"/>
        <v>1000000</v>
      </c>
      <c r="L589" t="str">
        <f t="shared" ca="1" si="2775"/>
        <v>10</v>
      </c>
      <c r="M589" t="str">
        <f t="shared" ca="1" si="2775"/>
        <v>0</v>
      </c>
      <c r="N589" t="str">
        <f t="shared" ca="1" si="2775"/>
        <v>0</v>
      </c>
      <c r="O589" t="str">
        <f t="shared" ca="1" si="2775"/>
        <v>0</v>
      </c>
      <c r="P589" t="str">
        <f t="shared" ca="1" si="2776"/>
        <v>1010011</v>
      </c>
      <c r="Q589">
        <f t="shared" ref="Q589" ca="1" si="2794">VLOOKUP(P589, AE586:AF595, 2, FALSE)</f>
        <v>4</v>
      </c>
      <c r="T589" t="str">
        <f t="shared" ref="T589:T652" si="2795">"Step"&amp;4</f>
        <v>Step4</v>
      </c>
      <c r="U589" t="str" cm="1">
        <f t="array" aca="1" ref="U589" ca="1">INDEX(_xlfn._xlws.FILTER(P587:P600, (H587:H600=5)*(LEN(P587:P600)&gt;=LEN(AC587))*(IFERROR(MID(P587:P600, LEN(P587:P600)-LEN(AC587)+1, 1), "0")="1")), 1)</f>
        <v>110111</v>
      </c>
      <c r="W589" t="str">
        <f t="shared" ref="W589" ca="1" si="2796">DEC2BIN(_xlfn.BITXOR(BIN2DEC(U589), _xlfn.BITOR(BIN2DEC(AC586), _xlfn.BITOR(BIN2DEC(AC587), _xlfn.BITOR(BIN2DEC(AC589), BIN2DEC(AC592))))))</f>
        <v>10000</v>
      </c>
      <c r="AB589" t="s">
        <v>203</v>
      </c>
      <c r="AC589" t="str">
        <f t="shared" ref="AC589" ca="1" si="2797">IF(X587=Y588, Y588, IF(X587=Z588, X587, IF(Y587=Y588, Y587, IF(Y587=Z588, Y587, ""))))</f>
        <v>1</v>
      </c>
      <c r="AE589" t="str">
        <f t="shared" ref="AE589" ca="1" si="2798">DEC2BIN(_xlfn.BITOR(BIN2DEC(AC586), _xlfn.BITOR(BIN2DEC(AC588), _xlfn.BITOR(BIN2DEC(AC589), _xlfn.BITOR(BIN2DEC(AC591), BIN2DEC(AC592))))))</f>
        <v>1110101</v>
      </c>
      <c r="AF589">
        <f>3</f>
        <v>3</v>
      </c>
      <c r="AH589">
        <f>'Day8'!$W$4</f>
        <v>5</v>
      </c>
      <c r="AI589">
        <f>'Day8'!$X$4</f>
        <v>3</v>
      </c>
      <c r="AJ589" t="b">
        <f>'Day8'!$Y$4</f>
        <v>0</v>
      </c>
    </row>
    <row r="590" spans="1:38" x14ac:dyDescent="0.25">
      <c r="E590">
        <f>4</f>
        <v>4</v>
      </c>
      <c r="F590" t="str">
        <f t="shared" ref="F590" ca="1" si="2799">MID(SUBSTITUTE(SUBSTITUTE($C586," ","^",E590)," ","$",E590),FIND("^",SUBSTITUTE(SUBSTITUTE($C586," ","^",E590)," ","$",E590))+1,FIND("$",SUBSTITUTE(SUBSTITUTE($C586," ","^",E590)," ","$",E590))-FIND("^",SUBSTITUTE(SUBSTITUTE($C586," ","^",E590)," ","$",E590))-1)</f>
        <v>fecdgb</v>
      </c>
      <c r="G590" t="str">
        <f t="shared" ca="1" si="2773"/>
        <v/>
      </c>
      <c r="H590">
        <f t="shared" ca="1" si="2774"/>
        <v>6</v>
      </c>
      <c r="I590" t="str">
        <f t="shared" ca="1" si="2775"/>
        <v>100000</v>
      </c>
      <c r="J590" t="str">
        <f t="shared" ca="1" si="2775"/>
        <v>10000</v>
      </c>
      <c r="K590" t="str">
        <f t="shared" ca="1" si="2775"/>
        <v>100</v>
      </c>
      <c r="L590" t="str">
        <f t="shared" ca="1" si="2775"/>
        <v>1000</v>
      </c>
      <c r="M590" t="str">
        <f t="shared" ca="1" si="2775"/>
        <v>1000000</v>
      </c>
      <c r="N590" t="str">
        <f t="shared" ca="1" si="2775"/>
        <v>10</v>
      </c>
      <c r="O590" t="str">
        <f t="shared" ca="1" si="2775"/>
        <v>0</v>
      </c>
      <c r="P590" t="str">
        <f t="shared" ca="1" si="2776"/>
        <v>1111110</v>
      </c>
      <c r="Q590">
        <f t="shared" ref="Q590" ca="1" si="2800">VLOOKUP(P590, AE586:AF595, 2, FALSE)</f>
        <v>0</v>
      </c>
      <c r="T590" t="str">
        <f t="shared" ref="T590:T653" si="2801">"Step"&amp;5</f>
        <v>Step5</v>
      </c>
      <c r="U590" t="str">
        <f t="shared" ref="U590" ca="1" si="2802">VLOOKUP(7, H587:P600, 9, FALSE)</f>
        <v>1111111</v>
      </c>
      <c r="W590" t="str">
        <f t="shared" ref="W590" ca="1" si="2803">DEC2BIN(_xlfn.BITXOR(BIN2DEC(U590), _xlfn.BITOR(BIN2DEC(AC586), _xlfn.BITOR(BIN2DEC(AC587), _xlfn.BITOR(BIN2DEC(AC588), _xlfn.BITOR(BIN2DEC(AC589), _xlfn.BITOR(BIN2DEC(AC591), BIN2DEC(AC592))))))))</f>
        <v>1000</v>
      </c>
      <c r="AB590" t="s">
        <v>204</v>
      </c>
      <c r="AC590" t="str">
        <f t="shared" ref="AC590:AC653" ca="1" si="2804">W590</f>
        <v>1000</v>
      </c>
      <c r="AE590" t="str">
        <f t="shared" ref="AE590" ca="1" si="2805">DEC2BIN(_xlfn.BITOR(BIN2DEC(AC587), _xlfn.BITOR(BIN2DEC(AC588), _xlfn.BITOR(BIN2DEC(AC589), BIN2DEC(AC591)))))</f>
        <v>1010011</v>
      </c>
      <c r="AF590">
        <f>4</f>
        <v>4</v>
      </c>
      <c r="AH590">
        <f>'Day8'!$W$5</f>
        <v>4</v>
      </c>
      <c r="AI590">
        <f>'Day8'!$X$5</f>
        <v>4</v>
      </c>
      <c r="AJ590" t="b">
        <f>'Day8'!$Y$5</f>
        <v>1</v>
      </c>
    </row>
    <row r="591" spans="1:38" x14ac:dyDescent="0.25">
      <c r="E591">
        <f>5</f>
        <v>5</v>
      </c>
      <c r="F591" t="str">
        <f t="shared" ref="F591" ca="1" si="2806">MID(SUBSTITUTE(SUBSTITUTE($C586," ","^",E591)," ","$",E591),FIND("^",SUBSTITUTE(SUBSTITUTE($C586," ","^",E591)," ","$",E591))+1,FIND("$",SUBSTITUTE(SUBSTITUTE($C586," ","^",E591)," ","$",E591))-FIND("^",SUBSTITUTE(SUBSTITUTE($C586," ","^",E591)," ","$",E591))-1)</f>
        <v>dfacbe</v>
      </c>
      <c r="G591" t="str">
        <f t="shared" ca="1" si="2773"/>
        <v/>
      </c>
      <c r="H591">
        <f t="shared" ca="1" si="2774"/>
        <v>6</v>
      </c>
      <c r="I591" t="str">
        <f t="shared" ca="1" si="2775"/>
        <v>1000</v>
      </c>
      <c r="J591" t="str">
        <f t="shared" ca="1" si="2775"/>
        <v>100000</v>
      </c>
      <c r="K591" t="str">
        <f t="shared" ca="1" si="2775"/>
        <v>1</v>
      </c>
      <c r="L591" t="str">
        <f t="shared" ca="1" si="2775"/>
        <v>100</v>
      </c>
      <c r="M591" t="str">
        <f t="shared" ca="1" si="2775"/>
        <v>10</v>
      </c>
      <c r="N591" t="str">
        <f t="shared" ca="1" si="2775"/>
        <v>10000</v>
      </c>
      <c r="O591" t="str">
        <f t="shared" ca="1" si="2775"/>
        <v>0</v>
      </c>
      <c r="P591" t="str">
        <f t="shared" ca="1" si="2776"/>
        <v>111111</v>
      </c>
      <c r="Q591">
        <f t="shared" ref="Q591" ca="1" si="2807">VLOOKUP(P591, AE586:AF595, 2, FALSE)</f>
        <v>6</v>
      </c>
      <c r="AB591" t="s">
        <v>205</v>
      </c>
      <c r="AC591" t="str">
        <f t="shared" ref="AC591" ca="1" si="2808">W589</f>
        <v>10000</v>
      </c>
      <c r="AE591" t="str">
        <f t="shared" ref="AE591" ca="1" si="2809">DEC2BIN(_xlfn.BITOR(BIN2DEC(AC586), _xlfn.BITOR(BIN2DEC(AC587), _xlfn.BITOR(BIN2DEC(AC589), _xlfn.BITOR(BIN2DEC(AC591), BIN2DEC(AC592))))))</f>
        <v>110111</v>
      </c>
      <c r="AF591">
        <f>5</f>
        <v>5</v>
      </c>
      <c r="AH591">
        <f>'Day8'!$W$6</f>
        <v>5</v>
      </c>
      <c r="AI591">
        <f>'Day8'!$X$6</f>
        <v>5</v>
      </c>
      <c r="AJ591" t="b">
        <f>'Day8'!$Y$6</f>
        <v>0</v>
      </c>
    </row>
    <row r="592" spans="1:38" x14ac:dyDescent="0.25">
      <c r="E592">
        <f>6</f>
        <v>6</v>
      </c>
      <c r="F592" t="str">
        <f t="shared" ref="F592" ca="1" si="2810">MID(SUBSTITUTE(SUBSTITUTE($C586," ","^",E592)," ","$",E592),FIND("^",SUBSTITUTE(SUBSTITUTE($C586," ","^",E592)," ","$",E592))+1,FIND("$",SUBSTITUTE(SUBSTITUTE($C586," ","^",E592)," ","$",E592))-FIND("^",SUBSTITUTE(SUBSTITUTE($C586," ","^",E592)," ","$",E592))-1)</f>
        <v>dcgbfae</v>
      </c>
      <c r="G592">
        <f t="shared" ca="1" si="2773"/>
        <v>8</v>
      </c>
      <c r="H592">
        <f t="shared" ca="1" si="2774"/>
        <v>7</v>
      </c>
      <c r="I592" t="str">
        <f t="shared" ca="1" si="2775"/>
        <v>1000</v>
      </c>
      <c r="J592" t="str">
        <f t="shared" ca="1" si="2775"/>
        <v>100</v>
      </c>
      <c r="K592" t="str">
        <f t="shared" ca="1" si="2775"/>
        <v>1000000</v>
      </c>
      <c r="L592" t="str">
        <f t="shared" ca="1" si="2775"/>
        <v>10</v>
      </c>
      <c r="M592" t="str">
        <f t="shared" ca="1" si="2775"/>
        <v>100000</v>
      </c>
      <c r="N592" t="str">
        <f t="shared" ca="1" si="2775"/>
        <v>1</v>
      </c>
      <c r="O592" t="str">
        <f t="shared" ca="1" si="2775"/>
        <v>10000</v>
      </c>
      <c r="P592" t="str">
        <f t="shared" ca="1" si="2776"/>
        <v>1111111</v>
      </c>
      <c r="Q592">
        <f t="shared" ref="Q592" ca="1" si="2811">VLOOKUP(P592, AE586:AF595, 2, FALSE)</f>
        <v>8</v>
      </c>
      <c r="AB592" t="s">
        <v>206</v>
      </c>
      <c r="AC592" t="str">
        <f t="shared" ref="AC592" ca="1" si="2812">IF(Y588=AC589, Z588, IF(AC589=Z588, Y588, ""))</f>
        <v>100000</v>
      </c>
      <c r="AE592" t="str">
        <f t="shared" ref="AE592" ca="1" si="2813">DEC2BIN(_xlfn.BITOR(BIN2DEC(AC586), _xlfn.BITOR(BIN2DEC(AC587), _xlfn.BITOR(BIN2DEC(AC589), _xlfn.BITOR(BIN2DEC(AC590), _xlfn.BITOR(BIN2DEC(AC591), BIN2DEC(AC592)))))))</f>
        <v>111111</v>
      </c>
      <c r="AF592">
        <f>6</f>
        <v>6</v>
      </c>
      <c r="AH592">
        <f>'Day8'!$W$7</f>
        <v>6</v>
      </c>
      <c r="AI592">
        <f>'Day8'!$X$7</f>
        <v>6</v>
      </c>
      <c r="AJ592" t="b">
        <f>'Day8'!$Y$7</f>
        <v>0</v>
      </c>
    </row>
    <row r="593" spans="1:38" x14ac:dyDescent="0.25">
      <c r="E593">
        <f>7</f>
        <v>7</v>
      </c>
      <c r="F593" t="str">
        <f t="shared" ref="F593" ca="1" si="2814">MID(SUBSTITUTE(SUBSTITUTE($C586," ","^",E593)," ","$",E593),FIND("^",SUBSTITUTE(SUBSTITUTE($C586," ","^",E593)," ","$",E593))+1,FIND("$",SUBSTITUTE(SUBSTITUTE($C586," ","^",E593)," ","$",E593))-FIND("^",SUBSTITUTE(SUBSTITUTE($C586," ","^",E593)," ","$",E593))-1)</f>
        <v>ebfca</v>
      </c>
      <c r="G593" t="str">
        <f t="shared" ca="1" si="2773"/>
        <v/>
      </c>
      <c r="H593">
        <f t="shared" ca="1" si="2774"/>
        <v>5</v>
      </c>
      <c r="I593" t="str">
        <f t="shared" ca="1" si="2775"/>
        <v>10000</v>
      </c>
      <c r="J593" t="str">
        <f t="shared" ca="1" si="2775"/>
        <v>10</v>
      </c>
      <c r="K593" t="str">
        <f t="shared" ca="1" si="2775"/>
        <v>100000</v>
      </c>
      <c r="L593" t="str">
        <f t="shared" ca="1" si="2775"/>
        <v>100</v>
      </c>
      <c r="M593" t="str">
        <f t="shared" ca="1" si="2775"/>
        <v>1</v>
      </c>
      <c r="N593" t="str">
        <f t="shared" ca="1" si="2775"/>
        <v>0</v>
      </c>
      <c r="O593" t="str">
        <f t="shared" ca="1" si="2775"/>
        <v>0</v>
      </c>
      <c r="P593" t="str">
        <f t="shared" ca="1" si="2776"/>
        <v>110111</v>
      </c>
      <c r="Q593">
        <f t="shared" ref="Q593" ca="1" si="2815">VLOOKUP(P593, AE586:AF595, 2, FALSE)</f>
        <v>5</v>
      </c>
      <c r="AE593" t="str">
        <f t="shared" ref="AE593" ca="1" si="2816">DEC2BIN(_xlfn.BITOR(BIN2DEC(AC586), _xlfn.BITOR(BIN2DEC(AC588), BIN2DEC(AC591))))</f>
        <v>1010100</v>
      </c>
      <c r="AF593">
        <f>7</f>
        <v>7</v>
      </c>
      <c r="AH593">
        <f>'Day8'!$W$8</f>
        <v>3</v>
      </c>
      <c r="AI593">
        <f>'Day8'!$X$8</f>
        <v>7</v>
      </c>
      <c r="AJ593" t="b">
        <f>'Day8'!$Y$8</f>
        <v>1</v>
      </c>
    </row>
    <row r="594" spans="1:38" x14ac:dyDescent="0.25">
      <c r="E594">
        <f>8</f>
        <v>8</v>
      </c>
      <c r="F594" t="str">
        <f t="shared" ref="F594" ca="1" si="2817">MID(SUBSTITUTE(SUBSTITUTE($C586," ","^",E594)," ","$",E594),FIND("^",SUBSTITUTE(SUBSTITUTE($C586," ","^",E594)," ","$",E594))+1,FIND("$",SUBSTITUTE(SUBSTITUTE($C586," ","^",E594)," ","$",E594))-FIND("^",SUBSTITUTE(SUBSTITUTE($C586," ","^",E594)," ","$",E594))-1)</f>
        <v>ge</v>
      </c>
      <c r="G594">
        <f t="shared" ca="1" si="2773"/>
        <v>1</v>
      </c>
      <c r="H594">
        <f t="shared" ca="1" si="2774"/>
        <v>2</v>
      </c>
      <c r="I594" t="str">
        <f t="shared" ca="1" si="2775"/>
        <v>1000000</v>
      </c>
      <c r="J594" t="str">
        <f t="shared" ca="1" si="2775"/>
        <v>10000</v>
      </c>
      <c r="K594" t="str">
        <f t="shared" ca="1" si="2775"/>
        <v>0</v>
      </c>
      <c r="L594" t="str">
        <f t="shared" ca="1" si="2775"/>
        <v>0</v>
      </c>
      <c r="M594" t="str">
        <f t="shared" ca="1" si="2775"/>
        <v>0</v>
      </c>
      <c r="N594" t="str">
        <f t="shared" ca="1" si="2775"/>
        <v>0</v>
      </c>
      <c r="O594" t="str">
        <f t="shared" ca="1" si="2775"/>
        <v>0</v>
      </c>
      <c r="P594" t="str">
        <f t="shared" ca="1" si="2776"/>
        <v>1010000</v>
      </c>
      <c r="Q594">
        <f t="shared" ref="Q594" ca="1" si="2818">VLOOKUP(P594, AE586:AF595, 2, FALSE)</f>
        <v>1</v>
      </c>
      <c r="AE594" t="str">
        <f t="shared" ref="AE594" ca="1" si="2819">DEC2BIN(_xlfn.BITOR(BIN2DEC(AC586), _xlfn.BITOR(BIN2DEC(AC587), _xlfn.BITOR(BIN2DEC(AC588), _xlfn.BITOR(BIN2DEC(AC589), _xlfn.BITOR(BIN2DEC(AC590), _xlfn.BITOR(BIN2DEC(AC591), BIN2DEC(AC592))))))))</f>
        <v>1111111</v>
      </c>
      <c r="AF594">
        <f>8</f>
        <v>8</v>
      </c>
      <c r="AH594">
        <f>'Day8'!$W$9</f>
        <v>7</v>
      </c>
      <c r="AI594">
        <f>'Day8'!$X$9</f>
        <v>8</v>
      </c>
      <c r="AJ594" t="b">
        <f>'Day8'!$Y$9</f>
        <v>1</v>
      </c>
    </row>
    <row r="595" spans="1:38" x14ac:dyDescent="0.25">
      <c r="E595">
        <f>9</f>
        <v>9</v>
      </c>
      <c r="F595" t="str">
        <f t="shared" ref="F595" ca="1" si="2820">MID(SUBSTITUTE(SUBSTITUTE($C586," ","^",E595)," ","$",E595),FIND("^",SUBSTITUTE(SUBSTITUTE($C586," ","^",E595)," ","$",E595))+1,FIND("$",SUBSTITUTE(SUBSTITUTE($C586," ","^",E595)," ","$",E595))-FIND("^",SUBSTITUTE(SUBSTITUTE($C586," ","^",E595)," ","$",E595))-1)</f>
        <v>egc</v>
      </c>
      <c r="G595">
        <f t="shared" ca="1" si="2773"/>
        <v>7</v>
      </c>
      <c r="H595">
        <f t="shared" ca="1" si="2774"/>
        <v>3</v>
      </c>
      <c r="I595" t="str">
        <f t="shared" ca="1" si="2775"/>
        <v>10000</v>
      </c>
      <c r="J595" t="str">
        <f t="shared" ca="1" si="2775"/>
        <v>1000000</v>
      </c>
      <c r="K595" t="str">
        <f t="shared" ca="1" si="2775"/>
        <v>100</v>
      </c>
      <c r="L595" t="str">
        <f t="shared" ca="1" si="2775"/>
        <v>0</v>
      </c>
      <c r="M595" t="str">
        <f t="shared" ca="1" si="2775"/>
        <v>0</v>
      </c>
      <c r="N595" t="str">
        <f t="shared" ca="1" si="2775"/>
        <v>0</v>
      </c>
      <c r="O595" t="str">
        <f t="shared" ca="1" si="2775"/>
        <v>0</v>
      </c>
      <c r="P595" t="str">
        <f t="shared" ca="1" si="2776"/>
        <v>1010100</v>
      </c>
      <c r="Q595">
        <f t="shared" ref="Q595" ca="1" si="2821">VLOOKUP(P595, AE586:AF595, 2, FALSE)</f>
        <v>7</v>
      </c>
      <c r="AE595" t="str">
        <f t="shared" ref="AE595" ca="1" si="2822">DEC2BIN(_xlfn.BITOR(BIN2DEC(AC586), _xlfn.BITOR(BIN2DEC(AC587), _xlfn.BITOR(BIN2DEC(AC588), _xlfn.BITOR(BIN2DEC(AC589), _xlfn.BITOR(BIN2DEC(AC591), BIN2DEC(AC592)))))))</f>
        <v>1110111</v>
      </c>
      <c r="AF595">
        <f>9</f>
        <v>9</v>
      </c>
      <c r="AH595">
        <f>'Day8'!$W$10</f>
        <v>6</v>
      </c>
      <c r="AI595">
        <f>'Day8'!$X$10</f>
        <v>9</v>
      </c>
      <c r="AJ595" t="b">
        <f>'Day8'!$Y$10</f>
        <v>0</v>
      </c>
    </row>
    <row r="596" spans="1:38" x14ac:dyDescent="0.25">
      <c r="E596">
        <f>10</f>
        <v>10</v>
      </c>
      <c r="F596" t="str">
        <f t="shared" ref="F596" ca="1" si="2823">MID(SUBSTITUTE(SUBSTITUTE($C586," ","^",E596)," ","$",E596),FIND("^",SUBSTITUTE(SUBSTITUTE($C586," ","^",E596)," ","$",E596))+1,FIND("$",SUBSTITUTE(SUBSTITUTE($C586," ","^",E596)," ","$",E596))-FIND("^",SUBSTITUTE(SUBSTITUTE($C586," ","^",E596)," ","$",E596))-1)</f>
        <v>gcbafe</v>
      </c>
      <c r="G596" t="str">
        <f t="shared" ca="1" si="2773"/>
        <v/>
      </c>
      <c r="H596">
        <f t="shared" ca="1" si="2774"/>
        <v>6</v>
      </c>
      <c r="I596" t="str">
        <f t="shared" ca="1" si="2775"/>
        <v>1000000</v>
      </c>
      <c r="J596" t="str">
        <f t="shared" ca="1" si="2775"/>
        <v>100</v>
      </c>
      <c r="K596" t="str">
        <f t="shared" ca="1" si="2775"/>
        <v>10</v>
      </c>
      <c r="L596" t="str">
        <f t="shared" ca="1" si="2775"/>
        <v>1</v>
      </c>
      <c r="M596" t="str">
        <f t="shared" ca="1" si="2775"/>
        <v>100000</v>
      </c>
      <c r="N596" t="str">
        <f t="shared" ca="1" si="2775"/>
        <v>10000</v>
      </c>
      <c r="O596" t="str">
        <f t="shared" ca="1" si="2775"/>
        <v>0</v>
      </c>
      <c r="P596" t="str">
        <f t="shared" ca="1" si="2776"/>
        <v>1110111</v>
      </c>
      <c r="Q596">
        <f t="shared" ref="Q596" ca="1" si="2824">VLOOKUP(P596, AE586:AF595, 2, FALSE)</f>
        <v>9</v>
      </c>
    </row>
    <row r="597" spans="1:38" x14ac:dyDescent="0.25">
      <c r="E597">
        <f>12</f>
        <v>12</v>
      </c>
      <c r="F597" t="str">
        <f t="shared" ref="F597" ca="1" si="2825">MID(SUBSTITUTE(SUBSTITUTE($C586," ","^",E597)," ","$",E597),FIND("^",SUBSTITUTE(SUBSTITUTE($C586," ","^",E597)," ","$",E597))+1,FIND("$",SUBSTITUTE(SUBSTITUTE($C586," ","^",E597)," ","$",E597))-FIND("^",SUBSTITUTE(SUBSTITUTE($C586," ","^",E597)," ","$",E597))-1)</f>
        <v>ebgfdca</v>
      </c>
      <c r="G597">
        <f t="shared" ca="1" si="2773"/>
        <v>8</v>
      </c>
      <c r="H597">
        <f t="shared" ca="1" si="2774"/>
        <v>7</v>
      </c>
      <c r="I597" t="str">
        <f t="shared" ca="1" si="2775"/>
        <v>10000</v>
      </c>
      <c r="J597" t="str">
        <f t="shared" ca="1" si="2775"/>
        <v>10</v>
      </c>
      <c r="K597" t="str">
        <f t="shared" ca="1" si="2775"/>
        <v>1000000</v>
      </c>
      <c r="L597" t="str">
        <f t="shared" ca="1" si="2775"/>
        <v>100000</v>
      </c>
      <c r="M597" t="str">
        <f t="shared" ca="1" si="2775"/>
        <v>1000</v>
      </c>
      <c r="N597" t="str">
        <f t="shared" ca="1" si="2775"/>
        <v>100</v>
      </c>
      <c r="O597" t="str">
        <f t="shared" ca="1" si="2775"/>
        <v>1</v>
      </c>
      <c r="P597" t="str">
        <f t="shared" ca="1" si="2776"/>
        <v>1111111</v>
      </c>
      <c r="Q597">
        <f t="shared" ref="Q597" ca="1" si="2826">VLOOKUP(P597, AE586:AF595, 2, FALSE)</f>
        <v>8</v>
      </c>
    </row>
    <row r="598" spans="1:38" x14ac:dyDescent="0.25">
      <c r="E598">
        <f>13</f>
        <v>13</v>
      </c>
      <c r="F598" t="str">
        <f t="shared" ref="F598" ca="1" si="2827">MID(SUBSTITUTE(SUBSTITUTE($C586," ","^",E598)," ","$",E598),FIND("^",SUBSTITUTE(SUBSTITUTE($C586," ","^",E598)," ","$",E598))+1,FIND("$",SUBSTITUTE(SUBSTITUTE($C586," ","^",E598)," ","$",E598))-FIND("^",SUBSTITUTE(SUBSTITUTE($C586," ","^",E598)," ","$",E598))-1)</f>
        <v>aebg</v>
      </c>
      <c r="G598">
        <f t="shared" ca="1" si="2773"/>
        <v>4</v>
      </c>
      <c r="H598">
        <f t="shared" ca="1" si="2774"/>
        <v>4</v>
      </c>
      <c r="I598" t="str">
        <f t="shared" ca="1" si="2775"/>
        <v>1</v>
      </c>
      <c r="J598" t="str">
        <f t="shared" ca="1" si="2775"/>
        <v>10000</v>
      </c>
      <c r="K598" t="str">
        <f t="shared" ca="1" si="2775"/>
        <v>10</v>
      </c>
      <c r="L598" t="str">
        <f t="shared" ca="1" si="2775"/>
        <v>1000000</v>
      </c>
      <c r="M598" t="str">
        <f t="shared" ca="1" si="2775"/>
        <v>0</v>
      </c>
      <c r="N598" t="str">
        <f t="shared" ca="1" si="2775"/>
        <v>0</v>
      </c>
      <c r="O598" t="str">
        <f t="shared" ca="1" si="2775"/>
        <v>0</v>
      </c>
      <c r="P598" t="str">
        <f t="shared" ca="1" si="2776"/>
        <v>1010011</v>
      </c>
      <c r="Q598">
        <f t="shared" ref="Q598" ca="1" si="2828">VLOOKUP(P598, AE586:AF595, 2, FALSE)</f>
        <v>4</v>
      </c>
    </row>
    <row r="599" spans="1:38" x14ac:dyDescent="0.25">
      <c r="E599">
        <f>14</f>
        <v>14</v>
      </c>
      <c r="F599" t="str">
        <f t="shared" ref="F599" ca="1" si="2829">MID(SUBSTITUTE(SUBSTITUTE($C586," ","^",E599)," ","$",E599),FIND("^",SUBSTITUTE(SUBSTITUTE($C586," ","^",E599)," ","$",E599))+1,FIND("$",SUBSTITUTE(SUBSTITUTE($C586," ","^",E599)," ","$",E599))-FIND("^",SUBSTITUTE(SUBSTITUTE($C586," ","^",E599)," ","$",E599))-1)</f>
        <v>gcebfd</v>
      </c>
      <c r="G599" t="str">
        <f t="shared" ca="1" si="2773"/>
        <v/>
      </c>
      <c r="H599">
        <f t="shared" ca="1" si="2774"/>
        <v>6</v>
      </c>
      <c r="I599" t="str">
        <f t="shared" ca="1" si="2775"/>
        <v>1000000</v>
      </c>
      <c r="J599" t="str">
        <f t="shared" ca="1" si="2775"/>
        <v>100</v>
      </c>
      <c r="K599" t="str">
        <f t="shared" ca="1" si="2775"/>
        <v>10000</v>
      </c>
      <c r="L599" t="str">
        <f t="shared" ca="1" si="2775"/>
        <v>10</v>
      </c>
      <c r="M599" t="str">
        <f t="shared" ca="1" si="2775"/>
        <v>100000</v>
      </c>
      <c r="N599" t="str">
        <f t="shared" ca="1" si="2775"/>
        <v>1000</v>
      </c>
      <c r="O599" t="str">
        <f t="shared" ca="1" si="2775"/>
        <v>0</v>
      </c>
      <c r="P599" t="str">
        <f t="shared" ca="1" si="2776"/>
        <v>1111110</v>
      </c>
      <c r="Q599">
        <f t="shared" ref="Q599" ca="1" si="2830">VLOOKUP(P599, AE586:AF595, 2, FALSE)</f>
        <v>0</v>
      </c>
    </row>
    <row r="600" spans="1:38" x14ac:dyDescent="0.25">
      <c r="E600">
        <f>15</f>
        <v>15</v>
      </c>
      <c r="F600" t="str">
        <f t="shared" ref="F600" ca="1" si="2831">MID(SUBSTITUTE(SUBSTITUTE($C586," ","^",E600)," ","$",E600),FIND("^",SUBSTITUTE(SUBSTITUTE($C586," ","^",E600)," ","$",E600))+1,FIND("$",SUBSTITUTE(SUBSTITUTE($C586," ","^",E600)," ","$",E600))-FIND("^",SUBSTITUTE(SUBSTITUTE($C586," ","^",E600)," ","$",E600))-1)</f>
        <v>cbfea</v>
      </c>
      <c r="G600" t="str">
        <f t="shared" ca="1" si="2773"/>
        <v/>
      </c>
      <c r="H600">
        <f t="shared" ca="1" si="2774"/>
        <v>5</v>
      </c>
      <c r="I600" t="str">
        <f t="shared" ca="1" si="2775"/>
        <v>100</v>
      </c>
      <c r="J600" t="str">
        <f t="shared" ca="1" si="2775"/>
        <v>10</v>
      </c>
      <c r="K600" t="str">
        <f t="shared" ca="1" si="2775"/>
        <v>100000</v>
      </c>
      <c r="L600" t="str">
        <f t="shared" ca="1" si="2775"/>
        <v>10000</v>
      </c>
      <c r="M600" t="str">
        <f t="shared" ca="1" si="2775"/>
        <v>1</v>
      </c>
      <c r="N600" t="str">
        <f t="shared" ca="1" si="2775"/>
        <v>0</v>
      </c>
      <c r="O600" t="str">
        <f t="shared" ca="1" si="2775"/>
        <v>0</v>
      </c>
      <c r="P600" t="str">
        <f t="shared" ca="1" si="2776"/>
        <v>110111</v>
      </c>
      <c r="Q600">
        <f t="shared" ref="Q600" ca="1" si="2832">VLOOKUP(P600, AE586:AF595, 2, FALSE)</f>
        <v>5</v>
      </c>
    </row>
    <row r="601" spans="1:38" x14ac:dyDescent="0.25">
      <c r="A601">
        <v>41</v>
      </c>
      <c r="B601" s="4" t="str" cm="1">
        <f t="array" aca="1" ref="B601" ca="1">INDIRECT(ADDRESS(A601+1, 1, 1, 1, "Day8"))</f>
        <v>dcafg edcgba afebd faedbgc bgef edafbc fabdg bgefad dbg bg | ebdagc abgefd afcebd bfeadc</v>
      </c>
      <c r="C601" t="str">
        <f t="shared" ref="C601" ca="1" si="2833">" "&amp;B601&amp;" "</f>
        <v xml:space="preserve"> dcafg edcgba afebd faedbgc bgef edafbc fabdg bgefad dbg bg | ebdagc abgefd afcebd bfeadc </v>
      </c>
      <c r="I601">
        <v>1</v>
      </c>
      <c r="J601">
        <v>2</v>
      </c>
      <c r="K601">
        <v>3</v>
      </c>
      <c r="L601">
        <v>4</v>
      </c>
      <c r="M601">
        <v>5</v>
      </c>
      <c r="N601">
        <v>6</v>
      </c>
      <c r="O601">
        <v>7</v>
      </c>
      <c r="T601" t="str">
        <f t="shared" ref="T601:T664" si="2834">"Step"&amp;1</f>
        <v>Step1</v>
      </c>
      <c r="U601" t="str">
        <f t="shared" ref="U601" ca="1" si="2835">VLOOKUP(7, G602:P615, 10, FALSE)</f>
        <v>1001010</v>
      </c>
      <c r="V601" t="str">
        <f t="shared" ref="V601" ca="1" si="2836">VLOOKUP(1, G602:P615, 10, FALSE)</f>
        <v>1000010</v>
      </c>
      <c r="W601" t="str">
        <f t="shared" ref="W601" ca="1" si="2837">DEC2BIN(_xlfn.BITAND(BIN2DEC(U601), BIN2DEC(V601)))</f>
        <v>1000010</v>
      </c>
      <c r="X601" t="str">
        <f t="shared" ref="X601:X602" ca="1" si="2838">1&amp;REPT(0, LEN(W601)-1)</f>
        <v>1000000</v>
      </c>
      <c r="Y601" t="str">
        <f t="shared" ref="Y601:Y602" ca="1" si="2839">DEC2BIN(_xlfn.BITXOR(BIN2DEC(W601), BIN2DEC(X601)))</f>
        <v>10</v>
      </c>
      <c r="Z601" t="str">
        <f t="shared" ref="Z601:Z664" ca="1" si="2840">DEC2BIN(_xlfn.BITXOR(BIN2DEC(U601), BIN2DEC(V601)))</f>
        <v>1000</v>
      </c>
      <c r="AB601" t="s">
        <v>200</v>
      </c>
      <c r="AC601" t="str">
        <f t="shared" ref="AC601:AC664" ca="1" si="2841">Z601</f>
        <v>1000</v>
      </c>
      <c r="AE601" t="str">
        <f t="shared" ref="AE601" ca="1" si="2842">DEC2BIN(_xlfn.BITOR(BIN2DEC(AC601), _xlfn.BITOR(BIN2DEC(AC602), _xlfn.BITOR(BIN2DEC(AC603), _xlfn.BITOR(BIN2DEC(AC605), _xlfn.BITOR(BIN2DEC(AC606), BIN2DEC(AC607)))))))</f>
        <v>1011111</v>
      </c>
      <c r="AF601">
        <f>0</f>
        <v>0</v>
      </c>
      <c r="AH601">
        <f>'Day8'!$W$1</f>
        <v>6</v>
      </c>
      <c r="AI601">
        <f>'Day8'!$X$1</f>
        <v>0</v>
      </c>
      <c r="AJ601" t="b">
        <f>'Day8'!$Y$1</f>
        <v>0</v>
      </c>
      <c r="AL601" s="3">
        <f t="shared" ref="AL601" ca="1" si="2843">_xlfn.NUMBERVALUE(Q612&amp;Q613&amp;Q614&amp;Q615)</f>
        <v>966</v>
      </c>
    </row>
    <row r="602" spans="1:38" x14ac:dyDescent="0.25">
      <c r="E602">
        <f>1</f>
        <v>1</v>
      </c>
      <c r="F602" t="str">
        <f t="shared" ref="F602" ca="1" si="2844">MID(SUBSTITUTE(SUBSTITUTE($C601," ","^",E602)," ","$",E602),FIND("^",SUBSTITUTE(SUBSTITUTE($C601," ","^",E602)," ","$",E602))+1,FIND("$",SUBSTITUTE(SUBSTITUTE($C601," ","^",E602)," ","$",E602))-FIND("^",SUBSTITUTE(SUBSTITUTE($C601," ","^",E602)," ","$",E602))-1)</f>
        <v>dcafg</v>
      </c>
      <c r="G602" t="str">
        <f t="shared" ref="G602:G615" ca="1" si="2845">IF(VLOOKUP(LEN(F602), $AH$1:$AJ$10, 3, FALSE), VLOOKUP(LEN(F602), $AH$1:$AJ$10, 2, FALSE), "")</f>
        <v/>
      </c>
      <c r="H602">
        <f t="shared" ref="H602:H665" ca="1" si="2846">LEN(F602)</f>
        <v>5</v>
      </c>
      <c r="I602" t="str">
        <f t="shared" ref="I602:O665" ca="1" si="2847">IF(LEN($F602)&gt;=I$1, 1&amp;REPT("0", CODE(MID($F602, I$1, 1))-CODE("a")), "0")</f>
        <v>1000</v>
      </c>
      <c r="J602" t="str">
        <f t="shared" ca="1" si="2847"/>
        <v>100</v>
      </c>
      <c r="K602" t="str">
        <f t="shared" ca="1" si="2847"/>
        <v>1</v>
      </c>
      <c r="L602" t="str">
        <f t="shared" ca="1" si="2847"/>
        <v>100000</v>
      </c>
      <c r="M602" t="str">
        <f t="shared" ca="1" si="2847"/>
        <v>1000000</v>
      </c>
      <c r="N602" t="str">
        <f t="shared" ca="1" si="2847"/>
        <v>0</v>
      </c>
      <c r="O602" t="str">
        <f t="shared" ca="1" si="2847"/>
        <v>0</v>
      </c>
      <c r="P602" t="str">
        <f t="shared" ref="P602:P615" ca="1" si="2848">DEC2BIN(_xlfn.BITOR(BIN2DEC(I602), _xlfn.BITOR(BIN2DEC(J602), _xlfn.BITOR(BIN2DEC(K602), _xlfn.BITOR(BIN2DEC(L602), _xlfn.BITOR(BIN2DEC(M602), _xlfn.BITOR(BIN2DEC(N602), BIN2DEC(O602))))))))</f>
        <v>1101101</v>
      </c>
      <c r="Q602">
        <f t="shared" ref="Q602" ca="1" si="2849">VLOOKUP(P602, AE601:AF610, 2, FALSE)</f>
        <v>2</v>
      </c>
      <c r="T602" t="str">
        <f t="shared" ref="T602:T665" si="2850">"Step"&amp;2</f>
        <v>Step2</v>
      </c>
      <c r="U602" t="str">
        <f t="shared" ref="U602" ca="1" si="2851">VLOOKUP(4, G602:P615, 10, FALSE)</f>
        <v>1110010</v>
      </c>
      <c r="W602" t="str">
        <f t="shared" ref="W602:W665" ca="1" si="2852">DEC2BIN(_xlfn.BITXOR(BIN2DEC(U602), _xlfn.BITXOR(BIN2DEC(X601), BIN2DEC(Y601))))</f>
        <v>110000</v>
      </c>
      <c r="X602" t="str">
        <f t="shared" ca="1" si="2838"/>
        <v>100000</v>
      </c>
      <c r="Y602" t="str">
        <f t="shared" ca="1" si="2839"/>
        <v>10000</v>
      </c>
      <c r="AB602" t="s">
        <v>201</v>
      </c>
      <c r="AC602" t="str">
        <f t="shared" ref="AC602" ca="1" si="2853">IF(AC604=X602, Y602, IF(AC604=Y602, X602, ""))</f>
        <v>10000</v>
      </c>
      <c r="AE602" t="str">
        <f t="shared" ref="AE602" ca="1" si="2854">DEC2BIN(_xlfn.BITOR(BIN2DEC(AC603), BIN2DEC(AC606)))</f>
        <v>1000010</v>
      </c>
      <c r="AF602">
        <f>1</f>
        <v>1</v>
      </c>
      <c r="AH602">
        <f>'Day8'!$W$2</f>
        <v>2</v>
      </c>
      <c r="AI602">
        <f>'Day8'!$X$2</f>
        <v>1</v>
      </c>
      <c r="AJ602" t="b">
        <f>'Day8'!$Y$2</f>
        <v>1</v>
      </c>
    </row>
    <row r="603" spans="1:38" x14ac:dyDescent="0.25">
      <c r="E603">
        <f>2</f>
        <v>2</v>
      </c>
      <c r="F603" t="str">
        <f t="shared" ref="F603" ca="1" si="2855">MID(SUBSTITUTE(SUBSTITUTE($C601," ","^",E603)," ","$",E603),FIND("^",SUBSTITUTE(SUBSTITUTE($C601," ","^",E603)," ","$",E603))+1,FIND("$",SUBSTITUTE(SUBSTITUTE($C601," ","^",E603)," ","$",E603))-FIND("^",SUBSTITUTE(SUBSTITUTE($C601," ","^",E603)," ","$",E603))-1)</f>
        <v>edcgba</v>
      </c>
      <c r="G603" t="str">
        <f t="shared" ca="1" si="2845"/>
        <v/>
      </c>
      <c r="H603">
        <f t="shared" ca="1" si="2846"/>
        <v>6</v>
      </c>
      <c r="I603" t="str">
        <f t="shared" ca="1" si="2847"/>
        <v>10000</v>
      </c>
      <c r="J603" t="str">
        <f t="shared" ca="1" si="2847"/>
        <v>1000</v>
      </c>
      <c r="K603" t="str">
        <f t="shared" ca="1" si="2847"/>
        <v>100</v>
      </c>
      <c r="L603" t="str">
        <f t="shared" ca="1" si="2847"/>
        <v>1000000</v>
      </c>
      <c r="M603" t="str">
        <f t="shared" ca="1" si="2847"/>
        <v>10</v>
      </c>
      <c r="N603" t="str">
        <f t="shared" ca="1" si="2847"/>
        <v>1</v>
      </c>
      <c r="O603" t="str">
        <f t="shared" ca="1" si="2847"/>
        <v>0</v>
      </c>
      <c r="P603" t="str">
        <f t="shared" ca="1" si="2848"/>
        <v>1011111</v>
      </c>
      <c r="Q603">
        <f t="shared" ref="Q603" ca="1" si="2856">VLOOKUP(P603, AE601:AF610, 2, FALSE)</f>
        <v>0</v>
      </c>
      <c r="T603" t="str">
        <f t="shared" ref="T603:T666" si="2857">"Step"&amp;3</f>
        <v>Step3</v>
      </c>
      <c r="U603" t="str">
        <f t="shared" ref="U603" ca="1" si="2858">VLOOKUP(5, H602:P615, 9, FALSE)</f>
        <v>1101101</v>
      </c>
      <c r="V603" t="str" cm="1">
        <f t="array" aca="1" ref="V603" ca="1">INDEX(_xlfn._xlws.FILTER(P602:P615, H602:H615=5), 2)</f>
        <v>111011</v>
      </c>
      <c r="W603" t="str">
        <f t="shared" ref="W603" ca="1" si="2859">DEC2BIN(_xlfn.BITXOR(BIN2DEC(Z601), _xlfn.BITAND(BIN2DEC(U603), BIN2DEC(V603))))</f>
        <v>100001</v>
      </c>
      <c r="X603" t="str">
        <f t="shared" ref="X603" ca="1" si="2860">IF(AND(LEN(W603)&gt;=LEN(X601), IFERROR(MID(W603, LEN(W603)-LEN(X601)+1, 1), "0")="1"), DEC2BIN(_xlfn.BITXOR(BIN2DEC(W603), BIN2DEC(X601))), IF(AND(LEN(W603)&gt;=LEN(Y601),  IFERROR(MID(W603, LEN(W603)-LEN(Y601)+1, 1), "0")="1"), DEC2BIN(_xlfn.BITXOR(BIN2DEC(W603), BIN2DEC(Y601))), W603))</f>
        <v>100001</v>
      </c>
      <c r="Y603" t="str">
        <f t="shared" ref="Y603" ca="1" si="2861">1&amp;REPT(0, LEN(X603)-1)</f>
        <v>100000</v>
      </c>
      <c r="Z603" t="str">
        <f t="shared" ref="Z603" ca="1" si="2862">DEC2BIN(_xlfn.BITXOR(BIN2DEC(X603), BIN2DEC(Y603)))</f>
        <v>1</v>
      </c>
      <c r="AB603" t="s">
        <v>202</v>
      </c>
      <c r="AC603" t="str">
        <f t="shared" ref="AC603" ca="1" si="2863">IF(AC606=X601, Y601, IF(AC606=Y601, X601, ""))</f>
        <v>1000000</v>
      </c>
      <c r="AE603" t="str">
        <f t="shared" ref="AE603" ca="1" si="2864">DEC2BIN(_xlfn.BITOR(BIN2DEC(AC601), _xlfn.BITOR(BIN2DEC(AC603), _xlfn.BITOR(BIN2DEC(AC604), _xlfn.BITOR(BIN2DEC(AC605), BIN2DEC(AC607))))))</f>
        <v>1101101</v>
      </c>
      <c r="AF603">
        <f>2</f>
        <v>2</v>
      </c>
      <c r="AH603">
        <f>'Day8'!$W$3</f>
        <v>5</v>
      </c>
      <c r="AI603">
        <f>'Day8'!$X$3</f>
        <v>2</v>
      </c>
      <c r="AJ603" t="b">
        <f>'Day8'!$Y$3</f>
        <v>0</v>
      </c>
    </row>
    <row r="604" spans="1:38" x14ac:dyDescent="0.25">
      <c r="E604">
        <f>3</f>
        <v>3</v>
      </c>
      <c r="F604" t="str">
        <f t="shared" ref="F604" ca="1" si="2865">MID(SUBSTITUTE(SUBSTITUTE($C601," ","^",E604)," ","$",E604),FIND("^",SUBSTITUTE(SUBSTITUTE($C601," ","^",E604)," ","$",E604))+1,FIND("$",SUBSTITUTE(SUBSTITUTE($C601," ","^",E604)," ","$",E604))-FIND("^",SUBSTITUTE(SUBSTITUTE($C601," ","^",E604)," ","$",E604))-1)</f>
        <v>afebd</v>
      </c>
      <c r="G604" t="str">
        <f t="shared" ca="1" si="2845"/>
        <v/>
      </c>
      <c r="H604">
        <f t="shared" ca="1" si="2846"/>
        <v>5</v>
      </c>
      <c r="I604" t="str">
        <f t="shared" ca="1" si="2847"/>
        <v>1</v>
      </c>
      <c r="J604" t="str">
        <f t="shared" ca="1" si="2847"/>
        <v>100000</v>
      </c>
      <c r="K604" t="str">
        <f t="shared" ca="1" si="2847"/>
        <v>10000</v>
      </c>
      <c r="L604" t="str">
        <f t="shared" ca="1" si="2847"/>
        <v>10</v>
      </c>
      <c r="M604" t="str">
        <f t="shared" ca="1" si="2847"/>
        <v>1000</v>
      </c>
      <c r="N604" t="str">
        <f t="shared" ca="1" si="2847"/>
        <v>0</v>
      </c>
      <c r="O604" t="str">
        <f t="shared" ca="1" si="2847"/>
        <v>0</v>
      </c>
      <c r="P604" t="str">
        <f t="shared" ca="1" si="2848"/>
        <v>111011</v>
      </c>
      <c r="Q604">
        <f t="shared" ref="Q604" ca="1" si="2866">VLOOKUP(P604, AE601:AF610, 2, FALSE)</f>
        <v>5</v>
      </c>
      <c r="T604" t="str">
        <f t="shared" ref="T604:T667" si="2867">"Step"&amp;4</f>
        <v>Step4</v>
      </c>
      <c r="U604" t="str" cm="1">
        <f t="array" aca="1" ref="U604" ca="1">INDEX(_xlfn._xlws.FILTER(P602:P615, (H602:H615=5)*(LEN(P602:P615)&gt;=LEN(AC602))*(IFERROR(MID(P602:P615, LEN(P602:P615)-LEN(AC602)+1, 1), "0")="1")), 1)</f>
        <v>111011</v>
      </c>
      <c r="W604" t="str">
        <f t="shared" ref="W604" ca="1" si="2868">DEC2BIN(_xlfn.BITXOR(BIN2DEC(U604), _xlfn.BITOR(BIN2DEC(AC601), _xlfn.BITOR(BIN2DEC(AC602), _xlfn.BITOR(BIN2DEC(AC604), BIN2DEC(AC607))))))</f>
        <v>10</v>
      </c>
      <c r="AB604" t="s">
        <v>203</v>
      </c>
      <c r="AC604" t="str">
        <f t="shared" ref="AC604" ca="1" si="2869">IF(X602=Y603, Y603, IF(X602=Z603, X602, IF(Y602=Y603, Y602, IF(Y602=Z603, Y602, ""))))</f>
        <v>100000</v>
      </c>
      <c r="AE604" t="str">
        <f t="shared" ref="AE604" ca="1" si="2870">DEC2BIN(_xlfn.BITOR(BIN2DEC(AC601), _xlfn.BITOR(BIN2DEC(AC603), _xlfn.BITOR(BIN2DEC(AC604), _xlfn.BITOR(BIN2DEC(AC606), BIN2DEC(AC607))))))</f>
        <v>1101011</v>
      </c>
      <c r="AF604">
        <f>3</f>
        <v>3</v>
      </c>
      <c r="AH604">
        <f>'Day8'!$W$4</f>
        <v>5</v>
      </c>
      <c r="AI604">
        <f>'Day8'!$X$4</f>
        <v>3</v>
      </c>
      <c r="AJ604" t="b">
        <f>'Day8'!$Y$4</f>
        <v>0</v>
      </c>
    </row>
    <row r="605" spans="1:38" x14ac:dyDescent="0.25">
      <c r="E605">
        <f>4</f>
        <v>4</v>
      </c>
      <c r="F605" t="str">
        <f t="shared" ref="F605" ca="1" si="2871">MID(SUBSTITUTE(SUBSTITUTE($C601," ","^",E605)," ","$",E605),FIND("^",SUBSTITUTE(SUBSTITUTE($C601," ","^",E605)," ","$",E605))+1,FIND("$",SUBSTITUTE(SUBSTITUTE($C601," ","^",E605)," ","$",E605))-FIND("^",SUBSTITUTE(SUBSTITUTE($C601," ","^",E605)," ","$",E605))-1)</f>
        <v>faedbgc</v>
      </c>
      <c r="G605">
        <f t="shared" ca="1" si="2845"/>
        <v>8</v>
      </c>
      <c r="H605">
        <f t="shared" ca="1" si="2846"/>
        <v>7</v>
      </c>
      <c r="I605" t="str">
        <f t="shared" ca="1" si="2847"/>
        <v>100000</v>
      </c>
      <c r="J605" t="str">
        <f t="shared" ca="1" si="2847"/>
        <v>1</v>
      </c>
      <c r="K605" t="str">
        <f t="shared" ca="1" si="2847"/>
        <v>10000</v>
      </c>
      <c r="L605" t="str">
        <f t="shared" ca="1" si="2847"/>
        <v>1000</v>
      </c>
      <c r="M605" t="str">
        <f t="shared" ca="1" si="2847"/>
        <v>10</v>
      </c>
      <c r="N605" t="str">
        <f t="shared" ca="1" si="2847"/>
        <v>1000000</v>
      </c>
      <c r="O605" t="str">
        <f t="shared" ca="1" si="2847"/>
        <v>100</v>
      </c>
      <c r="P605" t="str">
        <f t="shared" ca="1" si="2848"/>
        <v>1111111</v>
      </c>
      <c r="Q605">
        <f t="shared" ref="Q605" ca="1" si="2872">VLOOKUP(P605, AE601:AF610, 2, FALSE)</f>
        <v>8</v>
      </c>
      <c r="T605" t="str">
        <f t="shared" ref="T605:T668" si="2873">"Step"&amp;5</f>
        <v>Step5</v>
      </c>
      <c r="U605" t="str">
        <f t="shared" ref="U605" ca="1" si="2874">VLOOKUP(7, H602:P615, 9, FALSE)</f>
        <v>1111111</v>
      </c>
      <c r="W605" t="str">
        <f t="shared" ref="W605" ca="1" si="2875">DEC2BIN(_xlfn.BITXOR(BIN2DEC(U605), _xlfn.BITOR(BIN2DEC(AC601), _xlfn.BITOR(BIN2DEC(AC602), _xlfn.BITOR(BIN2DEC(AC603), _xlfn.BITOR(BIN2DEC(AC604), _xlfn.BITOR(BIN2DEC(AC606), BIN2DEC(AC607))))))))</f>
        <v>100</v>
      </c>
      <c r="AB605" t="s">
        <v>204</v>
      </c>
      <c r="AC605" t="str">
        <f t="shared" ref="AC605:AC668" ca="1" si="2876">W605</f>
        <v>100</v>
      </c>
      <c r="AE605" t="str">
        <f t="shared" ref="AE605" ca="1" si="2877">DEC2BIN(_xlfn.BITOR(BIN2DEC(AC602), _xlfn.BITOR(BIN2DEC(AC603), _xlfn.BITOR(BIN2DEC(AC604), BIN2DEC(AC606)))))</f>
        <v>1110010</v>
      </c>
      <c r="AF605">
        <f>4</f>
        <v>4</v>
      </c>
      <c r="AH605">
        <f>'Day8'!$W$5</f>
        <v>4</v>
      </c>
      <c r="AI605">
        <f>'Day8'!$X$5</f>
        <v>4</v>
      </c>
      <c r="AJ605" t="b">
        <f>'Day8'!$Y$5</f>
        <v>1</v>
      </c>
    </row>
    <row r="606" spans="1:38" x14ac:dyDescent="0.25">
      <c r="E606">
        <f>5</f>
        <v>5</v>
      </c>
      <c r="F606" t="str">
        <f t="shared" ref="F606" ca="1" si="2878">MID(SUBSTITUTE(SUBSTITUTE($C601," ","^",E606)," ","$",E606),FIND("^",SUBSTITUTE(SUBSTITUTE($C601," ","^",E606)," ","$",E606))+1,FIND("$",SUBSTITUTE(SUBSTITUTE($C601," ","^",E606)," ","$",E606))-FIND("^",SUBSTITUTE(SUBSTITUTE($C601," ","^",E606)," ","$",E606))-1)</f>
        <v>bgef</v>
      </c>
      <c r="G606">
        <f t="shared" ca="1" si="2845"/>
        <v>4</v>
      </c>
      <c r="H606">
        <f t="shared" ca="1" si="2846"/>
        <v>4</v>
      </c>
      <c r="I606" t="str">
        <f t="shared" ca="1" si="2847"/>
        <v>10</v>
      </c>
      <c r="J606" t="str">
        <f t="shared" ca="1" si="2847"/>
        <v>1000000</v>
      </c>
      <c r="K606" t="str">
        <f t="shared" ca="1" si="2847"/>
        <v>10000</v>
      </c>
      <c r="L606" t="str">
        <f t="shared" ca="1" si="2847"/>
        <v>100000</v>
      </c>
      <c r="M606" t="str">
        <f t="shared" ca="1" si="2847"/>
        <v>0</v>
      </c>
      <c r="N606" t="str">
        <f t="shared" ca="1" si="2847"/>
        <v>0</v>
      </c>
      <c r="O606" t="str">
        <f t="shared" ca="1" si="2847"/>
        <v>0</v>
      </c>
      <c r="P606" t="str">
        <f t="shared" ca="1" si="2848"/>
        <v>1110010</v>
      </c>
      <c r="Q606">
        <f t="shared" ref="Q606" ca="1" si="2879">VLOOKUP(P606, AE601:AF610, 2, FALSE)</f>
        <v>4</v>
      </c>
      <c r="AB606" t="s">
        <v>205</v>
      </c>
      <c r="AC606" t="str">
        <f t="shared" ref="AC606" ca="1" si="2880">W604</f>
        <v>10</v>
      </c>
      <c r="AE606" t="str">
        <f t="shared" ref="AE606" ca="1" si="2881">DEC2BIN(_xlfn.BITOR(BIN2DEC(AC601), _xlfn.BITOR(BIN2DEC(AC602), _xlfn.BITOR(BIN2DEC(AC604), _xlfn.BITOR(BIN2DEC(AC606), BIN2DEC(AC607))))))</f>
        <v>111011</v>
      </c>
      <c r="AF606">
        <f>5</f>
        <v>5</v>
      </c>
      <c r="AH606">
        <f>'Day8'!$W$6</f>
        <v>5</v>
      </c>
      <c r="AI606">
        <f>'Day8'!$X$6</f>
        <v>5</v>
      </c>
      <c r="AJ606" t="b">
        <f>'Day8'!$Y$6</f>
        <v>0</v>
      </c>
    </row>
    <row r="607" spans="1:38" x14ac:dyDescent="0.25">
      <c r="E607">
        <f>6</f>
        <v>6</v>
      </c>
      <c r="F607" t="str">
        <f t="shared" ref="F607" ca="1" si="2882">MID(SUBSTITUTE(SUBSTITUTE($C601," ","^",E607)," ","$",E607),FIND("^",SUBSTITUTE(SUBSTITUTE($C601," ","^",E607)," ","$",E607))+1,FIND("$",SUBSTITUTE(SUBSTITUTE($C601," ","^",E607)," ","$",E607))-FIND("^",SUBSTITUTE(SUBSTITUTE($C601," ","^",E607)," ","$",E607))-1)</f>
        <v>edafbc</v>
      </c>
      <c r="G607" t="str">
        <f t="shared" ca="1" si="2845"/>
        <v/>
      </c>
      <c r="H607">
        <f t="shared" ca="1" si="2846"/>
        <v>6</v>
      </c>
      <c r="I607" t="str">
        <f t="shared" ca="1" si="2847"/>
        <v>10000</v>
      </c>
      <c r="J607" t="str">
        <f t="shared" ca="1" si="2847"/>
        <v>1000</v>
      </c>
      <c r="K607" t="str">
        <f t="shared" ca="1" si="2847"/>
        <v>1</v>
      </c>
      <c r="L607" t="str">
        <f t="shared" ca="1" si="2847"/>
        <v>100000</v>
      </c>
      <c r="M607" t="str">
        <f t="shared" ca="1" si="2847"/>
        <v>10</v>
      </c>
      <c r="N607" t="str">
        <f t="shared" ca="1" si="2847"/>
        <v>100</v>
      </c>
      <c r="O607" t="str">
        <f t="shared" ca="1" si="2847"/>
        <v>0</v>
      </c>
      <c r="P607" t="str">
        <f t="shared" ca="1" si="2848"/>
        <v>111111</v>
      </c>
      <c r="Q607">
        <f t="shared" ref="Q607" ca="1" si="2883">VLOOKUP(P607, AE601:AF610, 2, FALSE)</f>
        <v>6</v>
      </c>
      <c r="AB607" t="s">
        <v>206</v>
      </c>
      <c r="AC607" t="str">
        <f t="shared" ref="AC607" ca="1" si="2884">IF(Y603=AC604, Z603, IF(AC604=Z603, Y603, ""))</f>
        <v>1</v>
      </c>
      <c r="AE607" t="str">
        <f t="shared" ref="AE607" ca="1" si="2885">DEC2BIN(_xlfn.BITOR(BIN2DEC(AC601), _xlfn.BITOR(BIN2DEC(AC602), _xlfn.BITOR(BIN2DEC(AC604), _xlfn.BITOR(BIN2DEC(AC605), _xlfn.BITOR(BIN2DEC(AC606), BIN2DEC(AC607)))))))</f>
        <v>111111</v>
      </c>
      <c r="AF607">
        <f>6</f>
        <v>6</v>
      </c>
      <c r="AH607">
        <f>'Day8'!$W$7</f>
        <v>6</v>
      </c>
      <c r="AI607">
        <f>'Day8'!$X$7</f>
        <v>6</v>
      </c>
      <c r="AJ607" t="b">
        <f>'Day8'!$Y$7</f>
        <v>0</v>
      </c>
    </row>
    <row r="608" spans="1:38" x14ac:dyDescent="0.25">
      <c r="E608">
        <f>7</f>
        <v>7</v>
      </c>
      <c r="F608" t="str">
        <f t="shared" ref="F608" ca="1" si="2886">MID(SUBSTITUTE(SUBSTITUTE($C601," ","^",E608)," ","$",E608),FIND("^",SUBSTITUTE(SUBSTITUTE($C601," ","^",E608)," ","$",E608))+1,FIND("$",SUBSTITUTE(SUBSTITUTE($C601," ","^",E608)," ","$",E608))-FIND("^",SUBSTITUTE(SUBSTITUTE($C601," ","^",E608)," ","$",E608))-1)</f>
        <v>fabdg</v>
      </c>
      <c r="G608" t="str">
        <f t="shared" ca="1" si="2845"/>
        <v/>
      </c>
      <c r="H608">
        <f t="shared" ca="1" si="2846"/>
        <v>5</v>
      </c>
      <c r="I608" t="str">
        <f t="shared" ca="1" si="2847"/>
        <v>100000</v>
      </c>
      <c r="J608" t="str">
        <f t="shared" ca="1" si="2847"/>
        <v>1</v>
      </c>
      <c r="K608" t="str">
        <f t="shared" ca="1" si="2847"/>
        <v>10</v>
      </c>
      <c r="L608" t="str">
        <f t="shared" ca="1" si="2847"/>
        <v>1000</v>
      </c>
      <c r="M608" t="str">
        <f t="shared" ca="1" si="2847"/>
        <v>1000000</v>
      </c>
      <c r="N608" t="str">
        <f t="shared" ca="1" si="2847"/>
        <v>0</v>
      </c>
      <c r="O608" t="str">
        <f t="shared" ca="1" si="2847"/>
        <v>0</v>
      </c>
      <c r="P608" t="str">
        <f t="shared" ca="1" si="2848"/>
        <v>1101011</v>
      </c>
      <c r="Q608">
        <f t="shared" ref="Q608" ca="1" si="2887">VLOOKUP(P608, AE601:AF610, 2, FALSE)</f>
        <v>3</v>
      </c>
      <c r="AE608" t="str">
        <f t="shared" ref="AE608" ca="1" si="2888">DEC2BIN(_xlfn.BITOR(BIN2DEC(AC601), _xlfn.BITOR(BIN2DEC(AC603), BIN2DEC(AC606))))</f>
        <v>1001010</v>
      </c>
      <c r="AF608">
        <f>7</f>
        <v>7</v>
      </c>
      <c r="AH608">
        <f>'Day8'!$W$8</f>
        <v>3</v>
      </c>
      <c r="AI608">
        <f>'Day8'!$X$8</f>
        <v>7</v>
      </c>
      <c r="AJ608" t="b">
        <f>'Day8'!$Y$8</f>
        <v>1</v>
      </c>
    </row>
    <row r="609" spans="1:38" x14ac:dyDescent="0.25">
      <c r="E609">
        <f>8</f>
        <v>8</v>
      </c>
      <c r="F609" t="str">
        <f t="shared" ref="F609" ca="1" si="2889">MID(SUBSTITUTE(SUBSTITUTE($C601," ","^",E609)," ","$",E609),FIND("^",SUBSTITUTE(SUBSTITUTE($C601," ","^",E609)," ","$",E609))+1,FIND("$",SUBSTITUTE(SUBSTITUTE($C601," ","^",E609)," ","$",E609))-FIND("^",SUBSTITUTE(SUBSTITUTE($C601," ","^",E609)," ","$",E609))-1)</f>
        <v>bgefad</v>
      </c>
      <c r="G609" t="str">
        <f t="shared" ca="1" si="2845"/>
        <v/>
      </c>
      <c r="H609">
        <f t="shared" ca="1" si="2846"/>
        <v>6</v>
      </c>
      <c r="I609" t="str">
        <f t="shared" ca="1" si="2847"/>
        <v>10</v>
      </c>
      <c r="J609" t="str">
        <f t="shared" ca="1" si="2847"/>
        <v>1000000</v>
      </c>
      <c r="K609" t="str">
        <f t="shared" ca="1" si="2847"/>
        <v>10000</v>
      </c>
      <c r="L609" t="str">
        <f t="shared" ca="1" si="2847"/>
        <v>100000</v>
      </c>
      <c r="M609" t="str">
        <f t="shared" ca="1" si="2847"/>
        <v>1</v>
      </c>
      <c r="N609" t="str">
        <f t="shared" ca="1" si="2847"/>
        <v>1000</v>
      </c>
      <c r="O609" t="str">
        <f t="shared" ca="1" si="2847"/>
        <v>0</v>
      </c>
      <c r="P609" t="str">
        <f t="shared" ca="1" si="2848"/>
        <v>1111011</v>
      </c>
      <c r="Q609">
        <f t="shared" ref="Q609" ca="1" si="2890">VLOOKUP(P609, AE601:AF610, 2, FALSE)</f>
        <v>9</v>
      </c>
      <c r="AE609" t="str">
        <f t="shared" ref="AE609" ca="1" si="2891">DEC2BIN(_xlfn.BITOR(BIN2DEC(AC601), _xlfn.BITOR(BIN2DEC(AC602), _xlfn.BITOR(BIN2DEC(AC603), _xlfn.BITOR(BIN2DEC(AC604), _xlfn.BITOR(BIN2DEC(AC605), _xlfn.BITOR(BIN2DEC(AC606), BIN2DEC(AC607))))))))</f>
        <v>1111111</v>
      </c>
      <c r="AF609">
        <f>8</f>
        <v>8</v>
      </c>
      <c r="AH609">
        <f>'Day8'!$W$9</f>
        <v>7</v>
      </c>
      <c r="AI609">
        <f>'Day8'!$X$9</f>
        <v>8</v>
      </c>
      <c r="AJ609" t="b">
        <f>'Day8'!$Y$9</f>
        <v>1</v>
      </c>
    </row>
    <row r="610" spans="1:38" x14ac:dyDescent="0.25">
      <c r="E610">
        <f>9</f>
        <v>9</v>
      </c>
      <c r="F610" t="str">
        <f t="shared" ref="F610" ca="1" si="2892">MID(SUBSTITUTE(SUBSTITUTE($C601," ","^",E610)," ","$",E610),FIND("^",SUBSTITUTE(SUBSTITUTE($C601," ","^",E610)," ","$",E610))+1,FIND("$",SUBSTITUTE(SUBSTITUTE($C601," ","^",E610)," ","$",E610))-FIND("^",SUBSTITUTE(SUBSTITUTE($C601," ","^",E610)," ","$",E610))-1)</f>
        <v>dbg</v>
      </c>
      <c r="G610">
        <f t="shared" ca="1" si="2845"/>
        <v>7</v>
      </c>
      <c r="H610">
        <f t="shared" ca="1" si="2846"/>
        <v>3</v>
      </c>
      <c r="I610" t="str">
        <f t="shared" ca="1" si="2847"/>
        <v>1000</v>
      </c>
      <c r="J610" t="str">
        <f t="shared" ca="1" si="2847"/>
        <v>10</v>
      </c>
      <c r="K610" t="str">
        <f t="shared" ca="1" si="2847"/>
        <v>1000000</v>
      </c>
      <c r="L610" t="str">
        <f t="shared" ca="1" si="2847"/>
        <v>0</v>
      </c>
      <c r="M610" t="str">
        <f t="shared" ca="1" si="2847"/>
        <v>0</v>
      </c>
      <c r="N610" t="str">
        <f t="shared" ca="1" si="2847"/>
        <v>0</v>
      </c>
      <c r="O610" t="str">
        <f t="shared" ca="1" si="2847"/>
        <v>0</v>
      </c>
      <c r="P610" t="str">
        <f t="shared" ca="1" si="2848"/>
        <v>1001010</v>
      </c>
      <c r="Q610">
        <f t="shared" ref="Q610" ca="1" si="2893">VLOOKUP(P610, AE601:AF610, 2, FALSE)</f>
        <v>7</v>
      </c>
      <c r="AE610" t="str">
        <f t="shared" ref="AE610" ca="1" si="2894">DEC2BIN(_xlfn.BITOR(BIN2DEC(AC601), _xlfn.BITOR(BIN2DEC(AC602), _xlfn.BITOR(BIN2DEC(AC603), _xlfn.BITOR(BIN2DEC(AC604), _xlfn.BITOR(BIN2DEC(AC606), BIN2DEC(AC607)))))))</f>
        <v>1111011</v>
      </c>
      <c r="AF610">
        <f>9</f>
        <v>9</v>
      </c>
      <c r="AH610">
        <f>'Day8'!$W$10</f>
        <v>6</v>
      </c>
      <c r="AI610">
        <f>'Day8'!$X$10</f>
        <v>9</v>
      </c>
      <c r="AJ610" t="b">
        <f>'Day8'!$Y$10</f>
        <v>0</v>
      </c>
    </row>
    <row r="611" spans="1:38" x14ac:dyDescent="0.25">
      <c r="E611">
        <f>10</f>
        <v>10</v>
      </c>
      <c r="F611" t="str">
        <f t="shared" ref="F611" ca="1" si="2895">MID(SUBSTITUTE(SUBSTITUTE($C601," ","^",E611)," ","$",E611),FIND("^",SUBSTITUTE(SUBSTITUTE($C601," ","^",E611)," ","$",E611))+1,FIND("$",SUBSTITUTE(SUBSTITUTE($C601," ","^",E611)," ","$",E611))-FIND("^",SUBSTITUTE(SUBSTITUTE($C601," ","^",E611)," ","$",E611))-1)</f>
        <v>bg</v>
      </c>
      <c r="G611">
        <f t="shared" ca="1" si="2845"/>
        <v>1</v>
      </c>
      <c r="H611">
        <f t="shared" ca="1" si="2846"/>
        <v>2</v>
      </c>
      <c r="I611" t="str">
        <f t="shared" ca="1" si="2847"/>
        <v>10</v>
      </c>
      <c r="J611" t="str">
        <f t="shared" ca="1" si="2847"/>
        <v>1000000</v>
      </c>
      <c r="K611" t="str">
        <f t="shared" ca="1" si="2847"/>
        <v>0</v>
      </c>
      <c r="L611" t="str">
        <f t="shared" ca="1" si="2847"/>
        <v>0</v>
      </c>
      <c r="M611" t="str">
        <f t="shared" ca="1" si="2847"/>
        <v>0</v>
      </c>
      <c r="N611" t="str">
        <f t="shared" ca="1" si="2847"/>
        <v>0</v>
      </c>
      <c r="O611" t="str">
        <f t="shared" ca="1" si="2847"/>
        <v>0</v>
      </c>
      <c r="P611" t="str">
        <f t="shared" ca="1" si="2848"/>
        <v>1000010</v>
      </c>
      <c r="Q611">
        <f t="shared" ref="Q611" ca="1" si="2896">VLOOKUP(P611, AE601:AF610, 2, FALSE)</f>
        <v>1</v>
      </c>
    </row>
    <row r="612" spans="1:38" x14ac:dyDescent="0.25">
      <c r="E612">
        <f>12</f>
        <v>12</v>
      </c>
      <c r="F612" t="str">
        <f t="shared" ref="F612" ca="1" si="2897">MID(SUBSTITUTE(SUBSTITUTE($C601," ","^",E612)," ","$",E612),FIND("^",SUBSTITUTE(SUBSTITUTE($C601," ","^",E612)," ","$",E612))+1,FIND("$",SUBSTITUTE(SUBSTITUTE($C601," ","^",E612)," ","$",E612))-FIND("^",SUBSTITUTE(SUBSTITUTE($C601," ","^",E612)," ","$",E612))-1)</f>
        <v>ebdagc</v>
      </c>
      <c r="G612" t="str">
        <f t="shared" ca="1" si="2845"/>
        <v/>
      </c>
      <c r="H612">
        <f t="shared" ca="1" si="2846"/>
        <v>6</v>
      </c>
      <c r="I612" t="str">
        <f t="shared" ca="1" si="2847"/>
        <v>10000</v>
      </c>
      <c r="J612" t="str">
        <f t="shared" ca="1" si="2847"/>
        <v>10</v>
      </c>
      <c r="K612" t="str">
        <f t="shared" ca="1" si="2847"/>
        <v>1000</v>
      </c>
      <c r="L612" t="str">
        <f t="shared" ca="1" si="2847"/>
        <v>1</v>
      </c>
      <c r="M612" t="str">
        <f t="shared" ca="1" si="2847"/>
        <v>1000000</v>
      </c>
      <c r="N612" t="str">
        <f t="shared" ca="1" si="2847"/>
        <v>100</v>
      </c>
      <c r="O612" t="str">
        <f t="shared" ca="1" si="2847"/>
        <v>0</v>
      </c>
      <c r="P612" t="str">
        <f t="shared" ca="1" si="2848"/>
        <v>1011111</v>
      </c>
      <c r="Q612">
        <f t="shared" ref="Q612" ca="1" si="2898">VLOOKUP(P612, AE601:AF610, 2, FALSE)</f>
        <v>0</v>
      </c>
    </row>
    <row r="613" spans="1:38" x14ac:dyDescent="0.25">
      <c r="E613">
        <f>13</f>
        <v>13</v>
      </c>
      <c r="F613" t="str">
        <f t="shared" ref="F613" ca="1" si="2899">MID(SUBSTITUTE(SUBSTITUTE($C601," ","^",E613)," ","$",E613),FIND("^",SUBSTITUTE(SUBSTITUTE($C601," ","^",E613)," ","$",E613))+1,FIND("$",SUBSTITUTE(SUBSTITUTE($C601," ","^",E613)," ","$",E613))-FIND("^",SUBSTITUTE(SUBSTITUTE($C601," ","^",E613)," ","$",E613))-1)</f>
        <v>abgefd</v>
      </c>
      <c r="G613" t="str">
        <f t="shared" ca="1" si="2845"/>
        <v/>
      </c>
      <c r="H613">
        <f t="shared" ca="1" si="2846"/>
        <v>6</v>
      </c>
      <c r="I613" t="str">
        <f t="shared" ca="1" si="2847"/>
        <v>1</v>
      </c>
      <c r="J613" t="str">
        <f t="shared" ca="1" si="2847"/>
        <v>10</v>
      </c>
      <c r="K613" t="str">
        <f t="shared" ca="1" si="2847"/>
        <v>1000000</v>
      </c>
      <c r="L613" t="str">
        <f t="shared" ca="1" si="2847"/>
        <v>10000</v>
      </c>
      <c r="M613" t="str">
        <f t="shared" ca="1" si="2847"/>
        <v>100000</v>
      </c>
      <c r="N613" t="str">
        <f t="shared" ca="1" si="2847"/>
        <v>1000</v>
      </c>
      <c r="O613" t="str">
        <f t="shared" ca="1" si="2847"/>
        <v>0</v>
      </c>
      <c r="P613" t="str">
        <f t="shared" ca="1" si="2848"/>
        <v>1111011</v>
      </c>
      <c r="Q613">
        <f t="shared" ref="Q613" ca="1" si="2900">VLOOKUP(P613, AE601:AF610, 2, FALSE)</f>
        <v>9</v>
      </c>
    </row>
    <row r="614" spans="1:38" x14ac:dyDescent="0.25">
      <c r="E614">
        <f>14</f>
        <v>14</v>
      </c>
      <c r="F614" t="str">
        <f t="shared" ref="F614" ca="1" si="2901">MID(SUBSTITUTE(SUBSTITUTE($C601," ","^",E614)," ","$",E614),FIND("^",SUBSTITUTE(SUBSTITUTE($C601," ","^",E614)," ","$",E614))+1,FIND("$",SUBSTITUTE(SUBSTITUTE($C601," ","^",E614)," ","$",E614))-FIND("^",SUBSTITUTE(SUBSTITUTE($C601," ","^",E614)," ","$",E614))-1)</f>
        <v>afcebd</v>
      </c>
      <c r="G614" t="str">
        <f t="shared" ca="1" si="2845"/>
        <v/>
      </c>
      <c r="H614">
        <f t="shared" ca="1" si="2846"/>
        <v>6</v>
      </c>
      <c r="I614" t="str">
        <f t="shared" ca="1" si="2847"/>
        <v>1</v>
      </c>
      <c r="J614" t="str">
        <f t="shared" ca="1" si="2847"/>
        <v>100000</v>
      </c>
      <c r="K614" t="str">
        <f t="shared" ca="1" si="2847"/>
        <v>100</v>
      </c>
      <c r="L614" t="str">
        <f t="shared" ca="1" si="2847"/>
        <v>10000</v>
      </c>
      <c r="M614" t="str">
        <f t="shared" ca="1" si="2847"/>
        <v>10</v>
      </c>
      <c r="N614" t="str">
        <f t="shared" ca="1" si="2847"/>
        <v>1000</v>
      </c>
      <c r="O614" t="str">
        <f t="shared" ca="1" si="2847"/>
        <v>0</v>
      </c>
      <c r="P614" t="str">
        <f t="shared" ca="1" si="2848"/>
        <v>111111</v>
      </c>
      <c r="Q614">
        <f t="shared" ref="Q614" ca="1" si="2902">VLOOKUP(P614, AE601:AF610, 2, FALSE)</f>
        <v>6</v>
      </c>
    </row>
    <row r="615" spans="1:38" x14ac:dyDescent="0.25">
      <c r="E615">
        <f>15</f>
        <v>15</v>
      </c>
      <c r="F615" t="str">
        <f t="shared" ref="F615" ca="1" si="2903">MID(SUBSTITUTE(SUBSTITUTE($C601," ","^",E615)," ","$",E615),FIND("^",SUBSTITUTE(SUBSTITUTE($C601," ","^",E615)," ","$",E615))+1,FIND("$",SUBSTITUTE(SUBSTITUTE($C601," ","^",E615)," ","$",E615))-FIND("^",SUBSTITUTE(SUBSTITUTE($C601," ","^",E615)," ","$",E615))-1)</f>
        <v>bfeadc</v>
      </c>
      <c r="G615" t="str">
        <f t="shared" ca="1" si="2845"/>
        <v/>
      </c>
      <c r="H615">
        <f t="shared" ca="1" si="2846"/>
        <v>6</v>
      </c>
      <c r="I615" t="str">
        <f t="shared" ca="1" si="2847"/>
        <v>10</v>
      </c>
      <c r="J615" t="str">
        <f t="shared" ca="1" si="2847"/>
        <v>100000</v>
      </c>
      <c r="K615" t="str">
        <f t="shared" ca="1" si="2847"/>
        <v>10000</v>
      </c>
      <c r="L615" t="str">
        <f t="shared" ca="1" si="2847"/>
        <v>1</v>
      </c>
      <c r="M615" t="str">
        <f t="shared" ca="1" si="2847"/>
        <v>1000</v>
      </c>
      <c r="N615" t="str">
        <f t="shared" ca="1" si="2847"/>
        <v>100</v>
      </c>
      <c r="O615" t="str">
        <f t="shared" ca="1" si="2847"/>
        <v>0</v>
      </c>
      <c r="P615" t="str">
        <f t="shared" ca="1" si="2848"/>
        <v>111111</v>
      </c>
      <c r="Q615">
        <f t="shared" ref="Q615" ca="1" si="2904">VLOOKUP(P615, AE601:AF610, 2, FALSE)</f>
        <v>6</v>
      </c>
    </row>
    <row r="616" spans="1:38" x14ac:dyDescent="0.25">
      <c r="A616">
        <v>42</v>
      </c>
      <c r="B616" s="4" t="str" cm="1">
        <f t="array" aca="1" ref="B616" ca="1">INDIRECT(ADDRESS(A616+1, 1, 1, 1, "Day8"))</f>
        <v>dfbgce efcbg efgbac fcbea abdfgce fecad bgac fba ba dfaebg | cafdgeb bcag adcef ab</v>
      </c>
      <c r="C616" t="str">
        <f t="shared" ref="C616" ca="1" si="2905">" "&amp;B616&amp;" "</f>
        <v xml:space="preserve"> dfbgce efcbg efgbac fcbea abdfgce fecad bgac fba ba dfaebg | cafdgeb bcag adcef ab </v>
      </c>
      <c r="I616">
        <v>1</v>
      </c>
      <c r="J616">
        <v>2</v>
      </c>
      <c r="K616">
        <v>3</v>
      </c>
      <c r="L616">
        <v>4</v>
      </c>
      <c r="M616">
        <v>5</v>
      </c>
      <c r="N616">
        <v>6</v>
      </c>
      <c r="O616">
        <v>7</v>
      </c>
      <c r="T616" t="str">
        <f t="shared" ref="T616:T679" si="2906">"Step"&amp;1</f>
        <v>Step1</v>
      </c>
      <c r="U616" t="str">
        <f t="shared" ref="U616" ca="1" si="2907">VLOOKUP(7, G617:P630, 10, FALSE)</f>
        <v>100011</v>
      </c>
      <c r="V616" t="str">
        <f t="shared" ref="V616" ca="1" si="2908">VLOOKUP(1, G617:P630, 10, FALSE)</f>
        <v>11</v>
      </c>
      <c r="W616" t="str">
        <f t="shared" ref="W616" ca="1" si="2909">DEC2BIN(_xlfn.BITAND(BIN2DEC(U616), BIN2DEC(V616)))</f>
        <v>11</v>
      </c>
      <c r="X616" t="str">
        <f t="shared" ref="X616:X617" ca="1" si="2910">1&amp;REPT(0, LEN(W616)-1)</f>
        <v>10</v>
      </c>
      <c r="Y616" t="str">
        <f t="shared" ref="Y616:Y617" ca="1" si="2911">DEC2BIN(_xlfn.BITXOR(BIN2DEC(W616), BIN2DEC(X616)))</f>
        <v>1</v>
      </c>
      <c r="Z616" t="str">
        <f t="shared" ref="Z616:Z679" ca="1" si="2912">DEC2BIN(_xlfn.BITXOR(BIN2DEC(U616), BIN2DEC(V616)))</f>
        <v>100000</v>
      </c>
      <c r="AB616" t="s">
        <v>200</v>
      </c>
      <c r="AC616" t="str">
        <f t="shared" ref="AC616:AC679" ca="1" si="2913">Z616</f>
        <v>100000</v>
      </c>
      <c r="AE616" t="str">
        <f t="shared" ref="AE616" ca="1" si="2914">DEC2BIN(_xlfn.BITOR(BIN2DEC(AC616), _xlfn.BITOR(BIN2DEC(AC617), _xlfn.BITOR(BIN2DEC(AC618), _xlfn.BITOR(BIN2DEC(AC620), _xlfn.BITOR(BIN2DEC(AC621), BIN2DEC(AC622)))))))</f>
        <v>1111011</v>
      </c>
      <c r="AF616">
        <f>0</f>
        <v>0</v>
      </c>
      <c r="AH616">
        <f>'Day8'!$W$1</f>
        <v>6</v>
      </c>
      <c r="AI616">
        <f>'Day8'!$X$1</f>
        <v>0</v>
      </c>
      <c r="AJ616" t="b">
        <f>'Day8'!$Y$1</f>
        <v>0</v>
      </c>
      <c r="AL616" s="3">
        <f t="shared" ref="AL616" ca="1" si="2915">_xlfn.NUMBERVALUE(Q627&amp;Q628&amp;Q629&amp;Q630)</f>
        <v>8421</v>
      </c>
    </row>
    <row r="617" spans="1:38" x14ac:dyDescent="0.25">
      <c r="E617">
        <f>1</f>
        <v>1</v>
      </c>
      <c r="F617" t="str">
        <f t="shared" ref="F617" ca="1" si="2916">MID(SUBSTITUTE(SUBSTITUTE($C616," ","^",E617)," ","$",E617),FIND("^",SUBSTITUTE(SUBSTITUTE($C616," ","^",E617)," ","$",E617))+1,FIND("$",SUBSTITUTE(SUBSTITUTE($C616," ","^",E617)," ","$",E617))-FIND("^",SUBSTITUTE(SUBSTITUTE($C616," ","^",E617)," ","$",E617))-1)</f>
        <v>dfbgce</v>
      </c>
      <c r="G617" t="str">
        <f t="shared" ref="G617:G630" ca="1" si="2917">IF(VLOOKUP(LEN(F617), $AH$1:$AJ$10, 3, FALSE), VLOOKUP(LEN(F617), $AH$1:$AJ$10, 2, FALSE), "")</f>
        <v/>
      </c>
      <c r="H617">
        <f t="shared" ref="H617:H680" ca="1" si="2918">LEN(F617)</f>
        <v>6</v>
      </c>
      <c r="I617" t="str">
        <f t="shared" ref="I617:O680" ca="1" si="2919">IF(LEN($F617)&gt;=I$1, 1&amp;REPT("0", CODE(MID($F617, I$1, 1))-CODE("a")), "0")</f>
        <v>1000</v>
      </c>
      <c r="J617" t="str">
        <f t="shared" ca="1" si="2919"/>
        <v>100000</v>
      </c>
      <c r="K617" t="str">
        <f t="shared" ca="1" si="2919"/>
        <v>10</v>
      </c>
      <c r="L617" t="str">
        <f t="shared" ca="1" si="2919"/>
        <v>1000000</v>
      </c>
      <c r="M617" t="str">
        <f t="shared" ca="1" si="2919"/>
        <v>100</v>
      </c>
      <c r="N617" t="str">
        <f t="shared" ca="1" si="2919"/>
        <v>10000</v>
      </c>
      <c r="O617" t="str">
        <f t="shared" ca="1" si="2919"/>
        <v>0</v>
      </c>
      <c r="P617" t="str">
        <f t="shared" ref="P617:P630" ca="1" si="2920">DEC2BIN(_xlfn.BITOR(BIN2DEC(I617), _xlfn.BITOR(BIN2DEC(J617), _xlfn.BITOR(BIN2DEC(K617), _xlfn.BITOR(BIN2DEC(L617), _xlfn.BITOR(BIN2DEC(M617), _xlfn.BITOR(BIN2DEC(N617), BIN2DEC(O617))))))))</f>
        <v>1111110</v>
      </c>
      <c r="Q617">
        <f t="shared" ref="Q617" ca="1" si="2921">VLOOKUP(P617, AE616:AF625, 2, FALSE)</f>
        <v>6</v>
      </c>
      <c r="T617" t="str">
        <f t="shared" ref="T617:T680" si="2922">"Step"&amp;2</f>
        <v>Step2</v>
      </c>
      <c r="U617" t="str">
        <f t="shared" ref="U617" ca="1" si="2923">VLOOKUP(4, G617:P630, 10, FALSE)</f>
        <v>1000111</v>
      </c>
      <c r="W617" t="str">
        <f t="shared" ref="W617:W680" ca="1" si="2924">DEC2BIN(_xlfn.BITXOR(BIN2DEC(U617), _xlfn.BITXOR(BIN2DEC(X616), BIN2DEC(Y616))))</f>
        <v>1000100</v>
      </c>
      <c r="X617" t="str">
        <f t="shared" ca="1" si="2910"/>
        <v>1000000</v>
      </c>
      <c r="Y617" t="str">
        <f t="shared" ca="1" si="2911"/>
        <v>100</v>
      </c>
      <c r="AB617" t="s">
        <v>201</v>
      </c>
      <c r="AC617" t="str">
        <f t="shared" ref="AC617" ca="1" si="2925">IF(AC619=X617, Y617, IF(AC619=Y617, X617, ""))</f>
        <v>1000000</v>
      </c>
      <c r="AE617" t="str">
        <f t="shared" ref="AE617" ca="1" si="2926">DEC2BIN(_xlfn.BITOR(BIN2DEC(AC618), BIN2DEC(AC621)))</f>
        <v>11</v>
      </c>
      <c r="AF617">
        <f>1</f>
        <v>1</v>
      </c>
      <c r="AH617">
        <f>'Day8'!$W$2</f>
        <v>2</v>
      </c>
      <c r="AI617">
        <f>'Day8'!$X$2</f>
        <v>1</v>
      </c>
      <c r="AJ617" t="b">
        <f>'Day8'!$Y$2</f>
        <v>1</v>
      </c>
    </row>
    <row r="618" spans="1:38" x14ac:dyDescent="0.25">
      <c r="E618">
        <f>2</f>
        <v>2</v>
      </c>
      <c r="F618" t="str">
        <f t="shared" ref="F618" ca="1" si="2927">MID(SUBSTITUTE(SUBSTITUTE($C616," ","^",E618)," ","$",E618),FIND("^",SUBSTITUTE(SUBSTITUTE($C616," ","^",E618)," ","$",E618))+1,FIND("$",SUBSTITUTE(SUBSTITUTE($C616," ","^",E618)," ","$",E618))-FIND("^",SUBSTITUTE(SUBSTITUTE($C616," ","^",E618)," ","$",E618))-1)</f>
        <v>efcbg</v>
      </c>
      <c r="G618" t="str">
        <f t="shared" ca="1" si="2917"/>
        <v/>
      </c>
      <c r="H618">
        <f t="shared" ca="1" si="2918"/>
        <v>5</v>
      </c>
      <c r="I618" t="str">
        <f t="shared" ca="1" si="2919"/>
        <v>10000</v>
      </c>
      <c r="J618" t="str">
        <f t="shared" ca="1" si="2919"/>
        <v>100000</v>
      </c>
      <c r="K618" t="str">
        <f t="shared" ca="1" si="2919"/>
        <v>100</v>
      </c>
      <c r="L618" t="str">
        <f t="shared" ca="1" si="2919"/>
        <v>10</v>
      </c>
      <c r="M618" t="str">
        <f t="shared" ca="1" si="2919"/>
        <v>1000000</v>
      </c>
      <c r="N618" t="str">
        <f t="shared" ca="1" si="2919"/>
        <v>0</v>
      </c>
      <c r="O618" t="str">
        <f t="shared" ca="1" si="2919"/>
        <v>0</v>
      </c>
      <c r="P618" t="str">
        <f t="shared" ca="1" si="2920"/>
        <v>1110110</v>
      </c>
      <c r="Q618">
        <f t="shared" ref="Q618" ca="1" si="2928">VLOOKUP(P618, AE616:AF625, 2, FALSE)</f>
        <v>5</v>
      </c>
      <c r="T618" t="str">
        <f t="shared" ref="T618:T681" si="2929">"Step"&amp;3</f>
        <v>Step3</v>
      </c>
      <c r="U618" t="str">
        <f t="shared" ref="U618" ca="1" si="2930">VLOOKUP(5, H617:P630, 9, FALSE)</f>
        <v>1110110</v>
      </c>
      <c r="V618" t="str" cm="1">
        <f t="array" aca="1" ref="V618" ca="1">INDEX(_xlfn._xlws.FILTER(P617:P630, H617:H630=5), 2)</f>
        <v>110111</v>
      </c>
      <c r="W618" t="str">
        <f t="shared" ref="W618" ca="1" si="2931">DEC2BIN(_xlfn.BITXOR(BIN2DEC(Z616), _xlfn.BITAND(BIN2DEC(U618), BIN2DEC(V618))))</f>
        <v>10110</v>
      </c>
      <c r="X618" t="str">
        <f t="shared" ref="X618" ca="1" si="2932">IF(AND(LEN(W618)&gt;=LEN(X616), IFERROR(MID(W618, LEN(W618)-LEN(X616)+1, 1), "0")="1"), DEC2BIN(_xlfn.BITXOR(BIN2DEC(W618), BIN2DEC(X616))), IF(AND(LEN(W618)&gt;=LEN(Y616),  IFERROR(MID(W618, LEN(W618)-LEN(Y616)+1, 1), "0")="1"), DEC2BIN(_xlfn.BITXOR(BIN2DEC(W618), BIN2DEC(Y616))), W618))</f>
        <v>10100</v>
      </c>
      <c r="Y618" t="str">
        <f t="shared" ref="Y618" ca="1" si="2933">1&amp;REPT(0, LEN(X618)-1)</f>
        <v>10000</v>
      </c>
      <c r="Z618" t="str">
        <f t="shared" ref="Z618" ca="1" si="2934">DEC2BIN(_xlfn.BITXOR(BIN2DEC(X618), BIN2DEC(Y618)))</f>
        <v>100</v>
      </c>
      <c r="AB618" t="s">
        <v>202</v>
      </c>
      <c r="AC618" t="str">
        <f t="shared" ref="AC618" ca="1" si="2935">IF(AC621=X616, Y616, IF(AC621=Y616, X616, ""))</f>
        <v>1</v>
      </c>
      <c r="AE618" t="str">
        <f t="shared" ref="AE618" ca="1" si="2936">DEC2BIN(_xlfn.BITOR(BIN2DEC(AC616), _xlfn.BITOR(BIN2DEC(AC618), _xlfn.BITOR(BIN2DEC(AC619), _xlfn.BITOR(BIN2DEC(AC620), BIN2DEC(AC622))))))</f>
        <v>111101</v>
      </c>
      <c r="AF618">
        <f>2</f>
        <v>2</v>
      </c>
      <c r="AH618">
        <f>'Day8'!$W$3</f>
        <v>5</v>
      </c>
      <c r="AI618">
        <f>'Day8'!$X$3</f>
        <v>2</v>
      </c>
      <c r="AJ618" t="b">
        <f>'Day8'!$Y$3</f>
        <v>0</v>
      </c>
    </row>
    <row r="619" spans="1:38" x14ac:dyDescent="0.25">
      <c r="E619">
        <f>3</f>
        <v>3</v>
      </c>
      <c r="F619" t="str">
        <f t="shared" ref="F619" ca="1" si="2937">MID(SUBSTITUTE(SUBSTITUTE($C616," ","^",E619)," ","$",E619),FIND("^",SUBSTITUTE(SUBSTITUTE($C616," ","^",E619)," ","$",E619))+1,FIND("$",SUBSTITUTE(SUBSTITUTE($C616," ","^",E619)," ","$",E619))-FIND("^",SUBSTITUTE(SUBSTITUTE($C616," ","^",E619)," ","$",E619))-1)</f>
        <v>efgbac</v>
      </c>
      <c r="G619" t="str">
        <f t="shared" ca="1" si="2917"/>
        <v/>
      </c>
      <c r="H619">
        <f t="shared" ca="1" si="2918"/>
        <v>6</v>
      </c>
      <c r="I619" t="str">
        <f t="shared" ca="1" si="2919"/>
        <v>10000</v>
      </c>
      <c r="J619" t="str">
        <f t="shared" ca="1" si="2919"/>
        <v>100000</v>
      </c>
      <c r="K619" t="str">
        <f t="shared" ca="1" si="2919"/>
        <v>1000000</v>
      </c>
      <c r="L619" t="str">
        <f t="shared" ca="1" si="2919"/>
        <v>10</v>
      </c>
      <c r="M619" t="str">
        <f t="shared" ca="1" si="2919"/>
        <v>1</v>
      </c>
      <c r="N619" t="str">
        <f t="shared" ca="1" si="2919"/>
        <v>100</v>
      </c>
      <c r="O619" t="str">
        <f t="shared" ca="1" si="2919"/>
        <v>0</v>
      </c>
      <c r="P619" t="str">
        <f t="shared" ca="1" si="2920"/>
        <v>1110111</v>
      </c>
      <c r="Q619">
        <f t="shared" ref="Q619" ca="1" si="2938">VLOOKUP(P619, AE616:AF625, 2, FALSE)</f>
        <v>9</v>
      </c>
      <c r="T619" t="str">
        <f t="shared" ref="T619:T682" si="2939">"Step"&amp;4</f>
        <v>Step4</v>
      </c>
      <c r="U619" t="str" cm="1">
        <f t="array" aca="1" ref="U619" ca="1">INDEX(_xlfn._xlws.FILTER(P617:P630, (H617:H630=5)*(LEN(P617:P630)&gt;=LEN(AC617))*(IFERROR(MID(P617:P630, LEN(P617:P630)-LEN(AC617)+1, 1), "0")="1")), 1)</f>
        <v>1110110</v>
      </c>
      <c r="W619" t="str">
        <f t="shared" ref="W619" ca="1" si="2940">DEC2BIN(_xlfn.BITXOR(BIN2DEC(U619), _xlfn.BITOR(BIN2DEC(AC616), _xlfn.BITOR(BIN2DEC(AC617), _xlfn.BITOR(BIN2DEC(AC619), BIN2DEC(AC622))))))</f>
        <v>10</v>
      </c>
      <c r="AB619" t="s">
        <v>203</v>
      </c>
      <c r="AC619" t="str">
        <f t="shared" ref="AC619" ca="1" si="2941">IF(X617=Y618, Y618, IF(X617=Z618, X617, IF(Y617=Y618, Y617, IF(Y617=Z618, Y617, ""))))</f>
        <v>100</v>
      </c>
      <c r="AE619" t="str">
        <f t="shared" ref="AE619" ca="1" si="2942">DEC2BIN(_xlfn.BITOR(BIN2DEC(AC616), _xlfn.BITOR(BIN2DEC(AC618), _xlfn.BITOR(BIN2DEC(AC619), _xlfn.BITOR(BIN2DEC(AC621), BIN2DEC(AC622))))))</f>
        <v>110111</v>
      </c>
      <c r="AF619">
        <f>3</f>
        <v>3</v>
      </c>
      <c r="AH619">
        <f>'Day8'!$W$4</f>
        <v>5</v>
      </c>
      <c r="AI619">
        <f>'Day8'!$X$4</f>
        <v>3</v>
      </c>
      <c r="AJ619" t="b">
        <f>'Day8'!$Y$4</f>
        <v>0</v>
      </c>
    </row>
    <row r="620" spans="1:38" x14ac:dyDescent="0.25">
      <c r="E620">
        <f>4</f>
        <v>4</v>
      </c>
      <c r="F620" t="str">
        <f t="shared" ref="F620" ca="1" si="2943">MID(SUBSTITUTE(SUBSTITUTE($C616," ","^",E620)," ","$",E620),FIND("^",SUBSTITUTE(SUBSTITUTE($C616," ","^",E620)," ","$",E620))+1,FIND("$",SUBSTITUTE(SUBSTITUTE($C616," ","^",E620)," ","$",E620))-FIND("^",SUBSTITUTE(SUBSTITUTE($C616," ","^",E620)," ","$",E620))-1)</f>
        <v>fcbea</v>
      </c>
      <c r="G620" t="str">
        <f t="shared" ca="1" si="2917"/>
        <v/>
      </c>
      <c r="H620">
        <f t="shared" ca="1" si="2918"/>
        <v>5</v>
      </c>
      <c r="I620" t="str">
        <f t="shared" ca="1" si="2919"/>
        <v>100000</v>
      </c>
      <c r="J620" t="str">
        <f t="shared" ca="1" si="2919"/>
        <v>100</v>
      </c>
      <c r="K620" t="str">
        <f t="shared" ca="1" si="2919"/>
        <v>10</v>
      </c>
      <c r="L620" t="str">
        <f t="shared" ca="1" si="2919"/>
        <v>10000</v>
      </c>
      <c r="M620" t="str">
        <f t="shared" ca="1" si="2919"/>
        <v>1</v>
      </c>
      <c r="N620" t="str">
        <f t="shared" ca="1" si="2919"/>
        <v>0</v>
      </c>
      <c r="O620" t="str">
        <f t="shared" ca="1" si="2919"/>
        <v>0</v>
      </c>
      <c r="P620" t="str">
        <f t="shared" ca="1" si="2920"/>
        <v>110111</v>
      </c>
      <c r="Q620">
        <f t="shared" ref="Q620" ca="1" si="2944">VLOOKUP(P620, AE616:AF625, 2, FALSE)</f>
        <v>3</v>
      </c>
      <c r="T620" t="str">
        <f t="shared" ref="T620:T683" si="2945">"Step"&amp;5</f>
        <v>Step5</v>
      </c>
      <c r="U620" t="str">
        <f t="shared" ref="U620" ca="1" si="2946">VLOOKUP(7, H617:P630, 9, FALSE)</f>
        <v>1111111</v>
      </c>
      <c r="W620" t="str">
        <f t="shared" ref="W620" ca="1" si="2947">DEC2BIN(_xlfn.BITXOR(BIN2DEC(U620), _xlfn.BITOR(BIN2DEC(AC616), _xlfn.BITOR(BIN2DEC(AC617), _xlfn.BITOR(BIN2DEC(AC618), _xlfn.BITOR(BIN2DEC(AC619), _xlfn.BITOR(BIN2DEC(AC621), BIN2DEC(AC622))))))))</f>
        <v>1000</v>
      </c>
      <c r="AB620" t="s">
        <v>204</v>
      </c>
      <c r="AC620" t="str">
        <f t="shared" ref="AC620:AC683" ca="1" si="2948">W620</f>
        <v>1000</v>
      </c>
      <c r="AE620" t="str">
        <f t="shared" ref="AE620" ca="1" si="2949">DEC2BIN(_xlfn.BITOR(BIN2DEC(AC617), _xlfn.BITOR(BIN2DEC(AC618), _xlfn.BITOR(BIN2DEC(AC619), BIN2DEC(AC621)))))</f>
        <v>1000111</v>
      </c>
      <c r="AF620">
        <f>4</f>
        <v>4</v>
      </c>
      <c r="AH620">
        <f>'Day8'!$W$5</f>
        <v>4</v>
      </c>
      <c r="AI620">
        <f>'Day8'!$X$5</f>
        <v>4</v>
      </c>
      <c r="AJ620" t="b">
        <f>'Day8'!$Y$5</f>
        <v>1</v>
      </c>
    </row>
    <row r="621" spans="1:38" x14ac:dyDescent="0.25">
      <c r="E621">
        <f>5</f>
        <v>5</v>
      </c>
      <c r="F621" t="str">
        <f t="shared" ref="F621" ca="1" si="2950">MID(SUBSTITUTE(SUBSTITUTE($C616," ","^",E621)," ","$",E621),FIND("^",SUBSTITUTE(SUBSTITUTE($C616," ","^",E621)," ","$",E621))+1,FIND("$",SUBSTITUTE(SUBSTITUTE($C616," ","^",E621)," ","$",E621))-FIND("^",SUBSTITUTE(SUBSTITUTE($C616," ","^",E621)," ","$",E621))-1)</f>
        <v>abdfgce</v>
      </c>
      <c r="G621">
        <f t="shared" ca="1" si="2917"/>
        <v>8</v>
      </c>
      <c r="H621">
        <f t="shared" ca="1" si="2918"/>
        <v>7</v>
      </c>
      <c r="I621" t="str">
        <f t="shared" ca="1" si="2919"/>
        <v>1</v>
      </c>
      <c r="J621" t="str">
        <f t="shared" ca="1" si="2919"/>
        <v>10</v>
      </c>
      <c r="K621" t="str">
        <f t="shared" ca="1" si="2919"/>
        <v>1000</v>
      </c>
      <c r="L621" t="str">
        <f t="shared" ca="1" si="2919"/>
        <v>100000</v>
      </c>
      <c r="M621" t="str">
        <f t="shared" ca="1" si="2919"/>
        <v>1000000</v>
      </c>
      <c r="N621" t="str">
        <f t="shared" ca="1" si="2919"/>
        <v>100</v>
      </c>
      <c r="O621" t="str">
        <f t="shared" ca="1" si="2919"/>
        <v>10000</v>
      </c>
      <c r="P621" t="str">
        <f t="shared" ca="1" si="2920"/>
        <v>1111111</v>
      </c>
      <c r="Q621">
        <f t="shared" ref="Q621" ca="1" si="2951">VLOOKUP(P621, AE616:AF625, 2, FALSE)</f>
        <v>8</v>
      </c>
      <c r="AB621" t="s">
        <v>205</v>
      </c>
      <c r="AC621" t="str">
        <f t="shared" ref="AC621" ca="1" si="2952">W619</f>
        <v>10</v>
      </c>
      <c r="AE621" t="str">
        <f t="shared" ref="AE621" ca="1" si="2953">DEC2BIN(_xlfn.BITOR(BIN2DEC(AC616), _xlfn.BITOR(BIN2DEC(AC617), _xlfn.BITOR(BIN2DEC(AC619), _xlfn.BITOR(BIN2DEC(AC621), BIN2DEC(AC622))))))</f>
        <v>1110110</v>
      </c>
      <c r="AF621">
        <f>5</f>
        <v>5</v>
      </c>
      <c r="AH621">
        <f>'Day8'!$W$6</f>
        <v>5</v>
      </c>
      <c r="AI621">
        <f>'Day8'!$X$6</f>
        <v>5</v>
      </c>
      <c r="AJ621" t="b">
        <f>'Day8'!$Y$6</f>
        <v>0</v>
      </c>
    </row>
    <row r="622" spans="1:38" x14ac:dyDescent="0.25">
      <c r="E622">
        <f>6</f>
        <v>6</v>
      </c>
      <c r="F622" t="str">
        <f t="shared" ref="F622" ca="1" si="2954">MID(SUBSTITUTE(SUBSTITUTE($C616," ","^",E622)," ","$",E622),FIND("^",SUBSTITUTE(SUBSTITUTE($C616," ","^",E622)," ","$",E622))+1,FIND("$",SUBSTITUTE(SUBSTITUTE($C616," ","^",E622)," ","$",E622))-FIND("^",SUBSTITUTE(SUBSTITUTE($C616," ","^",E622)," ","$",E622))-1)</f>
        <v>fecad</v>
      </c>
      <c r="G622" t="str">
        <f t="shared" ca="1" si="2917"/>
        <v/>
      </c>
      <c r="H622">
        <f t="shared" ca="1" si="2918"/>
        <v>5</v>
      </c>
      <c r="I622" t="str">
        <f t="shared" ca="1" si="2919"/>
        <v>100000</v>
      </c>
      <c r="J622" t="str">
        <f t="shared" ca="1" si="2919"/>
        <v>10000</v>
      </c>
      <c r="K622" t="str">
        <f t="shared" ca="1" si="2919"/>
        <v>100</v>
      </c>
      <c r="L622" t="str">
        <f t="shared" ca="1" si="2919"/>
        <v>1</v>
      </c>
      <c r="M622" t="str">
        <f t="shared" ca="1" si="2919"/>
        <v>1000</v>
      </c>
      <c r="N622" t="str">
        <f t="shared" ca="1" si="2919"/>
        <v>0</v>
      </c>
      <c r="O622" t="str">
        <f t="shared" ca="1" si="2919"/>
        <v>0</v>
      </c>
      <c r="P622" t="str">
        <f t="shared" ca="1" si="2920"/>
        <v>111101</v>
      </c>
      <c r="Q622">
        <f t="shared" ref="Q622" ca="1" si="2955">VLOOKUP(P622, AE616:AF625, 2, FALSE)</f>
        <v>2</v>
      </c>
      <c r="AB622" t="s">
        <v>206</v>
      </c>
      <c r="AC622" t="str">
        <f t="shared" ref="AC622" ca="1" si="2956">IF(Y618=AC619, Z618, IF(AC619=Z618, Y618, ""))</f>
        <v>10000</v>
      </c>
      <c r="AE622" t="str">
        <f t="shared" ref="AE622" ca="1" si="2957">DEC2BIN(_xlfn.BITOR(BIN2DEC(AC616), _xlfn.BITOR(BIN2DEC(AC617), _xlfn.BITOR(BIN2DEC(AC619), _xlfn.BITOR(BIN2DEC(AC620), _xlfn.BITOR(BIN2DEC(AC621), BIN2DEC(AC622)))))))</f>
        <v>1111110</v>
      </c>
      <c r="AF622">
        <f>6</f>
        <v>6</v>
      </c>
      <c r="AH622">
        <f>'Day8'!$W$7</f>
        <v>6</v>
      </c>
      <c r="AI622">
        <f>'Day8'!$X$7</f>
        <v>6</v>
      </c>
      <c r="AJ622" t="b">
        <f>'Day8'!$Y$7</f>
        <v>0</v>
      </c>
    </row>
    <row r="623" spans="1:38" x14ac:dyDescent="0.25">
      <c r="E623">
        <f>7</f>
        <v>7</v>
      </c>
      <c r="F623" t="str">
        <f t="shared" ref="F623" ca="1" si="2958">MID(SUBSTITUTE(SUBSTITUTE($C616," ","^",E623)," ","$",E623),FIND("^",SUBSTITUTE(SUBSTITUTE($C616," ","^",E623)," ","$",E623))+1,FIND("$",SUBSTITUTE(SUBSTITUTE($C616," ","^",E623)," ","$",E623))-FIND("^",SUBSTITUTE(SUBSTITUTE($C616," ","^",E623)," ","$",E623))-1)</f>
        <v>bgac</v>
      </c>
      <c r="G623">
        <f t="shared" ca="1" si="2917"/>
        <v>4</v>
      </c>
      <c r="H623">
        <f t="shared" ca="1" si="2918"/>
        <v>4</v>
      </c>
      <c r="I623" t="str">
        <f t="shared" ca="1" si="2919"/>
        <v>10</v>
      </c>
      <c r="J623" t="str">
        <f t="shared" ca="1" si="2919"/>
        <v>1000000</v>
      </c>
      <c r="K623" t="str">
        <f t="shared" ca="1" si="2919"/>
        <v>1</v>
      </c>
      <c r="L623" t="str">
        <f t="shared" ca="1" si="2919"/>
        <v>100</v>
      </c>
      <c r="M623" t="str">
        <f t="shared" ca="1" si="2919"/>
        <v>0</v>
      </c>
      <c r="N623" t="str">
        <f t="shared" ca="1" si="2919"/>
        <v>0</v>
      </c>
      <c r="O623" t="str">
        <f t="shared" ca="1" si="2919"/>
        <v>0</v>
      </c>
      <c r="P623" t="str">
        <f t="shared" ca="1" si="2920"/>
        <v>1000111</v>
      </c>
      <c r="Q623">
        <f t="shared" ref="Q623" ca="1" si="2959">VLOOKUP(P623, AE616:AF625, 2, FALSE)</f>
        <v>4</v>
      </c>
      <c r="AE623" t="str">
        <f t="shared" ref="AE623" ca="1" si="2960">DEC2BIN(_xlfn.BITOR(BIN2DEC(AC616), _xlfn.BITOR(BIN2DEC(AC618), BIN2DEC(AC621))))</f>
        <v>100011</v>
      </c>
      <c r="AF623">
        <f>7</f>
        <v>7</v>
      </c>
      <c r="AH623">
        <f>'Day8'!$W$8</f>
        <v>3</v>
      </c>
      <c r="AI623">
        <f>'Day8'!$X$8</f>
        <v>7</v>
      </c>
      <c r="AJ623" t="b">
        <f>'Day8'!$Y$8</f>
        <v>1</v>
      </c>
    </row>
    <row r="624" spans="1:38" x14ac:dyDescent="0.25">
      <c r="E624">
        <f>8</f>
        <v>8</v>
      </c>
      <c r="F624" t="str">
        <f t="shared" ref="F624" ca="1" si="2961">MID(SUBSTITUTE(SUBSTITUTE($C616," ","^",E624)," ","$",E624),FIND("^",SUBSTITUTE(SUBSTITUTE($C616," ","^",E624)," ","$",E624))+1,FIND("$",SUBSTITUTE(SUBSTITUTE($C616," ","^",E624)," ","$",E624))-FIND("^",SUBSTITUTE(SUBSTITUTE($C616," ","^",E624)," ","$",E624))-1)</f>
        <v>fba</v>
      </c>
      <c r="G624">
        <f t="shared" ca="1" si="2917"/>
        <v>7</v>
      </c>
      <c r="H624">
        <f t="shared" ca="1" si="2918"/>
        <v>3</v>
      </c>
      <c r="I624" t="str">
        <f t="shared" ca="1" si="2919"/>
        <v>100000</v>
      </c>
      <c r="J624" t="str">
        <f t="shared" ca="1" si="2919"/>
        <v>10</v>
      </c>
      <c r="K624" t="str">
        <f t="shared" ca="1" si="2919"/>
        <v>1</v>
      </c>
      <c r="L624" t="str">
        <f t="shared" ca="1" si="2919"/>
        <v>0</v>
      </c>
      <c r="M624" t="str">
        <f t="shared" ca="1" si="2919"/>
        <v>0</v>
      </c>
      <c r="N624" t="str">
        <f t="shared" ca="1" si="2919"/>
        <v>0</v>
      </c>
      <c r="O624" t="str">
        <f t="shared" ca="1" si="2919"/>
        <v>0</v>
      </c>
      <c r="P624" t="str">
        <f t="shared" ca="1" si="2920"/>
        <v>100011</v>
      </c>
      <c r="Q624">
        <f t="shared" ref="Q624" ca="1" si="2962">VLOOKUP(P624, AE616:AF625, 2, FALSE)</f>
        <v>7</v>
      </c>
      <c r="AE624" t="str">
        <f t="shared" ref="AE624" ca="1" si="2963">DEC2BIN(_xlfn.BITOR(BIN2DEC(AC616), _xlfn.BITOR(BIN2DEC(AC617), _xlfn.BITOR(BIN2DEC(AC618), _xlfn.BITOR(BIN2DEC(AC619), _xlfn.BITOR(BIN2DEC(AC620), _xlfn.BITOR(BIN2DEC(AC621), BIN2DEC(AC622))))))))</f>
        <v>1111111</v>
      </c>
      <c r="AF624">
        <f>8</f>
        <v>8</v>
      </c>
      <c r="AH624">
        <f>'Day8'!$W$9</f>
        <v>7</v>
      </c>
      <c r="AI624">
        <f>'Day8'!$X$9</f>
        <v>8</v>
      </c>
      <c r="AJ624" t="b">
        <f>'Day8'!$Y$9</f>
        <v>1</v>
      </c>
    </row>
    <row r="625" spans="1:38" x14ac:dyDescent="0.25">
      <c r="E625">
        <f>9</f>
        <v>9</v>
      </c>
      <c r="F625" t="str">
        <f t="shared" ref="F625" ca="1" si="2964">MID(SUBSTITUTE(SUBSTITUTE($C616," ","^",E625)," ","$",E625),FIND("^",SUBSTITUTE(SUBSTITUTE($C616," ","^",E625)," ","$",E625))+1,FIND("$",SUBSTITUTE(SUBSTITUTE($C616," ","^",E625)," ","$",E625))-FIND("^",SUBSTITUTE(SUBSTITUTE($C616," ","^",E625)," ","$",E625))-1)</f>
        <v>ba</v>
      </c>
      <c r="G625">
        <f t="shared" ca="1" si="2917"/>
        <v>1</v>
      </c>
      <c r="H625">
        <f t="shared" ca="1" si="2918"/>
        <v>2</v>
      </c>
      <c r="I625" t="str">
        <f t="shared" ca="1" si="2919"/>
        <v>10</v>
      </c>
      <c r="J625" t="str">
        <f t="shared" ca="1" si="2919"/>
        <v>1</v>
      </c>
      <c r="K625" t="str">
        <f t="shared" ca="1" si="2919"/>
        <v>0</v>
      </c>
      <c r="L625" t="str">
        <f t="shared" ca="1" si="2919"/>
        <v>0</v>
      </c>
      <c r="M625" t="str">
        <f t="shared" ca="1" si="2919"/>
        <v>0</v>
      </c>
      <c r="N625" t="str">
        <f t="shared" ca="1" si="2919"/>
        <v>0</v>
      </c>
      <c r="O625" t="str">
        <f t="shared" ca="1" si="2919"/>
        <v>0</v>
      </c>
      <c r="P625" t="str">
        <f t="shared" ca="1" si="2920"/>
        <v>11</v>
      </c>
      <c r="Q625">
        <f t="shared" ref="Q625" ca="1" si="2965">VLOOKUP(P625, AE616:AF625, 2, FALSE)</f>
        <v>1</v>
      </c>
      <c r="AE625" t="str">
        <f t="shared" ref="AE625" ca="1" si="2966">DEC2BIN(_xlfn.BITOR(BIN2DEC(AC616), _xlfn.BITOR(BIN2DEC(AC617), _xlfn.BITOR(BIN2DEC(AC618), _xlfn.BITOR(BIN2DEC(AC619), _xlfn.BITOR(BIN2DEC(AC621), BIN2DEC(AC622)))))))</f>
        <v>1110111</v>
      </c>
      <c r="AF625">
        <f>9</f>
        <v>9</v>
      </c>
      <c r="AH625">
        <f>'Day8'!$W$10</f>
        <v>6</v>
      </c>
      <c r="AI625">
        <f>'Day8'!$X$10</f>
        <v>9</v>
      </c>
      <c r="AJ625" t="b">
        <f>'Day8'!$Y$10</f>
        <v>0</v>
      </c>
    </row>
    <row r="626" spans="1:38" x14ac:dyDescent="0.25">
      <c r="E626">
        <f>10</f>
        <v>10</v>
      </c>
      <c r="F626" t="str">
        <f t="shared" ref="F626" ca="1" si="2967">MID(SUBSTITUTE(SUBSTITUTE($C616," ","^",E626)," ","$",E626),FIND("^",SUBSTITUTE(SUBSTITUTE($C616," ","^",E626)," ","$",E626))+1,FIND("$",SUBSTITUTE(SUBSTITUTE($C616," ","^",E626)," ","$",E626))-FIND("^",SUBSTITUTE(SUBSTITUTE($C616," ","^",E626)," ","$",E626))-1)</f>
        <v>dfaebg</v>
      </c>
      <c r="G626" t="str">
        <f t="shared" ca="1" si="2917"/>
        <v/>
      </c>
      <c r="H626">
        <f t="shared" ca="1" si="2918"/>
        <v>6</v>
      </c>
      <c r="I626" t="str">
        <f t="shared" ca="1" si="2919"/>
        <v>1000</v>
      </c>
      <c r="J626" t="str">
        <f t="shared" ca="1" si="2919"/>
        <v>100000</v>
      </c>
      <c r="K626" t="str">
        <f t="shared" ca="1" si="2919"/>
        <v>1</v>
      </c>
      <c r="L626" t="str">
        <f t="shared" ca="1" si="2919"/>
        <v>10000</v>
      </c>
      <c r="M626" t="str">
        <f t="shared" ca="1" si="2919"/>
        <v>10</v>
      </c>
      <c r="N626" t="str">
        <f t="shared" ca="1" si="2919"/>
        <v>1000000</v>
      </c>
      <c r="O626" t="str">
        <f t="shared" ca="1" si="2919"/>
        <v>0</v>
      </c>
      <c r="P626" t="str">
        <f t="shared" ca="1" si="2920"/>
        <v>1111011</v>
      </c>
      <c r="Q626">
        <f t="shared" ref="Q626" ca="1" si="2968">VLOOKUP(P626, AE616:AF625, 2, FALSE)</f>
        <v>0</v>
      </c>
    </row>
    <row r="627" spans="1:38" x14ac:dyDescent="0.25">
      <c r="E627">
        <f>12</f>
        <v>12</v>
      </c>
      <c r="F627" t="str">
        <f t="shared" ref="F627" ca="1" si="2969">MID(SUBSTITUTE(SUBSTITUTE($C616," ","^",E627)," ","$",E627),FIND("^",SUBSTITUTE(SUBSTITUTE($C616," ","^",E627)," ","$",E627))+1,FIND("$",SUBSTITUTE(SUBSTITUTE($C616," ","^",E627)," ","$",E627))-FIND("^",SUBSTITUTE(SUBSTITUTE($C616," ","^",E627)," ","$",E627))-1)</f>
        <v>cafdgeb</v>
      </c>
      <c r="G627">
        <f t="shared" ca="1" si="2917"/>
        <v>8</v>
      </c>
      <c r="H627">
        <f t="shared" ca="1" si="2918"/>
        <v>7</v>
      </c>
      <c r="I627" t="str">
        <f t="shared" ca="1" si="2919"/>
        <v>100</v>
      </c>
      <c r="J627" t="str">
        <f t="shared" ca="1" si="2919"/>
        <v>1</v>
      </c>
      <c r="K627" t="str">
        <f t="shared" ca="1" si="2919"/>
        <v>100000</v>
      </c>
      <c r="L627" t="str">
        <f t="shared" ca="1" si="2919"/>
        <v>1000</v>
      </c>
      <c r="M627" t="str">
        <f t="shared" ca="1" si="2919"/>
        <v>1000000</v>
      </c>
      <c r="N627" t="str">
        <f t="shared" ca="1" si="2919"/>
        <v>10000</v>
      </c>
      <c r="O627" t="str">
        <f t="shared" ca="1" si="2919"/>
        <v>10</v>
      </c>
      <c r="P627" t="str">
        <f t="shared" ca="1" si="2920"/>
        <v>1111111</v>
      </c>
      <c r="Q627">
        <f t="shared" ref="Q627" ca="1" si="2970">VLOOKUP(P627, AE616:AF625, 2, FALSE)</f>
        <v>8</v>
      </c>
    </row>
    <row r="628" spans="1:38" x14ac:dyDescent="0.25">
      <c r="E628">
        <f>13</f>
        <v>13</v>
      </c>
      <c r="F628" t="str">
        <f t="shared" ref="F628" ca="1" si="2971">MID(SUBSTITUTE(SUBSTITUTE($C616," ","^",E628)," ","$",E628),FIND("^",SUBSTITUTE(SUBSTITUTE($C616," ","^",E628)," ","$",E628))+1,FIND("$",SUBSTITUTE(SUBSTITUTE($C616," ","^",E628)," ","$",E628))-FIND("^",SUBSTITUTE(SUBSTITUTE($C616," ","^",E628)," ","$",E628))-1)</f>
        <v>bcag</v>
      </c>
      <c r="G628">
        <f t="shared" ca="1" si="2917"/>
        <v>4</v>
      </c>
      <c r="H628">
        <f t="shared" ca="1" si="2918"/>
        <v>4</v>
      </c>
      <c r="I628" t="str">
        <f t="shared" ca="1" si="2919"/>
        <v>10</v>
      </c>
      <c r="J628" t="str">
        <f t="shared" ca="1" si="2919"/>
        <v>100</v>
      </c>
      <c r="K628" t="str">
        <f t="shared" ca="1" si="2919"/>
        <v>1</v>
      </c>
      <c r="L628" t="str">
        <f t="shared" ca="1" si="2919"/>
        <v>1000000</v>
      </c>
      <c r="M628" t="str">
        <f t="shared" ca="1" si="2919"/>
        <v>0</v>
      </c>
      <c r="N628" t="str">
        <f t="shared" ca="1" si="2919"/>
        <v>0</v>
      </c>
      <c r="O628" t="str">
        <f t="shared" ca="1" si="2919"/>
        <v>0</v>
      </c>
      <c r="P628" t="str">
        <f t="shared" ca="1" si="2920"/>
        <v>1000111</v>
      </c>
      <c r="Q628">
        <f t="shared" ref="Q628" ca="1" si="2972">VLOOKUP(P628, AE616:AF625, 2, FALSE)</f>
        <v>4</v>
      </c>
    </row>
    <row r="629" spans="1:38" x14ac:dyDescent="0.25">
      <c r="E629">
        <f>14</f>
        <v>14</v>
      </c>
      <c r="F629" t="str">
        <f t="shared" ref="F629" ca="1" si="2973">MID(SUBSTITUTE(SUBSTITUTE($C616," ","^",E629)," ","$",E629),FIND("^",SUBSTITUTE(SUBSTITUTE($C616," ","^",E629)," ","$",E629))+1,FIND("$",SUBSTITUTE(SUBSTITUTE($C616," ","^",E629)," ","$",E629))-FIND("^",SUBSTITUTE(SUBSTITUTE($C616," ","^",E629)," ","$",E629))-1)</f>
        <v>adcef</v>
      </c>
      <c r="G629" t="str">
        <f t="shared" ca="1" si="2917"/>
        <v/>
      </c>
      <c r="H629">
        <f t="shared" ca="1" si="2918"/>
        <v>5</v>
      </c>
      <c r="I629" t="str">
        <f t="shared" ca="1" si="2919"/>
        <v>1</v>
      </c>
      <c r="J629" t="str">
        <f t="shared" ca="1" si="2919"/>
        <v>1000</v>
      </c>
      <c r="K629" t="str">
        <f t="shared" ca="1" si="2919"/>
        <v>100</v>
      </c>
      <c r="L629" t="str">
        <f t="shared" ca="1" si="2919"/>
        <v>10000</v>
      </c>
      <c r="M629" t="str">
        <f t="shared" ca="1" si="2919"/>
        <v>100000</v>
      </c>
      <c r="N629" t="str">
        <f t="shared" ca="1" si="2919"/>
        <v>0</v>
      </c>
      <c r="O629" t="str">
        <f t="shared" ca="1" si="2919"/>
        <v>0</v>
      </c>
      <c r="P629" t="str">
        <f t="shared" ca="1" si="2920"/>
        <v>111101</v>
      </c>
      <c r="Q629">
        <f t="shared" ref="Q629" ca="1" si="2974">VLOOKUP(P629, AE616:AF625, 2, FALSE)</f>
        <v>2</v>
      </c>
    </row>
    <row r="630" spans="1:38" x14ac:dyDescent="0.25">
      <c r="E630">
        <f>15</f>
        <v>15</v>
      </c>
      <c r="F630" t="str">
        <f t="shared" ref="F630" ca="1" si="2975">MID(SUBSTITUTE(SUBSTITUTE($C616," ","^",E630)," ","$",E630),FIND("^",SUBSTITUTE(SUBSTITUTE($C616," ","^",E630)," ","$",E630))+1,FIND("$",SUBSTITUTE(SUBSTITUTE($C616," ","^",E630)," ","$",E630))-FIND("^",SUBSTITUTE(SUBSTITUTE($C616," ","^",E630)," ","$",E630))-1)</f>
        <v>ab</v>
      </c>
      <c r="G630">
        <f t="shared" ca="1" si="2917"/>
        <v>1</v>
      </c>
      <c r="H630">
        <f t="shared" ca="1" si="2918"/>
        <v>2</v>
      </c>
      <c r="I630" t="str">
        <f t="shared" ca="1" si="2919"/>
        <v>1</v>
      </c>
      <c r="J630" t="str">
        <f t="shared" ca="1" si="2919"/>
        <v>10</v>
      </c>
      <c r="K630" t="str">
        <f t="shared" ca="1" si="2919"/>
        <v>0</v>
      </c>
      <c r="L630" t="str">
        <f t="shared" ca="1" si="2919"/>
        <v>0</v>
      </c>
      <c r="M630" t="str">
        <f t="shared" ca="1" si="2919"/>
        <v>0</v>
      </c>
      <c r="N630" t="str">
        <f t="shared" ca="1" si="2919"/>
        <v>0</v>
      </c>
      <c r="O630" t="str">
        <f t="shared" ca="1" si="2919"/>
        <v>0</v>
      </c>
      <c r="P630" t="str">
        <f t="shared" ca="1" si="2920"/>
        <v>11</v>
      </c>
      <c r="Q630">
        <f t="shared" ref="Q630" ca="1" si="2976">VLOOKUP(P630, AE616:AF625, 2, FALSE)</f>
        <v>1</v>
      </c>
    </row>
    <row r="631" spans="1:38" x14ac:dyDescent="0.25">
      <c r="A631">
        <v>43</v>
      </c>
      <c r="B631" s="4" t="str" cm="1">
        <f t="array" aca="1" ref="B631" ca="1">INDIRECT(ADDRESS(A631+1, 1, 1, 1, "Day8"))</f>
        <v>acfb bec fabged gbeafc ecgabd fecdg gabfe bc cbgef gcbeadf | cbaf bafcdge baegf fagbde</v>
      </c>
      <c r="C631" t="str">
        <f t="shared" ref="C631" ca="1" si="2977">" "&amp;B631&amp;" "</f>
        <v xml:space="preserve"> acfb bec fabged gbeafc ecgabd fecdg gabfe bc cbgef gcbeadf | cbaf bafcdge baegf fagbde </v>
      </c>
      <c r="I631">
        <v>1</v>
      </c>
      <c r="J631">
        <v>2</v>
      </c>
      <c r="K631">
        <v>3</v>
      </c>
      <c r="L631">
        <v>4</v>
      </c>
      <c r="M631">
        <v>5</v>
      </c>
      <c r="N631">
        <v>6</v>
      </c>
      <c r="O631">
        <v>7</v>
      </c>
      <c r="T631" t="str">
        <f t="shared" ref="T631:T694" si="2978">"Step"&amp;1</f>
        <v>Step1</v>
      </c>
      <c r="U631" t="str">
        <f t="shared" ref="U631" ca="1" si="2979">VLOOKUP(7, G632:P645, 10, FALSE)</f>
        <v>10110</v>
      </c>
      <c r="V631" t="str">
        <f t="shared" ref="V631" ca="1" si="2980">VLOOKUP(1, G632:P645, 10, FALSE)</f>
        <v>110</v>
      </c>
      <c r="W631" t="str">
        <f t="shared" ref="W631" ca="1" si="2981">DEC2BIN(_xlfn.BITAND(BIN2DEC(U631), BIN2DEC(V631)))</f>
        <v>110</v>
      </c>
      <c r="X631" t="str">
        <f t="shared" ref="X631:X632" ca="1" si="2982">1&amp;REPT(0, LEN(W631)-1)</f>
        <v>100</v>
      </c>
      <c r="Y631" t="str">
        <f t="shared" ref="Y631:Y632" ca="1" si="2983">DEC2BIN(_xlfn.BITXOR(BIN2DEC(W631), BIN2DEC(X631)))</f>
        <v>10</v>
      </c>
      <c r="Z631" t="str">
        <f t="shared" ref="Z631:Z694" ca="1" si="2984">DEC2BIN(_xlfn.BITXOR(BIN2DEC(U631), BIN2DEC(V631)))</f>
        <v>10000</v>
      </c>
      <c r="AB631" t="s">
        <v>200</v>
      </c>
      <c r="AC631" t="str">
        <f t="shared" ref="AC631:AC694" ca="1" si="2985">Z631</f>
        <v>10000</v>
      </c>
      <c r="AE631" t="str">
        <f t="shared" ref="AE631" ca="1" si="2986">DEC2BIN(_xlfn.BITOR(BIN2DEC(AC631), _xlfn.BITOR(BIN2DEC(AC632), _xlfn.BITOR(BIN2DEC(AC633), _xlfn.BITOR(BIN2DEC(AC635), _xlfn.BITOR(BIN2DEC(AC636), BIN2DEC(AC637)))))))</f>
        <v>1011111</v>
      </c>
      <c r="AF631">
        <f>0</f>
        <v>0</v>
      </c>
      <c r="AH631">
        <f>'Day8'!$W$1</f>
        <v>6</v>
      </c>
      <c r="AI631">
        <f>'Day8'!$X$1</f>
        <v>0</v>
      </c>
      <c r="AJ631" t="b">
        <f>'Day8'!$Y$1</f>
        <v>0</v>
      </c>
      <c r="AL631" s="3">
        <f t="shared" ref="AL631" ca="1" si="2987">_xlfn.NUMBERVALUE(Q642&amp;Q643&amp;Q644&amp;Q645)</f>
        <v>4856</v>
      </c>
    </row>
    <row r="632" spans="1:38" x14ac:dyDescent="0.25">
      <c r="E632">
        <f>1</f>
        <v>1</v>
      </c>
      <c r="F632" t="str">
        <f t="shared" ref="F632" ca="1" si="2988">MID(SUBSTITUTE(SUBSTITUTE($C631," ","^",E632)," ","$",E632),FIND("^",SUBSTITUTE(SUBSTITUTE($C631," ","^",E632)," ","$",E632))+1,FIND("$",SUBSTITUTE(SUBSTITUTE($C631," ","^",E632)," ","$",E632))-FIND("^",SUBSTITUTE(SUBSTITUTE($C631," ","^",E632)," ","$",E632))-1)</f>
        <v>acfb</v>
      </c>
      <c r="G632">
        <f t="shared" ref="G632:G645" ca="1" si="2989">IF(VLOOKUP(LEN(F632), $AH$1:$AJ$10, 3, FALSE), VLOOKUP(LEN(F632), $AH$1:$AJ$10, 2, FALSE), "")</f>
        <v>4</v>
      </c>
      <c r="H632">
        <f t="shared" ref="H632:H695" ca="1" si="2990">LEN(F632)</f>
        <v>4</v>
      </c>
      <c r="I632" t="str">
        <f t="shared" ref="I632:O695" ca="1" si="2991">IF(LEN($F632)&gt;=I$1, 1&amp;REPT("0", CODE(MID($F632, I$1, 1))-CODE("a")), "0")</f>
        <v>1</v>
      </c>
      <c r="J632" t="str">
        <f t="shared" ca="1" si="2991"/>
        <v>100</v>
      </c>
      <c r="K632" t="str">
        <f t="shared" ca="1" si="2991"/>
        <v>100000</v>
      </c>
      <c r="L632" t="str">
        <f t="shared" ca="1" si="2991"/>
        <v>10</v>
      </c>
      <c r="M632" t="str">
        <f t="shared" ca="1" si="2991"/>
        <v>0</v>
      </c>
      <c r="N632" t="str">
        <f t="shared" ca="1" si="2991"/>
        <v>0</v>
      </c>
      <c r="O632" t="str">
        <f t="shared" ca="1" si="2991"/>
        <v>0</v>
      </c>
      <c r="P632" t="str">
        <f t="shared" ref="P632:P645" ca="1" si="2992">DEC2BIN(_xlfn.BITOR(BIN2DEC(I632), _xlfn.BITOR(BIN2DEC(J632), _xlfn.BITOR(BIN2DEC(K632), _xlfn.BITOR(BIN2DEC(L632), _xlfn.BITOR(BIN2DEC(M632), _xlfn.BITOR(BIN2DEC(N632), BIN2DEC(O632))))))))</f>
        <v>100111</v>
      </c>
      <c r="Q632">
        <f t="shared" ref="Q632" ca="1" si="2993">VLOOKUP(P632, AE631:AF640, 2, FALSE)</f>
        <v>4</v>
      </c>
      <c r="T632" t="str">
        <f t="shared" ref="T632:T695" si="2994">"Step"&amp;2</f>
        <v>Step2</v>
      </c>
      <c r="U632" t="str">
        <f t="shared" ref="U632" ca="1" si="2995">VLOOKUP(4, G632:P645, 10, FALSE)</f>
        <v>100111</v>
      </c>
      <c r="W632" t="str">
        <f t="shared" ref="W632:W695" ca="1" si="2996">DEC2BIN(_xlfn.BITXOR(BIN2DEC(U632), _xlfn.BITXOR(BIN2DEC(X631), BIN2DEC(Y631))))</f>
        <v>100001</v>
      </c>
      <c r="X632" t="str">
        <f t="shared" ca="1" si="2982"/>
        <v>100000</v>
      </c>
      <c r="Y632" t="str">
        <f t="shared" ca="1" si="2983"/>
        <v>1</v>
      </c>
      <c r="AB632" t="s">
        <v>201</v>
      </c>
      <c r="AC632" t="str">
        <f t="shared" ref="AC632" ca="1" si="2997">IF(AC634=X632, Y632, IF(AC634=Y632, X632, ""))</f>
        <v>1</v>
      </c>
      <c r="AE632" t="str">
        <f t="shared" ref="AE632" ca="1" si="2998">DEC2BIN(_xlfn.BITOR(BIN2DEC(AC633), BIN2DEC(AC636)))</f>
        <v>110</v>
      </c>
      <c r="AF632">
        <f>1</f>
        <v>1</v>
      </c>
      <c r="AH632">
        <f>'Day8'!$W$2</f>
        <v>2</v>
      </c>
      <c r="AI632">
        <f>'Day8'!$X$2</f>
        <v>1</v>
      </c>
      <c r="AJ632" t="b">
        <f>'Day8'!$Y$2</f>
        <v>1</v>
      </c>
    </row>
    <row r="633" spans="1:38" x14ac:dyDescent="0.25">
      <c r="E633">
        <f>2</f>
        <v>2</v>
      </c>
      <c r="F633" t="str">
        <f t="shared" ref="F633" ca="1" si="2999">MID(SUBSTITUTE(SUBSTITUTE($C631," ","^",E633)," ","$",E633),FIND("^",SUBSTITUTE(SUBSTITUTE($C631," ","^",E633)," ","$",E633))+1,FIND("$",SUBSTITUTE(SUBSTITUTE($C631," ","^",E633)," ","$",E633))-FIND("^",SUBSTITUTE(SUBSTITUTE($C631," ","^",E633)," ","$",E633))-1)</f>
        <v>bec</v>
      </c>
      <c r="G633">
        <f t="shared" ca="1" si="2989"/>
        <v>7</v>
      </c>
      <c r="H633">
        <f t="shared" ca="1" si="2990"/>
        <v>3</v>
      </c>
      <c r="I633" t="str">
        <f t="shared" ca="1" si="2991"/>
        <v>10</v>
      </c>
      <c r="J633" t="str">
        <f t="shared" ca="1" si="2991"/>
        <v>10000</v>
      </c>
      <c r="K633" t="str">
        <f t="shared" ca="1" si="2991"/>
        <v>100</v>
      </c>
      <c r="L633" t="str">
        <f t="shared" ca="1" si="2991"/>
        <v>0</v>
      </c>
      <c r="M633" t="str">
        <f t="shared" ca="1" si="2991"/>
        <v>0</v>
      </c>
      <c r="N633" t="str">
        <f t="shared" ca="1" si="2991"/>
        <v>0</v>
      </c>
      <c r="O633" t="str">
        <f t="shared" ca="1" si="2991"/>
        <v>0</v>
      </c>
      <c r="P633" t="str">
        <f t="shared" ca="1" si="2992"/>
        <v>10110</v>
      </c>
      <c r="Q633">
        <f t="shared" ref="Q633" ca="1" si="3000">VLOOKUP(P633, AE631:AF640, 2, FALSE)</f>
        <v>7</v>
      </c>
      <c r="T633" t="str">
        <f t="shared" ref="T633:T696" si="3001">"Step"&amp;3</f>
        <v>Step3</v>
      </c>
      <c r="U633" t="str">
        <f t="shared" ref="U633" ca="1" si="3002">VLOOKUP(5, H632:P645, 9, FALSE)</f>
        <v>1111100</v>
      </c>
      <c r="V633" t="str" cm="1">
        <f t="array" aca="1" ref="V633" ca="1">INDEX(_xlfn._xlws.FILTER(P632:P645, H632:H645=5), 2)</f>
        <v>1110011</v>
      </c>
      <c r="W633" t="str">
        <f t="shared" ref="W633" ca="1" si="3003">DEC2BIN(_xlfn.BITXOR(BIN2DEC(Z631), _xlfn.BITAND(BIN2DEC(U633), BIN2DEC(V633))))</f>
        <v>1100000</v>
      </c>
      <c r="X633" t="str">
        <f t="shared" ref="X633" ca="1" si="3004">IF(AND(LEN(W633)&gt;=LEN(X631), IFERROR(MID(W633, LEN(W633)-LEN(X631)+1, 1), "0")="1"), DEC2BIN(_xlfn.BITXOR(BIN2DEC(W633), BIN2DEC(X631))), IF(AND(LEN(W633)&gt;=LEN(Y631),  IFERROR(MID(W633, LEN(W633)-LEN(Y631)+1, 1), "0")="1"), DEC2BIN(_xlfn.BITXOR(BIN2DEC(W633), BIN2DEC(Y631))), W633))</f>
        <v>1100000</v>
      </c>
      <c r="Y633" t="str">
        <f t="shared" ref="Y633" ca="1" si="3005">1&amp;REPT(0, LEN(X633)-1)</f>
        <v>1000000</v>
      </c>
      <c r="Z633" t="str">
        <f t="shared" ref="Z633" ca="1" si="3006">DEC2BIN(_xlfn.BITXOR(BIN2DEC(X633), BIN2DEC(Y633)))</f>
        <v>100000</v>
      </c>
      <c r="AB633" t="s">
        <v>202</v>
      </c>
      <c r="AC633" t="str">
        <f t="shared" ref="AC633" ca="1" si="3007">IF(AC636=X631, Y631, IF(AC636=Y631, X631, ""))</f>
        <v>100</v>
      </c>
      <c r="AE633" t="str">
        <f t="shared" ref="AE633" ca="1" si="3008">DEC2BIN(_xlfn.BITOR(BIN2DEC(AC631), _xlfn.BITOR(BIN2DEC(AC633), _xlfn.BITOR(BIN2DEC(AC634), _xlfn.BITOR(BIN2DEC(AC635), BIN2DEC(AC637))))))</f>
        <v>1111100</v>
      </c>
      <c r="AF633">
        <f>2</f>
        <v>2</v>
      </c>
      <c r="AH633">
        <f>'Day8'!$W$3</f>
        <v>5</v>
      </c>
      <c r="AI633">
        <f>'Day8'!$X$3</f>
        <v>2</v>
      </c>
      <c r="AJ633" t="b">
        <f>'Day8'!$Y$3</f>
        <v>0</v>
      </c>
    </row>
    <row r="634" spans="1:38" x14ac:dyDescent="0.25">
      <c r="E634">
        <f>3</f>
        <v>3</v>
      </c>
      <c r="F634" t="str">
        <f t="shared" ref="F634" ca="1" si="3009">MID(SUBSTITUTE(SUBSTITUTE($C631," ","^",E634)," ","$",E634),FIND("^",SUBSTITUTE(SUBSTITUTE($C631," ","^",E634)," ","$",E634))+1,FIND("$",SUBSTITUTE(SUBSTITUTE($C631," ","^",E634)," ","$",E634))-FIND("^",SUBSTITUTE(SUBSTITUTE($C631," ","^",E634)," ","$",E634))-1)</f>
        <v>fabged</v>
      </c>
      <c r="G634" t="str">
        <f t="shared" ca="1" si="2989"/>
        <v/>
      </c>
      <c r="H634">
        <f t="shared" ca="1" si="2990"/>
        <v>6</v>
      </c>
      <c r="I634" t="str">
        <f t="shared" ca="1" si="2991"/>
        <v>100000</v>
      </c>
      <c r="J634" t="str">
        <f t="shared" ca="1" si="2991"/>
        <v>1</v>
      </c>
      <c r="K634" t="str">
        <f t="shared" ca="1" si="2991"/>
        <v>10</v>
      </c>
      <c r="L634" t="str">
        <f t="shared" ca="1" si="2991"/>
        <v>1000000</v>
      </c>
      <c r="M634" t="str">
        <f t="shared" ca="1" si="2991"/>
        <v>10000</v>
      </c>
      <c r="N634" t="str">
        <f t="shared" ca="1" si="2991"/>
        <v>1000</v>
      </c>
      <c r="O634" t="str">
        <f t="shared" ca="1" si="2991"/>
        <v>0</v>
      </c>
      <c r="P634" t="str">
        <f t="shared" ca="1" si="2992"/>
        <v>1111011</v>
      </c>
      <c r="Q634">
        <f t="shared" ref="Q634" ca="1" si="3010">VLOOKUP(P634, AE631:AF640, 2, FALSE)</f>
        <v>6</v>
      </c>
      <c r="T634" t="str">
        <f t="shared" ref="T634:T697" si="3011">"Step"&amp;4</f>
        <v>Step4</v>
      </c>
      <c r="U634" t="str" cm="1">
        <f t="array" aca="1" ref="U634" ca="1">INDEX(_xlfn._xlws.FILTER(P632:P645, (H632:H645=5)*(LEN(P632:P645)&gt;=LEN(AC632))*(IFERROR(MID(P632:P645, LEN(P632:P645)-LEN(AC632)+1, 1), "0")="1")), 1)</f>
        <v>1110011</v>
      </c>
      <c r="W634" t="str">
        <f t="shared" ref="W634" ca="1" si="3012">DEC2BIN(_xlfn.BITXOR(BIN2DEC(U634), _xlfn.BITOR(BIN2DEC(AC631), _xlfn.BITOR(BIN2DEC(AC632), _xlfn.BITOR(BIN2DEC(AC634), BIN2DEC(AC637))))))</f>
        <v>10</v>
      </c>
      <c r="AB634" t="s">
        <v>203</v>
      </c>
      <c r="AC634" t="str">
        <f t="shared" ref="AC634" ca="1" si="3013">IF(X632=Y633, Y633, IF(X632=Z633, X632, IF(Y632=Y633, Y632, IF(Y632=Z633, Y632, ""))))</f>
        <v>100000</v>
      </c>
      <c r="AE634" t="str">
        <f t="shared" ref="AE634" ca="1" si="3014">DEC2BIN(_xlfn.BITOR(BIN2DEC(AC631), _xlfn.BITOR(BIN2DEC(AC633), _xlfn.BITOR(BIN2DEC(AC634), _xlfn.BITOR(BIN2DEC(AC636), BIN2DEC(AC637))))))</f>
        <v>1110110</v>
      </c>
      <c r="AF634">
        <f>3</f>
        <v>3</v>
      </c>
      <c r="AH634">
        <f>'Day8'!$W$4</f>
        <v>5</v>
      </c>
      <c r="AI634">
        <f>'Day8'!$X$4</f>
        <v>3</v>
      </c>
      <c r="AJ634" t="b">
        <f>'Day8'!$Y$4</f>
        <v>0</v>
      </c>
    </row>
    <row r="635" spans="1:38" x14ac:dyDescent="0.25">
      <c r="E635">
        <f>4</f>
        <v>4</v>
      </c>
      <c r="F635" t="str">
        <f t="shared" ref="F635" ca="1" si="3015">MID(SUBSTITUTE(SUBSTITUTE($C631," ","^",E635)," ","$",E635),FIND("^",SUBSTITUTE(SUBSTITUTE($C631," ","^",E635)," ","$",E635))+1,FIND("$",SUBSTITUTE(SUBSTITUTE($C631," ","^",E635)," ","$",E635))-FIND("^",SUBSTITUTE(SUBSTITUTE($C631," ","^",E635)," ","$",E635))-1)</f>
        <v>gbeafc</v>
      </c>
      <c r="G635" t="str">
        <f t="shared" ca="1" si="2989"/>
        <v/>
      </c>
      <c r="H635">
        <f t="shared" ca="1" si="2990"/>
        <v>6</v>
      </c>
      <c r="I635" t="str">
        <f t="shared" ca="1" si="2991"/>
        <v>1000000</v>
      </c>
      <c r="J635" t="str">
        <f t="shared" ca="1" si="2991"/>
        <v>10</v>
      </c>
      <c r="K635" t="str">
        <f t="shared" ca="1" si="2991"/>
        <v>10000</v>
      </c>
      <c r="L635" t="str">
        <f t="shared" ca="1" si="2991"/>
        <v>1</v>
      </c>
      <c r="M635" t="str">
        <f t="shared" ca="1" si="2991"/>
        <v>100000</v>
      </c>
      <c r="N635" t="str">
        <f t="shared" ca="1" si="2991"/>
        <v>100</v>
      </c>
      <c r="O635" t="str">
        <f t="shared" ca="1" si="2991"/>
        <v>0</v>
      </c>
      <c r="P635" t="str">
        <f t="shared" ca="1" si="2992"/>
        <v>1110111</v>
      </c>
      <c r="Q635">
        <f t="shared" ref="Q635" ca="1" si="3016">VLOOKUP(P635, AE631:AF640, 2, FALSE)</f>
        <v>9</v>
      </c>
      <c r="T635" t="str">
        <f t="shared" ref="T635:T698" si="3017">"Step"&amp;5</f>
        <v>Step5</v>
      </c>
      <c r="U635" t="str">
        <f t="shared" ref="U635" ca="1" si="3018">VLOOKUP(7, H632:P645, 9, FALSE)</f>
        <v>1111111</v>
      </c>
      <c r="W635" t="str">
        <f t="shared" ref="W635" ca="1" si="3019">DEC2BIN(_xlfn.BITXOR(BIN2DEC(U635), _xlfn.BITOR(BIN2DEC(AC631), _xlfn.BITOR(BIN2DEC(AC632), _xlfn.BITOR(BIN2DEC(AC633), _xlfn.BITOR(BIN2DEC(AC634), _xlfn.BITOR(BIN2DEC(AC636), BIN2DEC(AC637))))))))</f>
        <v>1000</v>
      </c>
      <c r="AB635" t="s">
        <v>204</v>
      </c>
      <c r="AC635" t="str">
        <f t="shared" ref="AC635:AC698" ca="1" si="3020">W635</f>
        <v>1000</v>
      </c>
      <c r="AE635" t="str">
        <f t="shared" ref="AE635" ca="1" si="3021">DEC2BIN(_xlfn.BITOR(BIN2DEC(AC632), _xlfn.BITOR(BIN2DEC(AC633), _xlfn.BITOR(BIN2DEC(AC634), BIN2DEC(AC636)))))</f>
        <v>100111</v>
      </c>
      <c r="AF635">
        <f>4</f>
        <v>4</v>
      </c>
      <c r="AH635">
        <f>'Day8'!$W$5</f>
        <v>4</v>
      </c>
      <c r="AI635">
        <f>'Day8'!$X$5</f>
        <v>4</v>
      </c>
      <c r="AJ635" t="b">
        <f>'Day8'!$Y$5</f>
        <v>1</v>
      </c>
    </row>
    <row r="636" spans="1:38" x14ac:dyDescent="0.25">
      <c r="E636">
        <f>5</f>
        <v>5</v>
      </c>
      <c r="F636" t="str">
        <f t="shared" ref="F636" ca="1" si="3022">MID(SUBSTITUTE(SUBSTITUTE($C631," ","^",E636)," ","$",E636),FIND("^",SUBSTITUTE(SUBSTITUTE($C631," ","^",E636)," ","$",E636))+1,FIND("$",SUBSTITUTE(SUBSTITUTE($C631," ","^",E636)," ","$",E636))-FIND("^",SUBSTITUTE(SUBSTITUTE($C631," ","^",E636)," ","$",E636))-1)</f>
        <v>ecgabd</v>
      </c>
      <c r="G636" t="str">
        <f t="shared" ca="1" si="2989"/>
        <v/>
      </c>
      <c r="H636">
        <f t="shared" ca="1" si="2990"/>
        <v>6</v>
      </c>
      <c r="I636" t="str">
        <f t="shared" ca="1" si="2991"/>
        <v>10000</v>
      </c>
      <c r="J636" t="str">
        <f t="shared" ca="1" si="2991"/>
        <v>100</v>
      </c>
      <c r="K636" t="str">
        <f t="shared" ca="1" si="2991"/>
        <v>1000000</v>
      </c>
      <c r="L636" t="str">
        <f t="shared" ca="1" si="2991"/>
        <v>1</v>
      </c>
      <c r="M636" t="str">
        <f t="shared" ca="1" si="2991"/>
        <v>10</v>
      </c>
      <c r="N636" t="str">
        <f t="shared" ca="1" si="2991"/>
        <v>1000</v>
      </c>
      <c r="O636" t="str">
        <f t="shared" ca="1" si="2991"/>
        <v>0</v>
      </c>
      <c r="P636" t="str">
        <f t="shared" ca="1" si="2992"/>
        <v>1011111</v>
      </c>
      <c r="Q636">
        <f t="shared" ref="Q636" ca="1" si="3023">VLOOKUP(P636, AE631:AF640, 2, FALSE)</f>
        <v>0</v>
      </c>
      <c r="AB636" t="s">
        <v>205</v>
      </c>
      <c r="AC636" t="str">
        <f t="shared" ref="AC636" ca="1" si="3024">W634</f>
        <v>10</v>
      </c>
      <c r="AE636" t="str">
        <f t="shared" ref="AE636" ca="1" si="3025">DEC2BIN(_xlfn.BITOR(BIN2DEC(AC631), _xlfn.BITOR(BIN2DEC(AC632), _xlfn.BITOR(BIN2DEC(AC634), _xlfn.BITOR(BIN2DEC(AC636), BIN2DEC(AC637))))))</f>
        <v>1110011</v>
      </c>
      <c r="AF636">
        <f>5</f>
        <v>5</v>
      </c>
      <c r="AH636">
        <f>'Day8'!$W$6</f>
        <v>5</v>
      </c>
      <c r="AI636">
        <f>'Day8'!$X$6</f>
        <v>5</v>
      </c>
      <c r="AJ636" t="b">
        <f>'Day8'!$Y$6</f>
        <v>0</v>
      </c>
    </row>
    <row r="637" spans="1:38" x14ac:dyDescent="0.25">
      <c r="E637">
        <f>6</f>
        <v>6</v>
      </c>
      <c r="F637" t="str">
        <f t="shared" ref="F637" ca="1" si="3026">MID(SUBSTITUTE(SUBSTITUTE($C631," ","^",E637)," ","$",E637),FIND("^",SUBSTITUTE(SUBSTITUTE($C631," ","^",E637)," ","$",E637))+1,FIND("$",SUBSTITUTE(SUBSTITUTE($C631," ","^",E637)," ","$",E637))-FIND("^",SUBSTITUTE(SUBSTITUTE($C631," ","^",E637)," ","$",E637))-1)</f>
        <v>fecdg</v>
      </c>
      <c r="G637" t="str">
        <f t="shared" ca="1" si="2989"/>
        <v/>
      </c>
      <c r="H637">
        <f t="shared" ca="1" si="2990"/>
        <v>5</v>
      </c>
      <c r="I637" t="str">
        <f t="shared" ca="1" si="2991"/>
        <v>100000</v>
      </c>
      <c r="J637" t="str">
        <f t="shared" ca="1" si="2991"/>
        <v>10000</v>
      </c>
      <c r="K637" t="str">
        <f t="shared" ca="1" si="2991"/>
        <v>100</v>
      </c>
      <c r="L637" t="str">
        <f t="shared" ca="1" si="2991"/>
        <v>1000</v>
      </c>
      <c r="M637" t="str">
        <f t="shared" ca="1" si="2991"/>
        <v>1000000</v>
      </c>
      <c r="N637" t="str">
        <f t="shared" ca="1" si="2991"/>
        <v>0</v>
      </c>
      <c r="O637" t="str">
        <f t="shared" ca="1" si="2991"/>
        <v>0</v>
      </c>
      <c r="P637" t="str">
        <f t="shared" ca="1" si="2992"/>
        <v>1111100</v>
      </c>
      <c r="Q637">
        <f t="shared" ref="Q637" ca="1" si="3027">VLOOKUP(P637, AE631:AF640, 2, FALSE)</f>
        <v>2</v>
      </c>
      <c r="AB637" t="s">
        <v>206</v>
      </c>
      <c r="AC637" t="str">
        <f t="shared" ref="AC637" ca="1" si="3028">IF(Y633=AC634, Z633, IF(AC634=Z633, Y633, ""))</f>
        <v>1000000</v>
      </c>
      <c r="AE637" t="str">
        <f t="shared" ref="AE637" ca="1" si="3029">DEC2BIN(_xlfn.BITOR(BIN2DEC(AC631), _xlfn.BITOR(BIN2DEC(AC632), _xlfn.BITOR(BIN2DEC(AC634), _xlfn.BITOR(BIN2DEC(AC635), _xlfn.BITOR(BIN2DEC(AC636), BIN2DEC(AC637)))))))</f>
        <v>1111011</v>
      </c>
      <c r="AF637">
        <f>6</f>
        <v>6</v>
      </c>
      <c r="AH637">
        <f>'Day8'!$W$7</f>
        <v>6</v>
      </c>
      <c r="AI637">
        <f>'Day8'!$X$7</f>
        <v>6</v>
      </c>
      <c r="AJ637" t="b">
        <f>'Day8'!$Y$7</f>
        <v>0</v>
      </c>
    </row>
    <row r="638" spans="1:38" x14ac:dyDescent="0.25">
      <c r="E638">
        <f>7</f>
        <v>7</v>
      </c>
      <c r="F638" t="str">
        <f t="shared" ref="F638" ca="1" si="3030">MID(SUBSTITUTE(SUBSTITUTE($C631," ","^",E638)," ","$",E638),FIND("^",SUBSTITUTE(SUBSTITUTE($C631," ","^",E638)," ","$",E638))+1,FIND("$",SUBSTITUTE(SUBSTITUTE($C631," ","^",E638)," ","$",E638))-FIND("^",SUBSTITUTE(SUBSTITUTE($C631," ","^",E638)," ","$",E638))-1)</f>
        <v>gabfe</v>
      </c>
      <c r="G638" t="str">
        <f t="shared" ca="1" si="2989"/>
        <v/>
      </c>
      <c r="H638">
        <f t="shared" ca="1" si="2990"/>
        <v>5</v>
      </c>
      <c r="I638" t="str">
        <f t="shared" ca="1" si="2991"/>
        <v>1000000</v>
      </c>
      <c r="J638" t="str">
        <f t="shared" ca="1" si="2991"/>
        <v>1</v>
      </c>
      <c r="K638" t="str">
        <f t="shared" ca="1" si="2991"/>
        <v>10</v>
      </c>
      <c r="L638" t="str">
        <f t="shared" ca="1" si="2991"/>
        <v>100000</v>
      </c>
      <c r="M638" t="str">
        <f t="shared" ca="1" si="2991"/>
        <v>10000</v>
      </c>
      <c r="N638" t="str">
        <f t="shared" ca="1" si="2991"/>
        <v>0</v>
      </c>
      <c r="O638" t="str">
        <f t="shared" ca="1" si="2991"/>
        <v>0</v>
      </c>
      <c r="P638" t="str">
        <f t="shared" ca="1" si="2992"/>
        <v>1110011</v>
      </c>
      <c r="Q638">
        <f t="shared" ref="Q638" ca="1" si="3031">VLOOKUP(P638, AE631:AF640, 2, FALSE)</f>
        <v>5</v>
      </c>
      <c r="AE638" t="str">
        <f t="shared" ref="AE638" ca="1" si="3032">DEC2BIN(_xlfn.BITOR(BIN2DEC(AC631), _xlfn.BITOR(BIN2DEC(AC633), BIN2DEC(AC636))))</f>
        <v>10110</v>
      </c>
      <c r="AF638">
        <f>7</f>
        <v>7</v>
      </c>
      <c r="AH638">
        <f>'Day8'!$W$8</f>
        <v>3</v>
      </c>
      <c r="AI638">
        <f>'Day8'!$X$8</f>
        <v>7</v>
      </c>
      <c r="AJ638" t="b">
        <f>'Day8'!$Y$8</f>
        <v>1</v>
      </c>
    </row>
    <row r="639" spans="1:38" x14ac:dyDescent="0.25">
      <c r="E639">
        <f>8</f>
        <v>8</v>
      </c>
      <c r="F639" t="str">
        <f t="shared" ref="F639" ca="1" si="3033">MID(SUBSTITUTE(SUBSTITUTE($C631," ","^",E639)," ","$",E639),FIND("^",SUBSTITUTE(SUBSTITUTE($C631," ","^",E639)," ","$",E639))+1,FIND("$",SUBSTITUTE(SUBSTITUTE($C631," ","^",E639)," ","$",E639))-FIND("^",SUBSTITUTE(SUBSTITUTE($C631," ","^",E639)," ","$",E639))-1)</f>
        <v>bc</v>
      </c>
      <c r="G639">
        <f t="shared" ca="1" si="2989"/>
        <v>1</v>
      </c>
      <c r="H639">
        <f t="shared" ca="1" si="2990"/>
        <v>2</v>
      </c>
      <c r="I639" t="str">
        <f t="shared" ca="1" si="2991"/>
        <v>10</v>
      </c>
      <c r="J639" t="str">
        <f t="shared" ca="1" si="2991"/>
        <v>100</v>
      </c>
      <c r="K639" t="str">
        <f t="shared" ca="1" si="2991"/>
        <v>0</v>
      </c>
      <c r="L639" t="str">
        <f t="shared" ca="1" si="2991"/>
        <v>0</v>
      </c>
      <c r="M639" t="str">
        <f t="shared" ca="1" si="2991"/>
        <v>0</v>
      </c>
      <c r="N639" t="str">
        <f t="shared" ca="1" si="2991"/>
        <v>0</v>
      </c>
      <c r="O639" t="str">
        <f t="shared" ca="1" si="2991"/>
        <v>0</v>
      </c>
      <c r="P639" t="str">
        <f t="shared" ca="1" si="2992"/>
        <v>110</v>
      </c>
      <c r="Q639">
        <f t="shared" ref="Q639" ca="1" si="3034">VLOOKUP(P639, AE631:AF640, 2, FALSE)</f>
        <v>1</v>
      </c>
      <c r="AE639" t="str">
        <f t="shared" ref="AE639" ca="1" si="3035">DEC2BIN(_xlfn.BITOR(BIN2DEC(AC631), _xlfn.BITOR(BIN2DEC(AC632), _xlfn.BITOR(BIN2DEC(AC633), _xlfn.BITOR(BIN2DEC(AC634), _xlfn.BITOR(BIN2DEC(AC635), _xlfn.BITOR(BIN2DEC(AC636), BIN2DEC(AC637))))))))</f>
        <v>1111111</v>
      </c>
      <c r="AF639">
        <f>8</f>
        <v>8</v>
      </c>
      <c r="AH639">
        <f>'Day8'!$W$9</f>
        <v>7</v>
      </c>
      <c r="AI639">
        <f>'Day8'!$X$9</f>
        <v>8</v>
      </c>
      <c r="AJ639" t="b">
        <f>'Day8'!$Y$9</f>
        <v>1</v>
      </c>
    </row>
    <row r="640" spans="1:38" x14ac:dyDescent="0.25">
      <c r="E640">
        <f>9</f>
        <v>9</v>
      </c>
      <c r="F640" t="str">
        <f t="shared" ref="F640" ca="1" si="3036">MID(SUBSTITUTE(SUBSTITUTE($C631," ","^",E640)," ","$",E640),FIND("^",SUBSTITUTE(SUBSTITUTE($C631," ","^",E640)," ","$",E640))+1,FIND("$",SUBSTITUTE(SUBSTITUTE($C631," ","^",E640)," ","$",E640))-FIND("^",SUBSTITUTE(SUBSTITUTE($C631," ","^",E640)," ","$",E640))-1)</f>
        <v>cbgef</v>
      </c>
      <c r="G640" t="str">
        <f t="shared" ca="1" si="2989"/>
        <v/>
      </c>
      <c r="H640">
        <f t="shared" ca="1" si="2990"/>
        <v>5</v>
      </c>
      <c r="I640" t="str">
        <f t="shared" ca="1" si="2991"/>
        <v>100</v>
      </c>
      <c r="J640" t="str">
        <f t="shared" ca="1" si="2991"/>
        <v>10</v>
      </c>
      <c r="K640" t="str">
        <f t="shared" ca="1" si="2991"/>
        <v>1000000</v>
      </c>
      <c r="L640" t="str">
        <f t="shared" ca="1" si="2991"/>
        <v>10000</v>
      </c>
      <c r="M640" t="str">
        <f t="shared" ca="1" si="2991"/>
        <v>100000</v>
      </c>
      <c r="N640" t="str">
        <f t="shared" ca="1" si="2991"/>
        <v>0</v>
      </c>
      <c r="O640" t="str">
        <f t="shared" ca="1" si="2991"/>
        <v>0</v>
      </c>
      <c r="P640" t="str">
        <f t="shared" ca="1" si="2992"/>
        <v>1110110</v>
      </c>
      <c r="Q640">
        <f t="shared" ref="Q640" ca="1" si="3037">VLOOKUP(P640, AE631:AF640, 2, FALSE)</f>
        <v>3</v>
      </c>
      <c r="AE640" t="str">
        <f t="shared" ref="AE640" ca="1" si="3038">DEC2BIN(_xlfn.BITOR(BIN2DEC(AC631), _xlfn.BITOR(BIN2DEC(AC632), _xlfn.BITOR(BIN2DEC(AC633), _xlfn.BITOR(BIN2DEC(AC634), _xlfn.BITOR(BIN2DEC(AC636), BIN2DEC(AC637)))))))</f>
        <v>1110111</v>
      </c>
      <c r="AF640">
        <f>9</f>
        <v>9</v>
      </c>
      <c r="AH640">
        <f>'Day8'!$W$10</f>
        <v>6</v>
      </c>
      <c r="AI640">
        <f>'Day8'!$X$10</f>
        <v>9</v>
      </c>
      <c r="AJ640" t="b">
        <f>'Day8'!$Y$10</f>
        <v>0</v>
      </c>
    </row>
    <row r="641" spans="1:38" x14ac:dyDescent="0.25">
      <c r="E641">
        <f>10</f>
        <v>10</v>
      </c>
      <c r="F641" t="str">
        <f t="shared" ref="F641" ca="1" si="3039">MID(SUBSTITUTE(SUBSTITUTE($C631," ","^",E641)," ","$",E641),FIND("^",SUBSTITUTE(SUBSTITUTE($C631," ","^",E641)," ","$",E641))+1,FIND("$",SUBSTITUTE(SUBSTITUTE($C631," ","^",E641)," ","$",E641))-FIND("^",SUBSTITUTE(SUBSTITUTE($C631," ","^",E641)," ","$",E641))-1)</f>
        <v>gcbeadf</v>
      </c>
      <c r="G641">
        <f t="shared" ca="1" si="2989"/>
        <v>8</v>
      </c>
      <c r="H641">
        <f t="shared" ca="1" si="2990"/>
        <v>7</v>
      </c>
      <c r="I641" t="str">
        <f t="shared" ca="1" si="2991"/>
        <v>1000000</v>
      </c>
      <c r="J641" t="str">
        <f t="shared" ca="1" si="2991"/>
        <v>100</v>
      </c>
      <c r="K641" t="str">
        <f t="shared" ca="1" si="2991"/>
        <v>10</v>
      </c>
      <c r="L641" t="str">
        <f t="shared" ca="1" si="2991"/>
        <v>10000</v>
      </c>
      <c r="M641" t="str">
        <f t="shared" ca="1" si="2991"/>
        <v>1</v>
      </c>
      <c r="N641" t="str">
        <f t="shared" ca="1" si="2991"/>
        <v>1000</v>
      </c>
      <c r="O641" t="str">
        <f t="shared" ca="1" si="2991"/>
        <v>100000</v>
      </c>
      <c r="P641" t="str">
        <f t="shared" ca="1" si="2992"/>
        <v>1111111</v>
      </c>
      <c r="Q641">
        <f t="shared" ref="Q641" ca="1" si="3040">VLOOKUP(P641, AE631:AF640, 2, FALSE)</f>
        <v>8</v>
      </c>
    </row>
    <row r="642" spans="1:38" x14ac:dyDescent="0.25">
      <c r="E642">
        <f>12</f>
        <v>12</v>
      </c>
      <c r="F642" t="str">
        <f t="shared" ref="F642" ca="1" si="3041">MID(SUBSTITUTE(SUBSTITUTE($C631," ","^",E642)," ","$",E642),FIND("^",SUBSTITUTE(SUBSTITUTE($C631," ","^",E642)," ","$",E642))+1,FIND("$",SUBSTITUTE(SUBSTITUTE($C631," ","^",E642)," ","$",E642))-FIND("^",SUBSTITUTE(SUBSTITUTE($C631," ","^",E642)," ","$",E642))-1)</f>
        <v>cbaf</v>
      </c>
      <c r="G642">
        <f t="shared" ca="1" si="2989"/>
        <v>4</v>
      </c>
      <c r="H642">
        <f t="shared" ca="1" si="2990"/>
        <v>4</v>
      </c>
      <c r="I642" t="str">
        <f t="shared" ca="1" si="2991"/>
        <v>100</v>
      </c>
      <c r="J642" t="str">
        <f t="shared" ca="1" si="2991"/>
        <v>10</v>
      </c>
      <c r="K642" t="str">
        <f t="shared" ca="1" si="2991"/>
        <v>1</v>
      </c>
      <c r="L642" t="str">
        <f t="shared" ca="1" si="2991"/>
        <v>100000</v>
      </c>
      <c r="M642" t="str">
        <f t="shared" ca="1" si="2991"/>
        <v>0</v>
      </c>
      <c r="N642" t="str">
        <f t="shared" ca="1" si="2991"/>
        <v>0</v>
      </c>
      <c r="O642" t="str">
        <f t="shared" ca="1" si="2991"/>
        <v>0</v>
      </c>
      <c r="P642" t="str">
        <f t="shared" ca="1" si="2992"/>
        <v>100111</v>
      </c>
      <c r="Q642">
        <f t="shared" ref="Q642" ca="1" si="3042">VLOOKUP(P642, AE631:AF640, 2, FALSE)</f>
        <v>4</v>
      </c>
    </row>
    <row r="643" spans="1:38" x14ac:dyDescent="0.25">
      <c r="E643">
        <f>13</f>
        <v>13</v>
      </c>
      <c r="F643" t="str">
        <f t="shared" ref="F643" ca="1" si="3043">MID(SUBSTITUTE(SUBSTITUTE($C631," ","^",E643)," ","$",E643),FIND("^",SUBSTITUTE(SUBSTITUTE($C631," ","^",E643)," ","$",E643))+1,FIND("$",SUBSTITUTE(SUBSTITUTE($C631," ","^",E643)," ","$",E643))-FIND("^",SUBSTITUTE(SUBSTITUTE($C631," ","^",E643)," ","$",E643))-1)</f>
        <v>bafcdge</v>
      </c>
      <c r="G643">
        <f t="shared" ca="1" si="2989"/>
        <v>8</v>
      </c>
      <c r="H643">
        <f t="shared" ca="1" si="2990"/>
        <v>7</v>
      </c>
      <c r="I643" t="str">
        <f t="shared" ca="1" si="2991"/>
        <v>10</v>
      </c>
      <c r="J643" t="str">
        <f t="shared" ca="1" si="2991"/>
        <v>1</v>
      </c>
      <c r="K643" t="str">
        <f t="shared" ca="1" si="2991"/>
        <v>100000</v>
      </c>
      <c r="L643" t="str">
        <f t="shared" ca="1" si="2991"/>
        <v>100</v>
      </c>
      <c r="M643" t="str">
        <f t="shared" ca="1" si="2991"/>
        <v>1000</v>
      </c>
      <c r="N643" t="str">
        <f t="shared" ca="1" si="2991"/>
        <v>1000000</v>
      </c>
      <c r="O643" t="str">
        <f t="shared" ca="1" si="2991"/>
        <v>10000</v>
      </c>
      <c r="P643" t="str">
        <f t="shared" ca="1" si="2992"/>
        <v>1111111</v>
      </c>
      <c r="Q643">
        <f t="shared" ref="Q643" ca="1" si="3044">VLOOKUP(P643, AE631:AF640, 2, FALSE)</f>
        <v>8</v>
      </c>
    </row>
    <row r="644" spans="1:38" x14ac:dyDescent="0.25">
      <c r="E644">
        <f>14</f>
        <v>14</v>
      </c>
      <c r="F644" t="str">
        <f t="shared" ref="F644" ca="1" si="3045">MID(SUBSTITUTE(SUBSTITUTE($C631," ","^",E644)," ","$",E644),FIND("^",SUBSTITUTE(SUBSTITUTE($C631," ","^",E644)," ","$",E644))+1,FIND("$",SUBSTITUTE(SUBSTITUTE($C631," ","^",E644)," ","$",E644))-FIND("^",SUBSTITUTE(SUBSTITUTE($C631," ","^",E644)," ","$",E644))-1)</f>
        <v>baegf</v>
      </c>
      <c r="G644" t="str">
        <f t="shared" ca="1" si="2989"/>
        <v/>
      </c>
      <c r="H644">
        <f t="shared" ca="1" si="2990"/>
        <v>5</v>
      </c>
      <c r="I644" t="str">
        <f t="shared" ca="1" si="2991"/>
        <v>10</v>
      </c>
      <c r="J644" t="str">
        <f t="shared" ca="1" si="2991"/>
        <v>1</v>
      </c>
      <c r="K644" t="str">
        <f t="shared" ca="1" si="2991"/>
        <v>10000</v>
      </c>
      <c r="L644" t="str">
        <f t="shared" ca="1" si="2991"/>
        <v>1000000</v>
      </c>
      <c r="M644" t="str">
        <f t="shared" ca="1" si="2991"/>
        <v>100000</v>
      </c>
      <c r="N644" t="str">
        <f t="shared" ca="1" si="2991"/>
        <v>0</v>
      </c>
      <c r="O644" t="str">
        <f t="shared" ca="1" si="2991"/>
        <v>0</v>
      </c>
      <c r="P644" t="str">
        <f t="shared" ca="1" si="2992"/>
        <v>1110011</v>
      </c>
      <c r="Q644">
        <f t="shared" ref="Q644" ca="1" si="3046">VLOOKUP(P644, AE631:AF640, 2, FALSE)</f>
        <v>5</v>
      </c>
    </row>
    <row r="645" spans="1:38" x14ac:dyDescent="0.25">
      <c r="E645">
        <f>15</f>
        <v>15</v>
      </c>
      <c r="F645" t="str">
        <f t="shared" ref="F645" ca="1" si="3047">MID(SUBSTITUTE(SUBSTITUTE($C631," ","^",E645)," ","$",E645),FIND("^",SUBSTITUTE(SUBSTITUTE($C631," ","^",E645)," ","$",E645))+1,FIND("$",SUBSTITUTE(SUBSTITUTE($C631," ","^",E645)," ","$",E645))-FIND("^",SUBSTITUTE(SUBSTITUTE($C631," ","^",E645)," ","$",E645))-1)</f>
        <v>fagbde</v>
      </c>
      <c r="G645" t="str">
        <f t="shared" ca="1" si="2989"/>
        <v/>
      </c>
      <c r="H645">
        <f t="shared" ca="1" si="2990"/>
        <v>6</v>
      </c>
      <c r="I645" t="str">
        <f t="shared" ca="1" si="2991"/>
        <v>100000</v>
      </c>
      <c r="J645" t="str">
        <f t="shared" ca="1" si="2991"/>
        <v>1</v>
      </c>
      <c r="K645" t="str">
        <f t="shared" ca="1" si="2991"/>
        <v>1000000</v>
      </c>
      <c r="L645" t="str">
        <f t="shared" ca="1" si="2991"/>
        <v>10</v>
      </c>
      <c r="M645" t="str">
        <f t="shared" ca="1" si="2991"/>
        <v>1000</v>
      </c>
      <c r="N645" t="str">
        <f t="shared" ca="1" si="2991"/>
        <v>10000</v>
      </c>
      <c r="O645" t="str">
        <f t="shared" ca="1" si="2991"/>
        <v>0</v>
      </c>
      <c r="P645" t="str">
        <f t="shared" ca="1" si="2992"/>
        <v>1111011</v>
      </c>
      <c r="Q645">
        <f t="shared" ref="Q645" ca="1" si="3048">VLOOKUP(P645, AE631:AF640, 2, FALSE)</f>
        <v>6</v>
      </c>
    </row>
    <row r="646" spans="1:38" x14ac:dyDescent="0.25">
      <c r="A646">
        <v>44</v>
      </c>
      <c r="B646" s="4" t="str" cm="1">
        <f t="array" aca="1" ref="B646" ca="1">INDIRECT(ADDRESS(A646+1, 1, 1, 1, "Day8"))</f>
        <v>fgebcad cgadfe agbdcf gfadc edfcg badefc efag ef gdbec efd | dcfeg becdfa bdecg bgdec</v>
      </c>
      <c r="C646" t="str">
        <f t="shared" ref="C646" ca="1" si="3049">" "&amp;B646&amp;" "</f>
        <v xml:space="preserve"> fgebcad cgadfe agbdcf gfadc edfcg badefc efag ef gdbec efd | dcfeg becdfa bdecg bgdec </v>
      </c>
      <c r="I646">
        <v>1</v>
      </c>
      <c r="J646">
        <v>2</v>
      </c>
      <c r="K646">
        <v>3</v>
      </c>
      <c r="L646">
        <v>4</v>
      </c>
      <c r="M646">
        <v>5</v>
      </c>
      <c r="N646">
        <v>6</v>
      </c>
      <c r="O646">
        <v>7</v>
      </c>
      <c r="T646" t="str">
        <f t="shared" ref="T646:T709" si="3050">"Step"&amp;1</f>
        <v>Step1</v>
      </c>
      <c r="U646" t="str">
        <f t="shared" ref="U646" ca="1" si="3051">VLOOKUP(7, G647:P660, 10, FALSE)</f>
        <v>111000</v>
      </c>
      <c r="V646" t="str">
        <f t="shared" ref="V646" ca="1" si="3052">VLOOKUP(1, G647:P660, 10, FALSE)</f>
        <v>110000</v>
      </c>
      <c r="W646" t="str">
        <f t="shared" ref="W646" ca="1" si="3053">DEC2BIN(_xlfn.BITAND(BIN2DEC(U646), BIN2DEC(V646)))</f>
        <v>110000</v>
      </c>
      <c r="X646" t="str">
        <f t="shared" ref="X646:X647" ca="1" si="3054">1&amp;REPT(0, LEN(W646)-1)</f>
        <v>100000</v>
      </c>
      <c r="Y646" t="str">
        <f t="shared" ref="Y646:Y647" ca="1" si="3055">DEC2BIN(_xlfn.BITXOR(BIN2DEC(W646), BIN2DEC(X646)))</f>
        <v>10000</v>
      </c>
      <c r="Z646" t="str">
        <f t="shared" ref="Z646:Z709" ca="1" si="3056">DEC2BIN(_xlfn.BITXOR(BIN2DEC(U646), BIN2DEC(V646)))</f>
        <v>1000</v>
      </c>
      <c r="AB646" t="s">
        <v>200</v>
      </c>
      <c r="AC646" t="str">
        <f t="shared" ref="AC646:AC709" ca="1" si="3057">Z646</f>
        <v>1000</v>
      </c>
      <c r="AE646" t="str">
        <f t="shared" ref="AE646" ca="1" si="3058">DEC2BIN(_xlfn.BITOR(BIN2DEC(AC646), _xlfn.BITOR(BIN2DEC(AC647), _xlfn.BITOR(BIN2DEC(AC648), _xlfn.BITOR(BIN2DEC(AC650), _xlfn.BITOR(BIN2DEC(AC651), BIN2DEC(AC652)))))))</f>
        <v>111111</v>
      </c>
      <c r="AF646">
        <f>0</f>
        <v>0</v>
      </c>
      <c r="AH646">
        <f>'Day8'!$W$1</f>
        <v>6</v>
      </c>
      <c r="AI646">
        <f>'Day8'!$X$1</f>
        <v>0</v>
      </c>
      <c r="AJ646" t="b">
        <f>'Day8'!$Y$1</f>
        <v>0</v>
      </c>
      <c r="AL646" s="3">
        <f t="shared" ref="AL646" ca="1" si="3059">_xlfn.NUMBERVALUE(Q657&amp;Q658&amp;Q659&amp;Q660)</f>
        <v>3022</v>
      </c>
    </row>
    <row r="647" spans="1:38" x14ac:dyDescent="0.25">
      <c r="E647">
        <f>1</f>
        <v>1</v>
      </c>
      <c r="F647" t="str">
        <f t="shared" ref="F647" ca="1" si="3060">MID(SUBSTITUTE(SUBSTITUTE($C646," ","^",E647)," ","$",E647),FIND("^",SUBSTITUTE(SUBSTITUTE($C646," ","^",E647)," ","$",E647))+1,FIND("$",SUBSTITUTE(SUBSTITUTE($C646," ","^",E647)," ","$",E647))-FIND("^",SUBSTITUTE(SUBSTITUTE($C646," ","^",E647)," ","$",E647))-1)</f>
        <v>fgebcad</v>
      </c>
      <c r="G647">
        <f t="shared" ref="G647:G660" ca="1" si="3061">IF(VLOOKUP(LEN(F647), $AH$1:$AJ$10, 3, FALSE), VLOOKUP(LEN(F647), $AH$1:$AJ$10, 2, FALSE), "")</f>
        <v>8</v>
      </c>
      <c r="H647">
        <f t="shared" ref="H647:H710" ca="1" si="3062">LEN(F647)</f>
        <v>7</v>
      </c>
      <c r="I647" t="str">
        <f t="shared" ref="I647:O710" ca="1" si="3063">IF(LEN($F647)&gt;=I$1, 1&amp;REPT("0", CODE(MID($F647, I$1, 1))-CODE("a")), "0")</f>
        <v>100000</v>
      </c>
      <c r="J647" t="str">
        <f t="shared" ca="1" si="3063"/>
        <v>1000000</v>
      </c>
      <c r="K647" t="str">
        <f t="shared" ca="1" si="3063"/>
        <v>10000</v>
      </c>
      <c r="L647" t="str">
        <f t="shared" ca="1" si="3063"/>
        <v>10</v>
      </c>
      <c r="M647" t="str">
        <f t="shared" ca="1" si="3063"/>
        <v>100</v>
      </c>
      <c r="N647" t="str">
        <f t="shared" ca="1" si="3063"/>
        <v>1</v>
      </c>
      <c r="O647" t="str">
        <f t="shared" ca="1" si="3063"/>
        <v>1000</v>
      </c>
      <c r="P647" t="str">
        <f t="shared" ref="P647:P660" ca="1" si="3064">DEC2BIN(_xlfn.BITOR(BIN2DEC(I647), _xlfn.BITOR(BIN2DEC(J647), _xlfn.BITOR(BIN2DEC(K647), _xlfn.BITOR(BIN2DEC(L647), _xlfn.BITOR(BIN2DEC(M647), _xlfn.BITOR(BIN2DEC(N647), BIN2DEC(O647))))))))</f>
        <v>1111111</v>
      </c>
      <c r="Q647">
        <f t="shared" ref="Q647" ca="1" si="3065">VLOOKUP(P647, AE646:AF655, 2, FALSE)</f>
        <v>8</v>
      </c>
      <c r="T647" t="str">
        <f t="shared" ref="T647:T710" si="3066">"Step"&amp;2</f>
        <v>Step2</v>
      </c>
      <c r="U647" t="str">
        <f t="shared" ref="U647" ca="1" si="3067">VLOOKUP(4, G647:P660, 10, FALSE)</f>
        <v>1110001</v>
      </c>
      <c r="W647" t="str">
        <f t="shared" ref="W647:W710" ca="1" si="3068">DEC2BIN(_xlfn.BITXOR(BIN2DEC(U647), _xlfn.BITXOR(BIN2DEC(X646), BIN2DEC(Y646))))</f>
        <v>1000001</v>
      </c>
      <c r="X647" t="str">
        <f t="shared" ca="1" si="3054"/>
        <v>1000000</v>
      </c>
      <c r="Y647" t="str">
        <f t="shared" ca="1" si="3055"/>
        <v>1</v>
      </c>
      <c r="AB647" t="s">
        <v>201</v>
      </c>
      <c r="AC647" t="str">
        <f t="shared" ref="AC647" ca="1" si="3069">IF(AC649=X647, Y647, IF(AC649=Y647, X647, ""))</f>
        <v>1</v>
      </c>
      <c r="AE647" t="str">
        <f t="shared" ref="AE647" ca="1" si="3070">DEC2BIN(_xlfn.BITOR(BIN2DEC(AC648), BIN2DEC(AC651)))</f>
        <v>110000</v>
      </c>
      <c r="AF647">
        <f>1</f>
        <v>1</v>
      </c>
      <c r="AH647">
        <f>'Day8'!$W$2</f>
        <v>2</v>
      </c>
      <c r="AI647">
        <f>'Day8'!$X$2</f>
        <v>1</v>
      </c>
      <c r="AJ647" t="b">
        <f>'Day8'!$Y$2</f>
        <v>1</v>
      </c>
    </row>
    <row r="648" spans="1:38" x14ac:dyDescent="0.25">
      <c r="E648">
        <f>2</f>
        <v>2</v>
      </c>
      <c r="F648" t="str">
        <f t="shared" ref="F648" ca="1" si="3071">MID(SUBSTITUTE(SUBSTITUTE($C646," ","^",E648)," ","$",E648),FIND("^",SUBSTITUTE(SUBSTITUTE($C646," ","^",E648)," ","$",E648))+1,FIND("$",SUBSTITUTE(SUBSTITUTE($C646," ","^",E648)," ","$",E648))-FIND("^",SUBSTITUTE(SUBSTITUTE($C646," ","^",E648)," ","$",E648))-1)</f>
        <v>cgadfe</v>
      </c>
      <c r="G648" t="str">
        <f t="shared" ca="1" si="3061"/>
        <v/>
      </c>
      <c r="H648">
        <f t="shared" ca="1" si="3062"/>
        <v>6</v>
      </c>
      <c r="I648" t="str">
        <f t="shared" ca="1" si="3063"/>
        <v>100</v>
      </c>
      <c r="J648" t="str">
        <f t="shared" ca="1" si="3063"/>
        <v>1000000</v>
      </c>
      <c r="K648" t="str">
        <f t="shared" ca="1" si="3063"/>
        <v>1</v>
      </c>
      <c r="L648" t="str">
        <f t="shared" ca="1" si="3063"/>
        <v>1000</v>
      </c>
      <c r="M648" t="str">
        <f t="shared" ca="1" si="3063"/>
        <v>100000</v>
      </c>
      <c r="N648" t="str">
        <f t="shared" ca="1" si="3063"/>
        <v>10000</v>
      </c>
      <c r="O648" t="str">
        <f t="shared" ca="1" si="3063"/>
        <v>0</v>
      </c>
      <c r="P648" t="str">
        <f t="shared" ca="1" si="3064"/>
        <v>1111101</v>
      </c>
      <c r="Q648">
        <f t="shared" ref="Q648" ca="1" si="3072">VLOOKUP(P648, AE646:AF655, 2, FALSE)</f>
        <v>9</v>
      </c>
      <c r="T648" t="str">
        <f t="shared" ref="T648:T711" si="3073">"Step"&amp;3</f>
        <v>Step3</v>
      </c>
      <c r="U648" t="str">
        <f t="shared" ref="U648" ca="1" si="3074">VLOOKUP(5, H647:P660, 9, FALSE)</f>
        <v>1101101</v>
      </c>
      <c r="V648" t="str" cm="1">
        <f t="array" aca="1" ref="V648" ca="1">INDEX(_xlfn._xlws.FILTER(P647:P660, H647:H660=5), 2)</f>
        <v>1111100</v>
      </c>
      <c r="W648" t="str">
        <f t="shared" ref="W648" ca="1" si="3075">DEC2BIN(_xlfn.BITXOR(BIN2DEC(Z646), _xlfn.BITAND(BIN2DEC(U648), BIN2DEC(V648))))</f>
        <v>1100100</v>
      </c>
      <c r="X648" t="str">
        <f t="shared" ref="X648" ca="1" si="3076">IF(AND(LEN(W648)&gt;=LEN(X646), IFERROR(MID(W648, LEN(W648)-LEN(X646)+1, 1), "0")="1"), DEC2BIN(_xlfn.BITXOR(BIN2DEC(W648), BIN2DEC(X646))), IF(AND(LEN(W648)&gt;=LEN(Y646),  IFERROR(MID(W648, LEN(W648)-LEN(Y646)+1, 1), "0")="1"), DEC2BIN(_xlfn.BITXOR(BIN2DEC(W648), BIN2DEC(Y646))), W648))</f>
        <v>1000100</v>
      </c>
      <c r="Y648" t="str">
        <f t="shared" ref="Y648" ca="1" si="3077">1&amp;REPT(0, LEN(X648)-1)</f>
        <v>1000000</v>
      </c>
      <c r="Z648" t="str">
        <f t="shared" ref="Z648" ca="1" si="3078">DEC2BIN(_xlfn.BITXOR(BIN2DEC(X648), BIN2DEC(Y648)))</f>
        <v>100</v>
      </c>
      <c r="AB648" t="s">
        <v>202</v>
      </c>
      <c r="AC648" t="str">
        <f t="shared" ref="AC648" ca="1" si="3079">IF(AC651=X646, Y646, IF(AC651=Y646, X646, ""))</f>
        <v>10000</v>
      </c>
      <c r="AE648" t="str">
        <f t="shared" ref="AE648" ca="1" si="3080">DEC2BIN(_xlfn.BITOR(BIN2DEC(AC646), _xlfn.BITOR(BIN2DEC(AC648), _xlfn.BITOR(BIN2DEC(AC649), _xlfn.BITOR(BIN2DEC(AC650), BIN2DEC(AC652))))))</f>
        <v>1011110</v>
      </c>
      <c r="AF648">
        <f>2</f>
        <v>2</v>
      </c>
      <c r="AH648">
        <f>'Day8'!$W$3</f>
        <v>5</v>
      </c>
      <c r="AI648">
        <f>'Day8'!$X$3</f>
        <v>2</v>
      </c>
      <c r="AJ648" t="b">
        <f>'Day8'!$Y$3</f>
        <v>0</v>
      </c>
    </row>
    <row r="649" spans="1:38" x14ac:dyDescent="0.25">
      <c r="E649">
        <f>3</f>
        <v>3</v>
      </c>
      <c r="F649" t="str">
        <f t="shared" ref="F649" ca="1" si="3081">MID(SUBSTITUTE(SUBSTITUTE($C646," ","^",E649)," ","$",E649),FIND("^",SUBSTITUTE(SUBSTITUTE($C646," ","^",E649)," ","$",E649))+1,FIND("$",SUBSTITUTE(SUBSTITUTE($C646," ","^",E649)," ","$",E649))-FIND("^",SUBSTITUTE(SUBSTITUTE($C646," ","^",E649)," ","$",E649))-1)</f>
        <v>agbdcf</v>
      </c>
      <c r="G649" t="str">
        <f t="shared" ca="1" si="3061"/>
        <v/>
      </c>
      <c r="H649">
        <f t="shared" ca="1" si="3062"/>
        <v>6</v>
      </c>
      <c r="I649" t="str">
        <f t="shared" ca="1" si="3063"/>
        <v>1</v>
      </c>
      <c r="J649" t="str">
        <f t="shared" ca="1" si="3063"/>
        <v>1000000</v>
      </c>
      <c r="K649" t="str">
        <f t="shared" ca="1" si="3063"/>
        <v>10</v>
      </c>
      <c r="L649" t="str">
        <f t="shared" ca="1" si="3063"/>
        <v>1000</v>
      </c>
      <c r="M649" t="str">
        <f t="shared" ca="1" si="3063"/>
        <v>100</v>
      </c>
      <c r="N649" t="str">
        <f t="shared" ca="1" si="3063"/>
        <v>100000</v>
      </c>
      <c r="O649" t="str">
        <f t="shared" ca="1" si="3063"/>
        <v>0</v>
      </c>
      <c r="P649" t="str">
        <f t="shared" ca="1" si="3064"/>
        <v>1101111</v>
      </c>
      <c r="Q649">
        <f t="shared" ref="Q649" ca="1" si="3082">VLOOKUP(P649, AE646:AF655, 2, FALSE)</f>
        <v>6</v>
      </c>
      <c r="T649" t="str">
        <f t="shared" ref="T649:T712" si="3083">"Step"&amp;4</f>
        <v>Step4</v>
      </c>
      <c r="U649" t="str" cm="1">
        <f t="array" aca="1" ref="U649" ca="1">INDEX(_xlfn._xlws.FILTER(P647:P660, (H647:H660=5)*(LEN(P647:P660)&gt;=LEN(AC647))*(IFERROR(MID(P647:P660, LEN(P647:P660)-LEN(AC647)+1, 1), "0")="1")), 1)</f>
        <v>1101101</v>
      </c>
      <c r="W649" t="str">
        <f t="shared" ref="W649" ca="1" si="3084">DEC2BIN(_xlfn.BITXOR(BIN2DEC(U649), _xlfn.BITOR(BIN2DEC(AC646), _xlfn.BITOR(BIN2DEC(AC647), _xlfn.BITOR(BIN2DEC(AC649), BIN2DEC(AC652))))))</f>
        <v>100000</v>
      </c>
      <c r="AB649" t="s">
        <v>203</v>
      </c>
      <c r="AC649" t="str">
        <f t="shared" ref="AC649" ca="1" si="3085">IF(X647=Y648, Y648, IF(X647=Z648, X647, IF(Y647=Y648, Y647, IF(Y647=Z648, Y647, ""))))</f>
        <v>1000000</v>
      </c>
      <c r="AE649" t="str">
        <f t="shared" ref="AE649" ca="1" si="3086">DEC2BIN(_xlfn.BITOR(BIN2DEC(AC646), _xlfn.BITOR(BIN2DEC(AC648), _xlfn.BITOR(BIN2DEC(AC649), _xlfn.BITOR(BIN2DEC(AC651), BIN2DEC(AC652))))))</f>
        <v>1111100</v>
      </c>
      <c r="AF649">
        <f>3</f>
        <v>3</v>
      </c>
      <c r="AH649">
        <f>'Day8'!$W$4</f>
        <v>5</v>
      </c>
      <c r="AI649">
        <f>'Day8'!$X$4</f>
        <v>3</v>
      </c>
      <c r="AJ649" t="b">
        <f>'Day8'!$Y$4</f>
        <v>0</v>
      </c>
    </row>
    <row r="650" spans="1:38" x14ac:dyDescent="0.25">
      <c r="E650">
        <f>4</f>
        <v>4</v>
      </c>
      <c r="F650" t="str">
        <f t="shared" ref="F650" ca="1" si="3087">MID(SUBSTITUTE(SUBSTITUTE($C646," ","^",E650)," ","$",E650),FIND("^",SUBSTITUTE(SUBSTITUTE($C646," ","^",E650)," ","$",E650))+1,FIND("$",SUBSTITUTE(SUBSTITUTE($C646," ","^",E650)," ","$",E650))-FIND("^",SUBSTITUTE(SUBSTITUTE($C646," ","^",E650)," ","$",E650))-1)</f>
        <v>gfadc</v>
      </c>
      <c r="G650" t="str">
        <f t="shared" ca="1" si="3061"/>
        <v/>
      </c>
      <c r="H650">
        <f t="shared" ca="1" si="3062"/>
        <v>5</v>
      </c>
      <c r="I650" t="str">
        <f t="shared" ca="1" si="3063"/>
        <v>1000000</v>
      </c>
      <c r="J650" t="str">
        <f t="shared" ca="1" si="3063"/>
        <v>100000</v>
      </c>
      <c r="K650" t="str">
        <f t="shared" ca="1" si="3063"/>
        <v>1</v>
      </c>
      <c r="L650" t="str">
        <f t="shared" ca="1" si="3063"/>
        <v>1000</v>
      </c>
      <c r="M650" t="str">
        <f t="shared" ca="1" si="3063"/>
        <v>100</v>
      </c>
      <c r="N650" t="str">
        <f t="shared" ca="1" si="3063"/>
        <v>0</v>
      </c>
      <c r="O650" t="str">
        <f t="shared" ca="1" si="3063"/>
        <v>0</v>
      </c>
      <c r="P650" t="str">
        <f t="shared" ca="1" si="3064"/>
        <v>1101101</v>
      </c>
      <c r="Q650">
        <f t="shared" ref="Q650" ca="1" si="3088">VLOOKUP(P650, AE646:AF655, 2, FALSE)</f>
        <v>5</v>
      </c>
      <c r="T650" t="str">
        <f t="shared" ref="T650:T713" si="3089">"Step"&amp;5</f>
        <v>Step5</v>
      </c>
      <c r="U650" t="str">
        <f t="shared" ref="U650" ca="1" si="3090">VLOOKUP(7, H647:P660, 9, FALSE)</f>
        <v>1111111</v>
      </c>
      <c r="W650" t="str">
        <f t="shared" ref="W650" ca="1" si="3091">DEC2BIN(_xlfn.BITXOR(BIN2DEC(U650), _xlfn.BITOR(BIN2DEC(AC646), _xlfn.BITOR(BIN2DEC(AC647), _xlfn.BITOR(BIN2DEC(AC648), _xlfn.BITOR(BIN2DEC(AC649), _xlfn.BITOR(BIN2DEC(AC651), BIN2DEC(AC652))))))))</f>
        <v>10</v>
      </c>
      <c r="AB650" t="s">
        <v>204</v>
      </c>
      <c r="AC650" t="str">
        <f t="shared" ref="AC650:AC713" ca="1" si="3092">W650</f>
        <v>10</v>
      </c>
      <c r="AE650" t="str">
        <f t="shared" ref="AE650" ca="1" si="3093">DEC2BIN(_xlfn.BITOR(BIN2DEC(AC647), _xlfn.BITOR(BIN2DEC(AC648), _xlfn.BITOR(BIN2DEC(AC649), BIN2DEC(AC651)))))</f>
        <v>1110001</v>
      </c>
      <c r="AF650">
        <f>4</f>
        <v>4</v>
      </c>
      <c r="AH650">
        <f>'Day8'!$W$5</f>
        <v>4</v>
      </c>
      <c r="AI650">
        <f>'Day8'!$X$5</f>
        <v>4</v>
      </c>
      <c r="AJ650" t="b">
        <f>'Day8'!$Y$5</f>
        <v>1</v>
      </c>
    </row>
    <row r="651" spans="1:38" x14ac:dyDescent="0.25">
      <c r="E651">
        <f>5</f>
        <v>5</v>
      </c>
      <c r="F651" t="str">
        <f t="shared" ref="F651" ca="1" si="3094">MID(SUBSTITUTE(SUBSTITUTE($C646," ","^",E651)," ","$",E651),FIND("^",SUBSTITUTE(SUBSTITUTE($C646," ","^",E651)," ","$",E651))+1,FIND("$",SUBSTITUTE(SUBSTITUTE($C646," ","^",E651)," ","$",E651))-FIND("^",SUBSTITUTE(SUBSTITUTE($C646," ","^",E651)," ","$",E651))-1)</f>
        <v>edfcg</v>
      </c>
      <c r="G651" t="str">
        <f t="shared" ca="1" si="3061"/>
        <v/>
      </c>
      <c r="H651">
        <f t="shared" ca="1" si="3062"/>
        <v>5</v>
      </c>
      <c r="I651" t="str">
        <f t="shared" ca="1" si="3063"/>
        <v>10000</v>
      </c>
      <c r="J651" t="str">
        <f t="shared" ca="1" si="3063"/>
        <v>1000</v>
      </c>
      <c r="K651" t="str">
        <f t="shared" ca="1" si="3063"/>
        <v>100000</v>
      </c>
      <c r="L651" t="str">
        <f t="shared" ca="1" si="3063"/>
        <v>100</v>
      </c>
      <c r="M651" t="str">
        <f t="shared" ca="1" si="3063"/>
        <v>1000000</v>
      </c>
      <c r="N651" t="str">
        <f t="shared" ca="1" si="3063"/>
        <v>0</v>
      </c>
      <c r="O651" t="str">
        <f t="shared" ca="1" si="3063"/>
        <v>0</v>
      </c>
      <c r="P651" t="str">
        <f t="shared" ca="1" si="3064"/>
        <v>1111100</v>
      </c>
      <c r="Q651">
        <f t="shared" ref="Q651" ca="1" si="3095">VLOOKUP(P651, AE646:AF655, 2, FALSE)</f>
        <v>3</v>
      </c>
      <c r="AB651" t="s">
        <v>205</v>
      </c>
      <c r="AC651" t="str">
        <f t="shared" ref="AC651" ca="1" si="3096">W649</f>
        <v>100000</v>
      </c>
      <c r="AE651" t="str">
        <f t="shared" ref="AE651" ca="1" si="3097">DEC2BIN(_xlfn.BITOR(BIN2DEC(AC646), _xlfn.BITOR(BIN2DEC(AC647), _xlfn.BITOR(BIN2DEC(AC649), _xlfn.BITOR(BIN2DEC(AC651), BIN2DEC(AC652))))))</f>
        <v>1101101</v>
      </c>
      <c r="AF651">
        <f>5</f>
        <v>5</v>
      </c>
      <c r="AH651">
        <f>'Day8'!$W$6</f>
        <v>5</v>
      </c>
      <c r="AI651">
        <f>'Day8'!$X$6</f>
        <v>5</v>
      </c>
      <c r="AJ651" t="b">
        <f>'Day8'!$Y$6</f>
        <v>0</v>
      </c>
    </row>
    <row r="652" spans="1:38" x14ac:dyDescent="0.25">
      <c r="E652">
        <f>6</f>
        <v>6</v>
      </c>
      <c r="F652" t="str">
        <f t="shared" ref="F652" ca="1" si="3098">MID(SUBSTITUTE(SUBSTITUTE($C646," ","^",E652)," ","$",E652),FIND("^",SUBSTITUTE(SUBSTITUTE($C646," ","^",E652)," ","$",E652))+1,FIND("$",SUBSTITUTE(SUBSTITUTE($C646," ","^",E652)," ","$",E652))-FIND("^",SUBSTITUTE(SUBSTITUTE($C646," ","^",E652)," ","$",E652))-1)</f>
        <v>badefc</v>
      </c>
      <c r="G652" t="str">
        <f t="shared" ca="1" si="3061"/>
        <v/>
      </c>
      <c r="H652">
        <f t="shared" ca="1" si="3062"/>
        <v>6</v>
      </c>
      <c r="I652" t="str">
        <f t="shared" ca="1" si="3063"/>
        <v>10</v>
      </c>
      <c r="J652" t="str">
        <f t="shared" ca="1" si="3063"/>
        <v>1</v>
      </c>
      <c r="K652" t="str">
        <f t="shared" ca="1" si="3063"/>
        <v>1000</v>
      </c>
      <c r="L652" t="str">
        <f t="shared" ca="1" si="3063"/>
        <v>10000</v>
      </c>
      <c r="M652" t="str">
        <f t="shared" ca="1" si="3063"/>
        <v>100000</v>
      </c>
      <c r="N652" t="str">
        <f t="shared" ca="1" si="3063"/>
        <v>100</v>
      </c>
      <c r="O652" t="str">
        <f t="shared" ca="1" si="3063"/>
        <v>0</v>
      </c>
      <c r="P652" t="str">
        <f t="shared" ca="1" si="3064"/>
        <v>111111</v>
      </c>
      <c r="Q652">
        <f t="shared" ref="Q652" ca="1" si="3099">VLOOKUP(P652, AE646:AF655, 2, FALSE)</f>
        <v>0</v>
      </c>
      <c r="AB652" t="s">
        <v>206</v>
      </c>
      <c r="AC652" t="str">
        <f t="shared" ref="AC652" ca="1" si="3100">IF(Y648=AC649, Z648, IF(AC649=Z648, Y648, ""))</f>
        <v>100</v>
      </c>
      <c r="AE652" t="str">
        <f t="shared" ref="AE652" ca="1" si="3101">DEC2BIN(_xlfn.BITOR(BIN2DEC(AC646), _xlfn.BITOR(BIN2DEC(AC647), _xlfn.BITOR(BIN2DEC(AC649), _xlfn.BITOR(BIN2DEC(AC650), _xlfn.BITOR(BIN2DEC(AC651), BIN2DEC(AC652)))))))</f>
        <v>1101111</v>
      </c>
      <c r="AF652">
        <f>6</f>
        <v>6</v>
      </c>
      <c r="AH652">
        <f>'Day8'!$W$7</f>
        <v>6</v>
      </c>
      <c r="AI652">
        <f>'Day8'!$X$7</f>
        <v>6</v>
      </c>
      <c r="AJ652" t="b">
        <f>'Day8'!$Y$7</f>
        <v>0</v>
      </c>
    </row>
    <row r="653" spans="1:38" x14ac:dyDescent="0.25">
      <c r="E653">
        <f>7</f>
        <v>7</v>
      </c>
      <c r="F653" t="str">
        <f t="shared" ref="F653" ca="1" si="3102">MID(SUBSTITUTE(SUBSTITUTE($C646," ","^",E653)," ","$",E653),FIND("^",SUBSTITUTE(SUBSTITUTE($C646," ","^",E653)," ","$",E653))+1,FIND("$",SUBSTITUTE(SUBSTITUTE($C646," ","^",E653)," ","$",E653))-FIND("^",SUBSTITUTE(SUBSTITUTE($C646," ","^",E653)," ","$",E653))-1)</f>
        <v>efag</v>
      </c>
      <c r="G653">
        <f t="shared" ca="1" si="3061"/>
        <v>4</v>
      </c>
      <c r="H653">
        <f t="shared" ca="1" si="3062"/>
        <v>4</v>
      </c>
      <c r="I653" t="str">
        <f t="shared" ca="1" si="3063"/>
        <v>10000</v>
      </c>
      <c r="J653" t="str">
        <f t="shared" ca="1" si="3063"/>
        <v>100000</v>
      </c>
      <c r="K653" t="str">
        <f t="shared" ca="1" si="3063"/>
        <v>1</v>
      </c>
      <c r="L653" t="str">
        <f t="shared" ca="1" si="3063"/>
        <v>1000000</v>
      </c>
      <c r="M653" t="str">
        <f t="shared" ca="1" si="3063"/>
        <v>0</v>
      </c>
      <c r="N653" t="str">
        <f t="shared" ca="1" si="3063"/>
        <v>0</v>
      </c>
      <c r="O653" t="str">
        <f t="shared" ca="1" si="3063"/>
        <v>0</v>
      </c>
      <c r="P653" t="str">
        <f t="shared" ca="1" si="3064"/>
        <v>1110001</v>
      </c>
      <c r="Q653">
        <f t="shared" ref="Q653" ca="1" si="3103">VLOOKUP(P653, AE646:AF655, 2, FALSE)</f>
        <v>4</v>
      </c>
      <c r="AE653" t="str">
        <f t="shared" ref="AE653" ca="1" si="3104">DEC2BIN(_xlfn.BITOR(BIN2DEC(AC646), _xlfn.BITOR(BIN2DEC(AC648), BIN2DEC(AC651))))</f>
        <v>111000</v>
      </c>
      <c r="AF653">
        <f>7</f>
        <v>7</v>
      </c>
      <c r="AH653">
        <f>'Day8'!$W$8</f>
        <v>3</v>
      </c>
      <c r="AI653">
        <f>'Day8'!$X$8</f>
        <v>7</v>
      </c>
      <c r="AJ653" t="b">
        <f>'Day8'!$Y$8</f>
        <v>1</v>
      </c>
    </row>
    <row r="654" spans="1:38" x14ac:dyDescent="0.25">
      <c r="E654">
        <f>8</f>
        <v>8</v>
      </c>
      <c r="F654" t="str">
        <f t="shared" ref="F654" ca="1" si="3105">MID(SUBSTITUTE(SUBSTITUTE($C646," ","^",E654)," ","$",E654),FIND("^",SUBSTITUTE(SUBSTITUTE($C646," ","^",E654)," ","$",E654))+1,FIND("$",SUBSTITUTE(SUBSTITUTE($C646," ","^",E654)," ","$",E654))-FIND("^",SUBSTITUTE(SUBSTITUTE($C646," ","^",E654)," ","$",E654))-1)</f>
        <v>ef</v>
      </c>
      <c r="G654">
        <f t="shared" ca="1" si="3061"/>
        <v>1</v>
      </c>
      <c r="H654">
        <f t="shared" ca="1" si="3062"/>
        <v>2</v>
      </c>
      <c r="I654" t="str">
        <f t="shared" ca="1" si="3063"/>
        <v>10000</v>
      </c>
      <c r="J654" t="str">
        <f t="shared" ca="1" si="3063"/>
        <v>100000</v>
      </c>
      <c r="K654" t="str">
        <f t="shared" ca="1" si="3063"/>
        <v>0</v>
      </c>
      <c r="L654" t="str">
        <f t="shared" ca="1" si="3063"/>
        <v>0</v>
      </c>
      <c r="M654" t="str">
        <f t="shared" ca="1" si="3063"/>
        <v>0</v>
      </c>
      <c r="N654" t="str">
        <f t="shared" ca="1" si="3063"/>
        <v>0</v>
      </c>
      <c r="O654" t="str">
        <f t="shared" ca="1" si="3063"/>
        <v>0</v>
      </c>
      <c r="P654" t="str">
        <f t="shared" ca="1" si="3064"/>
        <v>110000</v>
      </c>
      <c r="Q654">
        <f t="shared" ref="Q654" ca="1" si="3106">VLOOKUP(P654, AE646:AF655, 2, FALSE)</f>
        <v>1</v>
      </c>
      <c r="AE654" t="str">
        <f t="shared" ref="AE654" ca="1" si="3107">DEC2BIN(_xlfn.BITOR(BIN2DEC(AC646), _xlfn.BITOR(BIN2DEC(AC647), _xlfn.BITOR(BIN2DEC(AC648), _xlfn.BITOR(BIN2DEC(AC649), _xlfn.BITOR(BIN2DEC(AC650), _xlfn.BITOR(BIN2DEC(AC651), BIN2DEC(AC652))))))))</f>
        <v>1111111</v>
      </c>
      <c r="AF654">
        <f>8</f>
        <v>8</v>
      </c>
      <c r="AH654">
        <f>'Day8'!$W$9</f>
        <v>7</v>
      </c>
      <c r="AI654">
        <f>'Day8'!$X$9</f>
        <v>8</v>
      </c>
      <c r="AJ654" t="b">
        <f>'Day8'!$Y$9</f>
        <v>1</v>
      </c>
    </row>
    <row r="655" spans="1:38" x14ac:dyDescent="0.25">
      <c r="E655">
        <f>9</f>
        <v>9</v>
      </c>
      <c r="F655" t="str">
        <f t="shared" ref="F655" ca="1" si="3108">MID(SUBSTITUTE(SUBSTITUTE($C646," ","^",E655)," ","$",E655),FIND("^",SUBSTITUTE(SUBSTITUTE($C646," ","^",E655)," ","$",E655))+1,FIND("$",SUBSTITUTE(SUBSTITUTE($C646," ","^",E655)," ","$",E655))-FIND("^",SUBSTITUTE(SUBSTITUTE($C646," ","^",E655)," ","$",E655))-1)</f>
        <v>gdbec</v>
      </c>
      <c r="G655" t="str">
        <f t="shared" ca="1" si="3061"/>
        <v/>
      </c>
      <c r="H655">
        <f t="shared" ca="1" si="3062"/>
        <v>5</v>
      </c>
      <c r="I655" t="str">
        <f t="shared" ca="1" si="3063"/>
        <v>1000000</v>
      </c>
      <c r="J655" t="str">
        <f t="shared" ca="1" si="3063"/>
        <v>1000</v>
      </c>
      <c r="K655" t="str">
        <f t="shared" ca="1" si="3063"/>
        <v>10</v>
      </c>
      <c r="L655" t="str">
        <f t="shared" ca="1" si="3063"/>
        <v>10000</v>
      </c>
      <c r="M655" t="str">
        <f t="shared" ca="1" si="3063"/>
        <v>100</v>
      </c>
      <c r="N655" t="str">
        <f t="shared" ca="1" si="3063"/>
        <v>0</v>
      </c>
      <c r="O655" t="str">
        <f t="shared" ca="1" si="3063"/>
        <v>0</v>
      </c>
      <c r="P655" t="str">
        <f t="shared" ca="1" si="3064"/>
        <v>1011110</v>
      </c>
      <c r="Q655">
        <f t="shared" ref="Q655" ca="1" si="3109">VLOOKUP(P655, AE646:AF655, 2, FALSE)</f>
        <v>2</v>
      </c>
      <c r="AE655" t="str">
        <f t="shared" ref="AE655" ca="1" si="3110">DEC2BIN(_xlfn.BITOR(BIN2DEC(AC646), _xlfn.BITOR(BIN2DEC(AC647), _xlfn.BITOR(BIN2DEC(AC648), _xlfn.BITOR(BIN2DEC(AC649), _xlfn.BITOR(BIN2DEC(AC651), BIN2DEC(AC652)))))))</f>
        <v>1111101</v>
      </c>
      <c r="AF655">
        <f>9</f>
        <v>9</v>
      </c>
      <c r="AH655">
        <f>'Day8'!$W$10</f>
        <v>6</v>
      </c>
      <c r="AI655">
        <f>'Day8'!$X$10</f>
        <v>9</v>
      </c>
      <c r="AJ655" t="b">
        <f>'Day8'!$Y$10</f>
        <v>0</v>
      </c>
    </row>
    <row r="656" spans="1:38" x14ac:dyDescent="0.25">
      <c r="E656">
        <f>10</f>
        <v>10</v>
      </c>
      <c r="F656" t="str">
        <f t="shared" ref="F656" ca="1" si="3111">MID(SUBSTITUTE(SUBSTITUTE($C646," ","^",E656)," ","$",E656),FIND("^",SUBSTITUTE(SUBSTITUTE($C646," ","^",E656)," ","$",E656))+1,FIND("$",SUBSTITUTE(SUBSTITUTE($C646," ","^",E656)," ","$",E656))-FIND("^",SUBSTITUTE(SUBSTITUTE($C646," ","^",E656)," ","$",E656))-1)</f>
        <v>efd</v>
      </c>
      <c r="G656">
        <f t="shared" ca="1" si="3061"/>
        <v>7</v>
      </c>
      <c r="H656">
        <f t="shared" ca="1" si="3062"/>
        <v>3</v>
      </c>
      <c r="I656" t="str">
        <f t="shared" ca="1" si="3063"/>
        <v>10000</v>
      </c>
      <c r="J656" t="str">
        <f t="shared" ca="1" si="3063"/>
        <v>100000</v>
      </c>
      <c r="K656" t="str">
        <f t="shared" ca="1" si="3063"/>
        <v>1000</v>
      </c>
      <c r="L656" t="str">
        <f t="shared" ca="1" si="3063"/>
        <v>0</v>
      </c>
      <c r="M656" t="str">
        <f t="shared" ca="1" si="3063"/>
        <v>0</v>
      </c>
      <c r="N656" t="str">
        <f t="shared" ca="1" si="3063"/>
        <v>0</v>
      </c>
      <c r="O656" t="str">
        <f t="shared" ca="1" si="3063"/>
        <v>0</v>
      </c>
      <c r="P656" t="str">
        <f t="shared" ca="1" si="3064"/>
        <v>111000</v>
      </c>
      <c r="Q656">
        <f t="shared" ref="Q656" ca="1" si="3112">VLOOKUP(P656, AE646:AF655, 2, FALSE)</f>
        <v>7</v>
      </c>
    </row>
    <row r="657" spans="1:38" x14ac:dyDescent="0.25">
      <c r="E657">
        <f>12</f>
        <v>12</v>
      </c>
      <c r="F657" t="str">
        <f t="shared" ref="F657" ca="1" si="3113">MID(SUBSTITUTE(SUBSTITUTE($C646," ","^",E657)," ","$",E657),FIND("^",SUBSTITUTE(SUBSTITUTE($C646," ","^",E657)," ","$",E657))+1,FIND("$",SUBSTITUTE(SUBSTITUTE($C646," ","^",E657)," ","$",E657))-FIND("^",SUBSTITUTE(SUBSTITUTE($C646," ","^",E657)," ","$",E657))-1)</f>
        <v>dcfeg</v>
      </c>
      <c r="G657" t="str">
        <f t="shared" ca="1" si="3061"/>
        <v/>
      </c>
      <c r="H657">
        <f t="shared" ca="1" si="3062"/>
        <v>5</v>
      </c>
      <c r="I657" t="str">
        <f t="shared" ca="1" si="3063"/>
        <v>1000</v>
      </c>
      <c r="J657" t="str">
        <f t="shared" ca="1" si="3063"/>
        <v>100</v>
      </c>
      <c r="K657" t="str">
        <f t="shared" ca="1" si="3063"/>
        <v>100000</v>
      </c>
      <c r="L657" t="str">
        <f t="shared" ca="1" si="3063"/>
        <v>10000</v>
      </c>
      <c r="M657" t="str">
        <f t="shared" ca="1" si="3063"/>
        <v>1000000</v>
      </c>
      <c r="N657" t="str">
        <f t="shared" ca="1" si="3063"/>
        <v>0</v>
      </c>
      <c r="O657" t="str">
        <f t="shared" ca="1" si="3063"/>
        <v>0</v>
      </c>
      <c r="P657" t="str">
        <f t="shared" ca="1" si="3064"/>
        <v>1111100</v>
      </c>
      <c r="Q657">
        <f t="shared" ref="Q657" ca="1" si="3114">VLOOKUP(P657, AE646:AF655, 2, FALSE)</f>
        <v>3</v>
      </c>
    </row>
    <row r="658" spans="1:38" x14ac:dyDescent="0.25">
      <c r="E658">
        <f>13</f>
        <v>13</v>
      </c>
      <c r="F658" t="str">
        <f t="shared" ref="F658" ca="1" si="3115">MID(SUBSTITUTE(SUBSTITUTE($C646," ","^",E658)," ","$",E658),FIND("^",SUBSTITUTE(SUBSTITUTE($C646," ","^",E658)," ","$",E658))+1,FIND("$",SUBSTITUTE(SUBSTITUTE($C646," ","^",E658)," ","$",E658))-FIND("^",SUBSTITUTE(SUBSTITUTE($C646," ","^",E658)," ","$",E658))-1)</f>
        <v>becdfa</v>
      </c>
      <c r="G658" t="str">
        <f t="shared" ca="1" si="3061"/>
        <v/>
      </c>
      <c r="H658">
        <f t="shared" ca="1" si="3062"/>
        <v>6</v>
      </c>
      <c r="I658" t="str">
        <f t="shared" ca="1" si="3063"/>
        <v>10</v>
      </c>
      <c r="J658" t="str">
        <f t="shared" ca="1" si="3063"/>
        <v>10000</v>
      </c>
      <c r="K658" t="str">
        <f t="shared" ca="1" si="3063"/>
        <v>100</v>
      </c>
      <c r="L658" t="str">
        <f t="shared" ca="1" si="3063"/>
        <v>1000</v>
      </c>
      <c r="M658" t="str">
        <f t="shared" ca="1" si="3063"/>
        <v>100000</v>
      </c>
      <c r="N658" t="str">
        <f t="shared" ca="1" si="3063"/>
        <v>1</v>
      </c>
      <c r="O658" t="str">
        <f t="shared" ca="1" si="3063"/>
        <v>0</v>
      </c>
      <c r="P658" t="str">
        <f t="shared" ca="1" si="3064"/>
        <v>111111</v>
      </c>
      <c r="Q658">
        <f t="shared" ref="Q658" ca="1" si="3116">VLOOKUP(P658, AE646:AF655, 2, FALSE)</f>
        <v>0</v>
      </c>
    </row>
    <row r="659" spans="1:38" x14ac:dyDescent="0.25">
      <c r="E659">
        <f>14</f>
        <v>14</v>
      </c>
      <c r="F659" t="str">
        <f t="shared" ref="F659" ca="1" si="3117">MID(SUBSTITUTE(SUBSTITUTE($C646," ","^",E659)," ","$",E659),FIND("^",SUBSTITUTE(SUBSTITUTE($C646," ","^",E659)," ","$",E659))+1,FIND("$",SUBSTITUTE(SUBSTITUTE($C646," ","^",E659)," ","$",E659))-FIND("^",SUBSTITUTE(SUBSTITUTE($C646," ","^",E659)," ","$",E659))-1)</f>
        <v>bdecg</v>
      </c>
      <c r="G659" t="str">
        <f t="shared" ca="1" si="3061"/>
        <v/>
      </c>
      <c r="H659">
        <f t="shared" ca="1" si="3062"/>
        <v>5</v>
      </c>
      <c r="I659" t="str">
        <f t="shared" ca="1" si="3063"/>
        <v>10</v>
      </c>
      <c r="J659" t="str">
        <f t="shared" ca="1" si="3063"/>
        <v>1000</v>
      </c>
      <c r="K659" t="str">
        <f t="shared" ca="1" si="3063"/>
        <v>10000</v>
      </c>
      <c r="L659" t="str">
        <f t="shared" ca="1" si="3063"/>
        <v>100</v>
      </c>
      <c r="M659" t="str">
        <f t="shared" ca="1" si="3063"/>
        <v>1000000</v>
      </c>
      <c r="N659" t="str">
        <f t="shared" ca="1" si="3063"/>
        <v>0</v>
      </c>
      <c r="O659" t="str">
        <f t="shared" ca="1" si="3063"/>
        <v>0</v>
      </c>
      <c r="P659" t="str">
        <f t="shared" ca="1" si="3064"/>
        <v>1011110</v>
      </c>
      <c r="Q659">
        <f t="shared" ref="Q659" ca="1" si="3118">VLOOKUP(P659, AE646:AF655, 2, FALSE)</f>
        <v>2</v>
      </c>
    </row>
    <row r="660" spans="1:38" x14ac:dyDescent="0.25">
      <c r="E660">
        <f>15</f>
        <v>15</v>
      </c>
      <c r="F660" t="str">
        <f t="shared" ref="F660" ca="1" si="3119">MID(SUBSTITUTE(SUBSTITUTE($C646," ","^",E660)," ","$",E660),FIND("^",SUBSTITUTE(SUBSTITUTE($C646," ","^",E660)," ","$",E660))+1,FIND("$",SUBSTITUTE(SUBSTITUTE($C646," ","^",E660)," ","$",E660))-FIND("^",SUBSTITUTE(SUBSTITUTE($C646," ","^",E660)," ","$",E660))-1)</f>
        <v>bgdec</v>
      </c>
      <c r="G660" t="str">
        <f t="shared" ca="1" si="3061"/>
        <v/>
      </c>
      <c r="H660">
        <f t="shared" ca="1" si="3062"/>
        <v>5</v>
      </c>
      <c r="I660" t="str">
        <f t="shared" ca="1" si="3063"/>
        <v>10</v>
      </c>
      <c r="J660" t="str">
        <f t="shared" ca="1" si="3063"/>
        <v>1000000</v>
      </c>
      <c r="K660" t="str">
        <f t="shared" ca="1" si="3063"/>
        <v>1000</v>
      </c>
      <c r="L660" t="str">
        <f t="shared" ca="1" si="3063"/>
        <v>10000</v>
      </c>
      <c r="M660" t="str">
        <f t="shared" ca="1" si="3063"/>
        <v>100</v>
      </c>
      <c r="N660" t="str">
        <f t="shared" ca="1" si="3063"/>
        <v>0</v>
      </c>
      <c r="O660" t="str">
        <f t="shared" ca="1" si="3063"/>
        <v>0</v>
      </c>
      <c r="P660" t="str">
        <f t="shared" ca="1" si="3064"/>
        <v>1011110</v>
      </c>
      <c r="Q660">
        <f t="shared" ref="Q660" ca="1" si="3120">VLOOKUP(P660, AE646:AF655, 2, FALSE)</f>
        <v>2</v>
      </c>
    </row>
    <row r="661" spans="1:38" x14ac:dyDescent="0.25">
      <c r="A661">
        <v>45</v>
      </c>
      <c r="B661" s="4" t="str" cm="1">
        <f t="array" aca="1" ref="B661" ca="1">INDIRECT(ADDRESS(A661+1, 1, 1, 1, "Day8"))</f>
        <v>bafdgc fdcegba deafb dcbfe abf gedfa ab ecab cbaedf fecdbg | aecb ba baf dbefc</v>
      </c>
      <c r="C661" t="str">
        <f t="shared" ref="C661" ca="1" si="3121">" "&amp;B661&amp;" "</f>
        <v xml:space="preserve"> bafdgc fdcegba deafb dcbfe abf gedfa ab ecab cbaedf fecdbg | aecb ba baf dbefc </v>
      </c>
      <c r="I661">
        <v>1</v>
      </c>
      <c r="J661">
        <v>2</v>
      </c>
      <c r="K661">
        <v>3</v>
      </c>
      <c r="L661">
        <v>4</v>
      </c>
      <c r="M661">
        <v>5</v>
      </c>
      <c r="N661">
        <v>6</v>
      </c>
      <c r="O661">
        <v>7</v>
      </c>
      <c r="T661" t="str">
        <f t="shared" ref="T661:T724" si="3122">"Step"&amp;1</f>
        <v>Step1</v>
      </c>
      <c r="U661" t="str">
        <f t="shared" ref="U661" ca="1" si="3123">VLOOKUP(7, G662:P675, 10, FALSE)</f>
        <v>100011</v>
      </c>
      <c r="V661" t="str">
        <f t="shared" ref="V661" ca="1" si="3124">VLOOKUP(1, G662:P675, 10, FALSE)</f>
        <v>11</v>
      </c>
      <c r="W661" t="str">
        <f t="shared" ref="W661" ca="1" si="3125">DEC2BIN(_xlfn.BITAND(BIN2DEC(U661), BIN2DEC(V661)))</f>
        <v>11</v>
      </c>
      <c r="X661" t="str">
        <f t="shared" ref="X661:X662" ca="1" si="3126">1&amp;REPT(0, LEN(W661)-1)</f>
        <v>10</v>
      </c>
      <c r="Y661" t="str">
        <f t="shared" ref="Y661:Y662" ca="1" si="3127">DEC2BIN(_xlfn.BITXOR(BIN2DEC(W661), BIN2DEC(X661)))</f>
        <v>1</v>
      </c>
      <c r="Z661" t="str">
        <f t="shared" ref="Z661:Z724" ca="1" si="3128">DEC2BIN(_xlfn.BITXOR(BIN2DEC(U661), BIN2DEC(V661)))</f>
        <v>100000</v>
      </c>
      <c r="AB661" t="s">
        <v>200</v>
      </c>
      <c r="AC661" t="str">
        <f t="shared" ref="AC661:AC724" ca="1" si="3129">Z661</f>
        <v>100000</v>
      </c>
      <c r="AE661" t="str">
        <f t="shared" ref="AE661" ca="1" si="3130">DEC2BIN(_xlfn.BITOR(BIN2DEC(AC661), _xlfn.BITOR(BIN2DEC(AC662), _xlfn.BITOR(BIN2DEC(AC663), _xlfn.BITOR(BIN2DEC(AC665), _xlfn.BITOR(BIN2DEC(AC666), BIN2DEC(AC667)))))))</f>
        <v>1101111</v>
      </c>
      <c r="AF661">
        <f>0</f>
        <v>0</v>
      </c>
      <c r="AH661">
        <f>'Day8'!$W$1</f>
        <v>6</v>
      </c>
      <c r="AI661">
        <f>'Day8'!$X$1</f>
        <v>0</v>
      </c>
      <c r="AJ661" t="b">
        <f>'Day8'!$Y$1</f>
        <v>0</v>
      </c>
      <c r="AL661" s="3">
        <f t="shared" ref="AL661" ca="1" si="3131">_xlfn.NUMBERVALUE(Q672&amp;Q673&amp;Q674&amp;Q675)</f>
        <v>4175</v>
      </c>
    </row>
    <row r="662" spans="1:38" x14ac:dyDescent="0.25">
      <c r="E662">
        <f>1</f>
        <v>1</v>
      </c>
      <c r="F662" t="str">
        <f t="shared" ref="F662" ca="1" si="3132">MID(SUBSTITUTE(SUBSTITUTE($C661," ","^",E662)," ","$",E662),FIND("^",SUBSTITUTE(SUBSTITUTE($C661," ","^",E662)," ","$",E662))+1,FIND("$",SUBSTITUTE(SUBSTITUTE($C661," ","^",E662)," ","$",E662))-FIND("^",SUBSTITUTE(SUBSTITUTE($C661," ","^",E662)," ","$",E662))-1)</f>
        <v>bafdgc</v>
      </c>
      <c r="G662" t="str">
        <f t="shared" ref="G662:G675" ca="1" si="3133">IF(VLOOKUP(LEN(F662), $AH$1:$AJ$10, 3, FALSE), VLOOKUP(LEN(F662), $AH$1:$AJ$10, 2, FALSE), "")</f>
        <v/>
      </c>
      <c r="H662">
        <f t="shared" ref="H662:H725" ca="1" si="3134">LEN(F662)</f>
        <v>6</v>
      </c>
      <c r="I662" t="str">
        <f t="shared" ref="I662:O725" ca="1" si="3135">IF(LEN($F662)&gt;=I$1, 1&amp;REPT("0", CODE(MID($F662, I$1, 1))-CODE("a")), "0")</f>
        <v>10</v>
      </c>
      <c r="J662" t="str">
        <f t="shared" ca="1" si="3135"/>
        <v>1</v>
      </c>
      <c r="K662" t="str">
        <f t="shared" ca="1" si="3135"/>
        <v>100000</v>
      </c>
      <c r="L662" t="str">
        <f t="shared" ca="1" si="3135"/>
        <v>1000</v>
      </c>
      <c r="M662" t="str">
        <f t="shared" ca="1" si="3135"/>
        <v>1000000</v>
      </c>
      <c r="N662" t="str">
        <f t="shared" ca="1" si="3135"/>
        <v>100</v>
      </c>
      <c r="O662" t="str">
        <f t="shared" ca="1" si="3135"/>
        <v>0</v>
      </c>
      <c r="P662" t="str">
        <f t="shared" ref="P662:P675" ca="1" si="3136">DEC2BIN(_xlfn.BITOR(BIN2DEC(I662), _xlfn.BITOR(BIN2DEC(J662), _xlfn.BITOR(BIN2DEC(K662), _xlfn.BITOR(BIN2DEC(L662), _xlfn.BITOR(BIN2DEC(M662), _xlfn.BITOR(BIN2DEC(N662), BIN2DEC(O662))))))))</f>
        <v>1101111</v>
      </c>
      <c r="Q662">
        <f t="shared" ref="Q662" ca="1" si="3137">VLOOKUP(P662, AE661:AF670, 2, FALSE)</f>
        <v>0</v>
      </c>
      <c r="T662" t="str">
        <f t="shared" ref="T662:T725" si="3138">"Step"&amp;2</f>
        <v>Step2</v>
      </c>
      <c r="U662" t="str">
        <f t="shared" ref="U662" ca="1" si="3139">VLOOKUP(4, G662:P675, 10, FALSE)</f>
        <v>10111</v>
      </c>
      <c r="W662" t="str">
        <f t="shared" ref="W662:W725" ca="1" si="3140">DEC2BIN(_xlfn.BITXOR(BIN2DEC(U662), _xlfn.BITXOR(BIN2DEC(X661), BIN2DEC(Y661))))</f>
        <v>10100</v>
      </c>
      <c r="X662" t="str">
        <f t="shared" ca="1" si="3126"/>
        <v>10000</v>
      </c>
      <c r="Y662" t="str">
        <f t="shared" ca="1" si="3127"/>
        <v>100</v>
      </c>
      <c r="AB662" t="s">
        <v>201</v>
      </c>
      <c r="AC662" t="str">
        <f t="shared" ref="AC662" ca="1" si="3141">IF(AC664=X662, Y662, IF(AC664=Y662, X662, ""))</f>
        <v>100</v>
      </c>
      <c r="AE662" t="str">
        <f t="shared" ref="AE662" ca="1" si="3142">DEC2BIN(_xlfn.BITOR(BIN2DEC(AC663), BIN2DEC(AC666)))</f>
        <v>11</v>
      </c>
      <c r="AF662">
        <f>1</f>
        <v>1</v>
      </c>
      <c r="AH662">
        <f>'Day8'!$W$2</f>
        <v>2</v>
      </c>
      <c r="AI662">
        <f>'Day8'!$X$2</f>
        <v>1</v>
      </c>
      <c r="AJ662" t="b">
        <f>'Day8'!$Y$2</f>
        <v>1</v>
      </c>
    </row>
    <row r="663" spans="1:38" x14ac:dyDescent="0.25">
      <c r="E663">
        <f>2</f>
        <v>2</v>
      </c>
      <c r="F663" t="str">
        <f t="shared" ref="F663" ca="1" si="3143">MID(SUBSTITUTE(SUBSTITUTE($C661," ","^",E663)," ","$",E663),FIND("^",SUBSTITUTE(SUBSTITUTE($C661," ","^",E663)," ","$",E663))+1,FIND("$",SUBSTITUTE(SUBSTITUTE($C661," ","^",E663)," ","$",E663))-FIND("^",SUBSTITUTE(SUBSTITUTE($C661," ","^",E663)," ","$",E663))-1)</f>
        <v>fdcegba</v>
      </c>
      <c r="G663">
        <f t="shared" ca="1" si="3133"/>
        <v>8</v>
      </c>
      <c r="H663">
        <f t="shared" ca="1" si="3134"/>
        <v>7</v>
      </c>
      <c r="I663" t="str">
        <f t="shared" ca="1" si="3135"/>
        <v>100000</v>
      </c>
      <c r="J663" t="str">
        <f t="shared" ca="1" si="3135"/>
        <v>1000</v>
      </c>
      <c r="K663" t="str">
        <f t="shared" ca="1" si="3135"/>
        <v>100</v>
      </c>
      <c r="L663" t="str">
        <f t="shared" ca="1" si="3135"/>
        <v>10000</v>
      </c>
      <c r="M663" t="str">
        <f t="shared" ca="1" si="3135"/>
        <v>1000000</v>
      </c>
      <c r="N663" t="str">
        <f t="shared" ca="1" si="3135"/>
        <v>10</v>
      </c>
      <c r="O663" t="str">
        <f t="shared" ca="1" si="3135"/>
        <v>1</v>
      </c>
      <c r="P663" t="str">
        <f t="shared" ca="1" si="3136"/>
        <v>1111111</v>
      </c>
      <c r="Q663">
        <f t="shared" ref="Q663" ca="1" si="3144">VLOOKUP(P663, AE661:AF670, 2, FALSE)</f>
        <v>8</v>
      </c>
      <c r="T663" t="str">
        <f t="shared" ref="T663:T726" si="3145">"Step"&amp;3</f>
        <v>Step3</v>
      </c>
      <c r="U663" t="str">
        <f t="shared" ref="U663" ca="1" si="3146">VLOOKUP(5, H662:P675, 9, FALSE)</f>
        <v>111011</v>
      </c>
      <c r="V663" t="str" cm="1">
        <f t="array" aca="1" ref="V663" ca="1">INDEX(_xlfn._xlws.FILTER(P662:P675, H662:H675=5), 2)</f>
        <v>111110</v>
      </c>
      <c r="W663" t="str">
        <f t="shared" ref="W663" ca="1" si="3147">DEC2BIN(_xlfn.BITXOR(BIN2DEC(Z661), _xlfn.BITAND(BIN2DEC(U663), BIN2DEC(V663))))</f>
        <v>11010</v>
      </c>
      <c r="X663" t="str">
        <f t="shared" ref="X663" ca="1" si="3148">IF(AND(LEN(W663)&gt;=LEN(X661), IFERROR(MID(W663, LEN(W663)-LEN(X661)+1, 1), "0")="1"), DEC2BIN(_xlfn.BITXOR(BIN2DEC(W663), BIN2DEC(X661))), IF(AND(LEN(W663)&gt;=LEN(Y661),  IFERROR(MID(W663, LEN(W663)-LEN(Y661)+1, 1), "0")="1"), DEC2BIN(_xlfn.BITXOR(BIN2DEC(W663), BIN2DEC(Y661))), W663))</f>
        <v>11000</v>
      </c>
      <c r="Y663" t="str">
        <f t="shared" ref="Y663" ca="1" si="3149">1&amp;REPT(0, LEN(X663)-1)</f>
        <v>10000</v>
      </c>
      <c r="Z663" t="str">
        <f t="shared" ref="Z663" ca="1" si="3150">DEC2BIN(_xlfn.BITXOR(BIN2DEC(X663), BIN2DEC(Y663)))</f>
        <v>1000</v>
      </c>
      <c r="AB663" t="s">
        <v>202</v>
      </c>
      <c r="AC663" t="str">
        <f t="shared" ref="AC663" ca="1" si="3151">IF(AC666=X661, Y661, IF(AC666=Y661, X661, ""))</f>
        <v>1</v>
      </c>
      <c r="AE663" t="str">
        <f t="shared" ref="AE663" ca="1" si="3152">DEC2BIN(_xlfn.BITOR(BIN2DEC(AC661), _xlfn.BITOR(BIN2DEC(AC663), _xlfn.BITOR(BIN2DEC(AC664), _xlfn.BITOR(BIN2DEC(AC665), BIN2DEC(AC667))))))</f>
        <v>1111001</v>
      </c>
      <c r="AF663">
        <f>2</f>
        <v>2</v>
      </c>
      <c r="AH663">
        <f>'Day8'!$W$3</f>
        <v>5</v>
      </c>
      <c r="AI663">
        <f>'Day8'!$X$3</f>
        <v>2</v>
      </c>
      <c r="AJ663" t="b">
        <f>'Day8'!$Y$3</f>
        <v>0</v>
      </c>
    </row>
    <row r="664" spans="1:38" x14ac:dyDescent="0.25">
      <c r="E664">
        <f>3</f>
        <v>3</v>
      </c>
      <c r="F664" t="str">
        <f t="shared" ref="F664" ca="1" si="3153">MID(SUBSTITUTE(SUBSTITUTE($C661," ","^",E664)," ","$",E664),FIND("^",SUBSTITUTE(SUBSTITUTE($C661," ","^",E664)," ","$",E664))+1,FIND("$",SUBSTITUTE(SUBSTITUTE($C661," ","^",E664)," ","$",E664))-FIND("^",SUBSTITUTE(SUBSTITUTE($C661," ","^",E664)," ","$",E664))-1)</f>
        <v>deafb</v>
      </c>
      <c r="G664" t="str">
        <f t="shared" ca="1" si="3133"/>
        <v/>
      </c>
      <c r="H664">
        <f t="shared" ca="1" si="3134"/>
        <v>5</v>
      </c>
      <c r="I664" t="str">
        <f t="shared" ca="1" si="3135"/>
        <v>1000</v>
      </c>
      <c r="J664" t="str">
        <f t="shared" ca="1" si="3135"/>
        <v>10000</v>
      </c>
      <c r="K664" t="str">
        <f t="shared" ca="1" si="3135"/>
        <v>1</v>
      </c>
      <c r="L664" t="str">
        <f t="shared" ca="1" si="3135"/>
        <v>100000</v>
      </c>
      <c r="M664" t="str">
        <f t="shared" ca="1" si="3135"/>
        <v>10</v>
      </c>
      <c r="N664" t="str">
        <f t="shared" ca="1" si="3135"/>
        <v>0</v>
      </c>
      <c r="O664" t="str">
        <f t="shared" ca="1" si="3135"/>
        <v>0</v>
      </c>
      <c r="P664" t="str">
        <f t="shared" ca="1" si="3136"/>
        <v>111011</v>
      </c>
      <c r="Q664">
        <f t="shared" ref="Q664" ca="1" si="3154">VLOOKUP(P664, AE661:AF670, 2, FALSE)</f>
        <v>3</v>
      </c>
      <c r="T664" t="str">
        <f t="shared" ref="T664:T727" si="3155">"Step"&amp;4</f>
        <v>Step4</v>
      </c>
      <c r="U664" t="str" cm="1">
        <f t="array" aca="1" ref="U664" ca="1">INDEX(_xlfn._xlws.FILTER(P662:P675, (H662:H675=5)*(LEN(P662:P675)&gt;=LEN(AC662))*(IFERROR(MID(P662:P675, LEN(P662:P675)-LEN(AC662)+1, 1), "0")="1")), 1)</f>
        <v>111110</v>
      </c>
      <c r="W664" t="str">
        <f t="shared" ref="W664" ca="1" si="3156">DEC2BIN(_xlfn.BITXOR(BIN2DEC(U664), _xlfn.BITOR(BIN2DEC(AC661), _xlfn.BITOR(BIN2DEC(AC662), _xlfn.BITOR(BIN2DEC(AC664), BIN2DEC(AC667))))))</f>
        <v>10</v>
      </c>
      <c r="AB664" t="s">
        <v>203</v>
      </c>
      <c r="AC664" t="str">
        <f t="shared" ref="AC664" ca="1" si="3157">IF(X662=Y663, Y663, IF(X662=Z663, X662, IF(Y662=Y663, Y662, IF(Y662=Z663, Y662, ""))))</f>
        <v>10000</v>
      </c>
      <c r="AE664" t="str">
        <f t="shared" ref="AE664" ca="1" si="3158">DEC2BIN(_xlfn.BITOR(BIN2DEC(AC661), _xlfn.BITOR(BIN2DEC(AC663), _xlfn.BITOR(BIN2DEC(AC664), _xlfn.BITOR(BIN2DEC(AC666), BIN2DEC(AC667))))))</f>
        <v>111011</v>
      </c>
      <c r="AF664">
        <f>3</f>
        <v>3</v>
      </c>
      <c r="AH664">
        <f>'Day8'!$W$4</f>
        <v>5</v>
      </c>
      <c r="AI664">
        <f>'Day8'!$X$4</f>
        <v>3</v>
      </c>
      <c r="AJ664" t="b">
        <f>'Day8'!$Y$4</f>
        <v>0</v>
      </c>
    </row>
    <row r="665" spans="1:38" x14ac:dyDescent="0.25">
      <c r="E665">
        <f>4</f>
        <v>4</v>
      </c>
      <c r="F665" t="str">
        <f t="shared" ref="F665" ca="1" si="3159">MID(SUBSTITUTE(SUBSTITUTE($C661," ","^",E665)," ","$",E665),FIND("^",SUBSTITUTE(SUBSTITUTE($C661," ","^",E665)," ","$",E665))+1,FIND("$",SUBSTITUTE(SUBSTITUTE($C661," ","^",E665)," ","$",E665))-FIND("^",SUBSTITUTE(SUBSTITUTE($C661," ","^",E665)," ","$",E665))-1)</f>
        <v>dcbfe</v>
      </c>
      <c r="G665" t="str">
        <f t="shared" ca="1" si="3133"/>
        <v/>
      </c>
      <c r="H665">
        <f t="shared" ca="1" si="3134"/>
        <v>5</v>
      </c>
      <c r="I665" t="str">
        <f t="shared" ca="1" si="3135"/>
        <v>1000</v>
      </c>
      <c r="J665" t="str">
        <f t="shared" ca="1" si="3135"/>
        <v>100</v>
      </c>
      <c r="K665" t="str">
        <f t="shared" ca="1" si="3135"/>
        <v>10</v>
      </c>
      <c r="L665" t="str">
        <f t="shared" ca="1" si="3135"/>
        <v>100000</v>
      </c>
      <c r="M665" t="str">
        <f t="shared" ca="1" si="3135"/>
        <v>10000</v>
      </c>
      <c r="N665" t="str">
        <f t="shared" ca="1" si="3135"/>
        <v>0</v>
      </c>
      <c r="O665" t="str">
        <f t="shared" ca="1" si="3135"/>
        <v>0</v>
      </c>
      <c r="P665" t="str">
        <f t="shared" ca="1" si="3136"/>
        <v>111110</v>
      </c>
      <c r="Q665">
        <f t="shared" ref="Q665" ca="1" si="3160">VLOOKUP(P665, AE661:AF670, 2, FALSE)</f>
        <v>5</v>
      </c>
      <c r="T665" t="str">
        <f t="shared" ref="T665:T728" si="3161">"Step"&amp;5</f>
        <v>Step5</v>
      </c>
      <c r="U665" t="str">
        <f t="shared" ref="U665" ca="1" si="3162">VLOOKUP(7, H662:P675, 9, FALSE)</f>
        <v>1111111</v>
      </c>
      <c r="W665" t="str">
        <f t="shared" ref="W665" ca="1" si="3163">DEC2BIN(_xlfn.BITXOR(BIN2DEC(U665), _xlfn.BITOR(BIN2DEC(AC661), _xlfn.BITOR(BIN2DEC(AC662), _xlfn.BITOR(BIN2DEC(AC663), _xlfn.BITOR(BIN2DEC(AC664), _xlfn.BITOR(BIN2DEC(AC666), BIN2DEC(AC667))))))))</f>
        <v>1000000</v>
      </c>
      <c r="AB665" t="s">
        <v>204</v>
      </c>
      <c r="AC665" t="str">
        <f t="shared" ref="AC665:AC728" ca="1" si="3164">W665</f>
        <v>1000000</v>
      </c>
      <c r="AE665" t="str">
        <f t="shared" ref="AE665" ca="1" si="3165">DEC2BIN(_xlfn.BITOR(BIN2DEC(AC662), _xlfn.BITOR(BIN2DEC(AC663), _xlfn.BITOR(BIN2DEC(AC664), BIN2DEC(AC666)))))</f>
        <v>10111</v>
      </c>
      <c r="AF665">
        <f>4</f>
        <v>4</v>
      </c>
      <c r="AH665">
        <f>'Day8'!$W$5</f>
        <v>4</v>
      </c>
      <c r="AI665">
        <f>'Day8'!$X$5</f>
        <v>4</v>
      </c>
      <c r="AJ665" t="b">
        <f>'Day8'!$Y$5</f>
        <v>1</v>
      </c>
    </row>
    <row r="666" spans="1:38" x14ac:dyDescent="0.25">
      <c r="E666">
        <f>5</f>
        <v>5</v>
      </c>
      <c r="F666" t="str">
        <f t="shared" ref="F666" ca="1" si="3166">MID(SUBSTITUTE(SUBSTITUTE($C661," ","^",E666)," ","$",E666),FIND("^",SUBSTITUTE(SUBSTITUTE($C661," ","^",E666)," ","$",E666))+1,FIND("$",SUBSTITUTE(SUBSTITUTE($C661," ","^",E666)," ","$",E666))-FIND("^",SUBSTITUTE(SUBSTITUTE($C661," ","^",E666)," ","$",E666))-1)</f>
        <v>abf</v>
      </c>
      <c r="G666">
        <f t="shared" ca="1" si="3133"/>
        <v>7</v>
      </c>
      <c r="H666">
        <f t="shared" ca="1" si="3134"/>
        <v>3</v>
      </c>
      <c r="I666" t="str">
        <f t="shared" ca="1" si="3135"/>
        <v>1</v>
      </c>
      <c r="J666" t="str">
        <f t="shared" ca="1" si="3135"/>
        <v>10</v>
      </c>
      <c r="K666" t="str">
        <f t="shared" ca="1" si="3135"/>
        <v>100000</v>
      </c>
      <c r="L666" t="str">
        <f t="shared" ca="1" si="3135"/>
        <v>0</v>
      </c>
      <c r="M666" t="str">
        <f t="shared" ca="1" si="3135"/>
        <v>0</v>
      </c>
      <c r="N666" t="str">
        <f t="shared" ca="1" si="3135"/>
        <v>0</v>
      </c>
      <c r="O666" t="str">
        <f t="shared" ca="1" si="3135"/>
        <v>0</v>
      </c>
      <c r="P666" t="str">
        <f t="shared" ca="1" si="3136"/>
        <v>100011</v>
      </c>
      <c r="Q666">
        <f t="shared" ref="Q666" ca="1" si="3167">VLOOKUP(P666, AE661:AF670, 2, FALSE)</f>
        <v>7</v>
      </c>
      <c r="AB666" t="s">
        <v>205</v>
      </c>
      <c r="AC666" t="str">
        <f t="shared" ref="AC666" ca="1" si="3168">W664</f>
        <v>10</v>
      </c>
      <c r="AE666" t="str">
        <f t="shared" ref="AE666" ca="1" si="3169">DEC2BIN(_xlfn.BITOR(BIN2DEC(AC661), _xlfn.BITOR(BIN2DEC(AC662), _xlfn.BITOR(BIN2DEC(AC664), _xlfn.BITOR(BIN2DEC(AC666), BIN2DEC(AC667))))))</f>
        <v>111110</v>
      </c>
      <c r="AF666">
        <f>5</f>
        <v>5</v>
      </c>
      <c r="AH666">
        <f>'Day8'!$W$6</f>
        <v>5</v>
      </c>
      <c r="AI666">
        <f>'Day8'!$X$6</f>
        <v>5</v>
      </c>
      <c r="AJ666" t="b">
        <f>'Day8'!$Y$6</f>
        <v>0</v>
      </c>
    </row>
    <row r="667" spans="1:38" x14ac:dyDescent="0.25">
      <c r="E667">
        <f>6</f>
        <v>6</v>
      </c>
      <c r="F667" t="str">
        <f t="shared" ref="F667" ca="1" si="3170">MID(SUBSTITUTE(SUBSTITUTE($C661," ","^",E667)," ","$",E667),FIND("^",SUBSTITUTE(SUBSTITUTE($C661," ","^",E667)," ","$",E667))+1,FIND("$",SUBSTITUTE(SUBSTITUTE($C661," ","^",E667)," ","$",E667))-FIND("^",SUBSTITUTE(SUBSTITUTE($C661," ","^",E667)," ","$",E667))-1)</f>
        <v>gedfa</v>
      </c>
      <c r="G667" t="str">
        <f t="shared" ca="1" si="3133"/>
        <v/>
      </c>
      <c r="H667">
        <f t="shared" ca="1" si="3134"/>
        <v>5</v>
      </c>
      <c r="I667" t="str">
        <f t="shared" ca="1" si="3135"/>
        <v>1000000</v>
      </c>
      <c r="J667" t="str">
        <f t="shared" ca="1" si="3135"/>
        <v>10000</v>
      </c>
      <c r="K667" t="str">
        <f t="shared" ca="1" si="3135"/>
        <v>1000</v>
      </c>
      <c r="L667" t="str">
        <f t="shared" ca="1" si="3135"/>
        <v>100000</v>
      </c>
      <c r="M667" t="str">
        <f t="shared" ca="1" si="3135"/>
        <v>1</v>
      </c>
      <c r="N667" t="str">
        <f t="shared" ca="1" si="3135"/>
        <v>0</v>
      </c>
      <c r="O667" t="str">
        <f t="shared" ca="1" si="3135"/>
        <v>0</v>
      </c>
      <c r="P667" t="str">
        <f t="shared" ca="1" si="3136"/>
        <v>1111001</v>
      </c>
      <c r="Q667">
        <f t="shared" ref="Q667" ca="1" si="3171">VLOOKUP(P667, AE661:AF670, 2, FALSE)</f>
        <v>2</v>
      </c>
      <c r="AB667" t="s">
        <v>206</v>
      </c>
      <c r="AC667" t="str">
        <f t="shared" ref="AC667" ca="1" si="3172">IF(Y663=AC664, Z663, IF(AC664=Z663, Y663, ""))</f>
        <v>1000</v>
      </c>
      <c r="AE667" t="str">
        <f t="shared" ref="AE667" ca="1" si="3173">DEC2BIN(_xlfn.BITOR(BIN2DEC(AC661), _xlfn.BITOR(BIN2DEC(AC662), _xlfn.BITOR(BIN2DEC(AC664), _xlfn.BITOR(BIN2DEC(AC665), _xlfn.BITOR(BIN2DEC(AC666), BIN2DEC(AC667)))))))</f>
        <v>1111110</v>
      </c>
      <c r="AF667">
        <f>6</f>
        <v>6</v>
      </c>
      <c r="AH667">
        <f>'Day8'!$W$7</f>
        <v>6</v>
      </c>
      <c r="AI667">
        <f>'Day8'!$X$7</f>
        <v>6</v>
      </c>
      <c r="AJ667" t="b">
        <f>'Day8'!$Y$7</f>
        <v>0</v>
      </c>
    </row>
    <row r="668" spans="1:38" x14ac:dyDescent="0.25">
      <c r="E668">
        <f>7</f>
        <v>7</v>
      </c>
      <c r="F668" t="str">
        <f t="shared" ref="F668" ca="1" si="3174">MID(SUBSTITUTE(SUBSTITUTE($C661," ","^",E668)," ","$",E668),FIND("^",SUBSTITUTE(SUBSTITUTE($C661," ","^",E668)," ","$",E668))+1,FIND("$",SUBSTITUTE(SUBSTITUTE($C661," ","^",E668)," ","$",E668))-FIND("^",SUBSTITUTE(SUBSTITUTE($C661," ","^",E668)," ","$",E668))-1)</f>
        <v>ab</v>
      </c>
      <c r="G668">
        <f t="shared" ca="1" si="3133"/>
        <v>1</v>
      </c>
      <c r="H668">
        <f t="shared" ca="1" si="3134"/>
        <v>2</v>
      </c>
      <c r="I668" t="str">
        <f t="shared" ca="1" si="3135"/>
        <v>1</v>
      </c>
      <c r="J668" t="str">
        <f t="shared" ca="1" si="3135"/>
        <v>10</v>
      </c>
      <c r="K668" t="str">
        <f t="shared" ca="1" si="3135"/>
        <v>0</v>
      </c>
      <c r="L668" t="str">
        <f t="shared" ca="1" si="3135"/>
        <v>0</v>
      </c>
      <c r="M668" t="str">
        <f t="shared" ca="1" si="3135"/>
        <v>0</v>
      </c>
      <c r="N668" t="str">
        <f t="shared" ca="1" si="3135"/>
        <v>0</v>
      </c>
      <c r="O668" t="str">
        <f t="shared" ca="1" si="3135"/>
        <v>0</v>
      </c>
      <c r="P668" t="str">
        <f t="shared" ca="1" si="3136"/>
        <v>11</v>
      </c>
      <c r="Q668">
        <f t="shared" ref="Q668" ca="1" si="3175">VLOOKUP(P668, AE661:AF670, 2, FALSE)</f>
        <v>1</v>
      </c>
      <c r="AE668" t="str">
        <f t="shared" ref="AE668" ca="1" si="3176">DEC2BIN(_xlfn.BITOR(BIN2DEC(AC661), _xlfn.BITOR(BIN2DEC(AC663), BIN2DEC(AC666))))</f>
        <v>100011</v>
      </c>
      <c r="AF668">
        <f>7</f>
        <v>7</v>
      </c>
      <c r="AH668">
        <f>'Day8'!$W$8</f>
        <v>3</v>
      </c>
      <c r="AI668">
        <f>'Day8'!$X$8</f>
        <v>7</v>
      </c>
      <c r="AJ668" t="b">
        <f>'Day8'!$Y$8</f>
        <v>1</v>
      </c>
    </row>
    <row r="669" spans="1:38" x14ac:dyDescent="0.25">
      <c r="E669">
        <f>8</f>
        <v>8</v>
      </c>
      <c r="F669" t="str">
        <f t="shared" ref="F669" ca="1" si="3177">MID(SUBSTITUTE(SUBSTITUTE($C661," ","^",E669)," ","$",E669),FIND("^",SUBSTITUTE(SUBSTITUTE($C661," ","^",E669)," ","$",E669))+1,FIND("$",SUBSTITUTE(SUBSTITUTE($C661," ","^",E669)," ","$",E669))-FIND("^",SUBSTITUTE(SUBSTITUTE($C661," ","^",E669)," ","$",E669))-1)</f>
        <v>ecab</v>
      </c>
      <c r="G669">
        <f t="shared" ca="1" si="3133"/>
        <v>4</v>
      </c>
      <c r="H669">
        <f t="shared" ca="1" si="3134"/>
        <v>4</v>
      </c>
      <c r="I669" t="str">
        <f t="shared" ca="1" si="3135"/>
        <v>10000</v>
      </c>
      <c r="J669" t="str">
        <f t="shared" ca="1" si="3135"/>
        <v>100</v>
      </c>
      <c r="K669" t="str">
        <f t="shared" ca="1" si="3135"/>
        <v>1</v>
      </c>
      <c r="L669" t="str">
        <f t="shared" ca="1" si="3135"/>
        <v>10</v>
      </c>
      <c r="M669" t="str">
        <f t="shared" ca="1" si="3135"/>
        <v>0</v>
      </c>
      <c r="N669" t="str">
        <f t="shared" ca="1" si="3135"/>
        <v>0</v>
      </c>
      <c r="O669" t="str">
        <f t="shared" ca="1" si="3135"/>
        <v>0</v>
      </c>
      <c r="P669" t="str">
        <f t="shared" ca="1" si="3136"/>
        <v>10111</v>
      </c>
      <c r="Q669">
        <f t="shared" ref="Q669" ca="1" si="3178">VLOOKUP(P669, AE661:AF670, 2, FALSE)</f>
        <v>4</v>
      </c>
      <c r="AE669" t="str">
        <f t="shared" ref="AE669" ca="1" si="3179">DEC2BIN(_xlfn.BITOR(BIN2DEC(AC661), _xlfn.BITOR(BIN2DEC(AC662), _xlfn.BITOR(BIN2DEC(AC663), _xlfn.BITOR(BIN2DEC(AC664), _xlfn.BITOR(BIN2DEC(AC665), _xlfn.BITOR(BIN2DEC(AC666), BIN2DEC(AC667))))))))</f>
        <v>1111111</v>
      </c>
      <c r="AF669">
        <f>8</f>
        <v>8</v>
      </c>
      <c r="AH669">
        <f>'Day8'!$W$9</f>
        <v>7</v>
      </c>
      <c r="AI669">
        <f>'Day8'!$X$9</f>
        <v>8</v>
      </c>
      <c r="AJ669" t="b">
        <f>'Day8'!$Y$9</f>
        <v>1</v>
      </c>
    </row>
    <row r="670" spans="1:38" x14ac:dyDescent="0.25">
      <c r="E670">
        <f>9</f>
        <v>9</v>
      </c>
      <c r="F670" t="str">
        <f t="shared" ref="F670" ca="1" si="3180">MID(SUBSTITUTE(SUBSTITUTE($C661," ","^",E670)," ","$",E670),FIND("^",SUBSTITUTE(SUBSTITUTE($C661," ","^",E670)," ","$",E670))+1,FIND("$",SUBSTITUTE(SUBSTITUTE($C661," ","^",E670)," ","$",E670))-FIND("^",SUBSTITUTE(SUBSTITUTE($C661," ","^",E670)," ","$",E670))-1)</f>
        <v>cbaedf</v>
      </c>
      <c r="G670" t="str">
        <f t="shared" ca="1" si="3133"/>
        <v/>
      </c>
      <c r="H670">
        <f t="shared" ca="1" si="3134"/>
        <v>6</v>
      </c>
      <c r="I670" t="str">
        <f t="shared" ca="1" si="3135"/>
        <v>100</v>
      </c>
      <c r="J670" t="str">
        <f t="shared" ca="1" si="3135"/>
        <v>10</v>
      </c>
      <c r="K670" t="str">
        <f t="shared" ca="1" si="3135"/>
        <v>1</v>
      </c>
      <c r="L670" t="str">
        <f t="shared" ca="1" si="3135"/>
        <v>10000</v>
      </c>
      <c r="M670" t="str">
        <f t="shared" ca="1" si="3135"/>
        <v>1000</v>
      </c>
      <c r="N670" t="str">
        <f t="shared" ca="1" si="3135"/>
        <v>100000</v>
      </c>
      <c r="O670" t="str">
        <f t="shared" ca="1" si="3135"/>
        <v>0</v>
      </c>
      <c r="P670" t="str">
        <f t="shared" ca="1" si="3136"/>
        <v>111111</v>
      </c>
      <c r="Q670">
        <f t="shared" ref="Q670" ca="1" si="3181">VLOOKUP(P670, AE661:AF670, 2, FALSE)</f>
        <v>9</v>
      </c>
      <c r="AE670" t="str">
        <f t="shared" ref="AE670" ca="1" si="3182">DEC2BIN(_xlfn.BITOR(BIN2DEC(AC661), _xlfn.BITOR(BIN2DEC(AC662), _xlfn.BITOR(BIN2DEC(AC663), _xlfn.BITOR(BIN2DEC(AC664), _xlfn.BITOR(BIN2DEC(AC666), BIN2DEC(AC667)))))))</f>
        <v>111111</v>
      </c>
      <c r="AF670">
        <f>9</f>
        <v>9</v>
      </c>
      <c r="AH670">
        <f>'Day8'!$W$10</f>
        <v>6</v>
      </c>
      <c r="AI670">
        <f>'Day8'!$X$10</f>
        <v>9</v>
      </c>
      <c r="AJ670" t="b">
        <f>'Day8'!$Y$10</f>
        <v>0</v>
      </c>
    </row>
    <row r="671" spans="1:38" x14ac:dyDescent="0.25">
      <c r="E671">
        <f>10</f>
        <v>10</v>
      </c>
      <c r="F671" t="str">
        <f t="shared" ref="F671" ca="1" si="3183">MID(SUBSTITUTE(SUBSTITUTE($C661," ","^",E671)," ","$",E671),FIND("^",SUBSTITUTE(SUBSTITUTE($C661," ","^",E671)," ","$",E671))+1,FIND("$",SUBSTITUTE(SUBSTITUTE($C661," ","^",E671)," ","$",E671))-FIND("^",SUBSTITUTE(SUBSTITUTE($C661," ","^",E671)," ","$",E671))-1)</f>
        <v>fecdbg</v>
      </c>
      <c r="G671" t="str">
        <f t="shared" ca="1" si="3133"/>
        <v/>
      </c>
      <c r="H671">
        <f t="shared" ca="1" si="3134"/>
        <v>6</v>
      </c>
      <c r="I671" t="str">
        <f t="shared" ca="1" si="3135"/>
        <v>100000</v>
      </c>
      <c r="J671" t="str">
        <f t="shared" ca="1" si="3135"/>
        <v>10000</v>
      </c>
      <c r="K671" t="str">
        <f t="shared" ca="1" si="3135"/>
        <v>100</v>
      </c>
      <c r="L671" t="str">
        <f t="shared" ca="1" si="3135"/>
        <v>1000</v>
      </c>
      <c r="M671" t="str">
        <f t="shared" ca="1" si="3135"/>
        <v>10</v>
      </c>
      <c r="N671" t="str">
        <f t="shared" ca="1" si="3135"/>
        <v>1000000</v>
      </c>
      <c r="O671" t="str">
        <f t="shared" ca="1" si="3135"/>
        <v>0</v>
      </c>
      <c r="P671" t="str">
        <f t="shared" ca="1" si="3136"/>
        <v>1111110</v>
      </c>
      <c r="Q671">
        <f t="shared" ref="Q671" ca="1" si="3184">VLOOKUP(P671, AE661:AF670, 2, FALSE)</f>
        <v>6</v>
      </c>
    </row>
    <row r="672" spans="1:38" x14ac:dyDescent="0.25">
      <c r="E672">
        <f>12</f>
        <v>12</v>
      </c>
      <c r="F672" t="str">
        <f t="shared" ref="F672" ca="1" si="3185">MID(SUBSTITUTE(SUBSTITUTE($C661," ","^",E672)," ","$",E672),FIND("^",SUBSTITUTE(SUBSTITUTE($C661," ","^",E672)," ","$",E672))+1,FIND("$",SUBSTITUTE(SUBSTITUTE($C661," ","^",E672)," ","$",E672))-FIND("^",SUBSTITUTE(SUBSTITUTE($C661," ","^",E672)," ","$",E672))-1)</f>
        <v>aecb</v>
      </c>
      <c r="G672">
        <f t="shared" ca="1" si="3133"/>
        <v>4</v>
      </c>
      <c r="H672">
        <f t="shared" ca="1" si="3134"/>
        <v>4</v>
      </c>
      <c r="I672" t="str">
        <f t="shared" ca="1" si="3135"/>
        <v>1</v>
      </c>
      <c r="J672" t="str">
        <f t="shared" ca="1" si="3135"/>
        <v>10000</v>
      </c>
      <c r="K672" t="str">
        <f t="shared" ca="1" si="3135"/>
        <v>100</v>
      </c>
      <c r="L672" t="str">
        <f t="shared" ca="1" si="3135"/>
        <v>10</v>
      </c>
      <c r="M672" t="str">
        <f t="shared" ca="1" si="3135"/>
        <v>0</v>
      </c>
      <c r="N672" t="str">
        <f t="shared" ca="1" si="3135"/>
        <v>0</v>
      </c>
      <c r="O672" t="str">
        <f t="shared" ca="1" si="3135"/>
        <v>0</v>
      </c>
      <c r="P672" t="str">
        <f t="shared" ca="1" si="3136"/>
        <v>10111</v>
      </c>
      <c r="Q672">
        <f t="shared" ref="Q672" ca="1" si="3186">VLOOKUP(P672, AE661:AF670, 2, FALSE)</f>
        <v>4</v>
      </c>
    </row>
    <row r="673" spans="1:38" x14ac:dyDescent="0.25">
      <c r="E673">
        <f>13</f>
        <v>13</v>
      </c>
      <c r="F673" t="str">
        <f t="shared" ref="F673" ca="1" si="3187">MID(SUBSTITUTE(SUBSTITUTE($C661," ","^",E673)," ","$",E673),FIND("^",SUBSTITUTE(SUBSTITUTE($C661," ","^",E673)," ","$",E673))+1,FIND("$",SUBSTITUTE(SUBSTITUTE($C661," ","^",E673)," ","$",E673))-FIND("^",SUBSTITUTE(SUBSTITUTE($C661," ","^",E673)," ","$",E673))-1)</f>
        <v>ba</v>
      </c>
      <c r="G673">
        <f t="shared" ca="1" si="3133"/>
        <v>1</v>
      </c>
      <c r="H673">
        <f t="shared" ca="1" si="3134"/>
        <v>2</v>
      </c>
      <c r="I673" t="str">
        <f t="shared" ca="1" si="3135"/>
        <v>10</v>
      </c>
      <c r="J673" t="str">
        <f t="shared" ca="1" si="3135"/>
        <v>1</v>
      </c>
      <c r="K673" t="str">
        <f t="shared" ca="1" si="3135"/>
        <v>0</v>
      </c>
      <c r="L673" t="str">
        <f t="shared" ca="1" si="3135"/>
        <v>0</v>
      </c>
      <c r="M673" t="str">
        <f t="shared" ca="1" si="3135"/>
        <v>0</v>
      </c>
      <c r="N673" t="str">
        <f t="shared" ca="1" si="3135"/>
        <v>0</v>
      </c>
      <c r="O673" t="str">
        <f t="shared" ca="1" si="3135"/>
        <v>0</v>
      </c>
      <c r="P673" t="str">
        <f t="shared" ca="1" si="3136"/>
        <v>11</v>
      </c>
      <c r="Q673">
        <f t="shared" ref="Q673" ca="1" si="3188">VLOOKUP(P673, AE661:AF670, 2, FALSE)</f>
        <v>1</v>
      </c>
    </row>
    <row r="674" spans="1:38" x14ac:dyDescent="0.25">
      <c r="E674">
        <f>14</f>
        <v>14</v>
      </c>
      <c r="F674" t="str">
        <f t="shared" ref="F674" ca="1" si="3189">MID(SUBSTITUTE(SUBSTITUTE($C661," ","^",E674)," ","$",E674),FIND("^",SUBSTITUTE(SUBSTITUTE($C661," ","^",E674)," ","$",E674))+1,FIND("$",SUBSTITUTE(SUBSTITUTE($C661," ","^",E674)," ","$",E674))-FIND("^",SUBSTITUTE(SUBSTITUTE($C661," ","^",E674)," ","$",E674))-1)</f>
        <v>baf</v>
      </c>
      <c r="G674">
        <f t="shared" ca="1" si="3133"/>
        <v>7</v>
      </c>
      <c r="H674">
        <f t="shared" ca="1" si="3134"/>
        <v>3</v>
      </c>
      <c r="I674" t="str">
        <f t="shared" ca="1" si="3135"/>
        <v>10</v>
      </c>
      <c r="J674" t="str">
        <f t="shared" ca="1" si="3135"/>
        <v>1</v>
      </c>
      <c r="K674" t="str">
        <f t="shared" ca="1" si="3135"/>
        <v>100000</v>
      </c>
      <c r="L674" t="str">
        <f t="shared" ca="1" si="3135"/>
        <v>0</v>
      </c>
      <c r="M674" t="str">
        <f t="shared" ca="1" si="3135"/>
        <v>0</v>
      </c>
      <c r="N674" t="str">
        <f t="shared" ca="1" si="3135"/>
        <v>0</v>
      </c>
      <c r="O674" t="str">
        <f t="shared" ca="1" si="3135"/>
        <v>0</v>
      </c>
      <c r="P674" t="str">
        <f t="shared" ca="1" si="3136"/>
        <v>100011</v>
      </c>
      <c r="Q674">
        <f t="shared" ref="Q674" ca="1" si="3190">VLOOKUP(P674, AE661:AF670, 2, FALSE)</f>
        <v>7</v>
      </c>
    </row>
    <row r="675" spans="1:38" x14ac:dyDescent="0.25">
      <c r="E675">
        <f>15</f>
        <v>15</v>
      </c>
      <c r="F675" t="str">
        <f t="shared" ref="F675" ca="1" si="3191">MID(SUBSTITUTE(SUBSTITUTE($C661," ","^",E675)," ","$",E675),FIND("^",SUBSTITUTE(SUBSTITUTE($C661," ","^",E675)," ","$",E675))+1,FIND("$",SUBSTITUTE(SUBSTITUTE($C661," ","^",E675)," ","$",E675))-FIND("^",SUBSTITUTE(SUBSTITUTE($C661," ","^",E675)," ","$",E675))-1)</f>
        <v>dbefc</v>
      </c>
      <c r="G675" t="str">
        <f t="shared" ca="1" si="3133"/>
        <v/>
      </c>
      <c r="H675">
        <f t="shared" ca="1" si="3134"/>
        <v>5</v>
      </c>
      <c r="I675" t="str">
        <f t="shared" ca="1" si="3135"/>
        <v>1000</v>
      </c>
      <c r="J675" t="str">
        <f t="shared" ca="1" si="3135"/>
        <v>10</v>
      </c>
      <c r="K675" t="str">
        <f t="shared" ca="1" si="3135"/>
        <v>10000</v>
      </c>
      <c r="L675" t="str">
        <f t="shared" ca="1" si="3135"/>
        <v>100000</v>
      </c>
      <c r="M675" t="str">
        <f t="shared" ca="1" si="3135"/>
        <v>100</v>
      </c>
      <c r="N675" t="str">
        <f t="shared" ca="1" si="3135"/>
        <v>0</v>
      </c>
      <c r="O675" t="str">
        <f t="shared" ca="1" si="3135"/>
        <v>0</v>
      </c>
      <c r="P675" t="str">
        <f t="shared" ca="1" si="3136"/>
        <v>111110</v>
      </c>
      <c r="Q675">
        <f t="shared" ref="Q675" ca="1" si="3192">VLOOKUP(P675, AE661:AF670, 2, FALSE)</f>
        <v>5</v>
      </c>
    </row>
    <row r="676" spans="1:38" x14ac:dyDescent="0.25">
      <c r="A676">
        <v>46</v>
      </c>
      <c r="B676" s="4" t="str" cm="1">
        <f t="array" aca="1" ref="B676" ca="1">INDIRECT(ADDRESS(A676+1, 1, 1, 1, "Day8"))</f>
        <v>bgfeca cadeg adfgc gea ae bcdagef edba abdceg gbdec fcebdg | dcgefab efcbag fcdag beda</v>
      </c>
      <c r="C676" t="str">
        <f t="shared" ref="C676" ca="1" si="3193">" "&amp;B676&amp;" "</f>
        <v xml:space="preserve"> bgfeca cadeg adfgc gea ae bcdagef edba abdceg gbdec fcebdg | dcgefab efcbag fcdag beda </v>
      </c>
      <c r="I676">
        <v>1</v>
      </c>
      <c r="J676">
        <v>2</v>
      </c>
      <c r="K676">
        <v>3</v>
      </c>
      <c r="L676">
        <v>4</v>
      </c>
      <c r="M676">
        <v>5</v>
      </c>
      <c r="N676">
        <v>6</v>
      </c>
      <c r="O676">
        <v>7</v>
      </c>
      <c r="T676" t="str">
        <f t="shared" ref="T676:T739" si="3194">"Step"&amp;1</f>
        <v>Step1</v>
      </c>
      <c r="U676" t="str">
        <f t="shared" ref="U676" ca="1" si="3195">VLOOKUP(7, G677:P690, 10, FALSE)</f>
        <v>1010001</v>
      </c>
      <c r="V676" t="str">
        <f t="shared" ref="V676" ca="1" si="3196">VLOOKUP(1, G677:P690, 10, FALSE)</f>
        <v>10001</v>
      </c>
      <c r="W676" t="str">
        <f t="shared" ref="W676" ca="1" si="3197">DEC2BIN(_xlfn.BITAND(BIN2DEC(U676), BIN2DEC(V676)))</f>
        <v>10001</v>
      </c>
      <c r="X676" t="str">
        <f t="shared" ref="X676:X677" ca="1" si="3198">1&amp;REPT(0, LEN(W676)-1)</f>
        <v>10000</v>
      </c>
      <c r="Y676" t="str">
        <f t="shared" ref="Y676:Y677" ca="1" si="3199">DEC2BIN(_xlfn.BITXOR(BIN2DEC(W676), BIN2DEC(X676)))</f>
        <v>1</v>
      </c>
      <c r="Z676" t="str">
        <f t="shared" ref="Z676:Z739" ca="1" si="3200">DEC2BIN(_xlfn.BITXOR(BIN2DEC(U676), BIN2DEC(V676)))</f>
        <v>1000000</v>
      </c>
      <c r="AB676" t="s">
        <v>200</v>
      </c>
      <c r="AC676" t="str">
        <f t="shared" ref="AC676:AC739" ca="1" si="3201">Z676</f>
        <v>1000000</v>
      </c>
      <c r="AE676" t="str">
        <f t="shared" ref="AE676" ca="1" si="3202">DEC2BIN(_xlfn.BITOR(BIN2DEC(AC676), _xlfn.BITOR(BIN2DEC(AC677), _xlfn.BITOR(BIN2DEC(AC678), _xlfn.BITOR(BIN2DEC(AC680), _xlfn.BITOR(BIN2DEC(AC681), BIN2DEC(AC682)))))))</f>
        <v>1110111</v>
      </c>
      <c r="AF676">
        <f>0</f>
        <v>0</v>
      </c>
      <c r="AH676">
        <f>'Day8'!$W$1</f>
        <v>6</v>
      </c>
      <c r="AI676">
        <f>'Day8'!$X$1</f>
        <v>0</v>
      </c>
      <c r="AJ676" t="b">
        <f>'Day8'!$Y$1</f>
        <v>0</v>
      </c>
      <c r="AL676" s="3">
        <f t="shared" ref="AL676" ca="1" si="3203">_xlfn.NUMBERVALUE(Q687&amp;Q688&amp;Q689&amp;Q690)</f>
        <v>8024</v>
      </c>
    </row>
    <row r="677" spans="1:38" x14ac:dyDescent="0.25">
      <c r="E677">
        <f>1</f>
        <v>1</v>
      </c>
      <c r="F677" t="str">
        <f t="shared" ref="F677" ca="1" si="3204">MID(SUBSTITUTE(SUBSTITUTE($C676," ","^",E677)," ","$",E677),FIND("^",SUBSTITUTE(SUBSTITUTE($C676," ","^",E677)," ","$",E677))+1,FIND("$",SUBSTITUTE(SUBSTITUTE($C676," ","^",E677)," ","$",E677))-FIND("^",SUBSTITUTE(SUBSTITUTE($C676," ","^",E677)," ","$",E677))-1)</f>
        <v>bgfeca</v>
      </c>
      <c r="G677" t="str">
        <f t="shared" ref="G677:G690" ca="1" si="3205">IF(VLOOKUP(LEN(F677), $AH$1:$AJ$10, 3, FALSE), VLOOKUP(LEN(F677), $AH$1:$AJ$10, 2, FALSE), "")</f>
        <v/>
      </c>
      <c r="H677">
        <f t="shared" ref="H677:H740" ca="1" si="3206">LEN(F677)</f>
        <v>6</v>
      </c>
      <c r="I677" t="str">
        <f t="shared" ref="I677:O740" ca="1" si="3207">IF(LEN($F677)&gt;=I$1, 1&amp;REPT("0", CODE(MID($F677, I$1, 1))-CODE("a")), "0")</f>
        <v>10</v>
      </c>
      <c r="J677" t="str">
        <f t="shared" ca="1" si="3207"/>
        <v>1000000</v>
      </c>
      <c r="K677" t="str">
        <f t="shared" ca="1" si="3207"/>
        <v>100000</v>
      </c>
      <c r="L677" t="str">
        <f t="shared" ca="1" si="3207"/>
        <v>10000</v>
      </c>
      <c r="M677" t="str">
        <f t="shared" ca="1" si="3207"/>
        <v>100</v>
      </c>
      <c r="N677" t="str">
        <f t="shared" ca="1" si="3207"/>
        <v>1</v>
      </c>
      <c r="O677" t="str">
        <f t="shared" ca="1" si="3207"/>
        <v>0</v>
      </c>
      <c r="P677" t="str">
        <f t="shared" ref="P677:P690" ca="1" si="3208">DEC2BIN(_xlfn.BITOR(BIN2DEC(I677), _xlfn.BITOR(BIN2DEC(J677), _xlfn.BITOR(BIN2DEC(K677), _xlfn.BITOR(BIN2DEC(L677), _xlfn.BITOR(BIN2DEC(M677), _xlfn.BITOR(BIN2DEC(N677), BIN2DEC(O677))))))))</f>
        <v>1110111</v>
      </c>
      <c r="Q677">
        <f t="shared" ref="Q677" ca="1" si="3209">VLOOKUP(P677, AE676:AF685, 2, FALSE)</f>
        <v>0</v>
      </c>
      <c r="T677" t="str">
        <f t="shared" ref="T677:T740" si="3210">"Step"&amp;2</f>
        <v>Step2</v>
      </c>
      <c r="U677" t="str">
        <f t="shared" ref="U677" ca="1" si="3211">VLOOKUP(4, G677:P690, 10, FALSE)</f>
        <v>11011</v>
      </c>
      <c r="W677" t="str">
        <f t="shared" ref="W677:W740" ca="1" si="3212">DEC2BIN(_xlfn.BITXOR(BIN2DEC(U677), _xlfn.BITXOR(BIN2DEC(X676), BIN2DEC(Y676))))</f>
        <v>1010</v>
      </c>
      <c r="X677" t="str">
        <f t="shared" ca="1" si="3198"/>
        <v>1000</v>
      </c>
      <c r="Y677" t="str">
        <f t="shared" ca="1" si="3199"/>
        <v>10</v>
      </c>
      <c r="AB677" t="s">
        <v>201</v>
      </c>
      <c r="AC677" t="str">
        <f t="shared" ref="AC677" ca="1" si="3213">IF(AC679=X677, Y677, IF(AC679=Y677, X677, ""))</f>
        <v>10</v>
      </c>
      <c r="AE677" t="str">
        <f t="shared" ref="AE677" ca="1" si="3214">DEC2BIN(_xlfn.BITOR(BIN2DEC(AC678), BIN2DEC(AC681)))</f>
        <v>10001</v>
      </c>
      <c r="AF677">
        <f>1</f>
        <v>1</v>
      </c>
      <c r="AH677">
        <f>'Day8'!$W$2</f>
        <v>2</v>
      </c>
      <c r="AI677">
        <f>'Day8'!$X$2</f>
        <v>1</v>
      </c>
      <c r="AJ677" t="b">
        <f>'Day8'!$Y$2</f>
        <v>1</v>
      </c>
    </row>
    <row r="678" spans="1:38" x14ac:dyDescent="0.25">
      <c r="E678">
        <f>2</f>
        <v>2</v>
      </c>
      <c r="F678" t="str">
        <f t="shared" ref="F678" ca="1" si="3215">MID(SUBSTITUTE(SUBSTITUTE($C676," ","^",E678)," ","$",E678),FIND("^",SUBSTITUTE(SUBSTITUTE($C676," ","^",E678)," ","$",E678))+1,FIND("$",SUBSTITUTE(SUBSTITUTE($C676," ","^",E678)," ","$",E678))-FIND("^",SUBSTITUTE(SUBSTITUTE($C676," ","^",E678)," ","$",E678))-1)</f>
        <v>cadeg</v>
      </c>
      <c r="G678" t="str">
        <f t="shared" ca="1" si="3205"/>
        <v/>
      </c>
      <c r="H678">
        <f t="shared" ca="1" si="3206"/>
        <v>5</v>
      </c>
      <c r="I678" t="str">
        <f t="shared" ca="1" si="3207"/>
        <v>100</v>
      </c>
      <c r="J678" t="str">
        <f t="shared" ca="1" si="3207"/>
        <v>1</v>
      </c>
      <c r="K678" t="str">
        <f t="shared" ca="1" si="3207"/>
        <v>1000</v>
      </c>
      <c r="L678" t="str">
        <f t="shared" ca="1" si="3207"/>
        <v>10000</v>
      </c>
      <c r="M678" t="str">
        <f t="shared" ca="1" si="3207"/>
        <v>1000000</v>
      </c>
      <c r="N678" t="str">
        <f t="shared" ca="1" si="3207"/>
        <v>0</v>
      </c>
      <c r="O678" t="str">
        <f t="shared" ca="1" si="3207"/>
        <v>0</v>
      </c>
      <c r="P678" t="str">
        <f t="shared" ca="1" si="3208"/>
        <v>1011101</v>
      </c>
      <c r="Q678">
        <f t="shared" ref="Q678" ca="1" si="3216">VLOOKUP(P678, AE676:AF685, 2, FALSE)</f>
        <v>3</v>
      </c>
      <c r="T678" t="str">
        <f t="shared" ref="T678:T741" si="3217">"Step"&amp;3</f>
        <v>Step3</v>
      </c>
      <c r="U678" t="str">
        <f t="shared" ref="U678" ca="1" si="3218">VLOOKUP(5, H677:P690, 9, FALSE)</f>
        <v>1011101</v>
      </c>
      <c r="V678" t="str" cm="1">
        <f t="array" aca="1" ref="V678" ca="1">INDEX(_xlfn._xlws.FILTER(P677:P690, H677:H690=5), 2)</f>
        <v>1101101</v>
      </c>
      <c r="W678" t="str">
        <f t="shared" ref="W678" ca="1" si="3219">DEC2BIN(_xlfn.BITXOR(BIN2DEC(Z676), _xlfn.BITAND(BIN2DEC(U678), BIN2DEC(V678))))</f>
        <v>1101</v>
      </c>
      <c r="X678" t="str">
        <f t="shared" ref="X678" ca="1" si="3220">IF(AND(LEN(W678)&gt;=LEN(X676), IFERROR(MID(W678, LEN(W678)-LEN(X676)+1, 1), "0")="1"), DEC2BIN(_xlfn.BITXOR(BIN2DEC(W678), BIN2DEC(X676))), IF(AND(LEN(W678)&gt;=LEN(Y676),  IFERROR(MID(W678, LEN(W678)-LEN(Y676)+1, 1), "0")="1"), DEC2BIN(_xlfn.BITXOR(BIN2DEC(W678), BIN2DEC(Y676))), W678))</f>
        <v>1100</v>
      </c>
      <c r="Y678" t="str">
        <f t="shared" ref="Y678" ca="1" si="3221">1&amp;REPT(0, LEN(X678)-1)</f>
        <v>1000</v>
      </c>
      <c r="Z678" t="str">
        <f t="shared" ref="Z678" ca="1" si="3222">DEC2BIN(_xlfn.BITXOR(BIN2DEC(X678), BIN2DEC(Y678)))</f>
        <v>100</v>
      </c>
      <c r="AB678" t="s">
        <v>202</v>
      </c>
      <c r="AC678" t="str">
        <f t="shared" ref="AC678" ca="1" si="3223">IF(AC681=X676, Y676, IF(AC681=Y676, X676, ""))</f>
        <v>1</v>
      </c>
      <c r="AE678" t="str">
        <f t="shared" ref="AE678" ca="1" si="3224">DEC2BIN(_xlfn.BITOR(BIN2DEC(AC676), _xlfn.BITOR(BIN2DEC(AC678), _xlfn.BITOR(BIN2DEC(AC679), _xlfn.BITOR(BIN2DEC(AC680), BIN2DEC(AC682))))))</f>
        <v>1101101</v>
      </c>
      <c r="AF678">
        <f>2</f>
        <v>2</v>
      </c>
      <c r="AH678">
        <f>'Day8'!$W$3</f>
        <v>5</v>
      </c>
      <c r="AI678">
        <f>'Day8'!$X$3</f>
        <v>2</v>
      </c>
      <c r="AJ678" t="b">
        <f>'Day8'!$Y$3</f>
        <v>0</v>
      </c>
    </row>
    <row r="679" spans="1:38" x14ac:dyDescent="0.25">
      <c r="E679">
        <f>3</f>
        <v>3</v>
      </c>
      <c r="F679" t="str">
        <f t="shared" ref="F679" ca="1" si="3225">MID(SUBSTITUTE(SUBSTITUTE($C676," ","^",E679)," ","$",E679),FIND("^",SUBSTITUTE(SUBSTITUTE($C676," ","^",E679)," ","$",E679))+1,FIND("$",SUBSTITUTE(SUBSTITUTE($C676," ","^",E679)," ","$",E679))-FIND("^",SUBSTITUTE(SUBSTITUTE($C676," ","^",E679)," ","$",E679))-1)</f>
        <v>adfgc</v>
      </c>
      <c r="G679" t="str">
        <f t="shared" ca="1" si="3205"/>
        <v/>
      </c>
      <c r="H679">
        <f t="shared" ca="1" si="3206"/>
        <v>5</v>
      </c>
      <c r="I679" t="str">
        <f t="shared" ca="1" si="3207"/>
        <v>1</v>
      </c>
      <c r="J679" t="str">
        <f t="shared" ca="1" si="3207"/>
        <v>1000</v>
      </c>
      <c r="K679" t="str">
        <f t="shared" ca="1" si="3207"/>
        <v>100000</v>
      </c>
      <c r="L679" t="str">
        <f t="shared" ca="1" si="3207"/>
        <v>1000000</v>
      </c>
      <c r="M679" t="str">
        <f t="shared" ca="1" si="3207"/>
        <v>100</v>
      </c>
      <c r="N679" t="str">
        <f t="shared" ca="1" si="3207"/>
        <v>0</v>
      </c>
      <c r="O679" t="str">
        <f t="shared" ca="1" si="3207"/>
        <v>0</v>
      </c>
      <c r="P679" t="str">
        <f t="shared" ca="1" si="3208"/>
        <v>1101101</v>
      </c>
      <c r="Q679">
        <f t="shared" ref="Q679" ca="1" si="3226">VLOOKUP(P679, AE676:AF685, 2, FALSE)</f>
        <v>2</v>
      </c>
      <c r="T679" t="str">
        <f t="shared" ref="T679:T742" si="3227">"Step"&amp;4</f>
        <v>Step4</v>
      </c>
      <c r="U679" t="str" cm="1">
        <f t="array" aca="1" ref="U679" ca="1">INDEX(_xlfn._xlws.FILTER(P677:P690, (H677:H690=5)*(LEN(P677:P690)&gt;=LEN(AC677))*(IFERROR(MID(P677:P690, LEN(P677:P690)-LEN(AC677)+1, 1), "0")="1")), 1)</f>
        <v>1011110</v>
      </c>
      <c r="W679" t="str">
        <f t="shared" ref="W679" ca="1" si="3228">DEC2BIN(_xlfn.BITXOR(BIN2DEC(U679), _xlfn.BITOR(BIN2DEC(AC676), _xlfn.BITOR(BIN2DEC(AC677), _xlfn.BITOR(BIN2DEC(AC679), BIN2DEC(AC682))))))</f>
        <v>10000</v>
      </c>
      <c r="AB679" t="s">
        <v>203</v>
      </c>
      <c r="AC679" t="str">
        <f t="shared" ref="AC679" ca="1" si="3229">IF(X677=Y678, Y678, IF(X677=Z678, X677, IF(Y677=Y678, Y677, IF(Y677=Z678, Y677, ""))))</f>
        <v>1000</v>
      </c>
      <c r="AE679" t="str">
        <f t="shared" ref="AE679" ca="1" si="3230">DEC2BIN(_xlfn.BITOR(BIN2DEC(AC676), _xlfn.BITOR(BIN2DEC(AC678), _xlfn.BITOR(BIN2DEC(AC679), _xlfn.BITOR(BIN2DEC(AC681), BIN2DEC(AC682))))))</f>
        <v>1011101</v>
      </c>
      <c r="AF679">
        <f>3</f>
        <v>3</v>
      </c>
      <c r="AH679">
        <f>'Day8'!$W$4</f>
        <v>5</v>
      </c>
      <c r="AI679">
        <f>'Day8'!$X$4</f>
        <v>3</v>
      </c>
      <c r="AJ679" t="b">
        <f>'Day8'!$Y$4</f>
        <v>0</v>
      </c>
    </row>
    <row r="680" spans="1:38" x14ac:dyDescent="0.25">
      <c r="E680">
        <f>4</f>
        <v>4</v>
      </c>
      <c r="F680" t="str">
        <f t="shared" ref="F680" ca="1" si="3231">MID(SUBSTITUTE(SUBSTITUTE($C676," ","^",E680)," ","$",E680),FIND("^",SUBSTITUTE(SUBSTITUTE($C676," ","^",E680)," ","$",E680))+1,FIND("$",SUBSTITUTE(SUBSTITUTE($C676," ","^",E680)," ","$",E680))-FIND("^",SUBSTITUTE(SUBSTITUTE($C676," ","^",E680)," ","$",E680))-1)</f>
        <v>gea</v>
      </c>
      <c r="G680">
        <f t="shared" ca="1" si="3205"/>
        <v>7</v>
      </c>
      <c r="H680">
        <f t="shared" ca="1" si="3206"/>
        <v>3</v>
      </c>
      <c r="I680" t="str">
        <f t="shared" ca="1" si="3207"/>
        <v>1000000</v>
      </c>
      <c r="J680" t="str">
        <f t="shared" ca="1" si="3207"/>
        <v>10000</v>
      </c>
      <c r="K680" t="str">
        <f t="shared" ca="1" si="3207"/>
        <v>1</v>
      </c>
      <c r="L680" t="str">
        <f t="shared" ca="1" si="3207"/>
        <v>0</v>
      </c>
      <c r="M680" t="str">
        <f t="shared" ca="1" si="3207"/>
        <v>0</v>
      </c>
      <c r="N680" t="str">
        <f t="shared" ca="1" si="3207"/>
        <v>0</v>
      </c>
      <c r="O680" t="str">
        <f t="shared" ca="1" si="3207"/>
        <v>0</v>
      </c>
      <c r="P680" t="str">
        <f t="shared" ca="1" si="3208"/>
        <v>1010001</v>
      </c>
      <c r="Q680">
        <f t="shared" ref="Q680" ca="1" si="3232">VLOOKUP(P680, AE676:AF685, 2, FALSE)</f>
        <v>7</v>
      </c>
      <c r="T680" t="str">
        <f t="shared" ref="T680:T743" si="3233">"Step"&amp;5</f>
        <v>Step5</v>
      </c>
      <c r="U680" t="str">
        <f t="shared" ref="U680" ca="1" si="3234">VLOOKUP(7, H677:P690, 9, FALSE)</f>
        <v>1111111</v>
      </c>
      <c r="W680" t="str">
        <f t="shared" ref="W680" ca="1" si="3235">DEC2BIN(_xlfn.BITXOR(BIN2DEC(U680), _xlfn.BITOR(BIN2DEC(AC676), _xlfn.BITOR(BIN2DEC(AC677), _xlfn.BITOR(BIN2DEC(AC678), _xlfn.BITOR(BIN2DEC(AC679), _xlfn.BITOR(BIN2DEC(AC681), BIN2DEC(AC682))))))))</f>
        <v>100000</v>
      </c>
      <c r="AB680" t="s">
        <v>204</v>
      </c>
      <c r="AC680" t="str">
        <f t="shared" ref="AC680:AC743" ca="1" si="3236">W680</f>
        <v>100000</v>
      </c>
      <c r="AE680" t="str">
        <f t="shared" ref="AE680" ca="1" si="3237">DEC2BIN(_xlfn.BITOR(BIN2DEC(AC677), _xlfn.BITOR(BIN2DEC(AC678), _xlfn.BITOR(BIN2DEC(AC679), BIN2DEC(AC681)))))</f>
        <v>11011</v>
      </c>
      <c r="AF680">
        <f>4</f>
        <v>4</v>
      </c>
      <c r="AH680">
        <f>'Day8'!$W$5</f>
        <v>4</v>
      </c>
      <c r="AI680">
        <f>'Day8'!$X$5</f>
        <v>4</v>
      </c>
      <c r="AJ680" t="b">
        <f>'Day8'!$Y$5</f>
        <v>1</v>
      </c>
    </row>
    <row r="681" spans="1:38" x14ac:dyDescent="0.25">
      <c r="E681">
        <f>5</f>
        <v>5</v>
      </c>
      <c r="F681" t="str">
        <f t="shared" ref="F681" ca="1" si="3238">MID(SUBSTITUTE(SUBSTITUTE($C676," ","^",E681)," ","$",E681),FIND("^",SUBSTITUTE(SUBSTITUTE($C676," ","^",E681)," ","$",E681))+1,FIND("$",SUBSTITUTE(SUBSTITUTE($C676," ","^",E681)," ","$",E681))-FIND("^",SUBSTITUTE(SUBSTITUTE($C676," ","^",E681)," ","$",E681))-1)</f>
        <v>ae</v>
      </c>
      <c r="G681">
        <f t="shared" ca="1" si="3205"/>
        <v>1</v>
      </c>
      <c r="H681">
        <f t="shared" ca="1" si="3206"/>
        <v>2</v>
      </c>
      <c r="I681" t="str">
        <f t="shared" ca="1" si="3207"/>
        <v>1</v>
      </c>
      <c r="J681" t="str">
        <f t="shared" ca="1" si="3207"/>
        <v>10000</v>
      </c>
      <c r="K681" t="str">
        <f t="shared" ca="1" si="3207"/>
        <v>0</v>
      </c>
      <c r="L681" t="str">
        <f t="shared" ca="1" si="3207"/>
        <v>0</v>
      </c>
      <c r="M681" t="str">
        <f t="shared" ca="1" si="3207"/>
        <v>0</v>
      </c>
      <c r="N681" t="str">
        <f t="shared" ca="1" si="3207"/>
        <v>0</v>
      </c>
      <c r="O681" t="str">
        <f t="shared" ca="1" si="3207"/>
        <v>0</v>
      </c>
      <c r="P681" t="str">
        <f t="shared" ca="1" si="3208"/>
        <v>10001</v>
      </c>
      <c r="Q681">
        <f t="shared" ref="Q681" ca="1" si="3239">VLOOKUP(P681, AE676:AF685, 2, FALSE)</f>
        <v>1</v>
      </c>
      <c r="AB681" t="s">
        <v>205</v>
      </c>
      <c r="AC681" t="str">
        <f t="shared" ref="AC681" ca="1" si="3240">W679</f>
        <v>10000</v>
      </c>
      <c r="AE681" t="str">
        <f t="shared" ref="AE681" ca="1" si="3241">DEC2BIN(_xlfn.BITOR(BIN2DEC(AC676), _xlfn.BITOR(BIN2DEC(AC677), _xlfn.BITOR(BIN2DEC(AC679), _xlfn.BITOR(BIN2DEC(AC681), BIN2DEC(AC682))))))</f>
        <v>1011110</v>
      </c>
      <c r="AF681">
        <f>5</f>
        <v>5</v>
      </c>
      <c r="AH681">
        <f>'Day8'!$W$6</f>
        <v>5</v>
      </c>
      <c r="AI681">
        <f>'Day8'!$X$6</f>
        <v>5</v>
      </c>
      <c r="AJ681" t="b">
        <f>'Day8'!$Y$6</f>
        <v>0</v>
      </c>
    </row>
    <row r="682" spans="1:38" x14ac:dyDescent="0.25">
      <c r="E682">
        <f>6</f>
        <v>6</v>
      </c>
      <c r="F682" t="str">
        <f t="shared" ref="F682" ca="1" si="3242">MID(SUBSTITUTE(SUBSTITUTE($C676," ","^",E682)," ","$",E682),FIND("^",SUBSTITUTE(SUBSTITUTE($C676," ","^",E682)," ","$",E682))+1,FIND("$",SUBSTITUTE(SUBSTITUTE($C676," ","^",E682)," ","$",E682))-FIND("^",SUBSTITUTE(SUBSTITUTE($C676," ","^",E682)," ","$",E682))-1)</f>
        <v>bcdagef</v>
      </c>
      <c r="G682">
        <f t="shared" ca="1" si="3205"/>
        <v>8</v>
      </c>
      <c r="H682">
        <f t="shared" ca="1" si="3206"/>
        <v>7</v>
      </c>
      <c r="I682" t="str">
        <f t="shared" ca="1" si="3207"/>
        <v>10</v>
      </c>
      <c r="J682" t="str">
        <f t="shared" ca="1" si="3207"/>
        <v>100</v>
      </c>
      <c r="K682" t="str">
        <f t="shared" ca="1" si="3207"/>
        <v>1000</v>
      </c>
      <c r="L682" t="str">
        <f t="shared" ca="1" si="3207"/>
        <v>1</v>
      </c>
      <c r="M682" t="str">
        <f t="shared" ca="1" si="3207"/>
        <v>1000000</v>
      </c>
      <c r="N682" t="str">
        <f t="shared" ca="1" si="3207"/>
        <v>10000</v>
      </c>
      <c r="O682" t="str">
        <f t="shared" ca="1" si="3207"/>
        <v>100000</v>
      </c>
      <c r="P682" t="str">
        <f t="shared" ca="1" si="3208"/>
        <v>1111111</v>
      </c>
      <c r="Q682">
        <f t="shared" ref="Q682" ca="1" si="3243">VLOOKUP(P682, AE676:AF685, 2, FALSE)</f>
        <v>8</v>
      </c>
      <c r="AB682" t="s">
        <v>206</v>
      </c>
      <c r="AC682" t="str">
        <f t="shared" ref="AC682" ca="1" si="3244">IF(Y678=AC679, Z678, IF(AC679=Z678, Y678, ""))</f>
        <v>100</v>
      </c>
      <c r="AE682" t="str">
        <f t="shared" ref="AE682" ca="1" si="3245">DEC2BIN(_xlfn.BITOR(BIN2DEC(AC676), _xlfn.BITOR(BIN2DEC(AC677), _xlfn.BITOR(BIN2DEC(AC679), _xlfn.BITOR(BIN2DEC(AC680), _xlfn.BITOR(BIN2DEC(AC681), BIN2DEC(AC682)))))))</f>
        <v>1111110</v>
      </c>
      <c r="AF682">
        <f>6</f>
        <v>6</v>
      </c>
      <c r="AH682">
        <f>'Day8'!$W$7</f>
        <v>6</v>
      </c>
      <c r="AI682">
        <f>'Day8'!$X$7</f>
        <v>6</v>
      </c>
      <c r="AJ682" t="b">
        <f>'Day8'!$Y$7</f>
        <v>0</v>
      </c>
    </row>
    <row r="683" spans="1:38" x14ac:dyDescent="0.25">
      <c r="E683">
        <f>7</f>
        <v>7</v>
      </c>
      <c r="F683" t="str">
        <f t="shared" ref="F683" ca="1" si="3246">MID(SUBSTITUTE(SUBSTITUTE($C676," ","^",E683)," ","$",E683),FIND("^",SUBSTITUTE(SUBSTITUTE($C676," ","^",E683)," ","$",E683))+1,FIND("$",SUBSTITUTE(SUBSTITUTE($C676," ","^",E683)," ","$",E683))-FIND("^",SUBSTITUTE(SUBSTITUTE($C676," ","^",E683)," ","$",E683))-1)</f>
        <v>edba</v>
      </c>
      <c r="G683">
        <f t="shared" ca="1" si="3205"/>
        <v>4</v>
      </c>
      <c r="H683">
        <f t="shared" ca="1" si="3206"/>
        <v>4</v>
      </c>
      <c r="I683" t="str">
        <f t="shared" ca="1" si="3207"/>
        <v>10000</v>
      </c>
      <c r="J683" t="str">
        <f t="shared" ca="1" si="3207"/>
        <v>1000</v>
      </c>
      <c r="K683" t="str">
        <f t="shared" ca="1" si="3207"/>
        <v>10</v>
      </c>
      <c r="L683" t="str">
        <f t="shared" ca="1" si="3207"/>
        <v>1</v>
      </c>
      <c r="M683" t="str">
        <f t="shared" ca="1" si="3207"/>
        <v>0</v>
      </c>
      <c r="N683" t="str">
        <f t="shared" ca="1" si="3207"/>
        <v>0</v>
      </c>
      <c r="O683" t="str">
        <f t="shared" ca="1" si="3207"/>
        <v>0</v>
      </c>
      <c r="P683" t="str">
        <f t="shared" ca="1" si="3208"/>
        <v>11011</v>
      </c>
      <c r="Q683">
        <f t="shared" ref="Q683" ca="1" si="3247">VLOOKUP(P683, AE676:AF685, 2, FALSE)</f>
        <v>4</v>
      </c>
      <c r="AE683" t="str">
        <f t="shared" ref="AE683" ca="1" si="3248">DEC2BIN(_xlfn.BITOR(BIN2DEC(AC676), _xlfn.BITOR(BIN2DEC(AC678), BIN2DEC(AC681))))</f>
        <v>1010001</v>
      </c>
      <c r="AF683">
        <f>7</f>
        <v>7</v>
      </c>
      <c r="AH683">
        <f>'Day8'!$W$8</f>
        <v>3</v>
      </c>
      <c r="AI683">
        <f>'Day8'!$X$8</f>
        <v>7</v>
      </c>
      <c r="AJ683" t="b">
        <f>'Day8'!$Y$8</f>
        <v>1</v>
      </c>
    </row>
    <row r="684" spans="1:38" x14ac:dyDescent="0.25">
      <c r="E684">
        <f>8</f>
        <v>8</v>
      </c>
      <c r="F684" t="str">
        <f t="shared" ref="F684" ca="1" si="3249">MID(SUBSTITUTE(SUBSTITUTE($C676," ","^",E684)," ","$",E684),FIND("^",SUBSTITUTE(SUBSTITUTE($C676," ","^",E684)," ","$",E684))+1,FIND("$",SUBSTITUTE(SUBSTITUTE($C676," ","^",E684)," ","$",E684))-FIND("^",SUBSTITUTE(SUBSTITUTE($C676," ","^",E684)," ","$",E684))-1)</f>
        <v>abdceg</v>
      </c>
      <c r="G684" t="str">
        <f t="shared" ca="1" si="3205"/>
        <v/>
      </c>
      <c r="H684">
        <f t="shared" ca="1" si="3206"/>
        <v>6</v>
      </c>
      <c r="I684" t="str">
        <f t="shared" ca="1" si="3207"/>
        <v>1</v>
      </c>
      <c r="J684" t="str">
        <f t="shared" ca="1" si="3207"/>
        <v>10</v>
      </c>
      <c r="K684" t="str">
        <f t="shared" ca="1" si="3207"/>
        <v>1000</v>
      </c>
      <c r="L684" t="str">
        <f t="shared" ca="1" si="3207"/>
        <v>100</v>
      </c>
      <c r="M684" t="str">
        <f t="shared" ca="1" si="3207"/>
        <v>10000</v>
      </c>
      <c r="N684" t="str">
        <f t="shared" ca="1" si="3207"/>
        <v>1000000</v>
      </c>
      <c r="O684" t="str">
        <f t="shared" ca="1" si="3207"/>
        <v>0</v>
      </c>
      <c r="P684" t="str">
        <f t="shared" ca="1" si="3208"/>
        <v>1011111</v>
      </c>
      <c r="Q684">
        <f t="shared" ref="Q684" ca="1" si="3250">VLOOKUP(P684, AE676:AF685, 2, FALSE)</f>
        <v>9</v>
      </c>
      <c r="AE684" t="str">
        <f t="shared" ref="AE684" ca="1" si="3251">DEC2BIN(_xlfn.BITOR(BIN2DEC(AC676), _xlfn.BITOR(BIN2DEC(AC677), _xlfn.BITOR(BIN2DEC(AC678), _xlfn.BITOR(BIN2DEC(AC679), _xlfn.BITOR(BIN2DEC(AC680), _xlfn.BITOR(BIN2DEC(AC681), BIN2DEC(AC682))))))))</f>
        <v>1111111</v>
      </c>
      <c r="AF684">
        <f>8</f>
        <v>8</v>
      </c>
      <c r="AH684">
        <f>'Day8'!$W$9</f>
        <v>7</v>
      </c>
      <c r="AI684">
        <f>'Day8'!$X$9</f>
        <v>8</v>
      </c>
      <c r="AJ684" t="b">
        <f>'Day8'!$Y$9</f>
        <v>1</v>
      </c>
    </row>
    <row r="685" spans="1:38" x14ac:dyDescent="0.25">
      <c r="E685">
        <f>9</f>
        <v>9</v>
      </c>
      <c r="F685" t="str">
        <f t="shared" ref="F685" ca="1" si="3252">MID(SUBSTITUTE(SUBSTITUTE($C676," ","^",E685)," ","$",E685),FIND("^",SUBSTITUTE(SUBSTITUTE($C676," ","^",E685)," ","$",E685))+1,FIND("$",SUBSTITUTE(SUBSTITUTE($C676," ","^",E685)," ","$",E685))-FIND("^",SUBSTITUTE(SUBSTITUTE($C676," ","^",E685)," ","$",E685))-1)</f>
        <v>gbdec</v>
      </c>
      <c r="G685" t="str">
        <f t="shared" ca="1" si="3205"/>
        <v/>
      </c>
      <c r="H685">
        <f t="shared" ca="1" si="3206"/>
        <v>5</v>
      </c>
      <c r="I685" t="str">
        <f t="shared" ca="1" si="3207"/>
        <v>1000000</v>
      </c>
      <c r="J685" t="str">
        <f t="shared" ca="1" si="3207"/>
        <v>10</v>
      </c>
      <c r="K685" t="str">
        <f t="shared" ca="1" si="3207"/>
        <v>1000</v>
      </c>
      <c r="L685" t="str">
        <f t="shared" ca="1" si="3207"/>
        <v>10000</v>
      </c>
      <c r="M685" t="str">
        <f t="shared" ca="1" si="3207"/>
        <v>100</v>
      </c>
      <c r="N685" t="str">
        <f t="shared" ca="1" si="3207"/>
        <v>0</v>
      </c>
      <c r="O685" t="str">
        <f t="shared" ca="1" si="3207"/>
        <v>0</v>
      </c>
      <c r="P685" t="str">
        <f t="shared" ca="1" si="3208"/>
        <v>1011110</v>
      </c>
      <c r="Q685">
        <f t="shared" ref="Q685" ca="1" si="3253">VLOOKUP(P685, AE676:AF685, 2, FALSE)</f>
        <v>5</v>
      </c>
      <c r="AE685" t="str">
        <f t="shared" ref="AE685" ca="1" si="3254">DEC2BIN(_xlfn.BITOR(BIN2DEC(AC676), _xlfn.BITOR(BIN2DEC(AC677), _xlfn.BITOR(BIN2DEC(AC678), _xlfn.BITOR(BIN2DEC(AC679), _xlfn.BITOR(BIN2DEC(AC681), BIN2DEC(AC682)))))))</f>
        <v>1011111</v>
      </c>
      <c r="AF685">
        <f>9</f>
        <v>9</v>
      </c>
      <c r="AH685">
        <f>'Day8'!$W$10</f>
        <v>6</v>
      </c>
      <c r="AI685">
        <f>'Day8'!$X$10</f>
        <v>9</v>
      </c>
      <c r="AJ685" t="b">
        <f>'Day8'!$Y$10</f>
        <v>0</v>
      </c>
    </row>
    <row r="686" spans="1:38" x14ac:dyDescent="0.25">
      <c r="E686">
        <f>10</f>
        <v>10</v>
      </c>
      <c r="F686" t="str">
        <f t="shared" ref="F686" ca="1" si="3255">MID(SUBSTITUTE(SUBSTITUTE($C676," ","^",E686)," ","$",E686),FIND("^",SUBSTITUTE(SUBSTITUTE($C676," ","^",E686)," ","$",E686))+1,FIND("$",SUBSTITUTE(SUBSTITUTE($C676," ","^",E686)," ","$",E686))-FIND("^",SUBSTITUTE(SUBSTITUTE($C676," ","^",E686)," ","$",E686))-1)</f>
        <v>fcebdg</v>
      </c>
      <c r="G686" t="str">
        <f t="shared" ca="1" si="3205"/>
        <v/>
      </c>
      <c r="H686">
        <f t="shared" ca="1" si="3206"/>
        <v>6</v>
      </c>
      <c r="I686" t="str">
        <f t="shared" ca="1" si="3207"/>
        <v>100000</v>
      </c>
      <c r="J686" t="str">
        <f t="shared" ca="1" si="3207"/>
        <v>100</v>
      </c>
      <c r="K686" t="str">
        <f t="shared" ca="1" si="3207"/>
        <v>10000</v>
      </c>
      <c r="L686" t="str">
        <f t="shared" ca="1" si="3207"/>
        <v>10</v>
      </c>
      <c r="M686" t="str">
        <f t="shared" ca="1" si="3207"/>
        <v>1000</v>
      </c>
      <c r="N686" t="str">
        <f t="shared" ca="1" si="3207"/>
        <v>1000000</v>
      </c>
      <c r="O686" t="str">
        <f t="shared" ca="1" si="3207"/>
        <v>0</v>
      </c>
      <c r="P686" t="str">
        <f t="shared" ca="1" si="3208"/>
        <v>1111110</v>
      </c>
      <c r="Q686">
        <f t="shared" ref="Q686" ca="1" si="3256">VLOOKUP(P686, AE676:AF685, 2, FALSE)</f>
        <v>6</v>
      </c>
    </row>
    <row r="687" spans="1:38" x14ac:dyDescent="0.25">
      <c r="E687">
        <f>12</f>
        <v>12</v>
      </c>
      <c r="F687" t="str">
        <f t="shared" ref="F687" ca="1" si="3257">MID(SUBSTITUTE(SUBSTITUTE($C676," ","^",E687)," ","$",E687),FIND("^",SUBSTITUTE(SUBSTITUTE($C676," ","^",E687)," ","$",E687))+1,FIND("$",SUBSTITUTE(SUBSTITUTE($C676," ","^",E687)," ","$",E687))-FIND("^",SUBSTITUTE(SUBSTITUTE($C676," ","^",E687)," ","$",E687))-1)</f>
        <v>dcgefab</v>
      </c>
      <c r="G687">
        <f t="shared" ca="1" si="3205"/>
        <v>8</v>
      </c>
      <c r="H687">
        <f t="shared" ca="1" si="3206"/>
        <v>7</v>
      </c>
      <c r="I687" t="str">
        <f t="shared" ca="1" si="3207"/>
        <v>1000</v>
      </c>
      <c r="J687" t="str">
        <f t="shared" ca="1" si="3207"/>
        <v>100</v>
      </c>
      <c r="K687" t="str">
        <f t="shared" ca="1" si="3207"/>
        <v>1000000</v>
      </c>
      <c r="L687" t="str">
        <f t="shared" ca="1" si="3207"/>
        <v>10000</v>
      </c>
      <c r="M687" t="str">
        <f t="shared" ca="1" si="3207"/>
        <v>100000</v>
      </c>
      <c r="N687" t="str">
        <f t="shared" ca="1" si="3207"/>
        <v>1</v>
      </c>
      <c r="O687" t="str">
        <f t="shared" ca="1" si="3207"/>
        <v>10</v>
      </c>
      <c r="P687" t="str">
        <f t="shared" ca="1" si="3208"/>
        <v>1111111</v>
      </c>
      <c r="Q687">
        <f t="shared" ref="Q687" ca="1" si="3258">VLOOKUP(P687, AE676:AF685, 2, FALSE)</f>
        <v>8</v>
      </c>
    </row>
    <row r="688" spans="1:38" x14ac:dyDescent="0.25">
      <c r="E688">
        <f>13</f>
        <v>13</v>
      </c>
      <c r="F688" t="str">
        <f t="shared" ref="F688" ca="1" si="3259">MID(SUBSTITUTE(SUBSTITUTE($C676," ","^",E688)," ","$",E688),FIND("^",SUBSTITUTE(SUBSTITUTE($C676," ","^",E688)," ","$",E688))+1,FIND("$",SUBSTITUTE(SUBSTITUTE($C676," ","^",E688)," ","$",E688))-FIND("^",SUBSTITUTE(SUBSTITUTE($C676," ","^",E688)," ","$",E688))-1)</f>
        <v>efcbag</v>
      </c>
      <c r="G688" t="str">
        <f t="shared" ca="1" si="3205"/>
        <v/>
      </c>
      <c r="H688">
        <f t="shared" ca="1" si="3206"/>
        <v>6</v>
      </c>
      <c r="I688" t="str">
        <f t="shared" ca="1" si="3207"/>
        <v>10000</v>
      </c>
      <c r="J688" t="str">
        <f t="shared" ca="1" si="3207"/>
        <v>100000</v>
      </c>
      <c r="K688" t="str">
        <f t="shared" ca="1" si="3207"/>
        <v>100</v>
      </c>
      <c r="L688" t="str">
        <f t="shared" ca="1" si="3207"/>
        <v>10</v>
      </c>
      <c r="M688" t="str">
        <f t="shared" ca="1" si="3207"/>
        <v>1</v>
      </c>
      <c r="N688" t="str">
        <f t="shared" ca="1" si="3207"/>
        <v>1000000</v>
      </c>
      <c r="O688" t="str">
        <f t="shared" ca="1" si="3207"/>
        <v>0</v>
      </c>
      <c r="P688" t="str">
        <f t="shared" ca="1" si="3208"/>
        <v>1110111</v>
      </c>
      <c r="Q688">
        <f t="shared" ref="Q688" ca="1" si="3260">VLOOKUP(P688, AE676:AF685, 2, FALSE)</f>
        <v>0</v>
      </c>
    </row>
    <row r="689" spans="1:38" x14ac:dyDescent="0.25">
      <c r="E689">
        <f>14</f>
        <v>14</v>
      </c>
      <c r="F689" t="str">
        <f t="shared" ref="F689" ca="1" si="3261">MID(SUBSTITUTE(SUBSTITUTE($C676," ","^",E689)," ","$",E689),FIND("^",SUBSTITUTE(SUBSTITUTE($C676," ","^",E689)," ","$",E689))+1,FIND("$",SUBSTITUTE(SUBSTITUTE($C676," ","^",E689)," ","$",E689))-FIND("^",SUBSTITUTE(SUBSTITUTE($C676," ","^",E689)," ","$",E689))-1)</f>
        <v>fcdag</v>
      </c>
      <c r="G689" t="str">
        <f t="shared" ca="1" si="3205"/>
        <v/>
      </c>
      <c r="H689">
        <f t="shared" ca="1" si="3206"/>
        <v>5</v>
      </c>
      <c r="I689" t="str">
        <f t="shared" ca="1" si="3207"/>
        <v>100000</v>
      </c>
      <c r="J689" t="str">
        <f t="shared" ca="1" si="3207"/>
        <v>100</v>
      </c>
      <c r="K689" t="str">
        <f t="shared" ca="1" si="3207"/>
        <v>1000</v>
      </c>
      <c r="L689" t="str">
        <f t="shared" ca="1" si="3207"/>
        <v>1</v>
      </c>
      <c r="M689" t="str">
        <f t="shared" ca="1" si="3207"/>
        <v>1000000</v>
      </c>
      <c r="N689" t="str">
        <f t="shared" ca="1" si="3207"/>
        <v>0</v>
      </c>
      <c r="O689" t="str">
        <f t="shared" ca="1" si="3207"/>
        <v>0</v>
      </c>
      <c r="P689" t="str">
        <f t="shared" ca="1" si="3208"/>
        <v>1101101</v>
      </c>
      <c r="Q689">
        <f t="shared" ref="Q689" ca="1" si="3262">VLOOKUP(P689, AE676:AF685, 2, FALSE)</f>
        <v>2</v>
      </c>
    </row>
    <row r="690" spans="1:38" x14ac:dyDescent="0.25">
      <c r="E690">
        <f>15</f>
        <v>15</v>
      </c>
      <c r="F690" t="str">
        <f t="shared" ref="F690" ca="1" si="3263">MID(SUBSTITUTE(SUBSTITUTE($C676," ","^",E690)," ","$",E690),FIND("^",SUBSTITUTE(SUBSTITUTE($C676," ","^",E690)," ","$",E690))+1,FIND("$",SUBSTITUTE(SUBSTITUTE($C676," ","^",E690)," ","$",E690))-FIND("^",SUBSTITUTE(SUBSTITUTE($C676," ","^",E690)," ","$",E690))-1)</f>
        <v>beda</v>
      </c>
      <c r="G690">
        <f t="shared" ca="1" si="3205"/>
        <v>4</v>
      </c>
      <c r="H690">
        <f t="shared" ca="1" si="3206"/>
        <v>4</v>
      </c>
      <c r="I690" t="str">
        <f t="shared" ca="1" si="3207"/>
        <v>10</v>
      </c>
      <c r="J690" t="str">
        <f t="shared" ca="1" si="3207"/>
        <v>10000</v>
      </c>
      <c r="K690" t="str">
        <f t="shared" ca="1" si="3207"/>
        <v>1000</v>
      </c>
      <c r="L690" t="str">
        <f t="shared" ca="1" si="3207"/>
        <v>1</v>
      </c>
      <c r="M690" t="str">
        <f t="shared" ca="1" si="3207"/>
        <v>0</v>
      </c>
      <c r="N690" t="str">
        <f t="shared" ca="1" si="3207"/>
        <v>0</v>
      </c>
      <c r="O690" t="str">
        <f t="shared" ca="1" si="3207"/>
        <v>0</v>
      </c>
      <c r="P690" t="str">
        <f t="shared" ca="1" si="3208"/>
        <v>11011</v>
      </c>
      <c r="Q690">
        <f t="shared" ref="Q690" ca="1" si="3264">VLOOKUP(P690, AE676:AF685, 2, FALSE)</f>
        <v>4</v>
      </c>
    </row>
    <row r="691" spans="1:38" x14ac:dyDescent="0.25">
      <c r="A691">
        <v>47</v>
      </c>
      <c r="B691" s="4" t="str" cm="1">
        <f t="array" aca="1" ref="B691" ca="1">INDIRECT(ADDRESS(A691+1, 1, 1, 1, "Day8"))</f>
        <v>fcag afecbg cabdge dbefa cef ecbgfda begdcf fceba fc gbaec | gfca bdcegf cfe aebcfdg</v>
      </c>
      <c r="C691" t="str">
        <f t="shared" ref="C691" ca="1" si="3265">" "&amp;B691&amp;" "</f>
        <v xml:space="preserve"> fcag afecbg cabdge dbefa cef ecbgfda begdcf fceba fc gbaec | gfca bdcegf cfe aebcfdg </v>
      </c>
      <c r="I691">
        <v>1</v>
      </c>
      <c r="J691">
        <v>2</v>
      </c>
      <c r="K691">
        <v>3</v>
      </c>
      <c r="L691">
        <v>4</v>
      </c>
      <c r="M691">
        <v>5</v>
      </c>
      <c r="N691">
        <v>6</v>
      </c>
      <c r="O691">
        <v>7</v>
      </c>
      <c r="T691" t="str">
        <f t="shared" ref="T691:T754" si="3266">"Step"&amp;1</f>
        <v>Step1</v>
      </c>
      <c r="U691" t="str">
        <f t="shared" ref="U691" ca="1" si="3267">VLOOKUP(7, G692:P705, 10, FALSE)</f>
        <v>110100</v>
      </c>
      <c r="V691" t="str">
        <f t="shared" ref="V691" ca="1" si="3268">VLOOKUP(1, G692:P705, 10, FALSE)</f>
        <v>100100</v>
      </c>
      <c r="W691" t="str">
        <f t="shared" ref="W691" ca="1" si="3269">DEC2BIN(_xlfn.BITAND(BIN2DEC(U691), BIN2DEC(V691)))</f>
        <v>100100</v>
      </c>
      <c r="X691" t="str">
        <f t="shared" ref="X691:X692" ca="1" si="3270">1&amp;REPT(0, LEN(W691)-1)</f>
        <v>100000</v>
      </c>
      <c r="Y691" t="str">
        <f t="shared" ref="Y691:Y692" ca="1" si="3271">DEC2BIN(_xlfn.BITXOR(BIN2DEC(W691), BIN2DEC(X691)))</f>
        <v>100</v>
      </c>
      <c r="Z691" t="str">
        <f t="shared" ref="Z691:Z754" ca="1" si="3272">DEC2BIN(_xlfn.BITXOR(BIN2DEC(U691), BIN2DEC(V691)))</f>
        <v>10000</v>
      </c>
      <c r="AB691" t="s">
        <v>200</v>
      </c>
      <c r="AC691" t="str">
        <f t="shared" ref="AC691:AC754" ca="1" si="3273">Z691</f>
        <v>10000</v>
      </c>
      <c r="AE691" t="str">
        <f t="shared" ref="AE691" ca="1" si="3274">DEC2BIN(_xlfn.BITOR(BIN2DEC(AC691), _xlfn.BITOR(BIN2DEC(AC692), _xlfn.BITOR(BIN2DEC(AC693), _xlfn.BITOR(BIN2DEC(AC695), _xlfn.BITOR(BIN2DEC(AC696), BIN2DEC(AC697)))))))</f>
        <v>1111110</v>
      </c>
      <c r="AF691">
        <f>0</f>
        <v>0</v>
      </c>
      <c r="AH691">
        <f>'Day8'!$W$1</f>
        <v>6</v>
      </c>
      <c r="AI691">
        <f>'Day8'!$X$1</f>
        <v>0</v>
      </c>
      <c r="AJ691" t="b">
        <f>'Day8'!$Y$1</f>
        <v>0</v>
      </c>
      <c r="AL691" s="3">
        <f t="shared" ref="AL691" ca="1" si="3275">_xlfn.NUMBERVALUE(Q702&amp;Q703&amp;Q704&amp;Q705)</f>
        <v>4078</v>
      </c>
    </row>
    <row r="692" spans="1:38" x14ac:dyDescent="0.25">
      <c r="E692">
        <f>1</f>
        <v>1</v>
      </c>
      <c r="F692" t="str">
        <f t="shared" ref="F692" ca="1" si="3276">MID(SUBSTITUTE(SUBSTITUTE($C691," ","^",E692)," ","$",E692),FIND("^",SUBSTITUTE(SUBSTITUTE($C691," ","^",E692)," ","$",E692))+1,FIND("$",SUBSTITUTE(SUBSTITUTE($C691," ","^",E692)," ","$",E692))-FIND("^",SUBSTITUTE(SUBSTITUTE($C691," ","^",E692)," ","$",E692))-1)</f>
        <v>fcag</v>
      </c>
      <c r="G692">
        <f t="shared" ref="G692:G705" ca="1" si="3277">IF(VLOOKUP(LEN(F692), $AH$1:$AJ$10, 3, FALSE), VLOOKUP(LEN(F692), $AH$1:$AJ$10, 2, FALSE), "")</f>
        <v>4</v>
      </c>
      <c r="H692">
        <f t="shared" ref="H692:H755" ca="1" si="3278">LEN(F692)</f>
        <v>4</v>
      </c>
      <c r="I692" t="str">
        <f t="shared" ref="I692:O755" ca="1" si="3279">IF(LEN($F692)&gt;=I$1, 1&amp;REPT("0", CODE(MID($F692, I$1, 1))-CODE("a")), "0")</f>
        <v>100000</v>
      </c>
      <c r="J692" t="str">
        <f t="shared" ca="1" si="3279"/>
        <v>100</v>
      </c>
      <c r="K692" t="str">
        <f t="shared" ca="1" si="3279"/>
        <v>1</v>
      </c>
      <c r="L692" t="str">
        <f t="shared" ca="1" si="3279"/>
        <v>1000000</v>
      </c>
      <c r="M692" t="str">
        <f t="shared" ca="1" si="3279"/>
        <v>0</v>
      </c>
      <c r="N692" t="str">
        <f t="shared" ca="1" si="3279"/>
        <v>0</v>
      </c>
      <c r="O692" t="str">
        <f t="shared" ca="1" si="3279"/>
        <v>0</v>
      </c>
      <c r="P692" t="str">
        <f t="shared" ref="P692:P705" ca="1" si="3280">DEC2BIN(_xlfn.BITOR(BIN2DEC(I692), _xlfn.BITOR(BIN2DEC(J692), _xlfn.BITOR(BIN2DEC(K692), _xlfn.BITOR(BIN2DEC(L692), _xlfn.BITOR(BIN2DEC(M692), _xlfn.BITOR(BIN2DEC(N692), BIN2DEC(O692))))))))</f>
        <v>1100101</v>
      </c>
      <c r="Q692">
        <f t="shared" ref="Q692" ca="1" si="3281">VLOOKUP(P692, AE691:AF700, 2, FALSE)</f>
        <v>4</v>
      </c>
      <c r="T692" t="str">
        <f t="shared" ref="T692:T755" si="3282">"Step"&amp;2</f>
        <v>Step2</v>
      </c>
      <c r="U692" t="str">
        <f t="shared" ref="U692" ca="1" si="3283">VLOOKUP(4, G692:P705, 10, FALSE)</f>
        <v>1100101</v>
      </c>
      <c r="W692" t="str">
        <f t="shared" ref="W692:W755" ca="1" si="3284">DEC2BIN(_xlfn.BITXOR(BIN2DEC(U692), _xlfn.BITXOR(BIN2DEC(X691), BIN2DEC(Y691))))</f>
        <v>1000001</v>
      </c>
      <c r="X692" t="str">
        <f t="shared" ca="1" si="3270"/>
        <v>1000000</v>
      </c>
      <c r="Y692" t="str">
        <f t="shared" ca="1" si="3271"/>
        <v>1</v>
      </c>
      <c r="AB692" t="s">
        <v>201</v>
      </c>
      <c r="AC692" t="str">
        <f t="shared" ref="AC692" ca="1" si="3285">IF(AC694=X692, Y692, IF(AC694=Y692, X692, ""))</f>
        <v>1000000</v>
      </c>
      <c r="AE692" t="str">
        <f t="shared" ref="AE692" ca="1" si="3286">DEC2BIN(_xlfn.BITOR(BIN2DEC(AC693), BIN2DEC(AC696)))</f>
        <v>100100</v>
      </c>
      <c r="AF692">
        <f>1</f>
        <v>1</v>
      </c>
      <c r="AH692">
        <f>'Day8'!$W$2</f>
        <v>2</v>
      </c>
      <c r="AI692">
        <f>'Day8'!$X$2</f>
        <v>1</v>
      </c>
      <c r="AJ692" t="b">
        <f>'Day8'!$Y$2</f>
        <v>1</v>
      </c>
    </row>
    <row r="693" spans="1:38" x14ac:dyDescent="0.25">
      <c r="E693">
        <f>2</f>
        <v>2</v>
      </c>
      <c r="F693" t="str">
        <f t="shared" ref="F693" ca="1" si="3287">MID(SUBSTITUTE(SUBSTITUTE($C691," ","^",E693)," ","$",E693),FIND("^",SUBSTITUTE(SUBSTITUTE($C691," ","^",E693)," ","$",E693))+1,FIND("$",SUBSTITUTE(SUBSTITUTE($C691," ","^",E693)," ","$",E693))-FIND("^",SUBSTITUTE(SUBSTITUTE($C691," ","^",E693)," ","$",E693))-1)</f>
        <v>afecbg</v>
      </c>
      <c r="G693" t="str">
        <f t="shared" ca="1" si="3277"/>
        <v/>
      </c>
      <c r="H693">
        <f t="shared" ca="1" si="3278"/>
        <v>6</v>
      </c>
      <c r="I693" t="str">
        <f t="shared" ca="1" si="3279"/>
        <v>1</v>
      </c>
      <c r="J693" t="str">
        <f t="shared" ca="1" si="3279"/>
        <v>100000</v>
      </c>
      <c r="K693" t="str">
        <f t="shared" ca="1" si="3279"/>
        <v>10000</v>
      </c>
      <c r="L693" t="str">
        <f t="shared" ca="1" si="3279"/>
        <v>100</v>
      </c>
      <c r="M693" t="str">
        <f t="shared" ca="1" si="3279"/>
        <v>10</v>
      </c>
      <c r="N693" t="str">
        <f t="shared" ca="1" si="3279"/>
        <v>1000000</v>
      </c>
      <c r="O693" t="str">
        <f t="shared" ca="1" si="3279"/>
        <v>0</v>
      </c>
      <c r="P693" t="str">
        <f t="shared" ca="1" si="3280"/>
        <v>1110111</v>
      </c>
      <c r="Q693">
        <f t="shared" ref="Q693" ca="1" si="3288">VLOOKUP(P693, AE691:AF700, 2, FALSE)</f>
        <v>9</v>
      </c>
      <c r="T693" t="str">
        <f t="shared" ref="T693:T756" si="3289">"Step"&amp;3</f>
        <v>Step3</v>
      </c>
      <c r="U693" t="str">
        <f t="shared" ref="U693" ca="1" si="3290">VLOOKUP(5, H692:P705, 9, FALSE)</f>
        <v>111011</v>
      </c>
      <c r="V693" t="str" cm="1">
        <f t="array" aca="1" ref="V693" ca="1">INDEX(_xlfn._xlws.FILTER(P692:P705, H692:H705=5), 2)</f>
        <v>110111</v>
      </c>
      <c r="W693" t="str">
        <f t="shared" ref="W693" ca="1" si="3291">DEC2BIN(_xlfn.BITXOR(BIN2DEC(Z691), _xlfn.BITAND(BIN2DEC(U693), BIN2DEC(V693))))</f>
        <v>100011</v>
      </c>
      <c r="X693" t="str">
        <f t="shared" ref="X693" ca="1" si="3292">IF(AND(LEN(W693)&gt;=LEN(X691), IFERROR(MID(W693, LEN(W693)-LEN(X691)+1, 1), "0")="1"), DEC2BIN(_xlfn.BITXOR(BIN2DEC(W693), BIN2DEC(X691))), IF(AND(LEN(W693)&gt;=LEN(Y691),  IFERROR(MID(W693, LEN(W693)-LEN(Y691)+1, 1), "0")="1"), DEC2BIN(_xlfn.BITXOR(BIN2DEC(W693), BIN2DEC(Y691))), W693))</f>
        <v>11</v>
      </c>
      <c r="Y693" t="str">
        <f t="shared" ref="Y693" ca="1" si="3293">1&amp;REPT(0, LEN(X693)-1)</f>
        <v>10</v>
      </c>
      <c r="Z693" t="str">
        <f t="shared" ref="Z693" ca="1" si="3294">DEC2BIN(_xlfn.BITXOR(BIN2DEC(X693), BIN2DEC(Y693)))</f>
        <v>1</v>
      </c>
      <c r="AB693" t="s">
        <v>202</v>
      </c>
      <c r="AC693" t="str">
        <f t="shared" ref="AC693" ca="1" si="3295">IF(AC696=X691, Y691, IF(AC696=Y691, X691, ""))</f>
        <v>100000</v>
      </c>
      <c r="AE693" t="str">
        <f t="shared" ref="AE693" ca="1" si="3296">DEC2BIN(_xlfn.BITOR(BIN2DEC(AC691), _xlfn.BITOR(BIN2DEC(AC693), _xlfn.BITOR(BIN2DEC(AC694), _xlfn.BITOR(BIN2DEC(AC695), BIN2DEC(AC697))))))</f>
        <v>111011</v>
      </c>
      <c r="AF693">
        <f>2</f>
        <v>2</v>
      </c>
      <c r="AH693">
        <f>'Day8'!$W$3</f>
        <v>5</v>
      </c>
      <c r="AI693">
        <f>'Day8'!$X$3</f>
        <v>2</v>
      </c>
      <c r="AJ693" t="b">
        <f>'Day8'!$Y$3</f>
        <v>0</v>
      </c>
    </row>
    <row r="694" spans="1:38" x14ac:dyDescent="0.25">
      <c r="E694">
        <f>3</f>
        <v>3</v>
      </c>
      <c r="F694" t="str">
        <f t="shared" ref="F694" ca="1" si="3297">MID(SUBSTITUTE(SUBSTITUTE($C691," ","^",E694)," ","$",E694),FIND("^",SUBSTITUTE(SUBSTITUTE($C691," ","^",E694)," ","$",E694))+1,FIND("$",SUBSTITUTE(SUBSTITUTE($C691," ","^",E694)," ","$",E694))-FIND("^",SUBSTITUTE(SUBSTITUTE($C691," ","^",E694)," ","$",E694))-1)</f>
        <v>cabdge</v>
      </c>
      <c r="G694" t="str">
        <f t="shared" ca="1" si="3277"/>
        <v/>
      </c>
      <c r="H694">
        <f t="shared" ca="1" si="3278"/>
        <v>6</v>
      </c>
      <c r="I694" t="str">
        <f t="shared" ca="1" si="3279"/>
        <v>100</v>
      </c>
      <c r="J694" t="str">
        <f t="shared" ca="1" si="3279"/>
        <v>1</v>
      </c>
      <c r="K694" t="str">
        <f t="shared" ca="1" si="3279"/>
        <v>10</v>
      </c>
      <c r="L694" t="str">
        <f t="shared" ca="1" si="3279"/>
        <v>1000</v>
      </c>
      <c r="M694" t="str">
        <f t="shared" ca="1" si="3279"/>
        <v>1000000</v>
      </c>
      <c r="N694" t="str">
        <f t="shared" ca="1" si="3279"/>
        <v>10000</v>
      </c>
      <c r="O694" t="str">
        <f t="shared" ca="1" si="3279"/>
        <v>0</v>
      </c>
      <c r="P694" t="str">
        <f t="shared" ca="1" si="3280"/>
        <v>1011111</v>
      </c>
      <c r="Q694">
        <f t="shared" ref="Q694" ca="1" si="3298">VLOOKUP(P694, AE691:AF700, 2, FALSE)</f>
        <v>6</v>
      </c>
      <c r="T694" t="str">
        <f t="shared" ref="T694:T757" si="3299">"Step"&amp;4</f>
        <v>Step4</v>
      </c>
      <c r="U694" t="str" cm="1">
        <f t="array" aca="1" ref="U694" ca="1">INDEX(_xlfn._xlws.FILTER(P692:P705, (H692:H705=5)*(LEN(P692:P705)&gt;=LEN(AC692))*(IFERROR(MID(P692:P705, LEN(P692:P705)-LEN(AC692)+1, 1), "0")="1")), 1)</f>
        <v>1010111</v>
      </c>
      <c r="W694" t="str">
        <f t="shared" ref="W694" ca="1" si="3300">DEC2BIN(_xlfn.BITXOR(BIN2DEC(U694), _xlfn.BITOR(BIN2DEC(AC691), _xlfn.BITOR(BIN2DEC(AC692), _xlfn.BITOR(BIN2DEC(AC694), BIN2DEC(AC697))))))</f>
        <v>100</v>
      </c>
      <c r="AB694" t="s">
        <v>203</v>
      </c>
      <c r="AC694" t="str">
        <f t="shared" ref="AC694" ca="1" si="3301">IF(X692=Y693, Y693, IF(X692=Z693, X692, IF(Y692=Y693, Y692, IF(Y692=Z693, Y692, ""))))</f>
        <v>1</v>
      </c>
      <c r="AE694" t="str">
        <f t="shared" ref="AE694" ca="1" si="3302">DEC2BIN(_xlfn.BITOR(BIN2DEC(AC691), _xlfn.BITOR(BIN2DEC(AC693), _xlfn.BITOR(BIN2DEC(AC694), _xlfn.BITOR(BIN2DEC(AC696), BIN2DEC(AC697))))))</f>
        <v>110111</v>
      </c>
      <c r="AF694">
        <f>3</f>
        <v>3</v>
      </c>
      <c r="AH694">
        <f>'Day8'!$W$4</f>
        <v>5</v>
      </c>
      <c r="AI694">
        <f>'Day8'!$X$4</f>
        <v>3</v>
      </c>
      <c r="AJ694" t="b">
        <f>'Day8'!$Y$4</f>
        <v>0</v>
      </c>
    </row>
    <row r="695" spans="1:38" x14ac:dyDescent="0.25">
      <c r="E695">
        <f>4</f>
        <v>4</v>
      </c>
      <c r="F695" t="str">
        <f t="shared" ref="F695" ca="1" si="3303">MID(SUBSTITUTE(SUBSTITUTE($C691," ","^",E695)," ","$",E695),FIND("^",SUBSTITUTE(SUBSTITUTE($C691," ","^",E695)," ","$",E695))+1,FIND("$",SUBSTITUTE(SUBSTITUTE($C691," ","^",E695)," ","$",E695))-FIND("^",SUBSTITUTE(SUBSTITUTE($C691," ","^",E695)," ","$",E695))-1)</f>
        <v>dbefa</v>
      </c>
      <c r="G695" t="str">
        <f t="shared" ca="1" si="3277"/>
        <v/>
      </c>
      <c r="H695">
        <f t="shared" ca="1" si="3278"/>
        <v>5</v>
      </c>
      <c r="I695" t="str">
        <f t="shared" ca="1" si="3279"/>
        <v>1000</v>
      </c>
      <c r="J695" t="str">
        <f t="shared" ca="1" si="3279"/>
        <v>10</v>
      </c>
      <c r="K695" t="str">
        <f t="shared" ca="1" si="3279"/>
        <v>10000</v>
      </c>
      <c r="L695" t="str">
        <f t="shared" ca="1" si="3279"/>
        <v>100000</v>
      </c>
      <c r="M695" t="str">
        <f t="shared" ca="1" si="3279"/>
        <v>1</v>
      </c>
      <c r="N695" t="str">
        <f t="shared" ca="1" si="3279"/>
        <v>0</v>
      </c>
      <c r="O695" t="str">
        <f t="shared" ca="1" si="3279"/>
        <v>0</v>
      </c>
      <c r="P695" t="str">
        <f t="shared" ca="1" si="3280"/>
        <v>111011</v>
      </c>
      <c r="Q695">
        <f t="shared" ref="Q695" ca="1" si="3304">VLOOKUP(P695, AE691:AF700, 2, FALSE)</f>
        <v>2</v>
      </c>
      <c r="T695" t="str">
        <f t="shared" ref="T695:T758" si="3305">"Step"&amp;5</f>
        <v>Step5</v>
      </c>
      <c r="U695" t="str">
        <f t="shared" ref="U695" ca="1" si="3306">VLOOKUP(7, H692:P705, 9, FALSE)</f>
        <v>1111111</v>
      </c>
      <c r="W695" t="str">
        <f t="shared" ref="W695" ca="1" si="3307">DEC2BIN(_xlfn.BITXOR(BIN2DEC(U695), _xlfn.BITOR(BIN2DEC(AC691), _xlfn.BITOR(BIN2DEC(AC692), _xlfn.BITOR(BIN2DEC(AC693), _xlfn.BITOR(BIN2DEC(AC694), _xlfn.BITOR(BIN2DEC(AC696), BIN2DEC(AC697))))))))</f>
        <v>1000</v>
      </c>
      <c r="AB695" t="s">
        <v>204</v>
      </c>
      <c r="AC695" t="str">
        <f t="shared" ref="AC695:AC758" ca="1" si="3308">W695</f>
        <v>1000</v>
      </c>
      <c r="AE695" t="str">
        <f t="shared" ref="AE695" ca="1" si="3309">DEC2BIN(_xlfn.BITOR(BIN2DEC(AC692), _xlfn.BITOR(BIN2DEC(AC693), _xlfn.BITOR(BIN2DEC(AC694), BIN2DEC(AC696)))))</f>
        <v>1100101</v>
      </c>
      <c r="AF695">
        <f>4</f>
        <v>4</v>
      </c>
      <c r="AH695">
        <f>'Day8'!$W$5</f>
        <v>4</v>
      </c>
      <c r="AI695">
        <f>'Day8'!$X$5</f>
        <v>4</v>
      </c>
      <c r="AJ695" t="b">
        <f>'Day8'!$Y$5</f>
        <v>1</v>
      </c>
    </row>
    <row r="696" spans="1:38" x14ac:dyDescent="0.25">
      <c r="E696">
        <f>5</f>
        <v>5</v>
      </c>
      <c r="F696" t="str">
        <f t="shared" ref="F696" ca="1" si="3310">MID(SUBSTITUTE(SUBSTITUTE($C691," ","^",E696)," ","$",E696),FIND("^",SUBSTITUTE(SUBSTITUTE($C691," ","^",E696)," ","$",E696))+1,FIND("$",SUBSTITUTE(SUBSTITUTE($C691," ","^",E696)," ","$",E696))-FIND("^",SUBSTITUTE(SUBSTITUTE($C691," ","^",E696)," ","$",E696))-1)</f>
        <v>cef</v>
      </c>
      <c r="G696">
        <f t="shared" ca="1" si="3277"/>
        <v>7</v>
      </c>
      <c r="H696">
        <f t="shared" ca="1" si="3278"/>
        <v>3</v>
      </c>
      <c r="I696" t="str">
        <f t="shared" ca="1" si="3279"/>
        <v>100</v>
      </c>
      <c r="J696" t="str">
        <f t="shared" ca="1" si="3279"/>
        <v>10000</v>
      </c>
      <c r="K696" t="str">
        <f t="shared" ca="1" si="3279"/>
        <v>100000</v>
      </c>
      <c r="L696" t="str">
        <f t="shared" ca="1" si="3279"/>
        <v>0</v>
      </c>
      <c r="M696" t="str">
        <f t="shared" ca="1" si="3279"/>
        <v>0</v>
      </c>
      <c r="N696" t="str">
        <f t="shared" ca="1" si="3279"/>
        <v>0</v>
      </c>
      <c r="O696" t="str">
        <f t="shared" ca="1" si="3279"/>
        <v>0</v>
      </c>
      <c r="P696" t="str">
        <f t="shared" ca="1" si="3280"/>
        <v>110100</v>
      </c>
      <c r="Q696">
        <f t="shared" ref="Q696" ca="1" si="3311">VLOOKUP(P696, AE691:AF700, 2, FALSE)</f>
        <v>7</v>
      </c>
      <c r="AB696" t="s">
        <v>205</v>
      </c>
      <c r="AC696" t="str">
        <f t="shared" ref="AC696" ca="1" si="3312">W694</f>
        <v>100</v>
      </c>
      <c r="AE696" t="str">
        <f t="shared" ref="AE696" ca="1" si="3313">DEC2BIN(_xlfn.BITOR(BIN2DEC(AC691), _xlfn.BITOR(BIN2DEC(AC692), _xlfn.BITOR(BIN2DEC(AC694), _xlfn.BITOR(BIN2DEC(AC696), BIN2DEC(AC697))))))</f>
        <v>1010111</v>
      </c>
      <c r="AF696">
        <f>5</f>
        <v>5</v>
      </c>
      <c r="AH696">
        <f>'Day8'!$W$6</f>
        <v>5</v>
      </c>
      <c r="AI696">
        <f>'Day8'!$X$6</f>
        <v>5</v>
      </c>
      <c r="AJ696" t="b">
        <f>'Day8'!$Y$6</f>
        <v>0</v>
      </c>
    </row>
    <row r="697" spans="1:38" x14ac:dyDescent="0.25">
      <c r="E697">
        <f>6</f>
        <v>6</v>
      </c>
      <c r="F697" t="str">
        <f t="shared" ref="F697" ca="1" si="3314">MID(SUBSTITUTE(SUBSTITUTE($C691," ","^",E697)," ","$",E697),FIND("^",SUBSTITUTE(SUBSTITUTE($C691," ","^",E697)," ","$",E697))+1,FIND("$",SUBSTITUTE(SUBSTITUTE($C691," ","^",E697)," ","$",E697))-FIND("^",SUBSTITUTE(SUBSTITUTE($C691," ","^",E697)," ","$",E697))-1)</f>
        <v>ecbgfda</v>
      </c>
      <c r="G697">
        <f t="shared" ca="1" si="3277"/>
        <v>8</v>
      </c>
      <c r="H697">
        <f t="shared" ca="1" si="3278"/>
        <v>7</v>
      </c>
      <c r="I697" t="str">
        <f t="shared" ca="1" si="3279"/>
        <v>10000</v>
      </c>
      <c r="J697" t="str">
        <f t="shared" ca="1" si="3279"/>
        <v>100</v>
      </c>
      <c r="K697" t="str">
        <f t="shared" ca="1" si="3279"/>
        <v>10</v>
      </c>
      <c r="L697" t="str">
        <f t="shared" ca="1" si="3279"/>
        <v>1000000</v>
      </c>
      <c r="M697" t="str">
        <f t="shared" ca="1" si="3279"/>
        <v>100000</v>
      </c>
      <c r="N697" t="str">
        <f t="shared" ca="1" si="3279"/>
        <v>1000</v>
      </c>
      <c r="O697" t="str">
        <f t="shared" ca="1" si="3279"/>
        <v>1</v>
      </c>
      <c r="P697" t="str">
        <f t="shared" ca="1" si="3280"/>
        <v>1111111</v>
      </c>
      <c r="Q697">
        <f t="shared" ref="Q697" ca="1" si="3315">VLOOKUP(P697, AE691:AF700, 2, FALSE)</f>
        <v>8</v>
      </c>
      <c r="AB697" t="s">
        <v>206</v>
      </c>
      <c r="AC697" t="str">
        <f t="shared" ref="AC697" ca="1" si="3316">IF(Y693=AC694, Z693, IF(AC694=Z693, Y693, ""))</f>
        <v>10</v>
      </c>
      <c r="AE697" t="str">
        <f t="shared" ref="AE697" ca="1" si="3317">DEC2BIN(_xlfn.BITOR(BIN2DEC(AC691), _xlfn.BITOR(BIN2DEC(AC692), _xlfn.BITOR(BIN2DEC(AC694), _xlfn.BITOR(BIN2DEC(AC695), _xlfn.BITOR(BIN2DEC(AC696), BIN2DEC(AC697)))))))</f>
        <v>1011111</v>
      </c>
      <c r="AF697">
        <f>6</f>
        <v>6</v>
      </c>
      <c r="AH697">
        <f>'Day8'!$W$7</f>
        <v>6</v>
      </c>
      <c r="AI697">
        <f>'Day8'!$X$7</f>
        <v>6</v>
      </c>
      <c r="AJ697" t="b">
        <f>'Day8'!$Y$7</f>
        <v>0</v>
      </c>
    </row>
    <row r="698" spans="1:38" x14ac:dyDescent="0.25">
      <c r="E698">
        <f>7</f>
        <v>7</v>
      </c>
      <c r="F698" t="str">
        <f t="shared" ref="F698" ca="1" si="3318">MID(SUBSTITUTE(SUBSTITUTE($C691," ","^",E698)," ","$",E698),FIND("^",SUBSTITUTE(SUBSTITUTE($C691," ","^",E698)," ","$",E698))+1,FIND("$",SUBSTITUTE(SUBSTITUTE($C691," ","^",E698)," ","$",E698))-FIND("^",SUBSTITUTE(SUBSTITUTE($C691," ","^",E698)," ","$",E698))-1)</f>
        <v>begdcf</v>
      </c>
      <c r="G698" t="str">
        <f t="shared" ca="1" si="3277"/>
        <v/>
      </c>
      <c r="H698">
        <f t="shared" ca="1" si="3278"/>
        <v>6</v>
      </c>
      <c r="I698" t="str">
        <f t="shared" ca="1" si="3279"/>
        <v>10</v>
      </c>
      <c r="J698" t="str">
        <f t="shared" ca="1" si="3279"/>
        <v>10000</v>
      </c>
      <c r="K698" t="str">
        <f t="shared" ca="1" si="3279"/>
        <v>1000000</v>
      </c>
      <c r="L698" t="str">
        <f t="shared" ca="1" si="3279"/>
        <v>1000</v>
      </c>
      <c r="M698" t="str">
        <f t="shared" ca="1" si="3279"/>
        <v>100</v>
      </c>
      <c r="N698" t="str">
        <f t="shared" ca="1" si="3279"/>
        <v>100000</v>
      </c>
      <c r="O698" t="str">
        <f t="shared" ca="1" si="3279"/>
        <v>0</v>
      </c>
      <c r="P698" t="str">
        <f t="shared" ca="1" si="3280"/>
        <v>1111110</v>
      </c>
      <c r="Q698">
        <f t="shared" ref="Q698" ca="1" si="3319">VLOOKUP(P698, AE691:AF700, 2, FALSE)</f>
        <v>0</v>
      </c>
      <c r="AE698" t="str">
        <f t="shared" ref="AE698" ca="1" si="3320">DEC2BIN(_xlfn.BITOR(BIN2DEC(AC691), _xlfn.BITOR(BIN2DEC(AC693), BIN2DEC(AC696))))</f>
        <v>110100</v>
      </c>
      <c r="AF698">
        <f>7</f>
        <v>7</v>
      </c>
      <c r="AH698">
        <f>'Day8'!$W$8</f>
        <v>3</v>
      </c>
      <c r="AI698">
        <f>'Day8'!$X$8</f>
        <v>7</v>
      </c>
      <c r="AJ698" t="b">
        <f>'Day8'!$Y$8</f>
        <v>1</v>
      </c>
    </row>
    <row r="699" spans="1:38" x14ac:dyDescent="0.25">
      <c r="E699">
        <f>8</f>
        <v>8</v>
      </c>
      <c r="F699" t="str">
        <f t="shared" ref="F699" ca="1" si="3321">MID(SUBSTITUTE(SUBSTITUTE($C691," ","^",E699)," ","$",E699),FIND("^",SUBSTITUTE(SUBSTITUTE($C691," ","^",E699)," ","$",E699))+1,FIND("$",SUBSTITUTE(SUBSTITUTE($C691," ","^",E699)," ","$",E699))-FIND("^",SUBSTITUTE(SUBSTITUTE($C691," ","^",E699)," ","$",E699))-1)</f>
        <v>fceba</v>
      </c>
      <c r="G699" t="str">
        <f t="shared" ca="1" si="3277"/>
        <v/>
      </c>
      <c r="H699">
        <f t="shared" ca="1" si="3278"/>
        <v>5</v>
      </c>
      <c r="I699" t="str">
        <f t="shared" ca="1" si="3279"/>
        <v>100000</v>
      </c>
      <c r="J699" t="str">
        <f t="shared" ca="1" si="3279"/>
        <v>100</v>
      </c>
      <c r="K699" t="str">
        <f t="shared" ca="1" si="3279"/>
        <v>10000</v>
      </c>
      <c r="L699" t="str">
        <f t="shared" ca="1" si="3279"/>
        <v>10</v>
      </c>
      <c r="M699" t="str">
        <f t="shared" ca="1" si="3279"/>
        <v>1</v>
      </c>
      <c r="N699" t="str">
        <f t="shared" ca="1" si="3279"/>
        <v>0</v>
      </c>
      <c r="O699" t="str">
        <f t="shared" ca="1" si="3279"/>
        <v>0</v>
      </c>
      <c r="P699" t="str">
        <f t="shared" ca="1" si="3280"/>
        <v>110111</v>
      </c>
      <c r="Q699">
        <f t="shared" ref="Q699" ca="1" si="3322">VLOOKUP(P699, AE691:AF700, 2, FALSE)</f>
        <v>3</v>
      </c>
      <c r="AE699" t="str">
        <f t="shared" ref="AE699" ca="1" si="3323">DEC2BIN(_xlfn.BITOR(BIN2DEC(AC691), _xlfn.BITOR(BIN2DEC(AC692), _xlfn.BITOR(BIN2DEC(AC693), _xlfn.BITOR(BIN2DEC(AC694), _xlfn.BITOR(BIN2DEC(AC695), _xlfn.BITOR(BIN2DEC(AC696), BIN2DEC(AC697))))))))</f>
        <v>1111111</v>
      </c>
      <c r="AF699">
        <f>8</f>
        <v>8</v>
      </c>
      <c r="AH699">
        <f>'Day8'!$W$9</f>
        <v>7</v>
      </c>
      <c r="AI699">
        <f>'Day8'!$X$9</f>
        <v>8</v>
      </c>
      <c r="AJ699" t="b">
        <f>'Day8'!$Y$9</f>
        <v>1</v>
      </c>
    </row>
    <row r="700" spans="1:38" x14ac:dyDescent="0.25">
      <c r="E700">
        <f>9</f>
        <v>9</v>
      </c>
      <c r="F700" t="str">
        <f t="shared" ref="F700" ca="1" si="3324">MID(SUBSTITUTE(SUBSTITUTE($C691," ","^",E700)," ","$",E700),FIND("^",SUBSTITUTE(SUBSTITUTE($C691," ","^",E700)," ","$",E700))+1,FIND("$",SUBSTITUTE(SUBSTITUTE($C691," ","^",E700)," ","$",E700))-FIND("^",SUBSTITUTE(SUBSTITUTE($C691," ","^",E700)," ","$",E700))-1)</f>
        <v>fc</v>
      </c>
      <c r="G700">
        <f t="shared" ca="1" si="3277"/>
        <v>1</v>
      </c>
      <c r="H700">
        <f t="shared" ca="1" si="3278"/>
        <v>2</v>
      </c>
      <c r="I700" t="str">
        <f t="shared" ca="1" si="3279"/>
        <v>100000</v>
      </c>
      <c r="J700" t="str">
        <f t="shared" ca="1" si="3279"/>
        <v>100</v>
      </c>
      <c r="K700" t="str">
        <f t="shared" ca="1" si="3279"/>
        <v>0</v>
      </c>
      <c r="L700" t="str">
        <f t="shared" ca="1" si="3279"/>
        <v>0</v>
      </c>
      <c r="M700" t="str">
        <f t="shared" ca="1" si="3279"/>
        <v>0</v>
      </c>
      <c r="N700" t="str">
        <f t="shared" ca="1" si="3279"/>
        <v>0</v>
      </c>
      <c r="O700" t="str">
        <f t="shared" ca="1" si="3279"/>
        <v>0</v>
      </c>
      <c r="P700" t="str">
        <f t="shared" ca="1" si="3280"/>
        <v>100100</v>
      </c>
      <c r="Q700">
        <f t="shared" ref="Q700" ca="1" si="3325">VLOOKUP(P700, AE691:AF700, 2, FALSE)</f>
        <v>1</v>
      </c>
      <c r="AE700" t="str">
        <f t="shared" ref="AE700" ca="1" si="3326">DEC2BIN(_xlfn.BITOR(BIN2DEC(AC691), _xlfn.BITOR(BIN2DEC(AC692), _xlfn.BITOR(BIN2DEC(AC693), _xlfn.BITOR(BIN2DEC(AC694), _xlfn.BITOR(BIN2DEC(AC696), BIN2DEC(AC697)))))))</f>
        <v>1110111</v>
      </c>
      <c r="AF700">
        <f>9</f>
        <v>9</v>
      </c>
      <c r="AH700">
        <f>'Day8'!$W$10</f>
        <v>6</v>
      </c>
      <c r="AI700">
        <f>'Day8'!$X$10</f>
        <v>9</v>
      </c>
      <c r="AJ700" t="b">
        <f>'Day8'!$Y$10</f>
        <v>0</v>
      </c>
    </row>
    <row r="701" spans="1:38" x14ac:dyDescent="0.25">
      <c r="E701">
        <f>10</f>
        <v>10</v>
      </c>
      <c r="F701" t="str">
        <f t="shared" ref="F701" ca="1" si="3327">MID(SUBSTITUTE(SUBSTITUTE($C691," ","^",E701)," ","$",E701),FIND("^",SUBSTITUTE(SUBSTITUTE($C691," ","^",E701)," ","$",E701))+1,FIND("$",SUBSTITUTE(SUBSTITUTE($C691," ","^",E701)," ","$",E701))-FIND("^",SUBSTITUTE(SUBSTITUTE($C691," ","^",E701)," ","$",E701))-1)</f>
        <v>gbaec</v>
      </c>
      <c r="G701" t="str">
        <f t="shared" ca="1" si="3277"/>
        <v/>
      </c>
      <c r="H701">
        <f t="shared" ca="1" si="3278"/>
        <v>5</v>
      </c>
      <c r="I701" t="str">
        <f t="shared" ca="1" si="3279"/>
        <v>1000000</v>
      </c>
      <c r="J701" t="str">
        <f t="shared" ca="1" si="3279"/>
        <v>10</v>
      </c>
      <c r="K701" t="str">
        <f t="shared" ca="1" si="3279"/>
        <v>1</v>
      </c>
      <c r="L701" t="str">
        <f t="shared" ca="1" si="3279"/>
        <v>10000</v>
      </c>
      <c r="M701" t="str">
        <f t="shared" ca="1" si="3279"/>
        <v>100</v>
      </c>
      <c r="N701" t="str">
        <f t="shared" ca="1" si="3279"/>
        <v>0</v>
      </c>
      <c r="O701" t="str">
        <f t="shared" ca="1" si="3279"/>
        <v>0</v>
      </c>
      <c r="P701" t="str">
        <f t="shared" ca="1" si="3280"/>
        <v>1010111</v>
      </c>
      <c r="Q701">
        <f t="shared" ref="Q701" ca="1" si="3328">VLOOKUP(P701, AE691:AF700, 2, FALSE)</f>
        <v>5</v>
      </c>
    </row>
    <row r="702" spans="1:38" x14ac:dyDescent="0.25">
      <c r="E702">
        <f>12</f>
        <v>12</v>
      </c>
      <c r="F702" t="str">
        <f t="shared" ref="F702" ca="1" si="3329">MID(SUBSTITUTE(SUBSTITUTE($C691," ","^",E702)," ","$",E702),FIND("^",SUBSTITUTE(SUBSTITUTE($C691," ","^",E702)," ","$",E702))+1,FIND("$",SUBSTITUTE(SUBSTITUTE($C691," ","^",E702)," ","$",E702))-FIND("^",SUBSTITUTE(SUBSTITUTE($C691," ","^",E702)," ","$",E702))-1)</f>
        <v>gfca</v>
      </c>
      <c r="G702">
        <f t="shared" ca="1" si="3277"/>
        <v>4</v>
      </c>
      <c r="H702">
        <f t="shared" ca="1" si="3278"/>
        <v>4</v>
      </c>
      <c r="I702" t="str">
        <f t="shared" ca="1" si="3279"/>
        <v>1000000</v>
      </c>
      <c r="J702" t="str">
        <f t="shared" ca="1" si="3279"/>
        <v>100000</v>
      </c>
      <c r="K702" t="str">
        <f t="shared" ca="1" si="3279"/>
        <v>100</v>
      </c>
      <c r="L702" t="str">
        <f t="shared" ca="1" si="3279"/>
        <v>1</v>
      </c>
      <c r="M702" t="str">
        <f t="shared" ca="1" si="3279"/>
        <v>0</v>
      </c>
      <c r="N702" t="str">
        <f t="shared" ca="1" si="3279"/>
        <v>0</v>
      </c>
      <c r="O702" t="str">
        <f t="shared" ca="1" si="3279"/>
        <v>0</v>
      </c>
      <c r="P702" t="str">
        <f t="shared" ca="1" si="3280"/>
        <v>1100101</v>
      </c>
      <c r="Q702">
        <f t="shared" ref="Q702" ca="1" si="3330">VLOOKUP(P702, AE691:AF700, 2, FALSE)</f>
        <v>4</v>
      </c>
    </row>
    <row r="703" spans="1:38" x14ac:dyDescent="0.25">
      <c r="E703">
        <f>13</f>
        <v>13</v>
      </c>
      <c r="F703" t="str">
        <f t="shared" ref="F703" ca="1" si="3331">MID(SUBSTITUTE(SUBSTITUTE($C691," ","^",E703)," ","$",E703),FIND("^",SUBSTITUTE(SUBSTITUTE($C691," ","^",E703)," ","$",E703))+1,FIND("$",SUBSTITUTE(SUBSTITUTE($C691," ","^",E703)," ","$",E703))-FIND("^",SUBSTITUTE(SUBSTITUTE($C691," ","^",E703)," ","$",E703))-1)</f>
        <v>bdcegf</v>
      </c>
      <c r="G703" t="str">
        <f t="shared" ca="1" si="3277"/>
        <v/>
      </c>
      <c r="H703">
        <f t="shared" ca="1" si="3278"/>
        <v>6</v>
      </c>
      <c r="I703" t="str">
        <f t="shared" ca="1" si="3279"/>
        <v>10</v>
      </c>
      <c r="J703" t="str">
        <f t="shared" ca="1" si="3279"/>
        <v>1000</v>
      </c>
      <c r="K703" t="str">
        <f t="shared" ca="1" si="3279"/>
        <v>100</v>
      </c>
      <c r="L703" t="str">
        <f t="shared" ca="1" si="3279"/>
        <v>10000</v>
      </c>
      <c r="M703" t="str">
        <f t="shared" ca="1" si="3279"/>
        <v>1000000</v>
      </c>
      <c r="N703" t="str">
        <f t="shared" ca="1" si="3279"/>
        <v>100000</v>
      </c>
      <c r="O703" t="str">
        <f t="shared" ca="1" si="3279"/>
        <v>0</v>
      </c>
      <c r="P703" t="str">
        <f t="shared" ca="1" si="3280"/>
        <v>1111110</v>
      </c>
      <c r="Q703">
        <f t="shared" ref="Q703" ca="1" si="3332">VLOOKUP(P703, AE691:AF700, 2, FALSE)</f>
        <v>0</v>
      </c>
    </row>
    <row r="704" spans="1:38" x14ac:dyDescent="0.25">
      <c r="E704">
        <f>14</f>
        <v>14</v>
      </c>
      <c r="F704" t="str">
        <f t="shared" ref="F704" ca="1" si="3333">MID(SUBSTITUTE(SUBSTITUTE($C691," ","^",E704)," ","$",E704),FIND("^",SUBSTITUTE(SUBSTITUTE($C691," ","^",E704)," ","$",E704))+1,FIND("$",SUBSTITUTE(SUBSTITUTE($C691," ","^",E704)," ","$",E704))-FIND("^",SUBSTITUTE(SUBSTITUTE($C691," ","^",E704)," ","$",E704))-1)</f>
        <v>cfe</v>
      </c>
      <c r="G704">
        <f t="shared" ca="1" si="3277"/>
        <v>7</v>
      </c>
      <c r="H704">
        <f t="shared" ca="1" si="3278"/>
        <v>3</v>
      </c>
      <c r="I704" t="str">
        <f t="shared" ca="1" si="3279"/>
        <v>100</v>
      </c>
      <c r="J704" t="str">
        <f t="shared" ca="1" si="3279"/>
        <v>100000</v>
      </c>
      <c r="K704" t="str">
        <f t="shared" ca="1" si="3279"/>
        <v>10000</v>
      </c>
      <c r="L704" t="str">
        <f t="shared" ca="1" si="3279"/>
        <v>0</v>
      </c>
      <c r="M704" t="str">
        <f t="shared" ca="1" si="3279"/>
        <v>0</v>
      </c>
      <c r="N704" t="str">
        <f t="shared" ca="1" si="3279"/>
        <v>0</v>
      </c>
      <c r="O704" t="str">
        <f t="shared" ca="1" si="3279"/>
        <v>0</v>
      </c>
      <c r="P704" t="str">
        <f t="shared" ca="1" si="3280"/>
        <v>110100</v>
      </c>
      <c r="Q704">
        <f t="shared" ref="Q704" ca="1" si="3334">VLOOKUP(P704, AE691:AF700, 2, FALSE)</f>
        <v>7</v>
      </c>
    </row>
    <row r="705" spans="1:38" x14ac:dyDescent="0.25">
      <c r="E705">
        <f>15</f>
        <v>15</v>
      </c>
      <c r="F705" t="str">
        <f t="shared" ref="F705" ca="1" si="3335">MID(SUBSTITUTE(SUBSTITUTE($C691," ","^",E705)," ","$",E705),FIND("^",SUBSTITUTE(SUBSTITUTE($C691," ","^",E705)," ","$",E705))+1,FIND("$",SUBSTITUTE(SUBSTITUTE($C691," ","^",E705)," ","$",E705))-FIND("^",SUBSTITUTE(SUBSTITUTE($C691," ","^",E705)," ","$",E705))-1)</f>
        <v>aebcfdg</v>
      </c>
      <c r="G705">
        <f t="shared" ca="1" si="3277"/>
        <v>8</v>
      </c>
      <c r="H705">
        <f t="shared" ca="1" si="3278"/>
        <v>7</v>
      </c>
      <c r="I705" t="str">
        <f t="shared" ca="1" si="3279"/>
        <v>1</v>
      </c>
      <c r="J705" t="str">
        <f t="shared" ca="1" si="3279"/>
        <v>10000</v>
      </c>
      <c r="K705" t="str">
        <f t="shared" ca="1" si="3279"/>
        <v>10</v>
      </c>
      <c r="L705" t="str">
        <f t="shared" ca="1" si="3279"/>
        <v>100</v>
      </c>
      <c r="M705" t="str">
        <f t="shared" ca="1" si="3279"/>
        <v>100000</v>
      </c>
      <c r="N705" t="str">
        <f t="shared" ca="1" si="3279"/>
        <v>1000</v>
      </c>
      <c r="O705" t="str">
        <f t="shared" ca="1" si="3279"/>
        <v>1000000</v>
      </c>
      <c r="P705" t="str">
        <f t="shared" ca="1" si="3280"/>
        <v>1111111</v>
      </c>
      <c r="Q705">
        <f t="shared" ref="Q705" ca="1" si="3336">VLOOKUP(P705, AE691:AF700, 2, FALSE)</f>
        <v>8</v>
      </c>
    </row>
    <row r="706" spans="1:38" x14ac:dyDescent="0.25">
      <c r="A706">
        <v>48</v>
      </c>
      <c r="B706" s="4" t="str" cm="1">
        <f t="array" aca="1" ref="B706" ca="1">INDIRECT(ADDRESS(A706+1, 1, 1, 1, "Day8"))</f>
        <v>cfbga df bgaed dgef eafdgbc cdabfe bdecag adgefb dfa agbdf | fd gdfe df df</v>
      </c>
      <c r="C706" t="str">
        <f t="shared" ref="C706" ca="1" si="3337">" "&amp;B706&amp;" "</f>
        <v xml:space="preserve"> cfbga df bgaed dgef eafdgbc cdabfe bdecag adgefb dfa agbdf | fd gdfe df df </v>
      </c>
      <c r="I706">
        <v>1</v>
      </c>
      <c r="J706">
        <v>2</v>
      </c>
      <c r="K706">
        <v>3</v>
      </c>
      <c r="L706">
        <v>4</v>
      </c>
      <c r="M706">
        <v>5</v>
      </c>
      <c r="N706">
        <v>6</v>
      </c>
      <c r="O706">
        <v>7</v>
      </c>
      <c r="T706" t="str">
        <f t="shared" ref="T706:T769" si="3338">"Step"&amp;1</f>
        <v>Step1</v>
      </c>
      <c r="U706" t="str">
        <f t="shared" ref="U706" ca="1" si="3339">VLOOKUP(7, G707:P720, 10, FALSE)</f>
        <v>101001</v>
      </c>
      <c r="V706" t="str">
        <f t="shared" ref="V706" ca="1" si="3340">VLOOKUP(1, G707:P720, 10, FALSE)</f>
        <v>101000</v>
      </c>
      <c r="W706" t="str">
        <f t="shared" ref="W706" ca="1" si="3341">DEC2BIN(_xlfn.BITAND(BIN2DEC(U706), BIN2DEC(V706)))</f>
        <v>101000</v>
      </c>
      <c r="X706" t="str">
        <f t="shared" ref="X706:X707" ca="1" si="3342">1&amp;REPT(0, LEN(W706)-1)</f>
        <v>100000</v>
      </c>
      <c r="Y706" t="str">
        <f t="shared" ref="Y706:Y707" ca="1" si="3343">DEC2BIN(_xlfn.BITXOR(BIN2DEC(W706), BIN2DEC(X706)))</f>
        <v>1000</v>
      </c>
      <c r="Z706" t="str">
        <f t="shared" ref="Z706:Z769" ca="1" si="3344">DEC2BIN(_xlfn.BITXOR(BIN2DEC(U706), BIN2DEC(V706)))</f>
        <v>1</v>
      </c>
      <c r="AB706" t="s">
        <v>200</v>
      </c>
      <c r="AC706" t="str">
        <f t="shared" ref="AC706:AC769" ca="1" si="3345">Z706</f>
        <v>1</v>
      </c>
      <c r="AE706" t="str">
        <f t="shared" ref="AE706" ca="1" si="3346">DEC2BIN(_xlfn.BITOR(BIN2DEC(AC706), _xlfn.BITOR(BIN2DEC(AC707), _xlfn.BITOR(BIN2DEC(AC708), _xlfn.BITOR(BIN2DEC(AC710), _xlfn.BITOR(BIN2DEC(AC711), BIN2DEC(AC712)))))))</f>
        <v>111111</v>
      </c>
      <c r="AF706">
        <f>0</f>
        <v>0</v>
      </c>
      <c r="AH706">
        <f>'Day8'!$W$1</f>
        <v>6</v>
      </c>
      <c r="AI706">
        <f>'Day8'!$X$1</f>
        <v>0</v>
      </c>
      <c r="AJ706" t="b">
        <f>'Day8'!$Y$1</f>
        <v>0</v>
      </c>
      <c r="AL706" s="3">
        <f t="shared" ref="AL706" ca="1" si="3347">_xlfn.NUMBERVALUE(Q717&amp;Q718&amp;Q719&amp;Q720)</f>
        <v>1411</v>
      </c>
    </row>
    <row r="707" spans="1:38" x14ac:dyDescent="0.25">
      <c r="E707">
        <f>1</f>
        <v>1</v>
      </c>
      <c r="F707" t="str">
        <f t="shared" ref="F707" ca="1" si="3348">MID(SUBSTITUTE(SUBSTITUTE($C706," ","^",E707)," ","$",E707),FIND("^",SUBSTITUTE(SUBSTITUTE($C706," ","^",E707)," ","$",E707))+1,FIND("$",SUBSTITUTE(SUBSTITUTE($C706," ","^",E707)," ","$",E707))-FIND("^",SUBSTITUTE(SUBSTITUTE($C706," ","^",E707)," ","$",E707))-1)</f>
        <v>cfbga</v>
      </c>
      <c r="G707" t="str">
        <f t="shared" ref="G707:G720" ca="1" si="3349">IF(VLOOKUP(LEN(F707), $AH$1:$AJ$10, 3, FALSE), VLOOKUP(LEN(F707), $AH$1:$AJ$10, 2, FALSE), "")</f>
        <v/>
      </c>
      <c r="H707">
        <f t="shared" ref="H707:H770" ca="1" si="3350">LEN(F707)</f>
        <v>5</v>
      </c>
      <c r="I707" t="str">
        <f t="shared" ref="I707:O770" ca="1" si="3351">IF(LEN($F707)&gt;=I$1, 1&amp;REPT("0", CODE(MID($F707, I$1, 1))-CODE("a")), "0")</f>
        <v>100</v>
      </c>
      <c r="J707" t="str">
        <f t="shared" ca="1" si="3351"/>
        <v>100000</v>
      </c>
      <c r="K707" t="str">
        <f t="shared" ca="1" si="3351"/>
        <v>10</v>
      </c>
      <c r="L707" t="str">
        <f t="shared" ca="1" si="3351"/>
        <v>1000000</v>
      </c>
      <c r="M707" t="str">
        <f t="shared" ca="1" si="3351"/>
        <v>1</v>
      </c>
      <c r="N707" t="str">
        <f t="shared" ca="1" si="3351"/>
        <v>0</v>
      </c>
      <c r="O707" t="str">
        <f t="shared" ca="1" si="3351"/>
        <v>0</v>
      </c>
      <c r="P707" t="str">
        <f t="shared" ref="P707:P720" ca="1" si="3352">DEC2BIN(_xlfn.BITOR(BIN2DEC(I707), _xlfn.BITOR(BIN2DEC(J707), _xlfn.BITOR(BIN2DEC(K707), _xlfn.BITOR(BIN2DEC(L707), _xlfn.BITOR(BIN2DEC(M707), _xlfn.BITOR(BIN2DEC(N707), BIN2DEC(O707))))))))</f>
        <v>1100111</v>
      </c>
      <c r="Q707">
        <f t="shared" ref="Q707" ca="1" si="3353">VLOOKUP(P707, AE706:AF715, 2, FALSE)</f>
        <v>2</v>
      </c>
      <c r="T707" t="str">
        <f t="shared" ref="T707:T770" si="3354">"Step"&amp;2</f>
        <v>Step2</v>
      </c>
      <c r="U707" t="str">
        <f t="shared" ref="U707" ca="1" si="3355">VLOOKUP(4, G707:P720, 10, FALSE)</f>
        <v>1111000</v>
      </c>
      <c r="W707" t="str">
        <f t="shared" ref="W707:W770" ca="1" si="3356">DEC2BIN(_xlfn.BITXOR(BIN2DEC(U707), _xlfn.BITXOR(BIN2DEC(X706), BIN2DEC(Y706))))</f>
        <v>1010000</v>
      </c>
      <c r="X707" t="str">
        <f t="shared" ca="1" si="3342"/>
        <v>1000000</v>
      </c>
      <c r="Y707" t="str">
        <f t="shared" ca="1" si="3343"/>
        <v>10000</v>
      </c>
      <c r="AB707" t="s">
        <v>201</v>
      </c>
      <c r="AC707" t="str">
        <f t="shared" ref="AC707" ca="1" si="3357">IF(AC709=X707, Y707, IF(AC709=Y707, X707, ""))</f>
        <v>10000</v>
      </c>
      <c r="AE707" t="str">
        <f t="shared" ref="AE707" ca="1" si="3358">DEC2BIN(_xlfn.BITOR(BIN2DEC(AC708), BIN2DEC(AC711)))</f>
        <v>101000</v>
      </c>
      <c r="AF707">
        <f>1</f>
        <v>1</v>
      </c>
      <c r="AH707">
        <f>'Day8'!$W$2</f>
        <v>2</v>
      </c>
      <c r="AI707">
        <f>'Day8'!$X$2</f>
        <v>1</v>
      </c>
      <c r="AJ707" t="b">
        <f>'Day8'!$Y$2</f>
        <v>1</v>
      </c>
    </row>
    <row r="708" spans="1:38" x14ac:dyDescent="0.25">
      <c r="E708">
        <f>2</f>
        <v>2</v>
      </c>
      <c r="F708" t="str">
        <f t="shared" ref="F708" ca="1" si="3359">MID(SUBSTITUTE(SUBSTITUTE($C706," ","^",E708)," ","$",E708),FIND("^",SUBSTITUTE(SUBSTITUTE($C706," ","^",E708)," ","$",E708))+1,FIND("$",SUBSTITUTE(SUBSTITUTE($C706," ","^",E708)," ","$",E708))-FIND("^",SUBSTITUTE(SUBSTITUTE($C706," ","^",E708)," ","$",E708))-1)</f>
        <v>df</v>
      </c>
      <c r="G708">
        <f t="shared" ca="1" si="3349"/>
        <v>1</v>
      </c>
      <c r="H708">
        <f t="shared" ca="1" si="3350"/>
        <v>2</v>
      </c>
      <c r="I708" t="str">
        <f t="shared" ca="1" si="3351"/>
        <v>1000</v>
      </c>
      <c r="J708" t="str">
        <f t="shared" ca="1" si="3351"/>
        <v>100000</v>
      </c>
      <c r="K708" t="str">
        <f t="shared" ca="1" si="3351"/>
        <v>0</v>
      </c>
      <c r="L708" t="str">
        <f t="shared" ca="1" si="3351"/>
        <v>0</v>
      </c>
      <c r="M708" t="str">
        <f t="shared" ca="1" si="3351"/>
        <v>0</v>
      </c>
      <c r="N708" t="str">
        <f t="shared" ca="1" si="3351"/>
        <v>0</v>
      </c>
      <c r="O708" t="str">
        <f t="shared" ca="1" si="3351"/>
        <v>0</v>
      </c>
      <c r="P708" t="str">
        <f t="shared" ca="1" si="3352"/>
        <v>101000</v>
      </c>
      <c r="Q708">
        <f t="shared" ref="Q708" ca="1" si="3360">VLOOKUP(P708, AE706:AF715, 2, FALSE)</f>
        <v>1</v>
      </c>
      <c r="T708" t="str">
        <f t="shared" ref="T708:T771" si="3361">"Step"&amp;3</f>
        <v>Step3</v>
      </c>
      <c r="U708" t="str">
        <f t="shared" ref="U708" ca="1" si="3362">VLOOKUP(5, H707:P720, 9, FALSE)</f>
        <v>1100111</v>
      </c>
      <c r="V708" t="str" cm="1">
        <f t="array" aca="1" ref="V708" ca="1">INDEX(_xlfn._xlws.FILTER(P707:P720, H707:H720=5), 2)</f>
        <v>1011011</v>
      </c>
      <c r="W708" t="str">
        <f t="shared" ref="W708" ca="1" si="3363">DEC2BIN(_xlfn.BITXOR(BIN2DEC(Z706), _xlfn.BITAND(BIN2DEC(U708), BIN2DEC(V708))))</f>
        <v>1000010</v>
      </c>
      <c r="X708" t="str">
        <f t="shared" ref="X708" ca="1" si="3364">IF(AND(LEN(W708)&gt;=LEN(X706), IFERROR(MID(W708, LEN(W708)-LEN(X706)+1, 1), "0")="1"), DEC2BIN(_xlfn.BITXOR(BIN2DEC(W708), BIN2DEC(X706))), IF(AND(LEN(W708)&gt;=LEN(Y706),  IFERROR(MID(W708, LEN(W708)-LEN(Y706)+1, 1), "0")="1"), DEC2BIN(_xlfn.BITXOR(BIN2DEC(W708), BIN2DEC(Y706))), W708))</f>
        <v>1000010</v>
      </c>
      <c r="Y708" t="str">
        <f t="shared" ref="Y708" ca="1" si="3365">1&amp;REPT(0, LEN(X708)-1)</f>
        <v>1000000</v>
      </c>
      <c r="Z708" t="str">
        <f t="shared" ref="Z708" ca="1" si="3366">DEC2BIN(_xlfn.BITXOR(BIN2DEC(X708), BIN2DEC(Y708)))</f>
        <v>10</v>
      </c>
      <c r="AB708" t="s">
        <v>202</v>
      </c>
      <c r="AC708" t="str">
        <f t="shared" ref="AC708" ca="1" si="3367">IF(AC711=X706, Y706, IF(AC711=Y706, X706, ""))</f>
        <v>100000</v>
      </c>
      <c r="AE708" t="str">
        <f t="shared" ref="AE708" ca="1" si="3368">DEC2BIN(_xlfn.BITOR(BIN2DEC(AC706), _xlfn.BITOR(BIN2DEC(AC708), _xlfn.BITOR(BIN2DEC(AC709), _xlfn.BITOR(BIN2DEC(AC710), BIN2DEC(AC712))))))</f>
        <v>1100111</v>
      </c>
      <c r="AF708">
        <f>2</f>
        <v>2</v>
      </c>
      <c r="AH708">
        <f>'Day8'!$W$3</f>
        <v>5</v>
      </c>
      <c r="AI708">
        <f>'Day8'!$X$3</f>
        <v>2</v>
      </c>
      <c r="AJ708" t="b">
        <f>'Day8'!$Y$3</f>
        <v>0</v>
      </c>
    </row>
    <row r="709" spans="1:38" x14ac:dyDescent="0.25">
      <c r="E709">
        <f>3</f>
        <v>3</v>
      </c>
      <c r="F709" t="str">
        <f t="shared" ref="F709" ca="1" si="3369">MID(SUBSTITUTE(SUBSTITUTE($C706," ","^",E709)," ","$",E709),FIND("^",SUBSTITUTE(SUBSTITUTE($C706," ","^",E709)," ","$",E709))+1,FIND("$",SUBSTITUTE(SUBSTITUTE($C706," ","^",E709)," ","$",E709))-FIND("^",SUBSTITUTE(SUBSTITUTE($C706," ","^",E709)," ","$",E709))-1)</f>
        <v>bgaed</v>
      </c>
      <c r="G709" t="str">
        <f t="shared" ca="1" si="3349"/>
        <v/>
      </c>
      <c r="H709">
        <f t="shared" ca="1" si="3350"/>
        <v>5</v>
      </c>
      <c r="I709" t="str">
        <f t="shared" ca="1" si="3351"/>
        <v>10</v>
      </c>
      <c r="J709" t="str">
        <f t="shared" ca="1" si="3351"/>
        <v>1000000</v>
      </c>
      <c r="K709" t="str">
        <f t="shared" ca="1" si="3351"/>
        <v>1</v>
      </c>
      <c r="L709" t="str">
        <f t="shared" ca="1" si="3351"/>
        <v>10000</v>
      </c>
      <c r="M709" t="str">
        <f t="shared" ca="1" si="3351"/>
        <v>1000</v>
      </c>
      <c r="N709" t="str">
        <f t="shared" ca="1" si="3351"/>
        <v>0</v>
      </c>
      <c r="O709" t="str">
        <f t="shared" ca="1" si="3351"/>
        <v>0</v>
      </c>
      <c r="P709" t="str">
        <f t="shared" ca="1" si="3352"/>
        <v>1011011</v>
      </c>
      <c r="Q709">
        <f t="shared" ref="Q709" ca="1" si="3370">VLOOKUP(P709, AE706:AF715, 2, FALSE)</f>
        <v>5</v>
      </c>
      <c r="T709" t="str">
        <f t="shared" ref="T709:T772" si="3371">"Step"&amp;4</f>
        <v>Step4</v>
      </c>
      <c r="U709" t="str" cm="1">
        <f t="array" aca="1" ref="U709" ca="1">INDEX(_xlfn._xlws.FILTER(P707:P720, (H707:H720=5)*(LEN(P707:P720)&gt;=LEN(AC707))*(IFERROR(MID(P707:P720, LEN(P707:P720)-LEN(AC707)+1, 1), "0")="1")), 1)</f>
        <v>1011011</v>
      </c>
      <c r="W709" t="str">
        <f t="shared" ref="W709" ca="1" si="3372">DEC2BIN(_xlfn.BITXOR(BIN2DEC(U709), _xlfn.BITOR(BIN2DEC(AC706), _xlfn.BITOR(BIN2DEC(AC707), _xlfn.BITOR(BIN2DEC(AC709), BIN2DEC(AC712))))))</f>
        <v>1000</v>
      </c>
      <c r="AB709" t="s">
        <v>203</v>
      </c>
      <c r="AC709" t="str">
        <f t="shared" ref="AC709" ca="1" si="3373">IF(X707=Y708, Y708, IF(X707=Z708, X707, IF(Y707=Y708, Y707, IF(Y707=Z708, Y707, ""))))</f>
        <v>1000000</v>
      </c>
      <c r="AE709" t="str">
        <f t="shared" ref="AE709" ca="1" si="3374">DEC2BIN(_xlfn.BITOR(BIN2DEC(AC706), _xlfn.BITOR(BIN2DEC(AC708), _xlfn.BITOR(BIN2DEC(AC709), _xlfn.BITOR(BIN2DEC(AC711), BIN2DEC(AC712))))))</f>
        <v>1101011</v>
      </c>
      <c r="AF709">
        <f>3</f>
        <v>3</v>
      </c>
      <c r="AH709">
        <f>'Day8'!$W$4</f>
        <v>5</v>
      </c>
      <c r="AI709">
        <f>'Day8'!$X$4</f>
        <v>3</v>
      </c>
      <c r="AJ709" t="b">
        <f>'Day8'!$Y$4</f>
        <v>0</v>
      </c>
    </row>
    <row r="710" spans="1:38" x14ac:dyDescent="0.25">
      <c r="E710">
        <f>4</f>
        <v>4</v>
      </c>
      <c r="F710" t="str">
        <f t="shared" ref="F710" ca="1" si="3375">MID(SUBSTITUTE(SUBSTITUTE($C706," ","^",E710)," ","$",E710),FIND("^",SUBSTITUTE(SUBSTITUTE($C706," ","^",E710)," ","$",E710))+1,FIND("$",SUBSTITUTE(SUBSTITUTE($C706," ","^",E710)," ","$",E710))-FIND("^",SUBSTITUTE(SUBSTITUTE($C706," ","^",E710)," ","$",E710))-1)</f>
        <v>dgef</v>
      </c>
      <c r="G710">
        <f t="shared" ca="1" si="3349"/>
        <v>4</v>
      </c>
      <c r="H710">
        <f t="shared" ca="1" si="3350"/>
        <v>4</v>
      </c>
      <c r="I710" t="str">
        <f t="shared" ca="1" si="3351"/>
        <v>1000</v>
      </c>
      <c r="J710" t="str">
        <f t="shared" ca="1" si="3351"/>
        <v>1000000</v>
      </c>
      <c r="K710" t="str">
        <f t="shared" ca="1" si="3351"/>
        <v>10000</v>
      </c>
      <c r="L710" t="str">
        <f t="shared" ca="1" si="3351"/>
        <v>100000</v>
      </c>
      <c r="M710" t="str">
        <f t="shared" ca="1" si="3351"/>
        <v>0</v>
      </c>
      <c r="N710" t="str">
        <f t="shared" ca="1" si="3351"/>
        <v>0</v>
      </c>
      <c r="O710" t="str">
        <f t="shared" ca="1" si="3351"/>
        <v>0</v>
      </c>
      <c r="P710" t="str">
        <f t="shared" ca="1" si="3352"/>
        <v>1111000</v>
      </c>
      <c r="Q710">
        <f t="shared" ref="Q710" ca="1" si="3376">VLOOKUP(P710, AE706:AF715, 2, FALSE)</f>
        <v>4</v>
      </c>
      <c r="T710" t="str">
        <f t="shared" ref="T710:T773" si="3377">"Step"&amp;5</f>
        <v>Step5</v>
      </c>
      <c r="U710" t="str">
        <f t="shared" ref="U710" ca="1" si="3378">VLOOKUP(7, H707:P720, 9, FALSE)</f>
        <v>1111111</v>
      </c>
      <c r="W710" t="str">
        <f t="shared" ref="W710" ca="1" si="3379">DEC2BIN(_xlfn.BITXOR(BIN2DEC(U710), _xlfn.BITOR(BIN2DEC(AC706), _xlfn.BITOR(BIN2DEC(AC707), _xlfn.BITOR(BIN2DEC(AC708), _xlfn.BITOR(BIN2DEC(AC709), _xlfn.BITOR(BIN2DEC(AC711), BIN2DEC(AC712))))))))</f>
        <v>100</v>
      </c>
      <c r="AB710" t="s">
        <v>204</v>
      </c>
      <c r="AC710" t="str">
        <f t="shared" ref="AC710:AC773" ca="1" si="3380">W710</f>
        <v>100</v>
      </c>
      <c r="AE710" t="str">
        <f t="shared" ref="AE710" ca="1" si="3381">DEC2BIN(_xlfn.BITOR(BIN2DEC(AC707), _xlfn.BITOR(BIN2DEC(AC708), _xlfn.BITOR(BIN2DEC(AC709), BIN2DEC(AC711)))))</f>
        <v>1111000</v>
      </c>
      <c r="AF710">
        <f>4</f>
        <v>4</v>
      </c>
      <c r="AH710">
        <f>'Day8'!$W$5</f>
        <v>4</v>
      </c>
      <c r="AI710">
        <f>'Day8'!$X$5</f>
        <v>4</v>
      </c>
      <c r="AJ710" t="b">
        <f>'Day8'!$Y$5</f>
        <v>1</v>
      </c>
    </row>
    <row r="711" spans="1:38" x14ac:dyDescent="0.25">
      <c r="E711">
        <f>5</f>
        <v>5</v>
      </c>
      <c r="F711" t="str">
        <f t="shared" ref="F711" ca="1" si="3382">MID(SUBSTITUTE(SUBSTITUTE($C706," ","^",E711)," ","$",E711),FIND("^",SUBSTITUTE(SUBSTITUTE($C706," ","^",E711)," ","$",E711))+1,FIND("$",SUBSTITUTE(SUBSTITUTE($C706," ","^",E711)," ","$",E711))-FIND("^",SUBSTITUTE(SUBSTITUTE($C706," ","^",E711)," ","$",E711))-1)</f>
        <v>eafdgbc</v>
      </c>
      <c r="G711">
        <f t="shared" ca="1" si="3349"/>
        <v>8</v>
      </c>
      <c r="H711">
        <f t="shared" ca="1" si="3350"/>
        <v>7</v>
      </c>
      <c r="I711" t="str">
        <f t="shared" ca="1" si="3351"/>
        <v>10000</v>
      </c>
      <c r="J711" t="str">
        <f t="shared" ca="1" si="3351"/>
        <v>1</v>
      </c>
      <c r="K711" t="str">
        <f t="shared" ca="1" si="3351"/>
        <v>100000</v>
      </c>
      <c r="L711" t="str">
        <f t="shared" ca="1" si="3351"/>
        <v>1000</v>
      </c>
      <c r="M711" t="str">
        <f t="shared" ca="1" si="3351"/>
        <v>1000000</v>
      </c>
      <c r="N711" t="str">
        <f t="shared" ca="1" si="3351"/>
        <v>10</v>
      </c>
      <c r="O711" t="str">
        <f t="shared" ca="1" si="3351"/>
        <v>100</v>
      </c>
      <c r="P711" t="str">
        <f t="shared" ca="1" si="3352"/>
        <v>1111111</v>
      </c>
      <c r="Q711">
        <f t="shared" ref="Q711" ca="1" si="3383">VLOOKUP(P711, AE706:AF715, 2, FALSE)</f>
        <v>8</v>
      </c>
      <c r="AB711" t="s">
        <v>205</v>
      </c>
      <c r="AC711" t="str">
        <f t="shared" ref="AC711" ca="1" si="3384">W709</f>
        <v>1000</v>
      </c>
      <c r="AE711" t="str">
        <f t="shared" ref="AE711" ca="1" si="3385">DEC2BIN(_xlfn.BITOR(BIN2DEC(AC706), _xlfn.BITOR(BIN2DEC(AC707), _xlfn.BITOR(BIN2DEC(AC709), _xlfn.BITOR(BIN2DEC(AC711), BIN2DEC(AC712))))))</f>
        <v>1011011</v>
      </c>
      <c r="AF711">
        <f>5</f>
        <v>5</v>
      </c>
      <c r="AH711">
        <f>'Day8'!$W$6</f>
        <v>5</v>
      </c>
      <c r="AI711">
        <f>'Day8'!$X$6</f>
        <v>5</v>
      </c>
      <c r="AJ711" t="b">
        <f>'Day8'!$Y$6</f>
        <v>0</v>
      </c>
    </row>
    <row r="712" spans="1:38" x14ac:dyDescent="0.25">
      <c r="E712">
        <f>6</f>
        <v>6</v>
      </c>
      <c r="F712" t="str">
        <f t="shared" ref="F712" ca="1" si="3386">MID(SUBSTITUTE(SUBSTITUTE($C706," ","^",E712)," ","$",E712),FIND("^",SUBSTITUTE(SUBSTITUTE($C706," ","^",E712)," ","$",E712))+1,FIND("$",SUBSTITUTE(SUBSTITUTE($C706," ","^",E712)," ","$",E712))-FIND("^",SUBSTITUTE(SUBSTITUTE($C706," ","^",E712)," ","$",E712))-1)</f>
        <v>cdabfe</v>
      </c>
      <c r="G712" t="str">
        <f t="shared" ca="1" si="3349"/>
        <v/>
      </c>
      <c r="H712">
        <f t="shared" ca="1" si="3350"/>
        <v>6</v>
      </c>
      <c r="I712" t="str">
        <f t="shared" ca="1" si="3351"/>
        <v>100</v>
      </c>
      <c r="J712" t="str">
        <f t="shared" ca="1" si="3351"/>
        <v>1000</v>
      </c>
      <c r="K712" t="str">
        <f t="shared" ca="1" si="3351"/>
        <v>1</v>
      </c>
      <c r="L712" t="str">
        <f t="shared" ca="1" si="3351"/>
        <v>10</v>
      </c>
      <c r="M712" t="str">
        <f t="shared" ca="1" si="3351"/>
        <v>100000</v>
      </c>
      <c r="N712" t="str">
        <f t="shared" ca="1" si="3351"/>
        <v>10000</v>
      </c>
      <c r="O712" t="str">
        <f t="shared" ca="1" si="3351"/>
        <v>0</v>
      </c>
      <c r="P712" t="str">
        <f t="shared" ca="1" si="3352"/>
        <v>111111</v>
      </c>
      <c r="Q712">
        <f t="shared" ref="Q712" ca="1" si="3387">VLOOKUP(P712, AE706:AF715, 2, FALSE)</f>
        <v>0</v>
      </c>
      <c r="AB712" t="s">
        <v>206</v>
      </c>
      <c r="AC712" t="str">
        <f t="shared" ref="AC712" ca="1" si="3388">IF(Y708=AC709, Z708, IF(AC709=Z708, Y708, ""))</f>
        <v>10</v>
      </c>
      <c r="AE712" t="str">
        <f t="shared" ref="AE712" ca="1" si="3389">DEC2BIN(_xlfn.BITOR(BIN2DEC(AC706), _xlfn.BITOR(BIN2DEC(AC707), _xlfn.BITOR(BIN2DEC(AC709), _xlfn.BITOR(BIN2DEC(AC710), _xlfn.BITOR(BIN2DEC(AC711), BIN2DEC(AC712)))))))</f>
        <v>1011111</v>
      </c>
      <c r="AF712">
        <f>6</f>
        <v>6</v>
      </c>
      <c r="AH712">
        <f>'Day8'!$W$7</f>
        <v>6</v>
      </c>
      <c r="AI712">
        <f>'Day8'!$X$7</f>
        <v>6</v>
      </c>
      <c r="AJ712" t="b">
        <f>'Day8'!$Y$7</f>
        <v>0</v>
      </c>
    </row>
    <row r="713" spans="1:38" x14ac:dyDescent="0.25">
      <c r="E713">
        <f>7</f>
        <v>7</v>
      </c>
      <c r="F713" t="str">
        <f t="shared" ref="F713" ca="1" si="3390">MID(SUBSTITUTE(SUBSTITUTE($C706," ","^",E713)," ","$",E713),FIND("^",SUBSTITUTE(SUBSTITUTE($C706," ","^",E713)," ","$",E713))+1,FIND("$",SUBSTITUTE(SUBSTITUTE($C706," ","^",E713)," ","$",E713))-FIND("^",SUBSTITUTE(SUBSTITUTE($C706," ","^",E713)," ","$",E713))-1)</f>
        <v>bdecag</v>
      </c>
      <c r="G713" t="str">
        <f t="shared" ca="1" si="3349"/>
        <v/>
      </c>
      <c r="H713">
        <f t="shared" ca="1" si="3350"/>
        <v>6</v>
      </c>
      <c r="I713" t="str">
        <f t="shared" ca="1" si="3351"/>
        <v>10</v>
      </c>
      <c r="J713" t="str">
        <f t="shared" ca="1" si="3351"/>
        <v>1000</v>
      </c>
      <c r="K713" t="str">
        <f t="shared" ca="1" si="3351"/>
        <v>10000</v>
      </c>
      <c r="L713" t="str">
        <f t="shared" ca="1" si="3351"/>
        <v>100</v>
      </c>
      <c r="M713" t="str">
        <f t="shared" ca="1" si="3351"/>
        <v>1</v>
      </c>
      <c r="N713" t="str">
        <f t="shared" ca="1" si="3351"/>
        <v>1000000</v>
      </c>
      <c r="O713" t="str">
        <f t="shared" ca="1" si="3351"/>
        <v>0</v>
      </c>
      <c r="P713" t="str">
        <f t="shared" ca="1" si="3352"/>
        <v>1011111</v>
      </c>
      <c r="Q713">
        <f t="shared" ref="Q713" ca="1" si="3391">VLOOKUP(P713, AE706:AF715, 2, FALSE)</f>
        <v>6</v>
      </c>
      <c r="AE713" t="str">
        <f t="shared" ref="AE713" ca="1" si="3392">DEC2BIN(_xlfn.BITOR(BIN2DEC(AC706), _xlfn.BITOR(BIN2DEC(AC708), BIN2DEC(AC711))))</f>
        <v>101001</v>
      </c>
      <c r="AF713">
        <f>7</f>
        <v>7</v>
      </c>
      <c r="AH713">
        <f>'Day8'!$W$8</f>
        <v>3</v>
      </c>
      <c r="AI713">
        <f>'Day8'!$X$8</f>
        <v>7</v>
      </c>
      <c r="AJ713" t="b">
        <f>'Day8'!$Y$8</f>
        <v>1</v>
      </c>
    </row>
    <row r="714" spans="1:38" x14ac:dyDescent="0.25">
      <c r="E714">
        <f>8</f>
        <v>8</v>
      </c>
      <c r="F714" t="str">
        <f t="shared" ref="F714" ca="1" si="3393">MID(SUBSTITUTE(SUBSTITUTE($C706," ","^",E714)," ","$",E714),FIND("^",SUBSTITUTE(SUBSTITUTE($C706," ","^",E714)," ","$",E714))+1,FIND("$",SUBSTITUTE(SUBSTITUTE($C706," ","^",E714)," ","$",E714))-FIND("^",SUBSTITUTE(SUBSTITUTE($C706," ","^",E714)," ","$",E714))-1)</f>
        <v>adgefb</v>
      </c>
      <c r="G714" t="str">
        <f t="shared" ca="1" si="3349"/>
        <v/>
      </c>
      <c r="H714">
        <f t="shared" ca="1" si="3350"/>
        <v>6</v>
      </c>
      <c r="I714" t="str">
        <f t="shared" ca="1" si="3351"/>
        <v>1</v>
      </c>
      <c r="J714" t="str">
        <f t="shared" ca="1" si="3351"/>
        <v>1000</v>
      </c>
      <c r="K714" t="str">
        <f t="shared" ca="1" si="3351"/>
        <v>1000000</v>
      </c>
      <c r="L714" t="str">
        <f t="shared" ca="1" si="3351"/>
        <v>10000</v>
      </c>
      <c r="M714" t="str">
        <f t="shared" ca="1" si="3351"/>
        <v>100000</v>
      </c>
      <c r="N714" t="str">
        <f t="shared" ca="1" si="3351"/>
        <v>10</v>
      </c>
      <c r="O714" t="str">
        <f t="shared" ca="1" si="3351"/>
        <v>0</v>
      </c>
      <c r="P714" t="str">
        <f t="shared" ca="1" si="3352"/>
        <v>1111011</v>
      </c>
      <c r="Q714">
        <f t="shared" ref="Q714" ca="1" si="3394">VLOOKUP(P714, AE706:AF715, 2, FALSE)</f>
        <v>9</v>
      </c>
      <c r="AE714" t="str">
        <f t="shared" ref="AE714" ca="1" si="3395">DEC2BIN(_xlfn.BITOR(BIN2DEC(AC706), _xlfn.BITOR(BIN2DEC(AC707), _xlfn.BITOR(BIN2DEC(AC708), _xlfn.BITOR(BIN2DEC(AC709), _xlfn.BITOR(BIN2DEC(AC710), _xlfn.BITOR(BIN2DEC(AC711), BIN2DEC(AC712))))))))</f>
        <v>1111111</v>
      </c>
      <c r="AF714">
        <f>8</f>
        <v>8</v>
      </c>
      <c r="AH714">
        <f>'Day8'!$W$9</f>
        <v>7</v>
      </c>
      <c r="AI714">
        <f>'Day8'!$X$9</f>
        <v>8</v>
      </c>
      <c r="AJ714" t="b">
        <f>'Day8'!$Y$9</f>
        <v>1</v>
      </c>
    </row>
    <row r="715" spans="1:38" x14ac:dyDescent="0.25">
      <c r="E715">
        <f>9</f>
        <v>9</v>
      </c>
      <c r="F715" t="str">
        <f t="shared" ref="F715" ca="1" si="3396">MID(SUBSTITUTE(SUBSTITUTE($C706," ","^",E715)," ","$",E715),FIND("^",SUBSTITUTE(SUBSTITUTE($C706," ","^",E715)," ","$",E715))+1,FIND("$",SUBSTITUTE(SUBSTITUTE($C706," ","^",E715)," ","$",E715))-FIND("^",SUBSTITUTE(SUBSTITUTE($C706," ","^",E715)," ","$",E715))-1)</f>
        <v>dfa</v>
      </c>
      <c r="G715">
        <f t="shared" ca="1" si="3349"/>
        <v>7</v>
      </c>
      <c r="H715">
        <f t="shared" ca="1" si="3350"/>
        <v>3</v>
      </c>
      <c r="I715" t="str">
        <f t="shared" ca="1" si="3351"/>
        <v>1000</v>
      </c>
      <c r="J715" t="str">
        <f t="shared" ca="1" si="3351"/>
        <v>100000</v>
      </c>
      <c r="K715" t="str">
        <f t="shared" ca="1" si="3351"/>
        <v>1</v>
      </c>
      <c r="L715" t="str">
        <f t="shared" ca="1" si="3351"/>
        <v>0</v>
      </c>
      <c r="M715" t="str">
        <f t="shared" ca="1" si="3351"/>
        <v>0</v>
      </c>
      <c r="N715" t="str">
        <f t="shared" ca="1" si="3351"/>
        <v>0</v>
      </c>
      <c r="O715" t="str">
        <f t="shared" ca="1" si="3351"/>
        <v>0</v>
      </c>
      <c r="P715" t="str">
        <f t="shared" ca="1" si="3352"/>
        <v>101001</v>
      </c>
      <c r="Q715">
        <f t="shared" ref="Q715" ca="1" si="3397">VLOOKUP(P715, AE706:AF715, 2, FALSE)</f>
        <v>7</v>
      </c>
      <c r="AE715" t="str">
        <f t="shared" ref="AE715" ca="1" si="3398">DEC2BIN(_xlfn.BITOR(BIN2DEC(AC706), _xlfn.BITOR(BIN2DEC(AC707), _xlfn.BITOR(BIN2DEC(AC708), _xlfn.BITOR(BIN2DEC(AC709), _xlfn.BITOR(BIN2DEC(AC711), BIN2DEC(AC712)))))))</f>
        <v>1111011</v>
      </c>
      <c r="AF715">
        <f>9</f>
        <v>9</v>
      </c>
      <c r="AH715">
        <f>'Day8'!$W$10</f>
        <v>6</v>
      </c>
      <c r="AI715">
        <f>'Day8'!$X$10</f>
        <v>9</v>
      </c>
      <c r="AJ715" t="b">
        <f>'Day8'!$Y$10</f>
        <v>0</v>
      </c>
    </row>
    <row r="716" spans="1:38" x14ac:dyDescent="0.25">
      <c r="E716">
        <f>10</f>
        <v>10</v>
      </c>
      <c r="F716" t="str">
        <f t="shared" ref="F716" ca="1" si="3399">MID(SUBSTITUTE(SUBSTITUTE($C706," ","^",E716)," ","$",E716),FIND("^",SUBSTITUTE(SUBSTITUTE($C706," ","^",E716)," ","$",E716))+1,FIND("$",SUBSTITUTE(SUBSTITUTE($C706," ","^",E716)," ","$",E716))-FIND("^",SUBSTITUTE(SUBSTITUTE($C706," ","^",E716)," ","$",E716))-1)</f>
        <v>agbdf</v>
      </c>
      <c r="G716" t="str">
        <f t="shared" ca="1" si="3349"/>
        <v/>
      </c>
      <c r="H716">
        <f t="shared" ca="1" si="3350"/>
        <v>5</v>
      </c>
      <c r="I716" t="str">
        <f t="shared" ca="1" si="3351"/>
        <v>1</v>
      </c>
      <c r="J716" t="str">
        <f t="shared" ca="1" si="3351"/>
        <v>1000000</v>
      </c>
      <c r="K716" t="str">
        <f t="shared" ca="1" si="3351"/>
        <v>10</v>
      </c>
      <c r="L716" t="str">
        <f t="shared" ca="1" si="3351"/>
        <v>1000</v>
      </c>
      <c r="M716" t="str">
        <f t="shared" ca="1" si="3351"/>
        <v>100000</v>
      </c>
      <c r="N716" t="str">
        <f t="shared" ca="1" si="3351"/>
        <v>0</v>
      </c>
      <c r="O716" t="str">
        <f t="shared" ca="1" si="3351"/>
        <v>0</v>
      </c>
      <c r="P716" t="str">
        <f t="shared" ca="1" si="3352"/>
        <v>1101011</v>
      </c>
      <c r="Q716">
        <f t="shared" ref="Q716" ca="1" si="3400">VLOOKUP(P716, AE706:AF715, 2, FALSE)</f>
        <v>3</v>
      </c>
    </row>
    <row r="717" spans="1:38" x14ac:dyDescent="0.25">
      <c r="E717">
        <f>12</f>
        <v>12</v>
      </c>
      <c r="F717" t="str">
        <f t="shared" ref="F717" ca="1" si="3401">MID(SUBSTITUTE(SUBSTITUTE($C706," ","^",E717)," ","$",E717),FIND("^",SUBSTITUTE(SUBSTITUTE($C706," ","^",E717)," ","$",E717))+1,FIND("$",SUBSTITUTE(SUBSTITUTE($C706," ","^",E717)," ","$",E717))-FIND("^",SUBSTITUTE(SUBSTITUTE($C706," ","^",E717)," ","$",E717))-1)</f>
        <v>fd</v>
      </c>
      <c r="G717">
        <f t="shared" ca="1" si="3349"/>
        <v>1</v>
      </c>
      <c r="H717">
        <f t="shared" ca="1" si="3350"/>
        <v>2</v>
      </c>
      <c r="I717" t="str">
        <f t="shared" ca="1" si="3351"/>
        <v>100000</v>
      </c>
      <c r="J717" t="str">
        <f t="shared" ca="1" si="3351"/>
        <v>1000</v>
      </c>
      <c r="K717" t="str">
        <f t="shared" ca="1" si="3351"/>
        <v>0</v>
      </c>
      <c r="L717" t="str">
        <f t="shared" ca="1" si="3351"/>
        <v>0</v>
      </c>
      <c r="M717" t="str">
        <f t="shared" ca="1" si="3351"/>
        <v>0</v>
      </c>
      <c r="N717" t="str">
        <f t="shared" ca="1" si="3351"/>
        <v>0</v>
      </c>
      <c r="O717" t="str">
        <f t="shared" ca="1" si="3351"/>
        <v>0</v>
      </c>
      <c r="P717" t="str">
        <f t="shared" ca="1" si="3352"/>
        <v>101000</v>
      </c>
      <c r="Q717">
        <f t="shared" ref="Q717" ca="1" si="3402">VLOOKUP(P717, AE706:AF715, 2, FALSE)</f>
        <v>1</v>
      </c>
    </row>
    <row r="718" spans="1:38" x14ac:dyDescent="0.25">
      <c r="E718">
        <f>13</f>
        <v>13</v>
      </c>
      <c r="F718" t="str">
        <f t="shared" ref="F718" ca="1" si="3403">MID(SUBSTITUTE(SUBSTITUTE($C706," ","^",E718)," ","$",E718),FIND("^",SUBSTITUTE(SUBSTITUTE($C706," ","^",E718)," ","$",E718))+1,FIND("$",SUBSTITUTE(SUBSTITUTE($C706," ","^",E718)," ","$",E718))-FIND("^",SUBSTITUTE(SUBSTITUTE($C706," ","^",E718)," ","$",E718))-1)</f>
        <v>gdfe</v>
      </c>
      <c r="G718">
        <f t="shared" ca="1" si="3349"/>
        <v>4</v>
      </c>
      <c r="H718">
        <f t="shared" ca="1" si="3350"/>
        <v>4</v>
      </c>
      <c r="I718" t="str">
        <f t="shared" ca="1" si="3351"/>
        <v>1000000</v>
      </c>
      <c r="J718" t="str">
        <f t="shared" ca="1" si="3351"/>
        <v>1000</v>
      </c>
      <c r="K718" t="str">
        <f t="shared" ca="1" si="3351"/>
        <v>100000</v>
      </c>
      <c r="L718" t="str">
        <f t="shared" ca="1" si="3351"/>
        <v>10000</v>
      </c>
      <c r="M718" t="str">
        <f t="shared" ca="1" si="3351"/>
        <v>0</v>
      </c>
      <c r="N718" t="str">
        <f t="shared" ca="1" si="3351"/>
        <v>0</v>
      </c>
      <c r="O718" t="str">
        <f t="shared" ca="1" si="3351"/>
        <v>0</v>
      </c>
      <c r="P718" t="str">
        <f t="shared" ca="1" si="3352"/>
        <v>1111000</v>
      </c>
      <c r="Q718">
        <f t="shared" ref="Q718" ca="1" si="3404">VLOOKUP(P718, AE706:AF715, 2, FALSE)</f>
        <v>4</v>
      </c>
    </row>
    <row r="719" spans="1:38" x14ac:dyDescent="0.25">
      <c r="E719">
        <f>14</f>
        <v>14</v>
      </c>
      <c r="F719" t="str">
        <f t="shared" ref="F719" ca="1" si="3405">MID(SUBSTITUTE(SUBSTITUTE($C706," ","^",E719)," ","$",E719),FIND("^",SUBSTITUTE(SUBSTITUTE($C706," ","^",E719)," ","$",E719))+1,FIND("$",SUBSTITUTE(SUBSTITUTE($C706," ","^",E719)," ","$",E719))-FIND("^",SUBSTITUTE(SUBSTITUTE($C706," ","^",E719)," ","$",E719))-1)</f>
        <v>df</v>
      </c>
      <c r="G719">
        <f t="shared" ca="1" si="3349"/>
        <v>1</v>
      </c>
      <c r="H719">
        <f t="shared" ca="1" si="3350"/>
        <v>2</v>
      </c>
      <c r="I719" t="str">
        <f t="shared" ca="1" si="3351"/>
        <v>1000</v>
      </c>
      <c r="J719" t="str">
        <f t="shared" ca="1" si="3351"/>
        <v>100000</v>
      </c>
      <c r="K719" t="str">
        <f t="shared" ca="1" si="3351"/>
        <v>0</v>
      </c>
      <c r="L719" t="str">
        <f t="shared" ca="1" si="3351"/>
        <v>0</v>
      </c>
      <c r="M719" t="str">
        <f t="shared" ca="1" si="3351"/>
        <v>0</v>
      </c>
      <c r="N719" t="str">
        <f t="shared" ca="1" si="3351"/>
        <v>0</v>
      </c>
      <c r="O719" t="str">
        <f t="shared" ca="1" si="3351"/>
        <v>0</v>
      </c>
      <c r="P719" t="str">
        <f t="shared" ca="1" si="3352"/>
        <v>101000</v>
      </c>
      <c r="Q719">
        <f t="shared" ref="Q719" ca="1" si="3406">VLOOKUP(P719, AE706:AF715, 2, FALSE)</f>
        <v>1</v>
      </c>
    </row>
    <row r="720" spans="1:38" x14ac:dyDescent="0.25">
      <c r="E720">
        <f>15</f>
        <v>15</v>
      </c>
      <c r="F720" t="str">
        <f t="shared" ref="F720" ca="1" si="3407">MID(SUBSTITUTE(SUBSTITUTE($C706," ","^",E720)," ","$",E720),FIND("^",SUBSTITUTE(SUBSTITUTE($C706," ","^",E720)," ","$",E720))+1,FIND("$",SUBSTITUTE(SUBSTITUTE($C706," ","^",E720)," ","$",E720))-FIND("^",SUBSTITUTE(SUBSTITUTE($C706," ","^",E720)," ","$",E720))-1)</f>
        <v>df</v>
      </c>
      <c r="G720">
        <f t="shared" ca="1" si="3349"/>
        <v>1</v>
      </c>
      <c r="H720">
        <f t="shared" ca="1" si="3350"/>
        <v>2</v>
      </c>
      <c r="I720" t="str">
        <f t="shared" ca="1" si="3351"/>
        <v>1000</v>
      </c>
      <c r="J720" t="str">
        <f t="shared" ca="1" si="3351"/>
        <v>100000</v>
      </c>
      <c r="K720" t="str">
        <f t="shared" ca="1" si="3351"/>
        <v>0</v>
      </c>
      <c r="L720" t="str">
        <f t="shared" ca="1" si="3351"/>
        <v>0</v>
      </c>
      <c r="M720" t="str">
        <f t="shared" ca="1" si="3351"/>
        <v>0</v>
      </c>
      <c r="N720" t="str">
        <f t="shared" ca="1" si="3351"/>
        <v>0</v>
      </c>
      <c r="O720" t="str">
        <f t="shared" ca="1" si="3351"/>
        <v>0</v>
      </c>
      <c r="P720" t="str">
        <f t="shared" ca="1" si="3352"/>
        <v>101000</v>
      </c>
      <c r="Q720">
        <f t="shared" ref="Q720" ca="1" si="3408">VLOOKUP(P720, AE706:AF715, 2, FALSE)</f>
        <v>1</v>
      </c>
    </row>
    <row r="721" spans="1:38" x14ac:dyDescent="0.25">
      <c r="A721">
        <v>49</v>
      </c>
      <c r="B721" s="4" t="str" cm="1">
        <f t="array" aca="1" ref="B721" ca="1">INDIRECT(ADDRESS(A721+1, 1, 1, 1, "Day8"))</f>
        <v>edagfb cdfbaeg aecd gcbad dcgbef dbeagc da dcegb dab fgcba | cdae ecad abgdfec cfgab</v>
      </c>
      <c r="C721" t="str">
        <f t="shared" ref="C721" ca="1" si="3409">" "&amp;B721&amp;" "</f>
        <v xml:space="preserve"> edagfb cdfbaeg aecd gcbad dcgbef dbeagc da dcegb dab fgcba | cdae ecad abgdfec cfgab </v>
      </c>
      <c r="I721">
        <v>1</v>
      </c>
      <c r="J721">
        <v>2</v>
      </c>
      <c r="K721">
        <v>3</v>
      </c>
      <c r="L721">
        <v>4</v>
      </c>
      <c r="M721">
        <v>5</v>
      </c>
      <c r="N721">
        <v>6</v>
      </c>
      <c r="O721">
        <v>7</v>
      </c>
      <c r="T721" t="str">
        <f t="shared" ref="T721:T784" si="3410">"Step"&amp;1</f>
        <v>Step1</v>
      </c>
      <c r="U721" t="str">
        <f t="shared" ref="U721" ca="1" si="3411">VLOOKUP(7, G722:P735, 10, FALSE)</f>
        <v>1011</v>
      </c>
      <c r="V721" t="str">
        <f t="shared" ref="V721" ca="1" si="3412">VLOOKUP(1, G722:P735, 10, FALSE)</f>
        <v>1001</v>
      </c>
      <c r="W721" t="str">
        <f t="shared" ref="W721" ca="1" si="3413">DEC2BIN(_xlfn.BITAND(BIN2DEC(U721), BIN2DEC(V721)))</f>
        <v>1001</v>
      </c>
      <c r="X721" t="str">
        <f t="shared" ref="X721:X722" ca="1" si="3414">1&amp;REPT(0, LEN(W721)-1)</f>
        <v>1000</v>
      </c>
      <c r="Y721" t="str">
        <f t="shared" ref="Y721:Y722" ca="1" si="3415">DEC2BIN(_xlfn.BITXOR(BIN2DEC(W721), BIN2DEC(X721)))</f>
        <v>1</v>
      </c>
      <c r="Z721" t="str">
        <f t="shared" ref="Z721:Z784" ca="1" si="3416">DEC2BIN(_xlfn.BITXOR(BIN2DEC(U721), BIN2DEC(V721)))</f>
        <v>10</v>
      </c>
      <c r="AB721" t="s">
        <v>200</v>
      </c>
      <c r="AC721" t="str">
        <f t="shared" ref="AC721:AC784" ca="1" si="3417">Z721</f>
        <v>10</v>
      </c>
      <c r="AE721" t="str">
        <f t="shared" ref="AE721" ca="1" si="3418">DEC2BIN(_xlfn.BITOR(BIN2DEC(AC721), _xlfn.BITOR(BIN2DEC(AC722), _xlfn.BITOR(BIN2DEC(AC723), _xlfn.BITOR(BIN2DEC(AC725), _xlfn.BITOR(BIN2DEC(AC726), BIN2DEC(AC727)))))))</f>
        <v>1111011</v>
      </c>
      <c r="AF721">
        <f>0</f>
        <v>0</v>
      </c>
      <c r="AH721">
        <f>'Day8'!$W$1</f>
        <v>6</v>
      </c>
      <c r="AI721">
        <f>'Day8'!$X$1</f>
        <v>0</v>
      </c>
      <c r="AJ721" t="b">
        <f>'Day8'!$Y$1</f>
        <v>0</v>
      </c>
      <c r="AL721" s="3">
        <f t="shared" ref="AL721" ca="1" si="3419">_xlfn.NUMBERVALUE(Q732&amp;Q733&amp;Q734&amp;Q735)</f>
        <v>4482</v>
      </c>
    </row>
    <row r="722" spans="1:38" x14ac:dyDescent="0.25">
      <c r="E722">
        <f>1</f>
        <v>1</v>
      </c>
      <c r="F722" t="str">
        <f t="shared" ref="F722" ca="1" si="3420">MID(SUBSTITUTE(SUBSTITUTE($C721," ","^",E722)," ","$",E722),FIND("^",SUBSTITUTE(SUBSTITUTE($C721," ","^",E722)," ","$",E722))+1,FIND("$",SUBSTITUTE(SUBSTITUTE($C721," ","^",E722)," ","$",E722))-FIND("^",SUBSTITUTE(SUBSTITUTE($C721," ","^",E722)," ","$",E722))-1)</f>
        <v>edagfb</v>
      </c>
      <c r="G722" t="str">
        <f t="shared" ref="G722:G735" ca="1" si="3421">IF(VLOOKUP(LEN(F722), $AH$1:$AJ$10, 3, FALSE), VLOOKUP(LEN(F722), $AH$1:$AJ$10, 2, FALSE), "")</f>
        <v/>
      </c>
      <c r="H722">
        <f t="shared" ref="H722:H785" ca="1" si="3422">LEN(F722)</f>
        <v>6</v>
      </c>
      <c r="I722" t="str">
        <f t="shared" ref="I722:O785" ca="1" si="3423">IF(LEN($F722)&gt;=I$1, 1&amp;REPT("0", CODE(MID($F722, I$1, 1))-CODE("a")), "0")</f>
        <v>10000</v>
      </c>
      <c r="J722" t="str">
        <f t="shared" ca="1" si="3423"/>
        <v>1000</v>
      </c>
      <c r="K722" t="str">
        <f t="shared" ca="1" si="3423"/>
        <v>1</v>
      </c>
      <c r="L722" t="str">
        <f t="shared" ca="1" si="3423"/>
        <v>1000000</v>
      </c>
      <c r="M722" t="str">
        <f t="shared" ca="1" si="3423"/>
        <v>100000</v>
      </c>
      <c r="N722" t="str">
        <f t="shared" ca="1" si="3423"/>
        <v>10</v>
      </c>
      <c r="O722" t="str">
        <f t="shared" ca="1" si="3423"/>
        <v>0</v>
      </c>
      <c r="P722" t="str">
        <f t="shared" ref="P722:P735" ca="1" si="3424">DEC2BIN(_xlfn.BITOR(BIN2DEC(I722), _xlfn.BITOR(BIN2DEC(J722), _xlfn.BITOR(BIN2DEC(K722), _xlfn.BITOR(BIN2DEC(L722), _xlfn.BITOR(BIN2DEC(M722), _xlfn.BITOR(BIN2DEC(N722), BIN2DEC(O722))))))))</f>
        <v>1111011</v>
      </c>
      <c r="Q722">
        <f t="shared" ref="Q722" ca="1" si="3425">VLOOKUP(P722, AE721:AF730, 2, FALSE)</f>
        <v>0</v>
      </c>
      <c r="T722" t="str">
        <f t="shared" ref="T722:T785" si="3426">"Step"&amp;2</f>
        <v>Step2</v>
      </c>
      <c r="U722" t="str">
        <f t="shared" ref="U722" ca="1" si="3427">VLOOKUP(4, G722:P735, 10, FALSE)</f>
        <v>11101</v>
      </c>
      <c r="W722" t="str">
        <f t="shared" ref="W722:W785" ca="1" si="3428">DEC2BIN(_xlfn.BITXOR(BIN2DEC(U722), _xlfn.BITXOR(BIN2DEC(X721), BIN2DEC(Y721))))</f>
        <v>10100</v>
      </c>
      <c r="X722" t="str">
        <f t="shared" ca="1" si="3414"/>
        <v>10000</v>
      </c>
      <c r="Y722" t="str">
        <f t="shared" ca="1" si="3415"/>
        <v>100</v>
      </c>
      <c r="AB722" t="s">
        <v>201</v>
      </c>
      <c r="AC722" t="str">
        <f t="shared" ref="AC722" ca="1" si="3429">IF(AC724=X722, Y722, IF(AC724=Y722, X722, ""))</f>
        <v>10000</v>
      </c>
      <c r="AE722" t="str">
        <f t="shared" ref="AE722" ca="1" si="3430">DEC2BIN(_xlfn.BITOR(BIN2DEC(AC723), BIN2DEC(AC726)))</f>
        <v>1001</v>
      </c>
      <c r="AF722">
        <f>1</f>
        <v>1</v>
      </c>
      <c r="AH722">
        <f>'Day8'!$W$2</f>
        <v>2</v>
      </c>
      <c r="AI722">
        <f>'Day8'!$X$2</f>
        <v>1</v>
      </c>
      <c r="AJ722" t="b">
        <f>'Day8'!$Y$2</f>
        <v>1</v>
      </c>
    </row>
    <row r="723" spans="1:38" x14ac:dyDescent="0.25">
      <c r="E723">
        <f>2</f>
        <v>2</v>
      </c>
      <c r="F723" t="str">
        <f t="shared" ref="F723" ca="1" si="3431">MID(SUBSTITUTE(SUBSTITUTE($C721," ","^",E723)," ","$",E723),FIND("^",SUBSTITUTE(SUBSTITUTE($C721," ","^",E723)," ","$",E723))+1,FIND("$",SUBSTITUTE(SUBSTITUTE($C721," ","^",E723)," ","$",E723))-FIND("^",SUBSTITUTE(SUBSTITUTE($C721," ","^",E723)," ","$",E723))-1)</f>
        <v>cdfbaeg</v>
      </c>
      <c r="G723">
        <f t="shared" ca="1" si="3421"/>
        <v>8</v>
      </c>
      <c r="H723">
        <f t="shared" ca="1" si="3422"/>
        <v>7</v>
      </c>
      <c r="I723" t="str">
        <f t="shared" ca="1" si="3423"/>
        <v>100</v>
      </c>
      <c r="J723" t="str">
        <f t="shared" ca="1" si="3423"/>
        <v>1000</v>
      </c>
      <c r="K723" t="str">
        <f t="shared" ca="1" si="3423"/>
        <v>100000</v>
      </c>
      <c r="L723" t="str">
        <f t="shared" ca="1" si="3423"/>
        <v>10</v>
      </c>
      <c r="M723" t="str">
        <f t="shared" ca="1" si="3423"/>
        <v>1</v>
      </c>
      <c r="N723" t="str">
        <f t="shared" ca="1" si="3423"/>
        <v>10000</v>
      </c>
      <c r="O723" t="str">
        <f t="shared" ca="1" si="3423"/>
        <v>1000000</v>
      </c>
      <c r="P723" t="str">
        <f t="shared" ca="1" si="3424"/>
        <v>1111111</v>
      </c>
      <c r="Q723">
        <f t="shared" ref="Q723" ca="1" si="3432">VLOOKUP(P723, AE721:AF730, 2, FALSE)</f>
        <v>8</v>
      </c>
      <c r="T723" t="str">
        <f t="shared" ref="T723:T786" si="3433">"Step"&amp;3</f>
        <v>Step3</v>
      </c>
      <c r="U723" t="str">
        <f t="shared" ref="U723" ca="1" si="3434">VLOOKUP(5, H722:P735, 9, FALSE)</f>
        <v>1001111</v>
      </c>
      <c r="V723" t="str" cm="1">
        <f t="array" aca="1" ref="V723" ca="1">INDEX(_xlfn._xlws.FILTER(P722:P735, H722:H735=5), 2)</f>
        <v>1011110</v>
      </c>
      <c r="W723" t="str">
        <f t="shared" ref="W723" ca="1" si="3435">DEC2BIN(_xlfn.BITXOR(BIN2DEC(Z721), _xlfn.BITAND(BIN2DEC(U723), BIN2DEC(V723))))</f>
        <v>1001100</v>
      </c>
      <c r="X723" t="str">
        <f t="shared" ref="X723" ca="1" si="3436">IF(AND(LEN(W723)&gt;=LEN(X721), IFERROR(MID(W723, LEN(W723)-LEN(X721)+1, 1), "0")="1"), DEC2BIN(_xlfn.BITXOR(BIN2DEC(W723), BIN2DEC(X721))), IF(AND(LEN(W723)&gt;=LEN(Y721),  IFERROR(MID(W723, LEN(W723)-LEN(Y721)+1, 1), "0")="1"), DEC2BIN(_xlfn.BITXOR(BIN2DEC(W723), BIN2DEC(Y721))), W723))</f>
        <v>1000100</v>
      </c>
      <c r="Y723" t="str">
        <f t="shared" ref="Y723" ca="1" si="3437">1&amp;REPT(0, LEN(X723)-1)</f>
        <v>1000000</v>
      </c>
      <c r="Z723" t="str">
        <f t="shared" ref="Z723" ca="1" si="3438">DEC2BIN(_xlfn.BITXOR(BIN2DEC(X723), BIN2DEC(Y723)))</f>
        <v>100</v>
      </c>
      <c r="AB723" t="s">
        <v>202</v>
      </c>
      <c r="AC723" t="str">
        <f t="shared" ref="AC723" ca="1" si="3439">IF(AC726=X721, Y721, IF(AC726=Y721, X721, ""))</f>
        <v>1</v>
      </c>
      <c r="AE723" t="str">
        <f t="shared" ref="AE723" ca="1" si="3440">DEC2BIN(_xlfn.BITOR(BIN2DEC(AC721), _xlfn.BITOR(BIN2DEC(AC723), _xlfn.BITOR(BIN2DEC(AC724), _xlfn.BITOR(BIN2DEC(AC725), BIN2DEC(AC727))))))</f>
        <v>1100111</v>
      </c>
      <c r="AF723">
        <f>2</f>
        <v>2</v>
      </c>
      <c r="AH723">
        <f>'Day8'!$W$3</f>
        <v>5</v>
      </c>
      <c r="AI723">
        <f>'Day8'!$X$3</f>
        <v>2</v>
      </c>
      <c r="AJ723" t="b">
        <f>'Day8'!$Y$3</f>
        <v>0</v>
      </c>
    </row>
    <row r="724" spans="1:38" x14ac:dyDescent="0.25">
      <c r="E724">
        <f>3</f>
        <v>3</v>
      </c>
      <c r="F724" t="str">
        <f t="shared" ref="F724" ca="1" si="3441">MID(SUBSTITUTE(SUBSTITUTE($C721," ","^",E724)," ","$",E724),FIND("^",SUBSTITUTE(SUBSTITUTE($C721," ","^",E724)," ","$",E724))+1,FIND("$",SUBSTITUTE(SUBSTITUTE($C721," ","^",E724)," ","$",E724))-FIND("^",SUBSTITUTE(SUBSTITUTE($C721," ","^",E724)," ","$",E724))-1)</f>
        <v>aecd</v>
      </c>
      <c r="G724">
        <f t="shared" ca="1" si="3421"/>
        <v>4</v>
      </c>
      <c r="H724">
        <f t="shared" ca="1" si="3422"/>
        <v>4</v>
      </c>
      <c r="I724" t="str">
        <f t="shared" ca="1" si="3423"/>
        <v>1</v>
      </c>
      <c r="J724" t="str">
        <f t="shared" ca="1" si="3423"/>
        <v>10000</v>
      </c>
      <c r="K724" t="str">
        <f t="shared" ca="1" si="3423"/>
        <v>100</v>
      </c>
      <c r="L724" t="str">
        <f t="shared" ca="1" si="3423"/>
        <v>1000</v>
      </c>
      <c r="M724" t="str">
        <f t="shared" ca="1" si="3423"/>
        <v>0</v>
      </c>
      <c r="N724" t="str">
        <f t="shared" ca="1" si="3423"/>
        <v>0</v>
      </c>
      <c r="O724" t="str">
        <f t="shared" ca="1" si="3423"/>
        <v>0</v>
      </c>
      <c r="P724" t="str">
        <f t="shared" ca="1" si="3424"/>
        <v>11101</v>
      </c>
      <c r="Q724">
        <f t="shared" ref="Q724" ca="1" si="3442">VLOOKUP(P724, AE721:AF730, 2, FALSE)</f>
        <v>4</v>
      </c>
      <c r="T724" t="str">
        <f t="shared" ref="T724:T787" si="3443">"Step"&amp;4</f>
        <v>Step4</v>
      </c>
      <c r="U724" t="str" cm="1">
        <f t="array" aca="1" ref="U724" ca="1">INDEX(_xlfn._xlws.FILTER(P722:P735, (H722:H735=5)*(LEN(P722:P735)&gt;=LEN(AC722))*(IFERROR(MID(P722:P735, LEN(P722:P735)-LEN(AC722)+1, 1), "0")="1")), 1)</f>
        <v>1011110</v>
      </c>
      <c r="W724" t="str">
        <f t="shared" ref="W724" ca="1" si="3444">DEC2BIN(_xlfn.BITXOR(BIN2DEC(U724), _xlfn.BITOR(BIN2DEC(AC721), _xlfn.BITOR(BIN2DEC(AC722), _xlfn.BITOR(BIN2DEC(AC724), BIN2DEC(AC727))))))</f>
        <v>1000</v>
      </c>
      <c r="AB724" t="s">
        <v>203</v>
      </c>
      <c r="AC724" t="str">
        <f t="shared" ref="AC724" ca="1" si="3445">IF(X722=Y723, Y723, IF(X722=Z723, X722, IF(Y722=Y723, Y722, IF(Y722=Z723, Y722, ""))))</f>
        <v>100</v>
      </c>
      <c r="AE724" t="str">
        <f t="shared" ref="AE724" ca="1" si="3446">DEC2BIN(_xlfn.BITOR(BIN2DEC(AC721), _xlfn.BITOR(BIN2DEC(AC723), _xlfn.BITOR(BIN2DEC(AC724), _xlfn.BITOR(BIN2DEC(AC726), BIN2DEC(AC727))))))</f>
        <v>1001111</v>
      </c>
      <c r="AF724">
        <f>3</f>
        <v>3</v>
      </c>
      <c r="AH724">
        <f>'Day8'!$W$4</f>
        <v>5</v>
      </c>
      <c r="AI724">
        <f>'Day8'!$X$4</f>
        <v>3</v>
      </c>
      <c r="AJ724" t="b">
        <f>'Day8'!$Y$4</f>
        <v>0</v>
      </c>
    </row>
    <row r="725" spans="1:38" x14ac:dyDescent="0.25">
      <c r="E725">
        <f>4</f>
        <v>4</v>
      </c>
      <c r="F725" t="str">
        <f t="shared" ref="F725" ca="1" si="3447">MID(SUBSTITUTE(SUBSTITUTE($C721," ","^",E725)," ","$",E725),FIND("^",SUBSTITUTE(SUBSTITUTE($C721," ","^",E725)," ","$",E725))+1,FIND("$",SUBSTITUTE(SUBSTITUTE($C721," ","^",E725)," ","$",E725))-FIND("^",SUBSTITUTE(SUBSTITUTE($C721," ","^",E725)," ","$",E725))-1)</f>
        <v>gcbad</v>
      </c>
      <c r="G725" t="str">
        <f t="shared" ca="1" si="3421"/>
        <v/>
      </c>
      <c r="H725">
        <f t="shared" ca="1" si="3422"/>
        <v>5</v>
      </c>
      <c r="I725" t="str">
        <f t="shared" ca="1" si="3423"/>
        <v>1000000</v>
      </c>
      <c r="J725" t="str">
        <f t="shared" ca="1" si="3423"/>
        <v>100</v>
      </c>
      <c r="K725" t="str">
        <f t="shared" ca="1" si="3423"/>
        <v>10</v>
      </c>
      <c r="L725" t="str">
        <f t="shared" ca="1" si="3423"/>
        <v>1</v>
      </c>
      <c r="M725" t="str">
        <f t="shared" ca="1" si="3423"/>
        <v>1000</v>
      </c>
      <c r="N725" t="str">
        <f t="shared" ca="1" si="3423"/>
        <v>0</v>
      </c>
      <c r="O725" t="str">
        <f t="shared" ca="1" si="3423"/>
        <v>0</v>
      </c>
      <c r="P725" t="str">
        <f t="shared" ca="1" si="3424"/>
        <v>1001111</v>
      </c>
      <c r="Q725">
        <f t="shared" ref="Q725" ca="1" si="3448">VLOOKUP(P725, AE721:AF730, 2, FALSE)</f>
        <v>3</v>
      </c>
      <c r="T725" t="str">
        <f t="shared" ref="T725:T788" si="3449">"Step"&amp;5</f>
        <v>Step5</v>
      </c>
      <c r="U725" t="str">
        <f t="shared" ref="U725" ca="1" si="3450">VLOOKUP(7, H722:P735, 9, FALSE)</f>
        <v>1111111</v>
      </c>
      <c r="W725" t="str">
        <f t="shared" ref="W725" ca="1" si="3451">DEC2BIN(_xlfn.BITXOR(BIN2DEC(U725), _xlfn.BITOR(BIN2DEC(AC721), _xlfn.BITOR(BIN2DEC(AC722), _xlfn.BITOR(BIN2DEC(AC723), _xlfn.BITOR(BIN2DEC(AC724), _xlfn.BITOR(BIN2DEC(AC726), BIN2DEC(AC727))))))))</f>
        <v>100000</v>
      </c>
      <c r="AB725" t="s">
        <v>204</v>
      </c>
      <c r="AC725" t="str">
        <f t="shared" ref="AC725:AC788" ca="1" si="3452">W725</f>
        <v>100000</v>
      </c>
      <c r="AE725" t="str">
        <f t="shared" ref="AE725" ca="1" si="3453">DEC2BIN(_xlfn.BITOR(BIN2DEC(AC722), _xlfn.BITOR(BIN2DEC(AC723), _xlfn.BITOR(BIN2DEC(AC724), BIN2DEC(AC726)))))</f>
        <v>11101</v>
      </c>
      <c r="AF725">
        <f>4</f>
        <v>4</v>
      </c>
      <c r="AH725">
        <f>'Day8'!$W$5</f>
        <v>4</v>
      </c>
      <c r="AI725">
        <f>'Day8'!$X$5</f>
        <v>4</v>
      </c>
      <c r="AJ725" t="b">
        <f>'Day8'!$Y$5</f>
        <v>1</v>
      </c>
    </row>
    <row r="726" spans="1:38" x14ac:dyDescent="0.25">
      <c r="E726">
        <f>5</f>
        <v>5</v>
      </c>
      <c r="F726" t="str">
        <f t="shared" ref="F726" ca="1" si="3454">MID(SUBSTITUTE(SUBSTITUTE($C721," ","^",E726)," ","$",E726),FIND("^",SUBSTITUTE(SUBSTITUTE($C721," ","^",E726)," ","$",E726))+1,FIND("$",SUBSTITUTE(SUBSTITUTE($C721," ","^",E726)," ","$",E726))-FIND("^",SUBSTITUTE(SUBSTITUTE($C721," ","^",E726)," ","$",E726))-1)</f>
        <v>dcgbef</v>
      </c>
      <c r="G726" t="str">
        <f t="shared" ca="1" si="3421"/>
        <v/>
      </c>
      <c r="H726">
        <f t="shared" ca="1" si="3422"/>
        <v>6</v>
      </c>
      <c r="I726" t="str">
        <f t="shared" ca="1" si="3423"/>
        <v>1000</v>
      </c>
      <c r="J726" t="str">
        <f t="shared" ca="1" si="3423"/>
        <v>100</v>
      </c>
      <c r="K726" t="str">
        <f t="shared" ca="1" si="3423"/>
        <v>1000000</v>
      </c>
      <c r="L726" t="str">
        <f t="shared" ca="1" si="3423"/>
        <v>10</v>
      </c>
      <c r="M726" t="str">
        <f t="shared" ca="1" si="3423"/>
        <v>10000</v>
      </c>
      <c r="N726" t="str">
        <f t="shared" ca="1" si="3423"/>
        <v>100000</v>
      </c>
      <c r="O726" t="str">
        <f t="shared" ca="1" si="3423"/>
        <v>0</v>
      </c>
      <c r="P726" t="str">
        <f t="shared" ca="1" si="3424"/>
        <v>1111110</v>
      </c>
      <c r="Q726">
        <f t="shared" ref="Q726" ca="1" si="3455">VLOOKUP(P726, AE721:AF730, 2, FALSE)</f>
        <v>6</v>
      </c>
      <c r="AB726" t="s">
        <v>205</v>
      </c>
      <c r="AC726" t="str">
        <f t="shared" ref="AC726" ca="1" si="3456">W724</f>
        <v>1000</v>
      </c>
      <c r="AE726" t="str">
        <f t="shared" ref="AE726" ca="1" si="3457">DEC2BIN(_xlfn.BITOR(BIN2DEC(AC721), _xlfn.BITOR(BIN2DEC(AC722), _xlfn.BITOR(BIN2DEC(AC724), _xlfn.BITOR(BIN2DEC(AC726), BIN2DEC(AC727))))))</f>
        <v>1011110</v>
      </c>
      <c r="AF726">
        <f>5</f>
        <v>5</v>
      </c>
      <c r="AH726">
        <f>'Day8'!$W$6</f>
        <v>5</v>
      </c>
      <c r="AI726">
        <f>'Day8'!$X$6</f>
        <v>5</v>
      </c>
      <c r="AJ726" t="b">
        <f>'Day8'!$Y$6</f>
        <v>0</v>
      </c>
    </row>
    <row r="727" spans="1:38" x14ac:dyDescent="0.25">
      <c r="E727">
        <f>6</f>
        <v>6</v>
      </c>
      <c r="F727" t="str">
        <f t="shared" ref="F727" ca="1" si="3458">MID(SUBSTITUTE(SUBSTITUTE($C721," ","^",E727)," ","$",E727),FIND("^",SUBSTITUTE(SUBSTITUTE($C721," ","^",E727)," ","$",E727))+1,FIND("$",SUBSTITUTE(SUBSTITUTE($C721," ","^",E727)," ","$",E727))-FIND("^",SUBSTITUTE(SUBSTITUTE($C721," ","^",E727)," ","$",E727))-1)</f>
        <v>dbeagc</v>
      </c>
      <c r="G727" t="str">
        <f t="shared" ca="1" si="3421"/>
        <v/>
      </c>
      <c r="H727">
        <f t="shared" ca="1" si="3422"/>
        <v>6</v>
      </c>
      <c r="I727" t="str">
        <f t="shared" ca="1" si="3423"/>
        <v>1000</v>
      </c>
      <c r="J727" t="str">
        <f t="shared" ca="1" si="3423"/>
        <v>10</v>
      </c>
      <c r="K727" t="str">
        <f t="shared" ca="1" si="3423"/>
        <v>10000</v>
      </c>
      <c r="L727" t="str">
        <f t="shared" ca="1" si="3423"/>
        <v>1</v>
      </c>
      <c r="M727" t="str">
        <f t="shared" ca="1" si="3423"/>
        <v>1000000</v>
      </c>
      <c r="N727" t="str">
        <f t="shared" ca="1" si="3423"/>
        <v>100</v>
      </c>
      <c r="O727" t="str">
        <f t="shared" ca="1" si="3423"/>
        <v>0</v>
      </c>
      <c r="P727" t="str">
        <f t="shared" ca="1" si="3424"/>
        <v>1011111</v>
      </c>
      <c r="Q727">
        <f t="shared" ref="Q727" ca="1" si="3459">VLOOKUP(P727, AE721:AF730, 2, FALSE)</f>
        <v>9</v>
      </c>
      <c r="AB727" t="s">
        <v>206</v>
      </c>
      <c r="AC727" t="str">
        <f t="shared" ref="AC727" ca="1" si="3460">IF(Y723=AC724, Z723, IF(AC724=Z723, Y723, ""))</f>
        <v>1000000</v>
      </c>
      <c r="AE727" t="str">
        <f t="shared" ref="AE727" ca="1" si="3461">DEC2BIN(_xlfn.BITOR(BIN2DEC(AC721), _xlfn.BITOR(BIN2DEC(AC722), _xlfn.BITOR(BIN2DEC(AC724), _xlfn.BITOR(BIN2DEC(AC725), _xlfn.BITOR(BIN2DEC(AC726), BIN2DEC(AC727)))))))</f>
        <v>1111110</v>
      </c>
      <c r="AF727">
        <f>6</f>
        <v>6</v>
      </c>
      <c r="AH727">
        <f>'Day8'!$W$7</f>
        <v>6</v>
      </c>
      <c r="AI727">
        <f>'Day8'!$X$7</f>
        <v>6</v>
      </c>
      <c r="AJ727" t="b">
        <f>'Day8'!$Y$7</f>
        <v>0</v>
      </c>
    </row>
    <row r="728" spans="1:38" x14ac:dyDescent="0.25">
      <c r="E728">
        <f>7</f>
        <v>7</v>
      </c>
      <c r="F728" t="str">
        <f t="shared" ref="F728" ca="1" si="3462">MID(SUBSTITUTE(SUBSTITUTE($C721," ","^",E728)," ","$",E728),FIND("^",SUBSTITUTE(SUBSTITUTE($C721," ","^",E728)," ","$",E728))+1,FIND("$",SUBSTITUTE(SUBSTITUTE($C721," ","^",E728)," ","$",E728))-FIND("^",SUBSTITUTE(SUBSTITUTE($C721," ","^",E728)," ","$",E728))-1)</f>
        <v>da</v>
      </c>
      <c r="G728">
        <f t="shared" ca="1" si="3421"/>
        <v>1</v>
      </c>
      <c r="H728">
        <f t="shared" ca="1" si="3422"/>
        <v>2</v>
      </c>
      <c r="I728" t="str">
        <f t="shared" ca="1" si="3423"/>
        <v>1000</v>
      </c>
      <c r="J728" t="str">
        <f t="shared" ca="1" si="3423"/>
        <v>1</v>
      </c>
      <c r="K728" t="str">
        <f t="shared" ca="1" si="3423"/>
        <v>0</v>
      </c>
      <c r="L728" t="str">
        <f t="shared" ca="1" si="3423"/>
        <v>0</v>
      </c>
      <c r="M728" t="str">
        <f t="shared" ca="1" si="3423"/>
        <v>0</v>
      </c>
      <c r="N728" t="str">
        <f t="shared" ca="1" si="3423"/>
        <v>0</v>
      </c>
      <c r="O728" t="str">
        <f t="shared" ca="1" si="3423"/>
        <v>0</v>
      </c>
      <c r="P728" t="str">
        <f t="shared" ca="1" si="3424"/>
        <v>1001</v>
      </c>
      <c r="Q728">
        <f t="shared" ref="Q728" ca="1" si="3463">VLOOKUP(P728, AE721:AF730, 2, FALSE)</f>
        <v>1</v>
      </c>
      <c r="AE728" t="str">
        <f t="shared" ref="AE728" ca="1" si="3464">DEC2BIN(_xlfn.BITOR(BIN2DEC(AC721), _xlfn.BITOR(BIN2DEC(AC723), BIN2DEC(AC726))))</f>
        <v>1011</v>
      </c>
      <c r="AF728">
        <f>7</f>
        <v>7</v>
      </c>
      <c r="AH728">
        <f>'Day8'!$W$8</f>
        <v>3</v>
      </c>
      <c r="AI728">
        <f>'Day8'!$X$8</f>
        <v>7</v>
      </c>
      <c r="AJ728" t="b">
        <f>'Day8'!$Y$8</f>
        <v>1</v>
      </c>
    </row>
    <row r="729" spans="1:38" x14ac:dyDescent="0.25">
      <c r="E729">
        <f>8</f>
        <v>8</v>
      </c>
      <c r="F729" t="str">
        <f t="shared" ref="F729" ca="1" si="3465">MID(SUBSTITUTE(SUBSTITUTE($C721," ","^",E729)," ","$",E729),FIND("^",SUBSTITUTE(SUBSTITUTE($C721," ","^",E729)," ","$",E729))+1,FIND("$",SUBSTITUTE(SUBSTITUTE($C721," ","^",E729)," ","$",E729))-FIND("^",SUBSTITUTE(SUBSTITUTE($C721," ","^",E729)," ","$",E729))-1)</f>
        <v>dcegb</v>
      </c>
      <c r="G729" t="str">
        <f t="shared" ca="1" si="3421"/>
        <v/>
      </c>
      <c r="H729">
        <f t="shared" ca="1" si="3422"/>
        <v>5</v>
      </c>
      <c r="I729" t="str">
        <f t="shared" ca="1" si="3423"/>
        <v>1000</v>
      </c>
      <c r="J729" t="str">
        <f t="shared" ca="1" si="3423"/>
        <v>100</v>
      </c>
      <c r="K729" t="str">
        <f t="shared" ca="1" si="3423"/>
        <v>10000</v>
      </c>
      <c r="L729" t="str">
        <f t="shared" ca="1" si="3423"/>
        <v>1000000</v>
      </c>
      <c r="M729" t="str">
        <f t="shared" ca="1" si="3423"/>
        <v>10</v>
      </c>
      <c r="N729" t="str">
        <f t="shared" ca="1" si="3423"/>
        <v>0</v>
      </c>
      <c r="O729" t="str">
        <f t="shared" ca="1" si="3423"/>
        <v>0</v>
      </c>
      <c r="P729" t="str">
        <f t="shared" ca="1" si="3424"/>
        <v>1011110</v>
      </c>
      <c r="Q729">
        <f t="shared" ref="Q729" ca="1" si="3466">VLOOKUP(P729, AE721:AF730, 2, FALSE)</f>
        <v>5</v>
      </c>
      <c r="AE729" t="str">
        <f t="shared" ref="AE729" ca="1" si="3467">DEC2BIN(_xlfn.BITOR(BIN2DEC(AC721), _xlfn.BITOR(BIN2DEC(AC722), _xlfn.BITOR(BIN2DEC(AC723), _xlfn.BITOR(BIN2DEC(AC724), _xlfn.BITOR(BIN2DEC(AC725), _xlfn.BITOR(BIN2DEC(AC726), BIN2DEC(AC727))))))))</f>
        <v>1111111</v>
      </c>
      <c r="AF729">
        <f>8</f>
        <v>8</v>
      </c>
      <c r="AH729">
        <f>'Day8'!$W$9</f>
        <v>7</v>
      </c>
      <c r="AI729">
        <f>'Day8'!$X$9</f>
        <v>8</v>
      </c>
      <c r="AJ729" t="b">
        <f>'Day8'!$Y$9</f>
        <v>1</v>
      </c>
    </row>
    <row r="730" spans="1:38" x14ac:dyDescent="0.25">
      <c r="E730">
        <f>9</f>
        <v>9</v>
      </c>
      <c r="F730" t="str">
        <f t="shared" ref="F730" ca="1" si="3468">MID(SUBSTITUTE(SUBSTITUTE($C721," ","^",E730)," ","$",E730),FIND("^",SUBSTITUTE(SUBSTITUTE($C721," ","^",E730)," ","$",E730))+1,FIND("$",SUBSTITUTE(SUBSTITUTE($C721," ","^",E730)," ","$",E730))-FIND("^",SUBSTITUTE(SUBSTITUTE($C721," ","^",E730)," ","$",E730))-1)</f>
        <v>dab</v>
      </c>
      <c r="G730">
        <f t="shared" ca="1" si="3421"/>
        <v>7</v>
      </c>
      <c r="H730">
        <f t="shared" ca="1" si="3422"/>
        <v>3</v>
      </c>
      <c r="I730" t="str">
        <f t="shared" ca="1" si="3423"/>
        <v>1000</v>
      </c>
      <c r="J730" t="str">
        <f t="shared" ca="1" si="3423"/>
        <v>1</v>
      </c>
      <c r="K730" t="str">
        <f t="shared" ca="1" si="3423"/>
        <v>10</v>
      </c>
      <c r="L730" t="str">
        <f t="shared" ca="1" si="3423"/>
        <v>0</v>
      </c>
      <c r="M730" t="str">
        <f t="shared" ca="1" si="3423"/>
        <v>0</v>
      </c>
      <c r="N730" t="str">
        <f t="shared" ca="1" si="3423"/>
        <v>0</v>
      </c>
      <c r="O730" t="str">
        <f t="shared" ca="1" si="3423"/>
        <v>0</v>
      </c>
      <c r="P730" t="str">
        <f t="shared" ca="1" si="3424"/>
        <v>1011</v>
      </c>
      <c r="Q730">
        <f t="shared" ref="Q730" ca="1" si="3469">VLOOKUP(P730, AE721:AF730, 2, FALSE)</f>
        <v>7</v>
      </c>
      <c r="AE730" t="str">
        <f t="shared" ref="AE730" ca="1" si="3470">DEC2BIN(_xlfn.BITOR(BIN2DEC(AC721), _xlfn.BITOR(BIN2DEC(AC722), _xlfn.BITOR(BIN2DEC(AC723), _xlfn.BITOR(BIN2DEC(AC724), _xlfn.BITOR(BIN2DEC(AC726), BIN2DEC(AC727)))))))</f>
        <v>1011111</v>
      </c>
      <c r="AF730">
        <f>9</f>
        <v>9</v>
      </c>
      <c r="AH730">
        <f>'Day8'!$W$10</f>
        <v>6</v>
      </c>
      <c r="AI730">
        <f>'Day8'!$X$10</f>
        <v>9</v>
      </c>
      <c r="AJ730" t="b">
        <f>'Day8'!$Y$10</f>
        <v>0</v>
      </c>
    </row>
    <row r="731" spans="1:38" x14ac:dyDescent="0.25">
      <c r="E731">
        <f>10</f>
        <v>10</v>
      </c>
      <c r="F731" t="str">
        <f t="shared" ref="F731" ca="1" si="3471">MID(SUBSTITUTE(SUBSTITUTE($C721," ","^",E731)," ","$",E731),FIND("^",SUBSTITUTE(SUBSTITUTE($C721," ","^",E731)," ","$",E731))+1,FIND("$",SUBSTITUTE(SUBSTITUTE($C721," ","^",E731)," ","$",E731))-FIND("^",SUBSTITUTE(SUBSTITUTE($C721," ","^",E731)," ","$",E731))-1)</f>
        <v>fgcba</v>
      </c>
      <c r="G731" t="str">
        <f t="shared" ca="1" si="3421"/>
        <v/>
      </c>
      <c r="H731">
        <f t="shared" ca="1" si="3422"/>
        <v>5</v>
      </c>
      <c r="I731" t="str">
        <f t="shared" ca="1" si="3423"/>
        <v>100000</v>
      </c>
      <c r="J731" t="str">
        <f t="shared" ca="1" si="3423"/>
        <v>1000000</v>
      </c>
      <c r="K731" t="str">
        <f t="shared" ca="1" si="3423"/>
        <v>100</v>
      </c>
      <c r="L731" t="str">
        <f t="shared" ca="1" si="3423"/>
        <v>10</v>
      </c>
      <c r="M731" t="str">
        <f t="shared" ca="1" si="3423"/>
        <v>1</v>
      </c>
      <c r="N731" t="str">
        <f t="shared" ca="1" si="3423"/>
        <v>0</v>
      </c>
      <c r="O731" t="str">
        <f t="shared" ca="1" si="3423"/>
        <v>0</v>
      </c>
      <c r="P731" t="str">
        <f t="shared" ca="1" si="3424"/>
        <v>1100111</v>
      </c>
      <c r="Q731">
        <f t="shared" ref="Q731" ca="1" si="3472">VLOOKUP(P731, AE721:AF730, 2, FALSE)</f>
        <v>2</v>
      </c>
    </row>
    <row r="732" spans="1:38" x14ac:dyDescent="0.25">
      <c r="E732">
        <f>12</f>
        <v>12</v>
      </c>
      <c r="F732" t="str">
        <f t="shared" ref="F732" ca="1" si="3473">MID(SUBSTITUTE(SUBSTITUTE($C721," ","^",E732)," ","$",E732),FIND("^",SUBSTITUTE(SUBSTITUTE($C721," ","^",E732)," ","$",E732))+1,FIND("$",SUBSTITUTE(SUBSTITUTE($C721," ","^",E732)," ","$",E732))-FIND("^",SUBSTITUTE(SUBSTITUTE($C721," ","^",E732)," ","$",E732))-1)</f>
        <v>cdae</v>
      </c>
      <c r="G732">
        <f t="shared" ca="1" si="3421"/>
        <v>4</v>
      </c>
      <c r="H732">
        <f t="shared" ca="1" si="3422"/>
        <v>4</v>
      </c>
      <c r="I732" t="str">
        <f t="shared" ca="1" si="3423"/>
        <v>100</v>
      </c>
      <c r="J732" t="str">
        <f t="shared" ca="1" si="3423"/>
        <v>1000</v>
      </c>
      <c r="K732" t="str">
        <f t="shared" ca="1" si="3423"/>
        <v>1</v>
      </c>
      <c r="L732" t="str">
        <f t="shared" ca="1" si="3423"/>
        <v>10000</v>
      </c>
      <c r="M732" t="str">
        <f t="shared" ca="1" si="3423"/>
        <v>0</v>
      </c>
      <c r="N732" t="str">
        <f t="shared" ca="1" si="3423"/>
        <v>0</v>
      </c>
      <c r="O732" t="str">
        <f t="shared" ca="1" si="3423"/>
        <v>0</v>
      </c>
      <c r="P732" t="str">
        <f t="shared" ca="1" si="3424"/>
        <v>11101</v>
      </c>
      <c r="Q732">
        <f t="shared" ref="Q732" ca="1" si="3474">VLOOKUP(P732, AE721:AF730, 2, FALSE)</f>
        <v>4</v>
      </c>
    </row>
    <row r="733" spans="1:38" x14ac:dyDescent="0.25">
      <c r="E733">
        <f>13</f>
        <v>13</v>
      </c>
      <c r="F733" t="str">
        <f t="shared" ref="F733" ca="1" si="3475">MID(SUBSTITUTE(SUBSTITUTE($C721," ","^",E733)," ","$",E733),FIND("^",SUBSTITUTE(SUBSTITUTE($C721," ","^",E733)," ","$",E733))+1,FIND("$",SUBSTITUTE(SUBSTITUTE($C721," ","^",E733)," ","$",E733))-FIND("^",SUBSTITUTE(SUBSTITUTE($C721," ","^",E733)," ","$",E733))-1)</f>
        <v>ecad</v>
      </c>
      <c r="G733">
        <f t="shared" ca="1" si="3421"/>
        <v>4</v>
      </c>
      <c r="H733">
        <f t="shared" ca="1" si="3422"/>
        <v>4</v>
      </c>
      <c r="I733" t="str">
        <f t="shared" ca="1" si="3423"/>
        <v>10000</v>
      </c>
      <c r="J733" t="str">
        <f t="shared" ca="1" si="3423"/>
        <v>100</v>
      </c>
      <c r="K733" t="str">
        <f t="shared" ca="1" si="3423"/>
        <v>1</v>
      </c>
      <c r="L733" t="str">
        <f t="shared" ca="1" si="3423"/>
        <v>1000</v>
      </c>
      <c r="M733" t="str">
        <f t="shared" ca="1" si="3423"/>
        <v>0</v>
      </c>
      <c r="N733" t="str">
        <f t="shared" ca="1" si="3423"/>
        <v>0</v>
      </c>
      <c r="O733" t="str">
        <f t="shared" ca="1" si="3423"/>
        <v>0</v>
      </c>
      <c r="P733" t="str">
        <f t="shared" ca="1" si="3424"/>
        <v>11101</v>
      </c>
      <c r="Q733">
        <f t="shared" ref="Q733" ca="1" si="3476">VLOOKUP(P733, AE721:AF730, 2, FALSE)</f>
        <v>4</v>
      </c>
    </row>
    <row r="734" spans="1:38" x14ac:dyDescent="0.25">
      <c r="E734">
        <f>14</f>
        <v>14</v>
      </c>
      <c r="F734" t="str">
        <f t="shared" ref="F734" ca="1" si="3477">MID(SUBSTITUTE(SUBSTITUTE($C721," ","^",E734)," ","$",E734),FIND("^",SUBSTITUTE(SUBSTITUTE($C721," ","^",E734)," ","$",E734))+1,FIND("$",SUBSTITUTE(SUBSTITUTE($C721," ","^",E734)," ","$",E734))-FIND("^",SUBSTITUTE(SUBSTITUTE($C721," ","^",E734)," ","$",E734))-1)</f>
        <v>abgdfec</v>
      </c>
      <c r="G734">
        <f t="shared" ca="1" si="3421"/>
        <v>8</v>
      </c>
      <c r="H734">
        <f t="shared" ca="1" si="3422"/>
        <v>7</v>
      </c>
      <c r="I734" t="str">
        <f t="shared" ca="1" si="3423"/>
        <v>1</v>
      </c>
      <c r="J734" t="str">
        <f t="shared" ca="1" si="3423"/>
        <v>10</v>
      </c>
      <c r="K734" t="str">
        <f t="shared" ca="1" si="3423"/>
        <v>1000000</v>
      </c>
      <c r="L734" t="str">
        <f t="shared" ca="1" si="3423"/>
        <v>1000</v>
      </c>
      <c r="M734" t="str">
        <f t="shared" ca="1" si="3423"/>
        <v>100000</v>
      </c>
      <c r="N734" t="str">
        <f t="shared" ca="1" si="3423"/>
        <v>10000</v>
      </c>
      <c r="O734" t="str">
        <f t="shared" ca="1" si="3423"/>
        <v>100</v>
      </c>
      <c r="P734" t="str">
        <f t="shared" ca="1" si="3424"/>
        <v>1111111</v>
      </c>
      <c r="Q734">
        <f t="shared" ref="Q734" ca="1" si="3478">VLOOKUP(P734, AE721:AF730, 2, FALSE)</f>
        <v>8</v>
      </c>
    </row>
    <row r="735" spans="1:38" x14ac:dyDescent="0.25">
      <c r="E735">
        <f>15</f>
        <v>15</v>
      </c>
      <c r="F735" t="str">
        <f t="shared" ref="F735" ca="1" si="3479">MID(SUBSTITUTE(SUBSTITUTE($C721," ","^",E735)," ","$",E735),FIND("^",SUBSTITUTE(SUBSTITUTE($C721," ","^",E735)," ","$",E735))+1,FIND("$",SUBSTITUTE(SUBSTITUTE($C721," ","^",E735)," ","$",E735))-FIND("^",SUBSTITUTE(SUBSTITUTE($C721," ","^",E735)," ","$",E735))-1)</f>
        <v>cfgab</v>
      </c>
      <c r="G735" t="str">
        <f t="shared" ca="1" si="3421"/>
        <v/>
      </c>
      <c r="H735">
        <f t="shared" ca="1" si="3422"/>
        <v>5</v>
      </c>
      <c r="I735" t="str">
        <f t="shared" ca="1" si="3423"/>
        <v>100</v>
      </c>
      <c r="J735" t="str">
        <f t="shared" ca="1" si="3423"/>
        <v>100000</v>
      </c>
      <c r="K735" t="str">
        <f t="shared" ca="1" si="3423"/>
        <v>1000000</v>
      </c>
      <c r="L735" t="str">
        <f t="shared" ca="1" si="3423"/>
        <v>1</v>
      </c>
      <c r="M735" t="str">
        <f t="shared" ca="1" si="3423"/>
        <v>10</v>
      </c>
      <c r="N735" t="str">
        <f t="shared" ca="1" si="3423"/>
        <v>0</v>
      </c>
      <c r="O735" t="str">
        <f t="shared" ca="1" si="3423"/>
        <v>0</v>
      </c>
      <c r="P735" t="str">
        <f t="shared" ca="1" si="3424"/>
        <v>1100111</v>
      </c>
      <c r="Q735">
        <f t="shared" ref="Q735" ca="1" si="3480">VLOOKUP(P735, AE721:AF730, 2, FALSE)</f>
        <v>2</v>
      </c>
    </row>
    <row r="736" spans="1:38" x14ac:dyDescent="0.25">
      <c r="A736">
        <v>50</v>
      </c>
      <c r="B736" s="4" t="str" cm="1">
        <f t="array" aca="1" ref="B736" ca="1">INDIRECT(ADDRESS(A736+1, 1, 1, 1, "Day8"))</f>
        <v>ebc agbcfe eb bdfcag decgbaf agecd egdbfc egacb afeb bacgf | ebc cbe abfe fegbcd</v>
      </c>
      <c r="C736" t="str">
        <f t="shared" ref="C736" ca="1" si="3481">" "&amp;B736&amp;" "</f>
        <v xml:space="preserve"> ebc agbcfe eb bdfcag decgbaf agecd egdbfc egacb afeb bacgf | ebc cbe abfe fegbcd </v>
      </c>
      <c r="I736">
        <v>1</v>
      </c>
      <c r="J736">
        <v>2</v>
      </c>
      <c r="K736">
        <v>3</v>
      </c>
      <c r="L736">
        <v>4</v>
      </c>
      <c r="M736">
        <v>5</v>
      </c>
      <c r="N736">
        <v>6</v>
      </c>
      <c r="O736">
        <v>7</v>
      </c>
      <c r="T736" t="str">
        <f t="shared" ref="T736:T799" si="3482">"Step"&amp;1</f>
        <v>Step1</v>
      </c>
      <c r="U736" t="str">
        <f t="shared" ref="U736" ca="1" si="3483">VLOOKUP(7, G737:P750, 10, FALSE)</f>
        <v>10110</v>
      </c>
      <c r="V736" t="str">
        <f t="shared" ref="V736" ca="1" si="3484">VLOOKUP(1, G737:P750, 10, FALSE)</f>
        <v>10010</v>
      </c>
      <c r="W736" t="str">
        <f t="shared" ref="W736" ca="1" si="3485">DEC2BIN(_xlfn.BITAND(BIN2DEC(U736), BIN2DEC(V736)))</f>
        <v>10010</v>
      </c>
      <c r="X736" t="str">
        <f t="shared" ref="X736:X737" ca="1" si="3486">1&amp;REPT(0, LEN(W736)-1)</f>
        <v>10000</v>
      </c>
      <c r="Y736" t="str">
        <f t="shared" ref="Y736:Y737" ca="1" si="3487">DEC2BIN(_xlfn.BITXOR(BIN2DEC(W736), BIN2DEC(X736)))</f>
        <v>10</v>
      </c>
      <c r="Z736" t="str">
        <f t="shared" ref="Z736:Z799" ca="1" si="3488">DEC2BIN(_xlfn.BITXOR(BIN2DEC(U736), BIN2DEC(V736)))</f>
        <v>100</v>
      </c>
      <c r="AB736" t="s">
        <v>200</v>
      </c>
      <c r="AC736" t="str">
        <f t="shared" ref="AC736:AC799" ca="1" si="3489">Z736</f>
        <v>100</v>
      </c>
      <c r="AE736" t="str">
        <f t="shared" ref="AE736" ca="1" si="3490">DEC2BIN(_xlfn.BITOR(BIN2DEC(AC736), _xlfn.BITOR(BIN2DEC(AC737), _xlfn.BITOR(BIN2DEC(AC738), _xlfn.BITOR(BIN2DEC(AC740), _xlfn.BITOR(BIN2DEC(AC741), BIN2DEC(AC742)))))))</f>
        <v>1111110</v>
      </c>
      <c r="AF736">
        <f>0</f>
        <v>0</v>
      </c>
      <c r="AH736">
        <f>'Day8'!$W$1</f>
        <v>6</v>
      </c>
      <c r="AI736">
        <f>'Day8'!$X$1</f>
        <v>0</v>
      </c>
      <c r="AJ736" t="b">
        <f>'Day8'!$Y$1</f>
        <v>0</v>
      </c>
      <c r="AL736" s="3">
        <f t="shared" ref="AL736" ca="1" si="3491">_xlfn.NUMBERVALUE(Q747&amp;Q748&amp;Q749&amp;Q750)</f>
        <v>7740</v>
      </c>
    </row>
    <row r="737" spans="1:38" x14ac:dyDescent="0.25">
      <c r="E737">
        <f>1</f>
        <v>1</v>
      </c>
      <c r="F737" t="str">
        <f t="shared" ref="F737" ca="1" si="3492">MID(SUBSTITUTE(SUBSTITUTE($C736," ","^",E737)," ","$",E737),FIND("^",SUBSTITUTE(SUBSTITUTE($C736," ","^",E737)," ","$",E737))+1,FIND("$",SUBSTITUTE(SUBSTITUTE($C736," ","^",E737)," ","$",E737))-FIND("^",SUBSTITUTE(SUBSTITUTE($C736," ","^",E737)," ","$",E737))-1)</f>
        <v>ebc</v>
      </c>
      <c r="G737">
        <f t="shared" ref="G737:G750" ca="1" si="3493">IF(VLOOKUP(LEN(F737), $AH$1:$AJ$10, 3, FALSE), VLOOKUP(LEN(F737), $AH$1:$AJ$10, 2, FALSE), "")</f>
        <v>7</v>
      </c>
      <c r="H737">
        <f t="shared" ref="H737:H800" ca="1" si="3494">LEN(F737)</f>
        <v>3</v>
      </c>
      <c r="I737" t="str">
        <f t="shared" ref="I737:O800" ca="1" si="3495">IF(LEN($F737)&gt;=I$1, 1&amp;REPT("0", CODE(MID($F737, I$1, 1))-CODE("a")), "0")</f>
        <v>10000</v>
      </c>
      <c r="J737" t="str">
        <f t="shared" ca="1" si="3495"/>
        <v>10</v>
      </c>
      <c r="K737" t="str">
        <f t="shared" ca="1" si="3495"/>
        <v>100</v>
      </c>
      <c r="L737" t="str">
        <f t="shared" ca="1" si="3495"/>
        <v>0</v>
      </c>
      <c r="M737" t="str">
        <f t="shared" ca="1" si="3495"/>
        <v>0</v>
      </c>
      <c r="N737" t="str">
        <f t="shared" ca="1" si="3495"/>
        <v>0</v>
      </c>
      <c r="O737" t="str">
        <f t="shared" ca="1" si="3495"/>
        <v>0</v>
      </c>
      <c r="P737" t="str">
        <f t="shared" ref="P737:P750" ca="1" si="3496">DEC2BIN(_xlfn.BITOR(BIN2DEC(I737), _xlfn.BITOR(BIN2DEC(J737), _xlfn.BITOR(BIN2DEC(K737), _xlfn.BITOR(BIN2DEC(L737), _xlfn.BITOR(BIN2DEC(M737), _xlfn.BITOR(BIN2DEC(N737), BIN2DEC(O737))))))))</f>
        <v>10110</v>
      </c>
      <c r="Q737">
        <f t="shared" ref="Q737" ca="1" si="3497">VLOOKUP(P737, AE736:AF745, 2, FALSE)</f>
        <v>7</v>
      </c>
      <c r="T737" t="str">
        <f t="shared" ref="T737:T800" si="3498">"Step"&amp;2</f>
        <v>Step2</v>
      </c>
      <c r="U737" t="str">
        <f t="shared" ref="U737" ca="1" si="3499">VLOOKUP(4, G737:P750, 10, FALSE)</f>
        <v>110011</v>
      </c>
      <c r="W737" t="str">
        <f t="shared" ref="W737:W800" ca="1" si="3500">DEC2BIN(_xlfn.BITXOR(BIN2DEC(U737), _xlfn.BITXOR(BIN2DEC(X736), BIN2DEC(Y736))))</f>
        <v>100001</v>
      </c>
      <c r="X737" t="str">
        <f t="shared" ca="1" si="3486"/>
        <v>100000</v>
      </c>
      <c r="Y737" t="str">
        <f t="shared" ca="1" si="3487"/>
        <v>1</v>
      </c>
      <c r="AB737" t="s">
        <v>201</v>
      </c>
      <c r="AC737" t="str">
        <f t="shared" ref="AC737" ca="1" si="3501">IF(AC739=X737, Y737, IF(AC739=Y737, X737, ""))</f>
        <v>100000</v>
      </c>
      <c r="AE737" t="str">
        <f t="shared" ref="AE737" ca="1" si="3502">DEC2BIN(_xlfn.BITOR(BIN2DEC(AC738), BIN2DEC(AC741)))</f>
        <v>10010</v>
      </c>
      <c r="AF737">
        <f>1</f>
        <v>1</v>
      </c>
      <c r="AH737">
        <f>'Day8'!$W$2</f>
        <v>2</v>
      </c>
      <c r="AI737">
        <f>'Day8'!$X$2</f>
        <v>1</v>
      </c>
      <c r="AJ737" t="b">
        <f>'Day8'!$Y$2</f>
        <v>1</v>
      </c>
    </row>
    <row r="738" spans="1:38" x14ac:dyDescent="0.25">
      <c r="E738">
        <f>2</f>
        <v>2</v>
      </c>
      <c r="F738" t="str">
        <f t="shared" ref="F738" ca="1" si="3503">MID(SUBSTITUTE(SUBSTITUTE($C736," ","^",E738)," ","$",E738),FIND("^",SUBSTITUTE(SUBSTITUTE($C736," ","^",E738)," ","$",E738))+1,FIND("$",SUBSTITUTE(SUBSTITUTE($C736," ","^",E738)," ","$",E738))-FIND("^",SUBSTITUTE(SUBSTITUTE($C736," ","^",E738)," ","$",E738))-1)</f>
        <v>agbcfe</v>
      </c>
      <c r="G738" t="str">
        <f t="shared" ca="1" si="3493"/>
        <v/>
      </c>
      <c r="H738">
        <f t="shared" ca="1" si="3494"/>
        <v>6</v>
      </c>
      <c r="I738" t="str">
        <f t="shared" ca="1" si="3495"/>
        <v>1</v>
      </c>
      <c r="J738" t="str">
        <f t="shared" ca="1" si="3495"/>
        <v>1000000</v>
      </c>
      <c r="K738" t="str">
        <f t="shared" ca="1" si="3495"/>
        <v>10</v>
      </c>
      <c r="L738" t="str">
        <f t="shared" ca="1" si="3495"/>
        <v>100</v>
      </c>
      <c r="M738" t="str">
        <f t="shared" ca="1" si="3495"/>
        <v>100000</v>
      </c>
      <c r="N738" t="str">
        <f t="shared" ca="1" si="3495"/>
        <v>10000</v>
      </c>
      <c r="O738" t="str">
        <f t="shared" ca="1" si="3495"/>
        <v>0</v>
      </c>
      <c r="P738" t="str">
        <f t="shared" ca="1" si="3496"/>
        <v>1110111</v>
      </c>
      <c r="Q738">
        <f t="shared" ref="Q738" ca="1" si="3504">VLOOKUP(P738, AE736:AF745, 2, FALSE)</f>
        <v>9</v>
      </c>
      <c r="T738" t="str">
        <f t="shared" ref="T738:T801" si="3505">"Step"&amp;3</f>
        <v>Step3</v>
      </c>
      <c r="U738" t="str">
        <f t="shared" ref="U738" ca="1" si="3506">VLOOKUP(5, H737:P750, 9, FALSE)</f>
        <v>1011101</v>
      </c>
      <c r="V738" t="str" cm="1">
        <f t="array" aca="1" ref="V738" ca="1">INDEX(_xlfn._xlws.FILTER(P737:P750, H737:H750=5), 2)</f>
        <v>1010111</v>
      </c>
      <c r="W738" t="str">
        <f t="shared" ref="W738" ca="1" si="3507">DEC2BIN(_xlfn.BITXOR(BIN2DEC(Z736), _xlfn.BITAND(BIN2DEC(U738), BIN2DEC(V738))))</f>
        <v>1010001</v>
      </c>
      <c r="X738" t="str">
        <f t="shared" ref="X738" ca="1" si="3508">IF(AND(LEN(W738)&gt;=LEN(X736), IFERROR(MID(W738, LEN(W738)-LEN(X736)+1, 1), "0")="1"), DEC2BIN(_xlfn.BITXOR(BIN2DEC(W738), BIN2DEC(X736))), IF(AND(LEN(W738)&gt;=LEN(Y736),  IFERROR(MID(W738, LEN(W738)-LEN(Y736)+1, 1), "0")="1"), DEC2BIN(_xlfn.BITXOR(BIN2DEC(W738), BIN2DEC(Y736))), W738))</f>
        <v>1000001</v>
      </c>
      <c r="Y738" t="str">
        <f t="shared" ref="Y738" ca="1" si="3509">1&amp;REPT(0, LEN(X738)-1)</f>
        <v>1000000</v>
      </c>
      <c r="Z738" t="str">
        <f t="shared" ref="Z738" ca="1" si="3510">DEC2BIN(_xlfn.BITXOR(BIN2DEC(X738), BIN2DEC(Y738)))</f>
        <v>1</v>
      </c>
      <c r="AB738" t="s">
        <v>202</v>
      </c>
      <c r="AC738" t="str">
        <f t="shared" ref="AC738" ca="1" si="3511">IF(AC741=X736, Y736, IF(AC741=Y736, X736, ""))</f>
        <v>10000</v>
      </c>
      <c r="AE738" t="str">
        <f t="shared" ref="AE738" ca="1" si="3512">DEC2BIN(_xlfn.BITOR(BIN2DEC(AC736), _xlfn.BITOR(BIN2DEC(AC738), _xlfn.BITOR(BIN2DEC(AC739), _xlfn.BITOR(BIN2DEC(AC740), BIN2DEC(AC742))))))</f>
        <v>1011101</v>
      </c>
      <c r="AF738">
        <f>2</f>
        <v>2</v>
      </c>
      <c r="AH738">
        <f>'Day8'!$W$3</f>
        <v>5</v>
      </c>
      <c r="AI738">
        <f>'Day8'!$X$3</f>
        <v>2</v>
      </c>
      <c r="AJ738" t="b">
        <f>'Day8'!$Y$3</f>
        <v>0</v>
      </c>
    </row>
    <row r="739" spans="1:38" x14ac:dyDescent="0.25">
      <c r="E739">
        <f>3</f>
        <v>3</v>
      </c>
      <c r="F739" t="str">
        <f t="shared" ref="F739" ca="1" si="3513">MID(SUBSTITUTE(SUBSTITUTE($C736," ","^",E739)," ","$",E739),FIND("^",SUBSTITUTE(SUBSTITUTE($C736," ","^",E739)," ","$",E739))+1,FIND("$",SUBSTITUTE(SUBSTITUTE($C736," ","^",E739)," ","$",E739))-FIND("^",SUBSTITUTE(SUBSTITUTE($C736," ","^",E739)," ","$",E739))-1)</f>
        <v>eb</v>
      </c>
      <c r="G739">
        <f t="shared" ca="1" si="3493"/>
        <v>1</v>
      </c>
      <c r="H739">
        <f t="shared" ca="1" si="3494"/>
        <v>2</v>
      </c>
      <c r="I739" t="str">
        <f t="shared" ca="1" si="3495"/>
        <v>10000</v>
      </c>
      <c r="J739" t="str">
        <f t="shared" ca="1" si="3495"/>
        <v>10</v>
      </c>
      <c r="K739" t="str">
        <f t="shared" ca="1" si="3495"/>
        <v>0</v>
      </c>
      <c r="L739" t="str">
        <f t="shared" ca="1" si="3495"/>
        <v>0</v>
      </c>
      <c r="M739" t="str">
        <f t="shared" ca="1" si="3495"/>
        <v>0</v>
      </c>
      <c r="N739" t="str">
        <f t="shared" ca="1" si="3495"/>
        <v>0</v>
      </c>
      <c r="O739" t="str">
        <f t="shared" ca="1" si="3495"/>
        <v>0</v>
      </c>
      <c r="P739" t="str">
        <f t="shared" ca="1" si="3496"/>
        <v>10010</v>
      </c>
      <c r="Q739">
        <f t="shared" ref="Q739" ca="1" si="3514">VLOOKUP(P739, AE736:AF745, 2, FALSE)</f>
        <v>1</v>
      </c>
      <c r="T739" t="str">
        <f t="shared" ref="T739:T802" si="3515">"Step"&amp;4</f>
        <v>Step4</v>
      </c>
      <c r="U739" t="str" cm="1">
        <f t="array" aca="1" ref="U739" ca="1">INDEX(_xlfn._xlws.FILTER(P737:P750, (H737:H750=5)*(LEN(P737:P750)&gt;=LEN(AC737))*(IFERROR(MID(P737:P750, LEN(P737:P750)-LEN(AC737)+1, 1), "0")="1")), 1)</f>
        <v>1100111</v>
      </c>
      <c r="W739" t="str">
        <f t="shared" ref="W739" ca="1" si="3516">DEC2BIN(_xlfn.BITXOR(BIN2DEC(U739), _xlfn.BITOR(BIN2DEC(AC736), _xlfn.BITOR(BIN2DEC(AC737), _xlfn.BITOR(BIN2DEC(AC739), BIN2DEC(AC742))))))</f>
        <v>10</v>
      </c>
      <c r="AB739" t="s">
        <v>203</v>
      </c>
      <c r="AC739" t="str">
        <f t="shared" ref="AC739" ca="1" si="3517">IF(X737=Y738, Y738, IF(X737=Z738, X737, IF(Y737=Y738, Y737, IF(Y737=Z738, Y737, ""))))</f>
        <v>1</v>
      </c>
      <c r="AE739" t="str">
        <f t="shared" ref="AE739" ca="1" si="3518">DEC2BIN(_xlfn.BITOR(BIN2DEC(AC736), _xlfn.BITOR(BIN2DEC(AC738), _xlfn.BITOR(BIN2DEC(AC739), _xlfn.BITOR(BIN2DEC(AC741), BIN2DEC(AC742))))))</f>
        <v>1010111</v>
      </c>
      <c r="AF739">
        <f>3</f>
        <v>3</v>
      </c>
      <c r="AH739">
        <f>'Day8'!$W$4</f>
        <v>5</v>
      </c>
      <c r="AI739">
        <f>'Day8'!$X$4</f>
        <v>3</v>
      </c>
      <c r="AJ739" t="b">
        <f>'Day8'!$Y$4</f>
        <v>0</v>
      </c>
    </row>
    <row r="740" spans="1:38" x14ac:dyDescent="0.25">
      <c r="E740">
        <f>4</f>
        <v>4</v>
      </c>
      <c r="F740" t="str">
        <f t="shared" ref="F740" ca="1" si="3519">MID(SUBSTITUTE(SUBSTITUTE($C736," ","^",E740)," ","$",E740),FIND("^",SUBSTITUTE(SUBSTITUTE($C736," ","^",E740)," ","$",E740))+1,FIND("$",SUBSTITUTE(SUBSTITUTE($C736," ","^",E740)," ","$",E740))-FIND("^",SUBSTITUTE(SUBSTITUTE($C736," ","^",E740)," ","$",E740))-1)</f>
        <v>bdfcag</v>
      </c>
      <c r="G740" t="str">
        <f t="shared" ca="1" si="3493"/>
        <v/>
      </c>
      <c r="H740">
        <f t="shared" ca="1" si="3494"/>
        <v>6</v>
      </c>
      <c r="I740" t="str">
        <f t="shared" ca="1" si="3495"/>
        <v>10</v>
      </c>
      <c r="J740" t="str">
        <f t="shared" ca="1" si="3495"/>
        <v>1000</v>
      </c>
      <c r="K740" t="str">
        <f t="shared" ca="1" si="3495"/>
        <v>100000</v>
      </c>
      <c r="L740" t="str">
        <f t="shared" ca="1" si="3495"/>
        <v>100</v>
      </c>
      <c r="M740" t="str">
        <f t="shared" ca="1" si="3495"/>
        <v>1</v>
      </c>
      <c r="N740" t="str">
        <f t="shared" ca="1" si="3495"/>
        <v>1000000</v>
      </c>
      <c r="O740" t="str">
        <f t="shared" ca="1" si="3495"/>
        <v>0</v>
      </c>
      <c r="P740" t="str">
        <f t="shared" ca="1" si="3496"/>
        <v>1101111</v>
      </c>
      <c r="Q740">
        <f t="shared" ref="Q740" ca="1" si="3520">VLOOKUP(P740, AE736:AF745, 2, FALSE)</f>
        <v>6</v>
      </c>
      <c r="T740" t="str">
        <f t="shared" ref="T740:T803" si="3521">"Step"&amp;5</f>
        <v>Step5</v>
      </c>
      <c r="U740" t="str">
        <f t="shared" ref="U740" ca="1" si="3522">VLOOKUP(7, H737:P750, 9, FALSE)</f>
        <v>1111111</v>
      </c>
      <c r="W740" t="str">
        <f t="shared" ref="W740" ca="1" si="3523">DEC2BIN(_xlfn.BITXOR(BIN2DEC(U740), _xlfn.BITOR(BIN2DEC(AC736), _xlfn.BITOR(BIN2DEC(AC737), _xlfn.BITOR(BIN2DEC(AC738), _xlfn.BITOR(BIN2DEC(AC739), _xlfn.BITOR(BIN2DEC(AC741), BIN2DEC(AC742))))))))</f>
        <v>1000</v>
      </c>
      <c r="AB740" t="s">
        <v>204</v>
      </c>
      <c r="AC740" t="str">
        <f t="shared" ref="AC740:AC803" ca="1" si="3524">W740</f>
        <v>1000</v>
      </c>
      <c r="AE740" t="str">
        <f t="shared" ref="AE740" ca="1" si="3525">DEC2BIN(_xlfn.BITOR(BIN2DEC(AC737), _xlfn.BITOR(BIN2DEC(AC738), _xlfn.BITOR(BIN2DEC(AC739), BIN2DEC(AC741)))))</f>
        <v>110011</v>
      </c>
      <c r="AF740">
        <f>4</f>
        <v>4</v>
      </c>
      <c r="AH740">
        <f>'Day8'!$W$5</f>
        <v>4</v>
      </c>
      <c r="AI740">
        <f>'Day8'!$X$5</f>
        <v>4</v>
      </c>
      <c r="AJ740" t="b">
        <f>'Day8'!$Y$5</f>
        <v>1</v>
      </c>
    </row>
    <row r="741" spans="1:38" x14ac:dyDescent="0.25">
      <c r="E741">
        <f>5</f>
        <v>5</v>
      </c>
      <c r="F741" t="str">
        <f t="shared" ref="F741" ca="1" si="3526">MID(SUBSTITUTE(SUBSTITUTE($C736," ","^",E741)," ","$",E741),FIND("^",SUBSTITUTE(SUBSTITUTE($C736," ","^",E741)," ","$",E741))+1,FIND("$",SUBSTITUTE(SUBSTITUTE($C736," ","^",E741)," ","$",E741))-FIND("^",SUBSTITUTE(SUBSTITUTE($C736," ","^",E741)," ","$",E741))-1)</f>
        <v>decgbaf</v>
      </c>
      <c r="G741">
        <f t="shared" ca="1" si="3493"/>
        <v>8</v>
      </c>
      <c r="H741">
        <f t="shared" ca="1" si="3494"/>
        <v>7</v>
      </c>
      <c r="I741" t="str">
        <f t="shared" ca="1" si="3495"/>
        <v>1000</v>
      </c>
      <c r="J741" t="str">
        <f t="shared" ca="1" si="3495"/>
        <v>10000</v>
      </c>
      <c r="K741" t="str">
        <f t="shared" ca="1" si="3495"/>
        <v>100</v>
      </c>
      <c r="L741" t="str">
        <f t="shared" ca="1" si="3495"/>
        <v>1000000</v>
      </c>
      <c r="M741" t="str">
        <f t="shared" ca="1" si="3495"/>
        <v>10</v>
      </c>
      <c r="N741" t="str">
        <f t="shared" ca="1" si="3495"/>
        <v>1</v>
      </c>
      <c r="O741" t="str">
        <f t="shared" ca="1" si="3495"/>
        <v>100000</v>
      </c>
      <c r="P741" t="str">
        <f t="shared" ca="1" si="3496"/>
        <v>1111111</v>
      </c>
      <c r="Q741">
        <f t="shared" ref="Q741" ca="1" si="3527">VLOOKUP(P741, AE736:AF745, 2, FALSE)</f>
        <v>8</v>
      </c>
      <c r="AB741" t="s">
        <v>205</v>
      </c>
      <c r="AC741" t="str">
        <f t="shared" ref="AC741" ca="1" si="3528">W739</f>
        <v>10</v>
      </c>
      <c r="AE741" t="str">
        <f t="shared" ref="AE741" ca="1" si="3529">DEC2BIN(_xlfn.BITOR(BIN2DEC(AC736), _xlfn.BITOR(BIN2DEC(AC737), _xlfn.BITOR(BIN2DEC(AC739), _xlfn.BITOR(BIN2DEC(AC741), BIN2DEC(AC742))))))</f>
        <v>1100111</v>
      </c>
      <c r="AF741">
        <f>5</f>
        <v>5</v>
      </c>
      <c r="AH741">
        <f>'Day8'!$W$6</f>
        <v>5</v>
      </c>
      <c r="AI741">
        <f>'Day8'!$X$6</f>
        <v>5</v>
      </c>
      <c r="AJ741" t="b">
        <f>'Day8'!$Y$6</f>
        <v>0</v>
      </c>
    </row>
    <row r="742" spans="1:38" x14ac:dyDescent="0.25">
      <c r="E742">
        <f>6</f>
        <v>6</v>
      </c>
      <c r="F742" t="str">
        <f t="shared" ref="F742" ca="1" si="3530">MID(SUBSTITUTE(SUBSTITUTE($C736," ","^",E742)," ","$",E742),FIND("^",SUBSTITUTE(SUBSTITUTE($C736," ","^",E742)," ","$",E742))+1,FIND("$",SUBSTITUTE(SUBSTITUTE($C736," ","^",E742)," ","$",E742))-FIND("^",SUBSTITUTE(SUBSTITUTE($C736," ","^",E742)," ","$",E742))-1)</f>
        <v>agecd</v>
      </c>
      <c r="G742" t="str">
        <f t="shared" ca="1" si="3493"/>
        <v/>
      </c>
      <c r="H742">
        <f t="shared" ca="1" si="3494"/>
        <v>5</v>
      </c>
      <c r="I742" t="str">
        <f t="shared" ca="1" si="3495"/>
        <v>1</v>
      </c>
      <c r="J742" t="str">
        <f t="shared" ca="1" si="3495"/>
        <v>1000000</v>
      </c>
      <c r="K742" t="str">
        <f t="shared" ca="1" si="3495"/>
        <v>10000</v>
      </c>
      <c r="L742" t="str">
        <f t="shared" ca="1" si="3495"/>
        <v>100</v>
      </c>
      <c r="M742" t="str">
        <f t="shared" ca="1" si="3495"/>
        <v>1000</v>
      </c>
      <c r="N742" t="str">
        <f t="shared" ca="1" si="3495"/>
        <v>0</v>
      </c>
      <c r="O742" t="str">
        <f t="shared" ca="1" si="3495"/>
        <v>0</v>
      </c>
      <c r="P742" t="str">
        <f t="shared" ca="1" si="3496"/>
        <v>1011101</v>
      </c>
      <c r="Q742">
        <f t="shared" ref="Q742" ca="1" si="3531">VLOOKUP(P742, AE736:AF745, 2, FALSE)</f>
        <v>2</v>
      </c>
      <c r="AB742" t="s">
        <v>206</v>
      </c>
      <c r="AC742" t="str">
        <f t="shared" ref="AC742" ca="1" si="3532">IF(Y738=AC739, Z738, IF(AC739=Z738, Y738, ""))</f>
        <v>1000000</v>
      </c>
      <c r="AE742" t="str">
        <f t="shared" ref="AE742" ca="1" si="3533">DEC2BIN(_xlfn.BITOR(BIN2DEC(AC736), _xlfn.BITOR(BIN2DEC(AC737), _xlfn.BITOR(BIN2DEC(AC739), _xlfn.BITOR(BIN2DEC(AC740), _xlfn.BITOR(BIN2DEC(AC741), BIN2DEC(AC742)))))))</f>
        <v>1101111</v>
      </c>
      <c r="AF742">
        <f>6</f>
        <v>6</v>
      </c>
      <c r="AH742">
        <f>'Day8'!$W$7</f>
        <v>6</v>
      </c>
      <c r="AI742">
        <f>'Day8'!$X$7</f>
        <v>6</v>
      </c>
      <c r="AJ742" t="b">
        <f>'Day8'!$Y$7</f>
        <v>0</v>
      </c>
    </row>
    <row r="743" spans="1:38" x14ac:dyDescent="0.25">
      <c r="E743">
        <f>7</f>
        <v>7</v>
      </c>
      <c r="F743" t="str">
        <f t="shared" ref="F743" ca="1" si="3534">MID(SUBSTITUTE(SUBSTITUTE($C736," ","^",E743)," ","$",E743),FIND("^",SUBSTITUTE(SUBSTITUTE($C736," ","^",E743)," ","$",E743))+1,FIND("$",SUBSTITUTE(SUBSTITUTE($C736," ","^",E743)," ","$",E743))-FIND("^",SUBSTITUTE(SUBSTITUTE($C736," ","^",E743)," ","$",E743))-1)</f>
        <v>egdbfc</v>
      </c>
      <c r="G743" t="str">
        <f t="shared" ca="1" si="3493"/>
        <v/>
      </c>
      <c r="H743">
        <f t="shared" ca="1" si="3494"/>
        <v>6</v>
      </c>
      <c r="I743" t="str">
        <f t="shared" ca="1" si="3495"/>
        <v>10000</v>
      </c>
      <c r="J743" t="str">
        <f t="shared" ca="1" si="3495"/>
        <v>1000000</v>
      </c>
      <c r="K743" t="str">
        <f t="shared" ca="1" si="3495"/>
        <v>1000</v>
      </c>
      <c r="L743" t="str">
        <f t="shared" ca="1" si="3495"/>
        <v>10</v>
      </c>
      <c r="M743" t="str">
        <f t="shared" ca="1" si="3495"/>
        <v>100000</v>
      </c>
      <c r="N743" t="str">
        <f t="shared" ca="1" si="3495"/>
        <v>100</v>
      </c>
      <c r="O743" t="str">
        <f t="shared" ca="1" si="3495"/>
        <v>0</v>
      </c>
      <c r="P743" t="str">
        <f t="shared" ca="1" si="3496"/>
        <v>1111110</v>
      </c>
      <c r="Q743">
        <f t="shared" ref="Q743" ca="1" si="3535">VLOOKUP(P743, AE736:AF745, 2, FALSE)</f>
        <v>0</v>
      </c>
      <c r="AE743" t="str">
        <f t="shared" ref="AE743" ca="1" si="3536">DEC2BIN(_xlfn.BITOR(BIN2DEC(AC736), _xlfn.BITOR(BIN2DEC(AC738), BIN2DEC(AC741))))</f>
        <v>10110</v>
      </c>
      <c r="AF743">
        <f>7</f>
        <v>7</v>
      </c>
      <c r="AH743">
        <f>'Day8'!$W$8</f>
        <v>3</v>
      </c>
      <c r="AI743">
        <f>'Day8'!$X$8</f>
        <v>7</v>
      </c>
      <c r="AJ743" t="b">
        <f>'Day8'!$Y$8</f>
        <v>1</v>
      </c>
    </row>
    <row r="744" spans="1:38" x14ac:dyDescent="0.25">
      <c r="E744">
        <f>8</f>
        <v>8</v>
      </c>
      <c r="F744" t="str">
        <f t="shared" ref="F744" ca="1" si="3537">MID(SUBSTITUTE(SUBSTITUTE($C736," ","^",E744)," ","$",E744),FIND("^",SUBSTITUTE(SUBSTITUTE($C736," ","^",E744)," ","$",E744))+1,FIND("$",SUBSTITUTE(SUBSTITUTE($C736," ","^",E744)," ","$",E744))-FIND("^",SUBSTITUTE(SUBSTITUTE($C736," ","^",E744)," ","$",E744))-1)</f>
        <v>egacb</v>
      </c>
      <c r="G744" t="str">
        <f t="shared" ca="1" si="3493"/>
        <v/>
      </c>
      <c r="H744">
        <f t="shared" ca="1" si="3494"/>
        <v>5</v>
      </c>
      <c r="I744" t="str">
        <f t="shared" ca="1" si="3495"/>
        <v>10000</v>
      </c>
      <c r="J744" t="str">
        <f t="shared" ca="1" si="3495"/>
        <v>1000000</v>
      </c>
      <c r="K744" t="str">
        <f t="shared" ca="1" si="3495"/>
        <v>1</v>
      </c>
      <c r="L744" t="str">
        <f t="shared" ca="1" si="3495"/>
        <v>100</v>
      </c>
      <c r="M744" t="str">
        <f t="shared" ca="1" si="3495"/>
        <v>10</v>
      </c>
      <c r="N744" t="str">
        <f t="shared" ca="1" si="3495"/>
        <v>0</v>
      </c>
      <c r="O744" t="str">
        <f t="shared" ca="1" si="3495"/>
        <v>0</v>
      </c>
      <c r="P744" t="str">
        <f t="shared" ca="1" si="3496"/>
        <v>1010111</v>
      </c>
      <c r="Q744">
        <f t="shared" ref="Q744" ca="1" si="3538">VLOOKUP(P744, AE736:AF745, 2, FALSE)</f>
        <v>3</v>
      </c>
      <c r="AE744" t="str">
        <f t="shared" ref="AE744" ca="1" si="3539">DEC2BIN(_xlfn.BITOR(BIN2DEC(AC736), _xlfn.BITOR(BIN2DEC(AC737), _xlfn.BITOR(BIN2DEC(AC738), _xlfn.BITOR(BIN2DEC(AC739), _xlfn.BITOR(BIN2DEC(AC740), _xlfn.BITOR(BIN2DEC(AC741), BIN2DEC(AC742))))))))</f>
        <v>1111111</v>
      </c>
      <c r="AF744">
        <f>8</f>
        <v>8</v>
      </c>
      <c r="AH744">
        <f>'Day8'!$W$9</f>
        <v>7</v>
      </c>
      <c r="AI744">
        <f>'Day8'!$X$9</f>
        <v>8</v>
      </c>
      <c r="AJ744" t="b">
        <f>'Day8'!$Y$9</f>
        <v>1</v>
      </c>
    </row>
    <row r="745" spans="1:38" x14ac:dyDescent="0.25">
      <c r="E745">
        <f>9</f>
        <v>9</v>
      </c>
      <c r="F745" t="str">
        <f t="shared" ref="F745" ca="1" si="3540">MID(SUBSTITUTE(SUBSTITUTE($C736," ","^",E745)," ","$",E745),FIND("^",SUBSTITUTE(SUBSTITUTE($C736," ","^",E745)," ","$",E745))+1,FIND("$",SUBSTITUTE(SUBSTITUTE($C736," ","^",E745)," ","$",E745))-FIND("^",SUBSTITUTE(SUBSTITUTE($C736," ","^",E745)," ","$",E745))-1)</f>
        <v>afeb</v>
      </c>
      <c r="G745">
        <f t="shared" ca="1" si="3493"/>
        <v>4</v>
      </c>
      <c r="H745">
        <f t="shared" ca="1" si="3494"/>
        <v>4</v>
      </c>
      <c r="I745" t="str">
        <f t="shared" ca="1" si="3495"/>
        <v>1</v>
      </c>
      <c r="J745" t="str">
        <f t="shared" ca="1" si="3495"/>
        <v>100000</v>
      </c>
      <c r="K745" t="str">
        <f t="shared" ca="1" si="3495"/>
        <v>10000</v>
      </c>
      <c r="L745" t="str">
        <f t="shared" ca="1" si="3495"/>
        <v>10</v>
      </c>
      <c r="M745" t="str">
        <f t="shared" ca="1" si="3495"/>
        <v>0</v>
      </c>
      <c r="N745" t="str">
        <f t="shared" ca="1" si="3495"/>
        <v>0</v>
      </c>
      <c r="O745" t="str">
        <f t="shared" ca="1" si="3495"/>
        <v>0</v>
      </c>
      <c r="P745" t="str">
        <f t="shared" ca="1" si="3496"/>
        <v>110011</v>
      </c>
      <c r="Q745">
        <f t="shared" ref="Q745" ca="1" si="3541">VLOOKUP(P745, AE736:AF745, 2, FALSE)</f>
        <v>4</v>
      </c>
      <c r="AE745" t="str">
        <f t="shared" ref="AE745" ca="1" si="3542">DEC2BIN(_xlfn.BITOR(BIN2DEC(AC736), _xlfn.BITOR(BIN2DEC(AC737), _xlfn.BITOR(BIN2DEC(AC738), _xlfn.BITOR(BIN2DEC(AC739), _xlfn.BITOR(BIN2DEC(AC741), BIN2DEC(AC742)))))))</f>
        <v>1110111</v>
      </c>
      <c r="AF745">
        <f>9</f>
        <v>9</v>
      </c>
      <c r="AH745">
        <f>'Day8'!$W$10</f>
        <v>6</v>
      </c>
      <c r="AI745">
        <f>'Day8'!$X$10</f>
        <v>9</v>
      </c>
      <c r="AJ745" t="b">
        <f>'Day8'!$Y$10</f>
        <v>0</v>
      </c>
    </row>
    <row r="746" spans="1:38" x14ac:dyDescent="0.25">
      <c r="E746">
        <f>10</f>
        <v>10</v>
      </c>
      <c r="F746" t="str">
        <f t="shared" ref="F746" ca="1" si="3543">MID(SUBSTITUTE(SUBSTITUTE($C736," ","^",E746)," ","$",E746),FIND("^",SUBSTITUTE(SUBSTITUTE($C736," ","^",E746)," ","$",E746))+1,FIND("$",SUBSTITUTE(SUBSTITUTE($C736," ","^",E746)," ","$",E746))-FIND("^",SUBSTITUTE(SUBSTITUTE($C736," ","^",E746)," ","$",E746))-1)</f>
        <v>bacgf</v>
      </c>
      <c r="G746" t="str">
        <f t="shared" ca="1" si="3493"/>
        <v/>
      </c>
      <c r="H746">
        <f t="shared" ca="1" si="3494"/>
        <v>5</v>
      </c>
      <c r="I746" t="str">
        <f t="shared" ca="1" si="3495"/>
        <v>10</v>
      </c>
      <c r="J746" t="str">
        <f t="shared" ca="1" si="3495"/>
        <v>1</v>
      </c>
      <c r="K746" t="str">
        <f t="shared" ca="1" si="3495"/>
        <v>100</v>
      </c>
      <c r="L746" t="str">
        <f t="shared" ca="1" si="3495"/>
        <v>1000000</v>
      </c>
      <c r="M746" t="str">
        <f t="shared" ca="1" si="3495"/>
        <v>100000</v>
      </c>
      <c r="N746" t="str">
        <f t="shared" ca="1" si="3495"/>
        <v>0</v>
      </c>
      <c r="O746" t="str">
        <f t="shared" ca="1" si="3495"/>
        <v>0</v>
      </c>
      <c r="P746" t="str">
        <f t="shared" ca="1" si="3496"/>
        <v>1100111</v>
      </c>
      <c r="Q746">
        <f t="shared" ref="Q746" ca="1" si="3544">VLOOKUP(P746, AE736:AF745, 2, FALSE)</f>
        <v>5</v>
      </c>
    </row>
    <row r="747" spans="1:38" x14ac:dyDescent="0.25">
      <c r="E747">
        <f>12</f>
        <v>12</v>
      </c>
      <c r="F747" t="str">
        <f t="shared" ref="F747" ca="1" si="3545">MID(SUBSTITUTE(SUBSTITUTE($C736," ","^",E747)," ","$",E747),FIND("^",SUBSTITUTE(SUBSTITUTE($C736," ","^",E747)," ","$",E747))+1,FIND("$",SUBSTITUTE(SUBSTITUTE($C736," ","^",E747)," ","$",E747))-FIND("^",SUBSTITUTE(SUBSTITUTE($C736," ","^",E747)," ","$",E747))-1)</f>
        <v>ebc</v>
      </c>
      <c r="G747">
        <f t="shared" ca="1" si="3493"/>
        <v>7</v>
      </c>
      <c r="H747">
        <f t="shared" ca="1" si="3494"/>
        <v>3</v>
      </c>
      <c r="I747" t="str">
        <f t="shared" ca="1" si="3495"/>
        <v>10000</v>
      </c>
      <c r="J747" t="str">
        <f t="shared" ca="1" si="3495"/>
        <v>10</v>
      </c>
      <c r="K747" t="str">
        <f t="shared" ca="1" si="3495"/>
        <v>100</v>
      </c>
      <c r="L747" t="str">
        <f t="shared" ca="1" si="3495"/>
        <v>0</v>
      </c>
      <c r="M747" t="str">
        <f t="shared" ca="1" si="3495"/>
        <v>0</v>
      </c>
      <c r="N747" t="str">
        <f t="shared" ca="1" si="3495"/>
        <v>0</v>
      </c>
      <c r="O747" t="str">
        <f t="shared" ca="1" si="3495"/>
        <v>0</v>
      </c>
      <c r="P747" t="str">
        <f t="shared" ca="1" si="3496"/>
        <v>10110</v>
      </c>
      <c r="Q747">
        <f t="shared" ref="Q747" ca="1" si="3546">VLOOKUP(P747, AE736:AF745, 2, FALSE)</f>
        <v>7</v>
      </c>
    </row>
    <row r="748" spans="1:38" x14ac:dyDescent="0.25">
      <c r="E748">
        <f>13</f>
        <v>13</v>
      </c>
      <c r="F748" t="str">
        <f t="shared" ref="F748" ca="1" si="3547">MID(SUBSTITUTE(SUBSTITUTE($C736," ","^",E748)," ","$",E748),FIND("^",SUBSTITUTE(SUBSTITUTE($C736," ","^",E748)," ","$",E748))+1,FIND("$",SUBSTITUTE(SUBSTITUTE($C736," ","^",E748)," ","$",E748))-FIND("^",SUBSTITUTE(SUBSTITUTE($C736," ","^",E748)," ","$",E748))-1)</f>
        <v>cbe</v>
      </c>
      <c r="G748">
        <f t="shared" ca="1" si="3493"/>
        <v>7</v>
      </c>
      <c r="H748">
        <f t="shared" ca="1" si="3494"/>
        <v>3</v>
      </c>
      <c r="I748" t="str">
        <f t="shared" ca="1" si="3495"/>
        <v>100</v>
      </c>
      <c r="J748" t="str">
        <f t="shared" ca="1" si="3495"/>
        <v>10</v>
      </c>
      <c r="K748" t="str">
        <f t="shared" ca="1" si="3495"/>
        <v>10000</v>
      </c>
      <c r="L748" t="str">
        <f t="shared" ca="1" si="3495"/>
        <v>0</v>
      </c>
      <c r="M748" t="str">
        <f t="shared" ca="1" si="3495"/>
        <v>0</v>
      </c>
      <c r="N748" t="str">
        <f t="shared" ca="1" si="3495"/>
        <v>0</v>
      </c>
      <c r="O748" t="str">
        <f t="shared" ca="1" si="3495"/>
        <v>0</v>
      </c>
      <c r="P748" t="str">
        <f t="shared" ca="1" si="3496"/>
        <v>10110</v>
      </c>
      <c r="Q748">
        <f t="shared" ref="Q748" ca="1" si="3548">VLOOKUP(P748, AE736:AF745, 2, FALSE)</f>
        <v>7</v>
      </c>
    </row>
    <row r="749" spans="1:38" x14ac:dyDescent="0.25">
      <c r="E749">
        <f>14</f>
        <v>14</v>
      </c>
      <c r="F749" t="str">
        <f t="shared" ref="F749" ca="1" si="3549">MID(SUBSTITUTE(SUBSTITUTE($C736," ","^",E749)," ","$",E749),FIND("^",SUBSTITUTE(SUBSTITUTE($C736," ","^",E749)," ","$",E749))+1,FIND("$",SUBSTITUTE(SUBSTITUTE($C736," ","^",E749)," ","$",E749))-FIND("^",SUBSTITUTE(SUBSTITUTE($C736," ","^",E749)," ","$",E749))-1)</f>
        <v>abfe</v>
      </c>
      <c r="G749">
        <f t="shared" ca="1" si="3493"/>
        <v>4</v>
      </c>
      <c r="H749">
        <f t="shared" ca="1" si="3494"/>
        <v>4</v>
      </c>
      <c r="I749" t="str">
        <f t="shared" ca="1" si="3495"/>
        <v>1</v>
      </c>
      <c r="J749" t="str">
        <f t="shared" ca="1" si="3495"/>
        <v>10</v>
      </c>
      <c r="K749" t="str">
        <f t="shared" ca="1" si="3495"/>
        <v>100000</v>
      </c>
      <c r="L749" t="str">
        <f t="shared" ca="1" si="3495"/>
        <v>10000</v>
      </c>
      <c r="M749" t="str">
        <f t="shared" ca="1" si="3495"/>
        <v>0</v>
      </c>
      <c r="N749" t="str">
        <f t="shared" ca="1" si="3495"/>
        <v>0</v>
      </c>
      <c r="O749" t="str">
        <f t="shared" ca="1" si="3495"/>
        <v>0</v>
      </c>
      <c r="P749" t="str">
        <f t="shared" ca="1" si="3496"/>
        <v>110011</v>
      </c>
      <c r="Q749">
        <f t="shared" ref="Q749" ca="1" si="3550">VLOOKUP(P749, AE736:AF745, 2, FALSE)</f>
        <v>4</v>
      </c>
    </row>
    <row r="750" spans="1:38" x14ac:dyDescent="0.25">
      <c r="E750">
        <f>15</f>
        <v>15</v>
      </c>
      <c r="F750" t="str">
        <f t="shared" ref="F750" ca="1" si="3551">MID(SUBSTITUTE(SUBSTITUTE($C736," ","^",E750)," ","$",E750),FIND("^",SUBSTITUTE(SUBSTITUTE($C736," ","^",E750)," ","$",E750))+1,FIND("$",SUBSTITUTE(SUBSTITUTE($C736," ","^",E750)," ","$",E750))-FIND("^",SUBSTITUTE(SUBSTITUTE($C736," ","^",E750)," ","$",E750))-1)</f>
        <v>fegbcd</v>
      </c>
      <c r="G750" t="str">
        <f t="shared" ca="1" si="3493"/>
        <v/>
      </c>
      <c r="H750">
        <f t="shared" ca="1" si="3494"/>
        <v>6</v>
      </c>
      <c r="I750" t="str">
        <f t="shared" ca="1" si="3495"/>
        <v>100000</v>
      </c>
      <c r="J750" t="str">
        <f t="shared" ca="1" si="3495"/>
        <v>10000</v>
      </c>
      <c r="K750" t="str">
        <f t="shared" ca="1" si="3495"/>
        <v>1000000</v>
      </c>
      <c r="L750" t="str">
        <f t="shared" ca="1" si="3495"/>
        <v>10</v>
      </c>
      <c r="M750" t="str">
        <f t="shared" ca="1" si="3495"/>
        <v>100</v>
      </c>
      <c r="N750" t="str">
        <f t="shared" ca="1" si="3495"/>
        <v>1000</v>
      </c>
      <c r="O750" t="str">
        <f t="shared" ca="1" si="3495"/>
        <v>0</v>
      </c>
      <c r="P750" t="str">
        <f t="shared" ca="1" si="3496"/>
        <v>1111110</v>
      </c>
      <c r="Q750">
        <f t="shared" ref="Q750" ca="1" si="3552">VLOOKUP(P750, AE736:AF745, 2, FALSE)</f>
        <v>0</v>
      </c>
    </row>
    <row r="751" spans="1:38" x14ac:dyDescent="0.25">
      <c r="A751">
        <v>51</v>
      </c>
      <c r="B751" s="4" t="str" cm="1">
        <f t="array" aca="1" ref="B751" ca="1">INDIRECT(ADDRESS(A751+1, 1, 1, 1, "Day8"))</f>
        <v>dcefabg bfaed feg ebgfa eg egad cgdebf cgfab degbfa acdefb | edbfgca cdfaeb gfe feg</v>
      </c>
      <c r="C751" t="str">
        <f t="shared" ref="C751" ca="1" si="3553">" "&amp;B751&amp;" "</f>
        <v xml:space="preserve"> dcefabg bfaed feg ebgfa eg egad cgdebf cgfab degbfa acdefb | edbfgca cdfaeb gfe feg </v>
      </c>
      <c r="I751">
        <v>1</v>
      </c>
      <c r="J751">
        <v>2</v>
      </c>
      <c r="K751">
        <v>3</v>
      </c>
      <c r="L751">
        <v>4</v>
      </c>
      <c r="M751">
        <v>5</v>
      </c>
      <c r="N751">
        <v>6</v>
      </c>
      <c r="O751">
        <v>7</v>
      </c>
      <c r="T751" t="str">
        <f t="shared" ref="T751:T814" si="3554">"Step"&amp;1</f>
        <v>Step1</v>
      </c>
      <c r="U751" t="str">
        <f t="shared" ref="U751" ca="1" si="3555">VLOOKUP(7, G752:P765, 10, FALSE)</f>
        <v>1110000</v>
      </c>
      <c r="V751" t="str">
        <f t="shared" ref="V751" ca="1" si="3556">VLOOKUP(1, G752:P765, 10, FALSE)</f>
        <v>1010000</v>
      </c>
      <c r="W751" t="str">
        <f t="shared" ref="W751" ca="1" si="3557">DEC2BIN(_xlfn.BITAND(BIN2DEC(U751), BIN2DEC(V751)))</f>
        <v>1010000</v>
      </c>
      <c r="X751" t="str">
        <f t="shared" ref="X751:X752" ca="1" si="3558">1&amp;REPT(0, LEN(W751)-1)</f>
        <v>1000000</v>
      </c>
      <c r="Y751" t="str">
        <f t="shared" ref="Y751:Y752" ca="1" si="3559">DEC2BIN(_xlfn.BITXOR(BIN2DEC(W751), BIN2DEC(X751)))</f>
        <v>10000</v>
      </c>
      <c r="Z751" t="str">
        <f t="shared" ref="Z751:Z814" ca="1" si="3560">DEC2BIN(_xlfn.BITXOR(BIN2DEC(U751), BIN2DEC(V751)))</f>
        <v>100000</v>
      </c>
      <c r="AB751" t="s">
        <v>200</v>
      </c>
      <c r="AC751" t="str">
        <f t="shared" ref="AC751:AC814" ca="1" si="3561">Z751</f>
        <v>100000</v>
      </c>
      <c r="AE751" t="str">
        <f t="shared" ref="AE751" ca="1" si="3562">DEC2BIN(_xlfn.BITOR(BIN2DEC(AC751), _xlfn.BITOR(BIN2DEC(AC752), _xlfn.BITOR(BIN2DEC(AC753), _xlfn.BITOR(BIN2DEC(AC755), _xlfn.BITOR(BIN2DEC(AC756), BIN2DEC(AC757)))))))</f>
        <v>1111110</v>
      </c>
      <c r="AF751">
        <f>0</f>
        <v>0</v>
      </c>
      <c r="AH751">
        <f>'Day8'!$W$1</f>
        <v>6</v>
      </c>
      <c r="AI751">
        <f>'Day8'!$X$1</f>
        <v>0</v>
      </c>
      <c r="AJ751" t="b">
        <f>'Day8'!$Y$1</f>
        <v>0</v>
      </c>
      <c r="AL751" s="3">
        <f t="shared" ref="AL751" ca="1" si="3563">_xlfn.NUMBERVALUE(Q762&amp;Q763&amp;Q764&amp;Q765)</f>
        <v>8677</v>
      </c>
    </row>
    <row r="752" spans="1:38" x14ac:dyDescent="0.25">
      <c r="E752">
        <f>1</f>
        <v>1</v>
      </c>
      <c r="F752" t="str">
        <f t="shared" ref="F752" ca="1" si="3564">MID(SUBSTITUTE(SUBSTITUTE($C751," ","^",E752)," ","$",E752),FIND("^",SUBSTITUTE(SUBSTITUTE($C751," ","^",E752)," ","$",E752))+1,FIND("$",SUBSTITUTE(SUBSTITUTE($C751," ","^",E752)," ","$",E752))-FIND("^",SUBSTITUTE(SUBSTITUTE($C751," ","^",E752)," ","$",E752))-1)</f>
        <v>dcefabg</v>
      </c>
      <c r="G752">
        <f t="shared" ref="G752:G765" ca="1" si="3565">IF(VLOOKUP(LEN(F752), $AH$1:$AJ$10, 3, FALSE), VLOOKUP(LEN(F752), $AH$1:$AJ$10, 2, FALSE), "")</f>
        <v>8</v>
      </c>
      <c r="H752">
        <f t="shared" ref="H752:H815" ca="1" si="3566">LEN(F752)</f>
        <v>7</v>
      </c>
      <c r="I752" t="str">
        <f t="shared" ref="I752:O815" ca="1" si="3567">IF(LEN($F752)&gt;=I$1, 1&amp;REPT("0", CODE(MID($F752, I$1, 1))-CODE("a")), "0")</f>
        <v>1000</v>
      </c>
      <c r="J752" t="str">
        <f t="shared" ca="1" si="3567"/>
        <v>100</v>
      </c>
      <c r="K752" t="str">
        <f t="shared" ca="1" si="3567"/>
        <v>10000</v>
      </c>
      <c r="L752" t="str">
        <f t="shared" ca="1" si="3567"/>
        <v>100000</v>
      </c>
      <c r="M752" t="str">
        <f t="shared" ca="1" si="3567"/>
        <v>1</v>
      </c>
      <c r="N752" t="str">
        <f t="shared" ca="1" si="3567"/>
        <v>10</v>
      </c>
      <c r="O752" t="str">
        <f t="shared" ca="1" si="3567"/>
        <v>1000000</v>
      </c>
      <c r="P752" t="str">
        <f t="shared" ref="P752:P765" ca="1" si="3568">DEC2BIN(_xlfn.BITOR(BIN2DEC(I752), _xlfn.BITOR(BIN2DEC(J752), _xlfn.BITOR(BIN2DEC(K752), _xlfn.BITOR(BIN2DEC(L752), _xlfn.BITOR(BIN2DEC(M752), _xlfn.BITOR(BIN2DEC(N752), BIN2DEC(O752))))))))</f>
        <v>1111111</v>
      </c>
      <c r="Q752">
        <f t="shared" ref="Q752" ca="1" si="3569">VLOOKUP(P752, AE751:AF760, 2, FALSE)</f>
        <v>8</v>
      </c>
      <c r="T752" t="str">
        <f t="shared" ref="T752:T815" si="3570">"Step"&amp;2</f>
        <v>Step2</v>
      </c>
      <c r="U752" t="str">
        <f t="shared" ref="U752" ca="1" si="3571">VLOOKUP(4, G752:P765, 10, FALSE)</f>
        <v>1011001</v>
      </c>
      <c r="W752" t="str">
        <f t="shared" ref="W752:W815" ca="1" si="3572">DEC2BIN(_xlfn.BITXOR(BIN2DEC(U752), _xlfn.BITXOR(BIN2DEC(X751), BIN2DEC(Y751))))</f>
        <v>1001</v>
      </c>
      <c r="X752" t="str">
        <f t="shared" ca="1" si="3558"/>
        <v>1000</v>
      </c>
      <c r="Y752" t="str">
        <f t="shared" ca="1" si="3559"/>
        <v>1</v>
      </c>
      <c r="AB752" t="s">
        <v>201</v>
      </c>
      <c r="AC752" t="str">
        <f t="shared" ref="AC752" ca="1" si="3573">IF(AC754=X752, Y752, IF(AC754=Y752, X752, ""))</f>
        <v>1000</v>
      </c>
      <c r="AE752" t="str">
        <f t="shared" ref="AE752" ca="1" si="3574">DEC2BIN(_xlfn.BITOR(BIN2DEC(AC753), BIN2DEC(AC756)))</f>
        <v>1010000</v>
      </c>
      <c r="AF752">
        <f>1</f>
        <v>1</v>
      </c>
      <c r="AH752">
        <f>'Day8'!$W$2</f>
        <v>2</v>
      </c>
      <c r="AI752">
        <f>'Day8'!$X$2</f>
        <v>1</v>
      </c>
      <c r="AJ752" t="b">
        <f>'Day8'!$Y$2</f>
        <v>1</v>
      </c>
    </row>
    <row r="753" spans="1:38" x14ac:dyDescent="0.25">
      <c r="E753">
        <f>2</f>
        <v>2</v>
      </c>
      <c r="F753" t="str">
        <f t="shared" ref="F753" ca="1" si="3575">MID(SUBSTITUTE(SUBSTITUTE($C751," ","^",E753)," ","$",E753),FIND("^",SUBSTITUTE(SUBSTITUTE($C751," ","^",E753)," ","$",E753))+1,FIND("$",SUBSTITUTE(SUBSTITUTE($C751," ","^",E753)," ","$",E753))-FIND("^",SUBSTITUTE(SUBSTITUTE($C751," ","^",E753)," ","$",E753))-1)</f>
        <v>bfaed</v>
      </c>
      <c r="G753" t="str">
        <f t="shared" ca="1" si="3565"/>
        <v/>
      </c>
      <c r="H753">
        <f t="shared" ca="1" si="3566"/>
        <v>5</v>
      </c>
      <c r="I753" t="str">
        <f t="shared" ca="1" si="3567"/>
        <v>10</v>
      </c>
      <c r="J753" t="str">
        <f t="shared" ca="1" si="3567"/>
        <v>100000</v>
      </c>
      <c r="K753" t="str">
        <f t="shared" ca="1" si="3567"/>
        <v>1</v>
      </c>
      <c r="L753" t="str">
        <f t="shared" ca="1" si="3567"/>
        <v>10000</v>
      </c>
      <c r="M753" t="str">
        <f t="shared" ca="1" si="3567"/>
        <v>1000</v>
      </c>
      <c r="N753" t="str">
        <f t="shared" ca="1" si="3567"/>
        <v>0</v>
      </c>
      <c r="O753" t="str">
        <f t="shared" ca="1" si="3567"/>
        <v>0</v>
      </c>
      <c r="P753" t="str">
        <f t="shared" ca="1" si="3568"/>
        <v>111011</v>
      </c>
      <c r="Q753">
        <f t="shared" ref="Q753" ca="1" si="3576">VLOOKUP(P753, AE751:AF760, 2, FALSE)</f>
        <v>5</v>
      </c>
      <c r="T753" t="str">
        <f t="shared" ref="T753:T816" si="3577">"Step"&amp;3</f>
        <v>Step3</v>
      </c>
      <c r="U753" t="str">
        <f t="shared" ref="U753" ca="1" si="3578">VLOOKUP(5, H752:P765, 9, FALSE)</f>
        <v>111011</v>
      </c>
      <c r="V753" t="str" cm="1">
        <f t="array" aca="1" ref="V753" ca="1">INDEX(_xlfn._xlws.FILTER(P752:P765, H752:H765=5), 2)</f>
        <v>1110011</v>
      </c>
      <c r="W753" t="str">
        <f t="shared" ref="W753" ca="1" si="3579">DEC2BIN(_xlfn.BITXOR(BIN2DEC(Z751), _xlfn.BITAND(BIN2DEC(U753), BIN2DEC(V753))))</f>
        <v>10011</v>
      </c>
      <c r="X753" t="str">
        <f t="shared" ref="X753" ca="1" si="3580">IF(AND(LEN(W753)&gt;=LEN(X751), IFERROR(MID(W753, LEN(W753)-LEN(X751)+1, 1), "0")="1"), DEC2BIN(_xlfn.BITXOR(BIN2DEC(W753), BIN2DEC(X751))), IF(AND(LEN(W753)&gt;=LEN(Y751),  IFERROR(MID(W753, LEN(W753)-LEN(Y751)+1, 1), "0")="1"), DEC2BIN(_xlfn.BITXOR(BIN2DEC(W753), BIN2DEC(Y751))), W753))</f>
        <v>11</v>
      </c>
      <c r="Y753" t="str">
        <f t="shared" ref="Y753" ca="1" si="3581">1&amp;REPT(0, LEN(X753)-1)</f>
        <v>10</v>
      </c>
      <c r="Z753" t="str">
        <f t="shared" ref="Z753" ca="1" si="3582">DEC2BIN(_xlfn.BITXOR(BIN2DEC(X753), BIN2DEC(Y753)))</f>
        <v>1</v>
      </c>
      <c r="AB753" t="s">
        <v>202</v>
      </c>
      <c r="AC753" t="str">
        <f t="shared" ref="AC753" ca="1" si="3583">IF(AC756=X751, Y751, IF(AC756=Y751, X751, ""))</f>
        <v>1000000</v>
      </c>
      <c r="AE753" t="str">
        <f t="shared" ref="AE753" ca="1" si="3584">DEC2BIN(_xlfn.BITOR(BIN2DEC(AC751), _xlfn.BITOR(BIN2DEC(AC753), _xlfn.BITOR(BIN2DEC(AC754), _xlfn.BITOR(BIN2DEC(AC755), BIN2DEC(AC757))))))</f>
        <v>1100111</v>
      </c>
      <c r="AF753">
        <f>2</f>
        <v>2</v>
      </c>
      <c r="AH753">
        <f>'Day8'!$W$3</f>
        <v>5</v>
      </c>
      <c r="AI753">
        <f>'Day8'!$X$3</f>
        <v>2</v>
      </c>
      <c r="AJ753" t="b">
        <f>'Day8'!$Y$3</f>
        <v>0</v>
      </c>
    </row>
    <row r="754" spans="1:38" x14ac:dyDescent="0.25">
      <c r="E754">
        <f>3</f>
        <v>3</v>
      </c>
      <c r="F754" t="str">
        <f t="shared" ref="F754" ca="1" si="3585">MID(SUBSTITUTE(SUBSTITUTE($C751," ","^",E754)," ","$",E754),FIND("^",SUBSTITUTE(SUBSTITUTE($C751," ","^",E754)," ","$",E754))+1,FIND("$",SUBSTITUTE(SUBSTITUTE($C751," ","^",E754)," ","$",E754))-FIND("^",SUBSTITUTE(SUBSTITUTE($C751," ","^",E754)," ","$",E754))-1)</f>
        <v>feg</v>
      </c>
      <c r="G754">
        <f t="shared" ca="1" si="3565"/>
        <v>7</v>
      </c>
      <c r="H754">
        <f t="shared" ca="1" si="3566"/>
        <v>3</v>
      </c>
      <c r="I754" t="str">
        <f t="shared" ca="1" si="3567"/>
        <v>100000</v>
      </c>
      <c r="J754" t="str">
        <f t="shared" ca="1" si="3567"/>
        <v>10000</v>
      </c>
      <c r="K754" t="str">
        <f t="shared" ca="1" si="3567"/>
        <v>1000000</v>
      </c>
      <c r="L754" t="str">
        <f t="shared" ca="1" si="3567"/>
        <v>0</v>
      </c>
      <c r="M754" t="str">
        <f t="shared" ca="1" si="3567"/>
        <v>0</v>
      </c>
      <c r="N754" t="str">
        <f t="shared" ca="1" si="3567"/>
        <v>0</v>
      </c>
      <c r="O754" t="str">
        <f t="shared" ca="1" si="3567"/>
        <v>0</v>
      </c>
      <c r="P754" t="str">
        <f t="shared" ca="1" si="3568"/>
        <v>1110000</v>
      </c>
      <c r="Q754">
        <f t="shared" ref="Q754" ca="1" si="3586">VLOOKUP(P754, AE751:AF760, 2, FALSE)</f>
        <v>7</v>
      </c>
      <c r="T754" t="str">
        <f t="shared" ref="T754:T817" si="3587">"Step"&amp;4</f>
        <v>Step4</v>
      </c>
      <c r="U754" t="str" cm="1">
        <f t="array" aca="1" ref="U754" ca="1">INDEX(_xlfn._xlws.FILTER(P752:P765, (H752:H765=5)*(LEN(P752:P765)&gt;=LEN(AC752))*(IFERROR(MID(P752:P765, LEN(P752:P765)-LEN(AC752)+1, 1), "0")="1")), 1)</f>
        <v>111011</v>
      </c>
      <c r="W754" t="str">
        <f t="shared" ref="W754" ca="1" si="3588">DEC2BIN(_xlfn.BITXOR(BIN2DEC(U754), _xlfn.BITOR(BIN2DEC(AC751), _xlfn.BITOR(BIN2DEC(AC752), _xlfn.BITOR(BIN2DEC(AC754), BIN2DEC(AC757))))))</f>
        <v>10000</v>
      </c>
      <c r="AB754" t="s">
        <v>203</v>
      </c>
      <c r="AC754" t="str">
        <f t="shared" ref="AC754" ca="1" si="3589">IF(X752=Y753, Y753, IF(X752=Z753, X752, IF(Y752=Y753, Y752, IF(Y752=Z753, Y752, ""))))</f>
        <v>1</v>
      </c>
      <c r="AE754" t="str">
        <f t="shared" ref="AE754" ca="1" si="3590">DEC2BIN(_xlfn.BITOR(BIN2DEC(AC751), _xlfn.BITOR(BIN2DEC(AC753), _xlfn.BITOR(BIN2DEC(AC754), _xlfn.BITOR(BIN2DEC(AC756), BIN2DEC(AC757))))))</f>
        <v>1110011</v>
      </c>
      <c r="AF754">
        <f>3</f>
        <v>3</v>
      </c>
      <c r="AH754">
        <f>'Day8'!$W$4</f>
        <v>5</v>
      </c>
      <c r="AI754">
        <f>'Day8'!$X$4</f>
        <v>3</v>
      </c>
      <c r="AJ754" t="b">
        <f>'Day8'!$Y$4</f>
        <v>0</v>
      </c>
    </row>
    <row r="755" spans="1:38" x14ac:dyDescent="0.25">
      <c r="E755">
        <f>4</f>
        <v>4</v>
      </c>
      <c r="F755" t="str">
        <f t="shared" ref="F755" ca="1" si="3591">MID(SUBSTITUTE(SUBSTITUTE($C751," ","^",E755)," ","$",E755),FIND("^",SUBSTITUTE(SUBSTITUTE($C751," ","^",E755)," ","$",E755))+1,FIND("$",SUBSTITUTE(SUBSTITUTE($C751," ","^",E755)," ","$",E755))-FIND("^",SUBSTITUTE(SUBSTITUTE($C751," ","^",E755)," ","$",E755))-1)</f>
        <v>ebgfa</v>
      </c>
      <c r="G755" t="str">
        <f t="shared" ca="1" si="3565"/>
        <v/>
      </c>
      <c r="H755">
        <f t="shared" ca="1" si="3566"/>
        <v>5</v>
      </c>
      <c r="I755" t="str">
        <f t="shared" ca="1" si="3567"/>
        <v>10000</v>
      </c>
      <c r="J755" t="str">
        <f t="shared" ca="1" si="3567"/>
        <v>10</v>
      </c>
      <c r="K755" t="str">
        <f t="shared" ca="1" si="3567"/>
        <v>1000000</v>
      </c>
      <c r="L755" t="str">
        <f t="shared" ca="1" si="3567"/>
        <v>100000</v>
      </c>
      <c r="M755" t="str">
        <f t="shared" ca="1" si="3567"/>
        <v>1</v>
      </c>
      <c r="N755" t="str">
        <f t="shared" ca="1" si="3567"/>
        <v>0</v>
      </c>
      <c r="O755" t="str">
        <f t="shared" ca="1" si="3567"/>
        <v>0</v>
      </c>
      <c r="P755" t="str">
        <f t="shared" ca="1" si="3568"/>
        <v>1110011</v>
      </c>
      <c r="Q755">
        <f t="shared" ref="Q755" ca="1" si="3592">VLOOKUP(P755, AE751:AF760, 2, FALSE)</f>
        <v>3</v>
      </c>
      <c r="T755" t="str">
        <f t="shared" ref="T755:T818" si="3593">"Step"&amp;5</f>
        <v>Step5</v>
      </c>
      <c r="U755" t="str">
        <f t="shared" ref="U755" ca="1" si="3594">VLOOKUP(7, H752:P765, 9, FALSE)</f>
        <v>1111111</v>
      </c>
      <c r="W755" t="str">
        <f t="shared" ref="W755" ca="1" si="3595">DEC2BIN(_xlfn.BITXOR(BIN2DEC(U755), _xlfn.BITOR(BIN2DEC(AC751), _xlfn.BITOR(BIN2DEC(AC752), _xlfn.BITOR(BIN2DEC(AC753), _xlfn.BITOR(BIN2DEC(AC754), _xlfn.BITOR(BIN2DEC(AC756), BIN2DEC(AC757))))))))</f>
        <v>100</v>
      </c>
      <c r="AB755" t="s">
        <v>204</v>
      </c>
      <c r="AC755" t="str">
        <f t="shared" ref="AC755:AC818" ca="1" si="3596">W755</f>
        <v>100</v>
      </c>
      <c r="AE755" t="str">
        <f t="shared" ref="AE755" ca="1" si="3597">DEC2BIN(_xlfn.BITOR(BIN2DEC(AC752), _xlfn.BITOR(BIN2DEC(AC753), _xlfn.BITOR(BIN2DEC(AC754), BIN2DEC(AC756)))))</f>
        <v>1011001</v>
      </c>
      <c r="AF755">
        <f>4</f>
        <v>4</v>
      </c>
      <c r="AH755">
        <f>'Day8'!$W$5</f>
        <v>4</v>
      </c>
      <c r="AI755">
        <f>'Day8'!$X$5</f>
        <v>4</v>
      </c>
      <c r="AJ755" t="b">
        <f>'Day8'!$Y$5</f>
        <v>1</v>
      </c>
    </row>
    <row r="756" spans="1:38" x14ac:dyDescent="0.25">
      <c r="E756">
        <f>5</f>
        <v>5</v>
      </c>
      <c r="F756" t="str">
        <f t="shared" ref="F756" ca="1" si="3598">MID(SUBSTITUTE(SUBSTITUTE($C751," ","^",E756)," ","$",E756),FIND("^",SUBSTITUTE(SUBSTITUTE($C751," ","^",E756)," ","$",E756))+1,FIND("$",SUBSTITUTE(SUBSTITUTE($C751," ","^",E756)," ","$",E756))-FIND("^",SUBSTITUTE(SUBSTITUTE($C751," ","^",E756)," ","$",E756))-1)</f>
        <v>eg</v>
      </c>
      <c r="G756">
        <f t="shared" ca="1" si="3565"/>
        <v>1</v>
      </c>
      <c r="H756">
        <f t="shared" ca="1" si="3566"/>
        <v>2</v>
      </c>
      <c r="I756" t="str">
        <f t="shared" ca="1" si="3567"/>
        <v>10000</v>
      </c>
      <c r="J756" t="str">
        <f t="shared" ca="1" si="3567"/>
        <v>1000000</v>
      </c>
      <c r="K756" t="str">
        <f t="shared" ca="1" si="3567"/>
        <v>0</v>
      </c>
      <c r="L756" t="str">
        <f t="shared" ca="1" si="3567"/>
        <v>0</v>
      </c>
      <c r="M756" t="str">
        <f t="shared" ca="1" si="3567"/>
        <v>0</v>
      </c>
      <c r="N756" t="str">
        <f t="shared" ca="1" si="3567"/>
        <v>0</v>
      </c>
      <c r="O756" t="str">
        <f t="shared" ca="1" si="3567"/>
        <v>0</v>
      </c>
      <c r="P756" t="str">
        <f t="shared" ca="1" si="3568"/>
        <v>1010000</v>
      </c>
      <c r="Q756">
        <f t="shared" ref="Q756" ca="1" si="3599">VLOOKUP(P756, AE751:AF760, 2, FALSE)</f>
        <v>1</v>
      </c>
      <c r="AB756" t="s">
        <v>205</v>
      </c>
      <c r="AC756" t="str">
        <f t="shared" ref="AC756" ca="1" si="3600">W754</f>
        <v>10000</v>
      </c>
      <c r="AE756" t="str">
        <f t="shared" ref="AE756" ca="1" si="3601">DEC2BIN(_xlfn.BITOR(BIN2DEC(AC751), _xlfn.BITOR(BIN2DEC(AC752), _xlfn.BITOR(BIN2DEC(AC754), _xlfn.BITOR(BIN2DEC(AC756), BIN2DEC(AC757))))))</f>
        <v>111011</v>
      </c>
      <c r="AF756">
        <f>5</f>
        <v>5</v>
      </c>
      <c r="AH756">
        <f>'Day8'!$W$6</f>
        <v>5</v>
      </c>
      <c r="AI756">
        <f>'Day8'!$X$6</f>
        <v>5</v>
      </c>
      <c r="AJ756" t="b">
        <f>'Day8'!$Y$6</f>
        <v>0</v>
      </c>
    </row>
    <row r="757" spans="1:38" x14ac:dyDescent="0.25">
      <c r="E757">
        <f>6</f>
        <v>6</v>
      </c>
      <c r="F757" t="str">
        <f t="shared" ref="F757" ca="1" si="3602">MID(SUBSTITUTE(SUBSTITUTE($C751," ","^",E757)," ","$",E757),FIND("^",SUBSTITUTE(SUBSTITUTE($C751," ","^",E757)," ","$",E757))+1,FIND("$",SUBSTITUTE(SUBSTITUTE($C751," ","^",E757)," ","$",E757))-FIND("^",SUBSTITUTE(SUBSTITUTE($C751," ","^",E757)," ","$",E757))-1)</f>
        <v>egad</v>
      </c>
      <c r="G757">
        <f t="shared" ca="1" si="3565"/>
        <v>4</v>
      </c>
      <c r="H757">
        <f t="shared" ca="1" si="3566"/>
        <v>4</v>
      </c>
      <c r="I757" t="str">
        <f t="shared" ca="1" si="3567"/>
        <v>10000</v>
      </c>
      <c r="J757" t="str">
        <f t="shared" ca="1" si="3567"/>
        <v>1000000</v>
      </c>
      <c r="K757" t="str">
        <f t="shared" ca="1" si="3567"/>
        <v>1</v>
      </c>
      <c r="L757" t="str">
        <f t="shared" ca="1" si="3567"/>
        <v>1000</v>
      </c>
      <c r="M757" t="str">
        <f t="shared" ca="1" si="3567"/>
        <v>0</v>
      </c>
      <c r="N757" t="str">
        <f t="shared" ca="1" si="3567"/>
        <v>0</v>
      </c>
      <c r="O757" t="str">
        <f t="shared" ca="1" si="3567"/>
        <v>0</v>
      </c>
      <c r="P757" t="str">
        <f t="shared" ca="1" si="3568"/>
        <v>1011001</v>
      </c>
      <c r="Q757">
        <f t="shared" ref="Q757" ca="1" si="3603">VLOOKUP(P757, AE751:AF760, 2, FALSE)</f>
        <v>4</v>
      </c>
      <c r="AB757" t="s">
        <v>206</v>
      </c>
      <c r="AC757" t="str">
        <f t="shared" ref="AC757" ca="1" si="3604">IF(Y753=AC754, Z753, IF(AC754=Z753, Y753, ""))</f>
        <v>10</v>
      </c>
      <c r="AE757" t="str">
        <f t="shared" ref="AE757" ca="1" si="3605">DEC2BIN(_xlfn.BITOR(BIN2DEC(AC751), _xlfn.BITOR(BIN2DEC(AC752), _xlfn.BITOR(BIN2DEC(AC754), _xlfn.BITOR(BIN2DEC(AC755), _xlfn.BITOR(BIN2DEC(AC756), BIN2DEC(AC757)))))))</f>
        <v>111111</v>
      </c>
      <c r="AF757">
        <f>6</f>
        <v>6</v>
      </c>
      <c r="AH757">
        <f>'Day8'!$W$7</f>
        <v>6</v>
      </c>
      <c r="AI757">
        <f>'Day8'!$X$7</f>
        <v>6</v>
      </c>
      <c r="AJ757" t="b">
        <f>'Day8'!$Y$7</f>
        <v>0</v>
      </c>
    </row>
    <row r="758" spans="1:38" x14ac:dyDescent="0.25">
      <c r="E758">
        <f>7</f>
        <v>7</v>
      </c>
      <c r="F758" t="str">
        <f t="shared" ref="F758" ca="1" si="3606">MID(SUBSTITUTE(SUBSTITUTE($C751," ","^",E758)," ","$",E758),FIND("^",SUBSTITUTE(SUBSTITUTE($C751," ","^",E758)," ","$",E758))+1,FIND("$",SUBSTITUTE(SUBSTITUTE($C751," ","^",E758)," ","$",E758))-FIND("^",SUBSTITUTE(SUBSTITUTE($C751," ","^",E758)," ","$",E758))-1)</f>
        <v>cgdebf</v>
      </c>
      <c r="G758" t="str">
        <f t="shared" ca="1" si="3565"/>
        <v/>
      </c>
      <c r="H758">
        <f t="shared" ca="1" si="3566"/>
        <v>6</v>
      </c>
      <c r="I758" t="str">
        <f t="shared" ca="1" si="3567"/>
        <v>100</v>
      </c>
      <c r="J758" t="str">
        <f t="shared" ca="1" si="3567"/>
        <v>1000000</v>
      </c>
      <c r="K758" t="str">
        <f t="shared" ca="1" si="3567"/>
        <v>1000</v>
      </c>
      <c r="L758" t="str">
        <f t="shared" ca="1" si="3567"/>
        <v>10000</v>
      </c>
      <c r="M758" t="str">
        <f t="shared" ca="1" si="3567"/>
        <v>10</v>
      </c>
      <c r="N758" t="str">
        <f t="shared" ca="1" si="3567"/>
        <v>100000</v>
      </c>
      <c r="O758" t="str">
        <f t="shared" ca="1" si="3567"/>
        <v>0</v>
      </c>
      <c r="P758" t="str">
        <f t="shared" ca="1" si="3568"/>
        <v>1111110</v>
      </c>
      <c r="Q758">
        <f t="shared" ref="Q758" ca="1" si="3607">VLOOKUP(P758, AE751:AF760, 2, FALSE)</f>
        <v>0</v>
      </c>
      <c r="AE758" t="str">
        <f t="shared" ref="AE758" ca="1" si="3608">DEC2BIN(_xlfn.BITOR(BIN2DEC(AC751), _xlfn.BITOR(BIN2DEC(AC753), BIN2DEC(AC756))))</f>
        <v>1110000</v>
      </c>
      <c r="AF758">
        <f>7</f>
        <v>7</v>
      </c>
      <c r="AH758">
        <f>'Day8'!$W$8</f>
        <v>3</v>
      </c>
      <c r="AI758">
        <f>'Day8'!$X$8</f>
        <v>7</v>
      </c>
      <c r="AJ758" t="b">
        <f>'Day8'!$Y$8</f>
        <v>1</v>
      </c>
    </row>
    <row r="759" spans="1:38" x14ac:dyDescent="0.25">
      <c r="E759">
        <f>8</f>
        <v>8</v>
      </c>
      <c r="F759" t="str">
        <f t="shared" ref="F759" ca="1" si="3609">MID(SUBSTITUTE(SUBSTITUTE($C751," ","^",E759)," ","$",E759),FIND("^",SUBSTITUTE(SUBSTITUTE($C751," ","^",E759)," ","$",E759))+1,FIND("$",SUBSTITUTE(SUBSTITUTE($C751," ","^",E759)," ","$",E759))-FIND("^",SUBSTITUTE(SUBSTITUTE($C751," ","^",E759)," ","$",E759))-1)</f>
        <v>cgfab</v>
      </c>
      <c r="G759" t="str">
        <f t="shared" ca="1" si="3565"/>
        <v/>
      </c>
      <c r="H759">
        <f t="shared" ca="1" si="3566"/>
        <v>5</v>
      </c>
      <c r="I759" t="str">
        <f t="shared" ca="1" si="3567"/>
        <v>100</v>
      </c>
      <c r="J759" t="str">
        <f t="shared" ca="1" si="3567"/>
        <v>1000000</v>
      </c>
      <c r="K759" t="str">
        <f t="shared" ca="1" si="3567"/>
        <v>100000</v>
      </c>
      <c r="L759" t="str">
        <f t="shared" ca="1" si="3567"/>
        <v>1</v>
      </c>
      <c r="M759" t="str">
        <f t="shared" ca="1" si="3567"/>
        <v>10</v>
      </c>
      <c r="N759" t="str">
        <f t="shared" ca="1" si="3567"/>
        <v>0</v>
      </c>
      <c r="O759" t="str">
        <f t="shared" ca="1" si="3567"/>
        <v>0</v>
      </c>
      <c r="P759" t="str">
        <f t="shared" ca="1" si="3568"/>
        <v>1100111</v>
      </c>
      <c r="Q759">
        <f t="shared" ref="Q759" ca="1" si="3610">VLOOKUP(P759, AE751:AF760, 2, FALSE)</f>
        <v>2</v>
      </c>
      <c r="AE759" t="str">
        <f t="shared" ref="AE759" ca="1" si="3611">DEC2BIN(_xlfn.BITOR(BIN2DEC(AC751), _xlfn.BITOR(BIN2DEC(AC752), _xlfn.BITOR(BIN2DEC(AC753), _xlfn.BITOR(BIN2DEC(AC754), _xlfn.BITOR(BIN2DEC(AC755), _xlfn.BITOR(BIN2DEC(AC756), BIN2DEC(AC757))))))))</f>
        <v>1111111</v>
      </c>
      <c r="AF759">
        <f>8</f>
        <v>8</v>
      </c>
      <c r="AH759">
        <f>'Day8'!$W$9</f>
        <v>7</v>
      </c>
      <c r="AI759">
        <f>'Day8'!$X$9</f>
        <v>8</v>
      </c>
      <c r="AJ759" t="b">
        <f>'Day8'!$Y$9</f>
        <v>1</v>
      </c>
    </row>
    <row r="760" spans="1:38" x14ac:dyDescent="0.25">
      <c r="E760">
        <f>9</f>
        <v>9</v>
      </c>
      <c r="F760" t="str">
        <f t="shared" ref="F760" ca="1" si="3612">MID(SUBSTITUTE(SUBSTITUTE($C751," ","^",E760)," ","$",E760),FIND("^",SUBSTITUTE(SUBSTITUTE($C751," ","^",E760)," ","$",E760))+1,FIND("$",SUBSTITUTE(SUBSTITUTE($C751," ","^",E760)," ","$",E760))-FIND("^",SUBSTITUTE(SUBSTITUTE($C751," ","^",E760)," ","$",E760))-1)</f>
        <v>degbfa</v>
      </c>
      <c r="G760" t="str">
        <f t="shared" ca="1" si="3565"/>
        <v/>
      </c>
      <c r="H760">
        <f t="shared" ca="1" si="3566"/>
        <v>6</v>
      </c>
      <c r="I760" t="str">
        <f t="shared" ca="1" si="3567"/>
        <v>1000</v>
      </c>
      <c r="J760" t="str">
        <f t="shared" ca="1" si="3567"/>
        <v>10000</v>
      </c>
      <c r="K760" t="str">
        <f t="shared" ca="1" si="3567"/>
        <v>1000000</v>
      </c>
      <c r="L760" t="str">
        <f t="shared" ca="1" si="3567"/>
        <v>10</v>
      </c>
      <c r="M760" t="str">
        <f t="shared" ca="1" si="3567"/>
        <v>100000</v>
      </c>
      <c r="N760" t="str">
        <f t="shared" ca="1" si="3567"/>
        <v>1</v>
      </c>
      <c r="O760" t="str">
        <f t="shared" ca="1" si="3567"/>
        <v>0</v>
      </c>
      <c r="P760" t="str">
        <f t="shared" ca="1" si="3568"/>
        <v>1111011</v>
      </c>
      <c r="Q760">
        <f t="shared" ref="Q760" ca="1" si="3613">VLOOKUP(P760, AE751:AF760, 2, FALSE)</f>
        <v>9</v>
      </c>
      <c r="AE760" t="str">
        <f t="shared" ref="AE760" ca="1" si="3614">DEC2BIN(_xlfn.BITOR(BIN2DEC(AC751), _xlfn.BITOR(BIN2DEC(AC752), _xlfn.BITOR(BIN2DEC(AC753), _xlfn.BITOR(BIN2DEC(AC754), _xlfn.BITOR(BIN2DEC(AC756), BIN2DEC(AC757)))))))</f>
        <v>1111011</v>
      </c>
      <c r="AF760">
        <f>9</f>
        <v>9</v>
      </c>
      <c r="AH760">
        <f>'Day8'!$W$10</f>
        <v>6</v>
      </c>
      <c r="AI760">
        <f>'Day8'!$X$10</f>
        <v>9</v>
      </c>
      <c r="AJ760" t="b">
        <f>'Day8'!$Y$10</f>
        <v>0</v>
      </c>
    </row>
    <row r="761" spans="1:38" x14ac:dyDescent="0.25">
      <c r="E761">
        <f>10</f>
        <v>10</v>
      </c>
      <c r="F761" t="str">
        <f t="shared" ref="F761" ca="1" si="3615">MID(SUBSTITUTE(SUBSTITUTE($C751," ","^",E761)," ","$",E761),FIND("^",SUBSTITUTE(SUBSTITUTE($C751," ","^",E761)," ","$",E761))+1,FIND("$",SUBSTITUTE(SUBSTITUTE($C751," ","^",E761)," ","$",E761))-FIND("^",SUBSTITUTE(SUBSTITUTE($C751," ","^",E761)," ","$",E761))-1)</f>
        <v>acdefb</v>
      </c>
      <c r="G761" t="str">
        <f t="shared" ca="1" si="3565"/>
        <v/>
      </c>
      <c r="H761">
        <f t="shared" ca="1" si="3566"/>
        <v>6</v>
      </c>
      <c r="I761" t="str">
        <f t="shared" ca="1" si="3567"/>
        <v>1</v>
      </c>
      <c r="J761" t="str">
        <f t="shared" ca="1" si="3567"/>
        <v>100</v>
      </c>
      <c r="K761" t="str">
        <f t="shared" ca="1" si="3567"/>
        <v>1000</v>
      </c>
      <c r="L761" t="str">
        <f t="shared" ca="1" si="3567"/>
        <v>10000</v>
      </c>
      <c r="M761" t="str">
        <f t="shared" ca="1" si="3567"/>
        <v>100000</v>
      </c>
      <c r="N761" t="str">
        <f t="shared" ca="1" si="3567"/>
        <v>10</v>
      </c>
      <c r="O761" t="str">
        <f t="shared" ca="1" si="3567"/>
        <v>0</v>
      </c>
      <c r="P761" t="str">
        <f t="shared" ca="1" si="3568"/>
        <v>111111</v>
      </c>
      <c r="Q761">
        <f t="shared" ref="Q761" ca="1" si="3616">VLOOKUP(P761, AE751:AF760, 2, FALSE)</f>
        <v>6</v>
      </c>
    </row>
    <row r="762" spans="1:38" x14ac:dyDescent="0.25">
      <c r="E762">
        <f>12</f>
        <v>12</v>
      </c>
      <c r="F762" t="str">
        <f t="shared" ref="F762" ca="1" si="3617">MID(SUBSTITUTE(SUBSTITUTE($C751," ","^",E762)," ","$",E762),FIND("^",SUBSTITUTE(SUBSTITUTE($C751," ","^",E762)," ","$",E762))+1,FIND("$",SUBSTITUTE(SUBSTITUTE($C751," ","^",E762)," ","$",E762))-FIND("^",SUBSTITUTE(SUBSTITUTE($C751," ","^",E762)," ","$",E762))-1)</f>
        <v>edbfgca</v>
      </c>
      <c r="G762">
        <f t="shared" ca="1" si="3565"/>
        <v>8</v>
      </c>
      <c r="H762">
        <f t="shared" ca="1" si="3566"/>
        <v>7</v>
      </c>
      <c r="I762" t="str">
        <f t="shared" ca="1" si="3567"/>
        <v>10000</v>
      </c>
      <c r="J762" t="str">
        <f t="shared" ca="1" si="3567"/>
        <v>1000</v>
      </c>
      <c r="K762" t="str">
        <f t="shared" ca="1" si="3567"/>
        <v>10</v>
      </c>
      <c r="L762" t="str">
        <f t="shared" ca="1" si="3567"/>
        <v>100000</v>
      </c>
      <c r="M762" t="str">
        <f t="shared" ca="1" si="3567"/>
        <v>1000000</v>
      </c>
      <c r="N762" t="str">
        <f t="shared" ca="1" si="3567"/>
        <v>100</v>
      </c>
      <c r="O762" t="str">
        <f t="shared" ca="1" si="3567"/>
        <v>1</v>
      </c>
      <c r="P762" t="str">
        <f t="shared" ca="1" si="3568"/>
        <v>1111111</v>
      </c>
      <c r="Q762">
        <f t="shared" ref="Q762" ca="1" si="3618">VLOOKUP(P762, AE751:AF760, 2, FALSE)</f>
        <v>8</v>
      </c>
    </row>
    <row r="763" spans="1:38" x14ac:dyDescent="0.25">
      <c r="E763">
        <f>13</f>
        <v>13</v>
      </c>
      <c r="F763" t="str">
        <f t="shared" ref="F763" ca="1" si="3619">MID(SUBSTITUTE(SUBSTITUTE($C751," ","^",E763)," ","$",E763),FIND("^",SUBSTITUTE(SUBSTITUTE($C751," ","^",E763)," ","$",E763))+1,FIND("$",SUBSTITUTE(SUBSTITUTE($C751," ","^",E763)," ","$",E763))-FIND("^",SUBSTITUTE(SUBSTITUTE($C751," ","^",E763)," ","$",E763))-1)</f>
        <v>cdfaeb</v>
      </c>
      <c r="G763" t="str">
        <f t="shared" ca="1" si="3565"/>
        <v/>
      </c>
      <c r="H763">
        <f t="shared" ca="1" si="3566"/>
        <v>6</v>
      </c>
      <c r="I763" t="str">
        <f t="shared" ca="1" si="3567"/>
        <v>100</v>
      </c>
      <c r="J763" t="str">
        <f t="shared" ca="1" si="3567"/>
        <v>1000</v>
      </c>
      <c r="K763" t="str">
        <f t="shared" ca="1" si="3567"/>
        <v>100000</v>
      </c>
      <c r="L763" t="str">
        <f t="shared" ca="1" si="3567"/>
        <v>1</v>
      </c>
      <c r="M763" t="str">
        <f t="shared" ca="1" si="3567"/>
        <v>10000</v>
      </c>
      <c r="N763" t="str">
        <f t="shared" ca="1" si="3567"/>
        <v>10</v>
      </c>
      <c r="O763" t="str">
        <f t="shared" ca="1" si="3567"/>
        <v>0</v>
      </c>
      <c r="P763" t="str">
        <f t="shared" ca="1" si="3568"/>
        <v>111111</v>
      </c>
      <c r="Q763">
        <f t="shared" ref="Q763" ca="1" si="3620">VLOOKUP(P763, AE751:AF760, 2, FALSE)</f>
        <v>6</v>
      </c>
    </row>
    <row r="764" spans="1:38" x14ac:dyDescent="0.25">
      <c r="E764">
        <f>14</f>
        <v>14</v>
      </c>
      <c r="F764" t="str">
        <f t="shared" ref="F764" ca="1" si="3621">MID(SUBSTITUTE(SUBSTITUTE($C751," ","^",E764)," ","$",E764),FIND("^",SUBSTITUTE(SUBSTITUTE($C751," ","^",E764)," ","$",E764))+1,FIND("$",SUBSTITUTE(SUBSTITUTE($C751," ","^",E764)," ","$",E764))-FIND("^",SUBSTITUTE(SUBSTITUTE($C751," ","^",E764)," ","$",E764))-1)</f>
        <v>gfe</v>
      </c>
      <c r="G764">
        <f t="shared" ca="1" si="3565"/>
        <v>7</v>
      </c>
      <c r="H764">
        <f t="shared" ca="1" si="3566"/>
        <v>3</v>
      </c>
      <c r="I764" t="str">
        <f t="shared" ca="1" si="3567"/>
        <v>1000000</v>
      </c>
      <c r="J764" t="str">
        <f t="shared" ca="1" si="3567"/>
        <v>100000</v>
      </c>
      <c r="K764" t="str">
        <f t="shared" ca="1" si="3567"/>
        <v>10000</v>
      </c>
      <c r="L764" t="str">
        <f t="shared" ca="1" si="3567"/>
        <v>0</v>
      </c>
      <c r="M764" t="str">
        <f t="shared" ca="1" si="3567"/>
        <v>0</v>
      </c>
      <c r="N764" t="str">
        <f t="shared" ca="1" si="3567"/>
        <v>0</v>
      </c>
      <c r="O764" t="str">
        <f t="shared" ca="1" si="3567"/>
        <v>0</v>
      </c>
      <c r="P764" t="str">
        <f t="shared" ca="1" si="3568"/>
        <v>1110000</v>
      </c>
      <c r="Q764">
        <f t="shared" ref="Q764" ca="1" si="3622">VLOOKUP(P764, AE751:AF760, 2, FALSE)</f>
        <v>7</v>
      </c>
    </row>
    <row r="765" spans="1:38" x14ac:dyDescent="0.25">
      <c r="E765">
        <f>15</f>
        <v>15</v>
      </c>
      <c r="F765" t="str">
        <f t="shared" ref="F765" ca="1" si="3623">MID(SUBSTITUTE(SUBSTITUTE($C751," ","^",E765)," ","$",E765),FIND("^",SUBSTITUTE(SUBSTITUTE($C751," ","^",E765)," ","$",E765))+1,FIND("$",SUBSTITUTE(SUBSTITUTE($C751," ","^",E765)," ","$",E765))-FIND("^",SUBSTITUTE(SUBSTITUTE($C751," ","^",E765)," ","$",E765))-1)</f>
        <v>feg</v>
      </c>
      <c r="G765">
        <f t="shared" ca="1" si="3565"/>
        <v>7</v>
      </c>
      <c r="H765">
        <f t="shared" ca="1" si="3566"/>
        <v>3</v>
      </c>
      <c r="I765" t="str">
        <f t="shared" ca="1" si="3567"/>
        <v>100000</v>
      </c>
      <c r="J765" t="str">
        <f t="shared" ca="1" si="3567"/>
        <v>10000</v>
      </c>
      <c r="K765" t="str">
        <f t="shared" ca="1" si="3567"/>
        <v>1000000</v>
      </c>
      <c r="L765" t="str">
        <f t="shared" ca="1" si="3567"/>
        <v>0</v>
      </c>
      <c r="M765" t="str">
        <f t="shared" ca="1" si="3567"/>
        <v>0</v>
      </c>
      <c r="N765" t="str">
        <f t="shared" ca="1" si="3567"/>
        <v>0</v>
      </c>
      <c r="O765" t="str">
        <f t="shared" ca="1" si="3567"/>
        <v>0</v>
      </c>
      <c r="P765" t="str">
        <f t="shared" ca="1" si="3568"/>
        <v>1110000</v>
      </c>
      <c r="Q765">
        <f t="shared" ref="Q765" ca="1" si="3624">VLOOKUP(P765, AE751:AF760, 2, FALSE)</f>
        <v>7</v>
      </c>
    </row>
    <row r="766" spans="1:38" x14ac:dyDescent="0.25">
      <c r="A766">
        <v>52</v>
      </c>
      <c r="B766" s="4" t="str" cm="1">
        <f t="array" aca="1" ref="B766" ca="1">INDIRECT(ADDRESS(A766+1, 1, 1, 1, "Day8"))</f>
        <v>adfebc dbgce ecfdgb ba daegb beadgc dfgea dcegfab agcb aeb | cagb acebfdg cbga eafgbcd</v>
      </c>
      <c r="C766" t="str">
        <f t="shared" ref="C766" ca="1" si="3625">" "&amp;B766&amp;" "</f>
        <v xml:space="preserve"> adfebc dbgce ecfdgb ba daegb beadgc dfgea dcegfab agcb aeb | cagb acebfdg cbga eafgbcd </v>
      </c>
      <c r="I766">
        <v>1</v>
      </c>
      <c r="J766">
        <v>2</v>
      </c>
      <c r="K766">
        <v>3</v>
      </c>
      <c r="L766">
        <v>4</v>
      </c>
      <c r="M766">
        <v>5</v>
      </c>
      <c r="N766">
        <v>6</v>
      </c>
      <c r="O766">
        <v>7</v>
      </c>
      <c r="T766" t="str">
        <f t="shared" ref="T766:T829" si="3626">"Step"&amp;1</f>
        <v>Step1</v>
      </c>
      <c r="U766" t="str">
        <f t="shared" ref="U766" ca="1" si="3627">VLOOKUP(7, G767:P780, 10, FALSE)</f>
        <v>10011</v>
      </c>
      <c r="V766" t="str">
        <f t="shared" ref="V766" ca="1" si="3628">VLOOKUP(1, G767:P780, 10, FALSE)</f>
        <v>11</v>
      </c>
      <c r="W766" t="str">
        <f t="shared" ref="W766" ca="1" si="3629">DEC2BIN(_xlfn.BITAND(BIN2DEC(U766), BIN2DEC(V766)))</f>
        <v>11</v>
      </c>
      <c r="X766" t="str">
        <f t="shared" ref="X766:X767" ca="1" si="3630">1&amp;REPT(0, LEN(W766)-1)</f>
        <v>10</v>
      </c>
      <c r="Y766" t="str">
        <f t="shared" ref="Y766:Y767" ca="1" si="3631">DEC2BIN(_xlfn.BITXOR(BIN2DEC(W766), BIN2DEC(X766)))</f>
        <v>1</v>
      </c>
      <c r="Z766" t="str">
        <f t="shared" ref="Z766:Z829" ca="1" si="3632">DEC2BIN(_xlfn.BITXOR(BIN2DEC(U766), BIN2DEC(V766)))</f>
        <v>10000</v>
      </c>
      <c r="AB766" t="s">
        <v>200</v>
      </c>
      <c r="AC766" t="str">
        <f t="shared" ref="AC766:AC829" ca="1" si="3633">Z766</f>
        <v>10000</v>
      </c>
      <c r="AE766" t="str">
        <f t="shared" ref="AE766" ca="1" si="3634">DEC2BIN(_xlfn.BITOR(BIN2DEC(AC766), _xlfn.BITOR(BIN2DEC(AC767), _xlfn.BITOR(BIN2DEC(AC768), _xlfn.BITOR(BIN2DEC(AC770), _xlfn.BITOR(BIN2DEC(AC771), BIN2DEC(AC772)))))))</f>
        <v>111111</v>
      </c>
      <c r="AF766">
        <f>0</f>
        <v>0</v>
      </c>
      <c r="AH766">
        <f>'Day8'!$W$1</f>
        <v>6</v>
      </c>
      <c r="AI766">
        <f>'Day8'!$X$1</f>
        <v>0</v>
      </c>
      <c r="AJ766" t="b">
        <f>'Day8'!$Y$1</f>
        <v>0</v>
      </c>
      <c r="AL766" s="3">
        <f t="shared" ref="AL766" ca="1" si="3635">_xlfn.NUMBERVALUE(Q777&amp;Q778&amp;Q779&amp;Q780)</f>
        <v>4848</v>
      </c>
    </row>
    <row r="767" spans="1:38" x14ac:dyDescent="0.25">
      <c r="E767">
        <f>1</f>
        <v>1</v>
      </c>
      <c r="F767" t="str">
        <f t="shared" ref="F767" ca="1" si="3636">MID(SUBSTITUTE(SUBSTITUTE($C766," ","^",E767)," ","$",E767),FIND("^",SUBSTITUTE(SUBSTITUTE($C766," ","^",E767)," ","$",E767))+1,FIND("$",SUBSTITUTE(SUBSTITUTE($C766," ","^",E767)," ","$",E767))-FIND("^",SUBSTITUTE(SUBSTITUTE($C766," ","^",E767)," ","$",E767))-1)</f>
        <v>adfebc</v>
      </c>
      <c r="G767" t="str">
        <f t="shared" ref="G767:G780" ca="1" si="3637">IF(VLOOKUP(LEN(F767), $AH$1:$AJ$10, 3, FALSE), VLOOKUP(LEN(F767), $AH$1:$AJ$10, 2, FALSE), "")</f>
        <v/>
      </c>
      <c r="H767">
        <f t="shared" ref="H767:H830" ca="1" si="3638">LEN(F767)</f>
        <v>6</v>
      </c>
      <c r="I767" t="str">
        <f t="shared" ref="I767:O830" ca="1" si="3639">IF(LEN($F767)&gt;=I$1, 1&amp;REPT("0", CODE(MID($F767, I$1, 1))-CODE("a")), "0")</f>
        <v>1</v>
      </c>
      <c r="J767" t="str">
        <f t="shared" ca="1" si="3639"/>
        <v>1000</v>
      </c>
      <c r="K767" t="str">
        <f t="shared" ca="1" si="3639"/>
        <v>100000</v>
      </c>
      <c r="L767" t="str">
        <f t="shared" ca="1" si="3639"/>
        <v>10000</v>
      </c>
      <c r="M767" t="str">
        <f t="shared" ca="1" si="3639"/>
        <v>10</v>
      </c>
      <c r="N767" t="str">
        <f t="shared" ca="1" si="3639"/>
        <v>100</v>
      </c>
      <c r="O767" t="str">
        <f t="shared" ca="1" si="3639"/>
        <v>0</v>
      </c>
      <c r="P767" t="str">
        <f t="shared" ref="P767:P780" ca="1" si="3640">DEC2BIN(_xlfn.BITOR(BIN2DEC(I767), _xlfn.BITOR(BIN2DEC(J767), _xlfn.BITOR(BIN2DEC(K767), _xlfn.BITOR(BIN2DEC(L767), _xlfn.BITOR(BIN2DEC(M767), _xlfn.BITOR(BIN2DEC(N767), BIN2DEC(O767))))))))</f>
        <v>111111</v>
      </c>
      <c r="Q767">
        <f t="shared" ref="Q767" ca="1" si="3641">VLOOKUP(P767, AE766:AF775, 2, FALSE)</f>
        <v>0</v>
      </c>
      <c r="T767" t="str">
        <f t="shared" ref="T767:T830" si="3642">"Step"&amp;2</f>
        <v>Step2</v>
      </c>
      <c r="U767" t="str">
        <f t="shared" ref="U767" ca="1" si="3643">VLOOKUP(4, G767:P780, 10, FALSE)</f>
        <v>1000111</v>
      </c>
      <c r="W767" t="str">
        <f t="shared" ref="W767:W830" ca="1" si="3644">DEC2BIN(_xlfn.BITXOR(BIN2DEC(U767), _xlfn.BITXOR(BIN2DEC(X766), BIN2DEC(Y766))))</f>
        <v>1000100</v>
      </c>
      <c r="X767" t="str">
        <f t="shared" ca="1" si="3630"/>
        <v>1000000</v>
      </c>
      <c r="Y767" t="str">
        <f t="shared" ca="1" si="3631"/>
        <v>100</v>
      </c>
      <c r="AB767" t="s">
        <v>201</v>
      </c>
      <c r="AC767" t="str">
        <f t="shared" ref="AC767" ca="1" si="3645">IF(AC769=X767, Y767, IF(AC769=Y767, X767, ""))</f>
        <v>100</v>
      </c>
      <c r="AE767" t="str">
        <f t="shared" ref="AE767" ca="1" si="3646">DEC2BIN(_xlfn.BITOR(BIN2DEC(AC768), BIN2DEC(AC771)))</f>
        <v>11</v>
      </c>
      <c r="AF767">
        <f>1</f>
        <v>1</v>
      </c>
      <c r="AH767">
        <f>'Day8'!$W$2</f>
        <v>2</v>
      </c>
      <c r="AI767">
        <f>'Day8'!$X$2</f>
        <v>1</v>
      </c>
      <c r="AJ767" t="b">
        <f>'Day8'!$Y$2</f>
        <v>1</v>
      </c>
    </row>
    <row r="768" spans="1:38" x14ac:dyDescent="0.25">
      <c r="E768">
        <f>2</f>
        <v>2</v>
      </c>
      <c r="F768" t="str">
        <f t="shared" ref="F768" ca="1" si="3647">MID(SUBSTITUTE(SUBSTITUTE($C766," ","^",E768)," ","$",E768),FIND("^",SUBSTITUTE(SUBSTITUTE($C766," ","^",E768)," ","$",E768))+1,FIND("$",SUBSTITUTE(SUBSTITUTE($C766," ","^",E768)," ","$",E768))-FIND("^",SUBSTITUTE(SUBSTITUTE($C766," ","^",E768)," ","$",E768))-1)</f>
        <v>dbgce</v>
      </c>
      <c r="G768" t="str">
        <f t="shared" ca="1" si="3637"/>
        <v/>
      </c>
      <c r="H768">
        <f t="shared" ca="1" si="3638"/>
        <v>5</v>
      </c>
      <c r="I768" t="str">
        <f t="shared" ca="1" si="3639"/>
        <v>1000</v>
      </c>
      <c r="J768" t="str">
        <f t="shared" ca="1" si="3639"/>
        <v>10</v>
      </c>
      <c r="K768" t="str">
        <f t="shared" ca="1" si="3639"/>
        <v>1000000</v>
      </c>
      <c r="L768" t="str">
        <f t="shared" ca="1" si="3639"/>
        <v>100</v>
      </c>
      <c r="M768" t="str">
        <f t="shared" ca="1" si="3639"/>
        <v>10000</v>
      </c>
      <c r="N768" t="str">
        <f t="shared" ca="1" si="3639"/>
        <v>0</v>
      </c>
      <c r="O768" t="str">
        <f t="shared" ca="1" si="3639"/>
        <v>0</v>
      </c>
      <c r="P768" t="str">
        <f t="shared" ca="1" si="3640"/>
        <v>1011110</v>
      </c>
      <c r="Q768">
        <f t="shared" ref="Q768" ca="1" si="3648">VLOOKUP(P768, AE766:AF775, 2, FALSE)</f>
        <v>5</v>
      </c>
      <c r="T768" t="str">
        <f t="shared" ref="T768:T831" si="3649">"Step"&amp;3</f>
        <v>Step3</v>
      </c>
      <c r="U768" t="str">
        <f t="shared" ref="U768" ca="1" si="3650">VLOOKUP(5, H767:P780, 9, FALSE)</f>
        <v>1011110</v>
      </c>
      <c r="V768" t="str" cm="1">
        <f t="array" aca="1" ref="V768" ca="1">INDEX(_xlfn._xlws.FILTER(P767:P780, H767:H780=5), 2)</f>
        <v>1011011</v>
      </c>
      <c r="W768" t="str">
        <f t="shared" ref="W768" ca="1" si="3651">DEC2BIN(_xlfn.BITXOR(BIN2DEC(Z766), _xlfn.BITAND(BIN2DEC(U768), BIN2DEC(V768))))</f>
        <v>1001010</v>
      </c>
      <c r="X768" t="str">
        <f t="shared" ref="X768" ca="1" si="3652">IF(AND(LEN(W768)&gt;=LEN(X766), IFERROR(MID(W768, LEN(W768)-LEN(X766)+1, 1), "0")="1"), DEC2BIN(_xlfn.BITXOR(BIN2DEC(W768), BIN2DEC(X766))), IF(AND(LEN(W768)&gt;=LEN(Y766),  IFERROR(MID(W768, LEN(W768)-LEN(Y766)+1, 1), "0")="1"), DEC2BIN(_xlfn.BITXOR(BIN2DEC(W768), BIN2DEC(Y766))), W768))</f>
        <v>1001000</v>
      </c>
      <c r="Y768" t="str">
        <f t="shared" ref="Y768" ca="1" si="3653">1&amp;REPT(0, LEN(X768)-1)</f>
        <v>1000000</v>
      </c>
      <c r="Z768" t="str">
        <f t="shared" ref="Z768" ca="1" si="3654">DEC2BIN(_xlfn.BITXOR(BIN2DEC(X768), BIN2DEC(Y768)))</f>
        <v>1000</v>
      </c>
      <c r="AB768" t="s">
        <v>202</v>
      </c>
      <c r="AC768" t="str">
        <f t="shared" ref="AC768" ca="1" si="3655">IF(AC771=X766, Y766, IF(AC771=Y766, X766, ""))</f>
        <v>1</v>
      </c>
      <c r="AE768" t="str">
        <f t="shared" ref="AE768" ca="1" si="3656">DEC2BIN(_xlfn.BITOR(BIN2DEC(AC766), _xlfn.BITOR(BIN2DEC(AC768), _xlfn.BITOR(BIN2DEC(AC769), _xlfn.BITOR(BIN2DEC(AC770), BIN2DEC(AC772))))))</f>
        <v>1111001</v>
      </c>
      <c r="AF768">
        <f>2</f>
        <v>2</v>
      </c>
      <c r="AH768">
        <f>'Day8'!$W$3</f>
        <v>5</v>
      </c>
      <c r="AI768">
        <f>'Day8'!$X$3</f>
        <v>2</v>
      </c>
      <c r="AJ768" t="b">
        <f>'Day8'!$Y$3</f>
        <v>0</v>
      </c>
    </row>
    <row r="769" spans="1:38" x14ac:dyDescent="0.25">
      <c r="E769">
        <f>3</f>
        <v>3</v>
      </c>
      <c r="F769" t="str">
        <f t="shared" ref="F769" ca="1" si="3657">MID(SUBSTITUTE(SUBSTITUTE($C766," ","^",E769)," ","$",E769),FIND("^",SUBSTITUTE(SUBSTITUTE($C766," ","^",E769)," ","$",E769))+1,FIND("$",SUBSTITUTE(SUBSTITUTE($C766," ","^",E769)," ","$",E769))-FIND("^",SUBSTITUTE(SUBSTITUTE($C766," ","^",E769)," ","$",E769))-1)</f>
        <v>ecfdgb</v>
      </c>
      <c r="G769" t="str">
        <f t="shared" ca="1" si="3637"/>
        <v/>
      </c>
      <c r="H769">
        <f t="shared" ca="1" si="3638"/>
        <v>6</v>
      </c>
      <c r="I769" t="str">
        <f t="shared" ca="1" si="3639"/>
        <v>10000</v>
      </c>
      <c r="J769" t="str">
        <f t="shared" ca="1" si="3639"/>
        <v>100</v>
      </c>
      <c r="K769" t="str">
        <f t="shared" ca="1" si="3639"/>
        <v>100000</v>
      </c>
      <c r="L769" t="str">
        <f t="shared" ca="1" si="3639"/>
        <v>1000</v>
      </c>
      <c r="M769" t="str">
        <f t="shared" ca="1" si="3639"/>
        <v>1000000</v>
      </c>
      <c r="N769" t="str">
        <f t="shared" ca="1" si="3639"/>
        <v>10</v>
      </c>
      <c r="O769" t="str">
        <f t="shared" ca="1" si="3639"/>
        <v>0</v>
      </c>
      <c r="P769" t="str">
        <f t="shared" ca="1" si="3640"/>
        <v>1111110</v>
      </c>
      <c r="Q769">
        <f t="shared" ref="Q769" ca="1" si="3658">VLOOKUP(P769, AE766:AF775, 2, FALSE)</f>
        <v>6</v>
      </c>
      <c r="T769" t="str">
        <f t="shared" ref="T769:T832" si="3659">"Step"&amp;4</f>
        <v>Step4</v>
      </c>
      <c r="U769" t="str" cm="1">
        <f t="array" aca="1" ref="U769" ca="1">INDEX(_xlfn._xlws.FILTER(P767:P780, (H767:H780=5)*(LEN(P767:P780)&gt;=LEN(AC767))*(IFERROR(MID(P767:P780, LEN(P767:P780)-LEN(AC767)+1, 1), "0")="1")), 1)</f>
        <v>1011110</v>
      </c>
      <c r="W769" t="str">
        <f t="shared" ref="W769" ca="1" si="3660">DEC2BIN(_xlfn.BITXOR(BIN2DEC(U769), _xlfn.BITOR(BIN2DEC(AC766), _xlfn.BITOR(BIN2DEC(AC767), _xlfn.BITOR(BIN2DEC(AC769), BIN2DEC(AC772))))))</f>
        <v>10</v>
      </c>
      <c r="AB769" t="s">
        <v>203</v>
      </c>
      <c r="AC769" t="str">
        <f t="shared" ref="AC769" ca="1" si="3661">IF(X767=Y768, Y768, IF(X767=Z768, X767, IF(Y767=Y768, Y767, IF(Y767=Z768, Y767, ""))))</f>
        <v>1000000</v>
      </c>
      <c r="AE769" t="str">
        <f t="shared" ref="AE769" ca="1" si="3662">DEC2BIN(_xlfn.BITOR(BIN2DEC(AC766), _xlfn.BITOR(BIN2DEC(AC768), _xlfn.BITOR(BIN2DEC(AC769), _xlfn.BITOR(BIN2DEC(AC771), BIN2DEC(AC772))))))</f>
        <v>1011011</v>
      </c>
      <c r="AF769">
        <f>3</f>
        <v>3</v>
      </c>
      <c r="AH769">
        <f>'Day8'!$W$4</f>
        <v>5</v>
      </c>
      <c r="AI769">
        <f>'Day8'!$X$4</f>
        <v>3</v>
      </c>
      <c r="AJ769" t="b">
        <f>'Day8'!$Y$4</f>
        <v>0</v>
      </c>
    </row>
    <row r="770" spans="1:38" x14ac:dyDescent="0.25">
      <c r="E770">
        <f>4</f>
        <v>4</v>
      </c>
      <c r="F770" t="str">
        <f t="shared" ref="F770" ca="1" si="3663">MID(SUBSTITUTE(SUBSTITUTE($C766," ","^",E770)," ","$",E770),FIND("^",SUBSTITUTE(SUBSTITUTE($C766," ","^",E770)," ","$",E770))+1,FIND("$",SUBSTITUTE(SUBSTITUTE($C766," ","^",E770)," ","$",E770))-FIND("^",SUBSTITUTE(SUBSTITUTE($C766," ","^",E770)," ","$",E770))-1)</f>
        <v>ba</v>
      </c>
      <c r="G770">
        <f t="shared" ca="1" si="3637"/>
        <v>1</v>
      </c>
      <c r="H770">
        <f t="shared" ca="1" si="3638"/>
        <v>2</v>
      </c>
      <c r="I770" t="str">
        <f t="shared" ca="1" si="3639"/>
        <v>10</v>
      </c>
      <c r="J770" t="str">
        <f t="shared" ca="1" si="3639"/>
        <v>1</v>
      </c>
      <c r="K770" t="str">
        <f t="shared" ca="1" si="3639"/>
        <v>0</v>
      </c>
      <c r="L770" t="str">
        <f t="shared" ca="1" si="3639"/>
        <v>0</v>
      </c>
      <c r="M770" t="str">
        <f t="shared" ca="1" si="3639"/>
        <v>0</v>
      </c>
      <c r="N770" t="str">
        <f t="shared" ca="1" si="3639"/>
        <v>0</v>
      </c>
      <c r="O770" t="str">
        <f t="shared" ca="1" si="3639"/>
        <v>0</v>
      </c>
      <c r="P770" t="str">
        <f t="shared" ca="1" si="3640"/>
        <v>11</v>
      </c>
      <c r="Q770">
        <f t="shared" ref="Q770" ca="1" si="3664">VLOOKUP(P770, AE766:AF775, 2, FALSE)</f>
        <v>1</v>
      </c>
      <c r="T770" t="str">
        <f t="shared" ref="T770:T833" si="3665">"Step"&amp;5</f>
        <v>Step5</v>
      </c>
      <c r="U770" t="str">
        <f t="shared" ref="U770" ca="1" si="3666">VLOOKUP(7, H767:P780, 9, FALSE)</f>
        <v>1111111</v>
      </c>
      <c r="W770" t="str">
        <f t="shared" ref="W770" ca="1" si="3667">DEC2BIN(_xlfn.BITXOR(BIN2DEC(U770), _xlfn.BITOR(BIN2DEC(AC766), _xlfn.BITOR(BIN2DEC(AC767), _xlfn.BITOR(BIN2DEC(AC768), _xlfn.BITOR(BIN2DEC(AC769), _xlfn.BITOR(BIN2DEC(AC771), BIN2DEC(AC772))))))))</f>
        <v>100000</v>
      </c>
      <c r="AB770" t="s">
        <v>204</v>
      </c>
      <c r="AC770" t="str">
        <f t="shared" ref="AC770:AC833" ca="1" si="3668">W770</f>
        <v>100000</v>
      </c>
      <c r="AE770" t="str">
        <f t="shared" ref="AE770" ca="1" si="3669">DEC2BIN(_xlfn.BITOR(BIN2DEC(AC767), _xlfn.BITOR(BIN2DEC(AC768), _xlfn.BITOR(BIN2DEC(AC769), BIN2DEC(AC771)))))</f>
        <v>1000111</v>
      </c>
      <c r="AF770">
        <f>4</f>
        <v>4</v>
      </c>
      <c r="AH770">
        <f>'Day8'!$W$5</f>
        <v>4</v>
      </c>
      <c r="AI770">
        <f>'Day8'!$X$5</f>
        <v>4</v>
      </c>
      <c r="AJ770" t="b">
        <f>'Day8'!$Y$5</f>
        <v>1</v>
      </c>
    </row>
    <row r="771" spans="1:38" x14ac:dyDescent="0.25">
      <c r="E771">
        <f>5</f>
        <v>5</v>
      </c>
      <c r="F771" t="str">
        <f t="shared" ref="F771" ca="1" si="3670">MID(SUBSTITUTE(SUBSTITUTE($C766," ","^",E771)," ","$",E771),FIND("^",SUBSTITUTE(SUBSTITUTE($C766," ","^",E771)," ","$",E771))+1,FIND("$",SUBSTITUTE(SUBSTITUTE($C766," ","^",E771)," ","$",E771))-FIND("^",SUBSTITUTE(SUBSTITUTE($C766," ","^",E771)," ","$",E771))-1)</f>
        <v>daegb</v>
      </c>
      <c r="G771" t="str">
        <f t="shared" ca="1" si="3637"/>
        <v/>
      </c>
      <c r="H771">
        <f t="shared" ca="1" si="3638"/>
        <v>5</v>
      </c>
      <c r="I771" t="str">
        <f t="shared" ca="1" si="3639"/>
        <v>1000</v>
      </c>
      <c r="J771" t="str">
        <f t="shared" ca="1" si="3639"/>
        <v>1</v>
      </c>
      <c r="K771" t="str">
        <f t="shared" ca="1" si="3639"/>
        <v>10000</v>
      </c>
      <c r="L771" t="str">
        <f t="shared" ca="1" si="3639"/>
        <v>1000000</v>
      </c>
      <c r="M771" t="str">
        <f t="shared" ca="1" si="3639"/>
        <v>10</v>
      </c>
      <c r="N771" t="str">
        <f t="shared" ca="1" si="3639"/>
        <v>0</v>
      </c>
      <c r="O771" t="str">
        <f t="shared" ca="1" si="3639"/>
        <v>0</v>
      </c>
      <c r="P771" t="str">
        <f t="shared" ca="1" si="3640"/>
        <v>1011011</v>
      </c>
      <c r="Q771">
        <f t="shared" ref="Q771" ca="1" si="3671">VLOOKUP(P771, AE766:AF775, 2, FALSE)</f>
        <v>3</v>
      </c>
      <c r="AB771" t="s">
        <v>205</v>
      </c>
      <c r="AC771" t="str">
        <f t="shared" ref="AC771" ca="1" si="3672">W769</f>
        <v>10</v>
      </c>
      <c r="AE771" t="str">
        <f t="shared" ref="AE771" ca="1" si="3673">DEC2BIN(_xlfn.BITOR(BIN2DEC(AC766), _xlfn.BITOR(BIN2DEC(AC767), _xlfn.BITOR(BIN2DEC(AC769), _xlfn.BITOR(BIN2DEC(AC771), BIN2DEC(AC772))))))</f>
        <v>1011110</v>
      </c>
      <c r="AF771">
        <f>5</f>
        <v>5</v>
      </c>
      <c r="AH771">
        <f>'Day8'!$W$6</f>
        <v>5</v>
      </c>
      <c r="AI771">
        <f>'Day8'!$X$6</f>
        <v>5</v>
      </c>
      <c r="AJ771" t="b">
        <f>'Day8'!$Y$6</f>
        <v>0</v>
      </c>
    </row>
    <row r="772" spans="1:38" x14ac:dyDescent="0.25">
      <c r="E772">
        <f>6</f>
        <v>6</v>
      </c>
      <c r="F772" t="str">
        <f t="shared" ref="F772" ca="1" si="3674">MID(SUBSTITUTE(SUBSTITUTE($C766," ","^",E772)," ","$",E772),FIND("^",SUBSTITUTE(SUBSTITUTE($C766," ","^",E772)," ","$",E772))+1,FIND("$",SUBSTITUTE(SUBSTITUTE($C766," ","^",E772)," ","$",E772))-FIND("^",SUBSTITUTE(SUBSTITUTE($C766," ","^",E772)," ","$",E772))-1)</f>
        <v>beadgc</v>
      </c>
      <c r="G772" t="str">
        <f t="shared" ca="1" si="3637"/>
        <v/>
      </c>
      <c r="H772">
        <f t="shared" ca="1" si="3638"/>
        <v>6</v>
      </c>
      <c r="I772" t="str">
        <f t="shared" ca="1" si="3639"/>
        <v>10</v>
      </c>
      <c r="J772" t="str">
        <f t="shared" ca="1" si="3639"/>
        <v>10000</v>
      </c>
      <c r="K772" t="str">
        <f t="shared" ca="1" si="3639"/>
        <v>1</v>
      </c>
      <c r="L772" t="str">
        <f t="shared" ca="1" si="3639"/>
        <v>1000</v>
      </c>
      <c r="M772" t="str">
        <f t="shared" ca="1" si="3639"/>
        <v>1000000</v>
      </c>
      <c r="N772" t="str">
        <f t="shared" ca="1" si="3639"/>
        <v>100</v>
      </c>
      <c r="O772" t="str">
        <f t="shared" ca="1" si="3639"/>
        <v>0</v>
      </c>
      <c r="P772" t="str">
        <f t="shared" ca="1" si="3640"/>
        <v>1011111</v>
      </c>
      <c r="Q772">
        <f t="shared" ref="Q772" ca="1" si="3675">VLOOKUP(P772, AE766:AF775, 2, FALSE)</f>
        <v>9</v>
      </c>
      <c r="AB772" t="s">
        <v>206</v>
      </c>
      <c r="AC772" t="str">
        <f t="shared" ref="AC772" ca="1" si="3676">IF(Y768=AC769, Z768, IF(AC769=Z768, Y768, ""))</f>
        <v>1000</v>
      </c>
      <c r="AE772" t="str">
        <f t="shared" ref="AE772" ca="1" si="3677">DEC2BIN(_xlfn.BITOR(BIN2DEC(AC766), _xlfn.BITOR(BIN2DEC(AC767), _xlfn.BITOR(BIN2DEC(AC769), _xlfn.BITOR(BIN2DEC(AC770), _xlfn.BITOR(BIN2DEC(AC771), BIN2DEC(AC772)))))))</f>
        <v>1111110</v>
      </c>
      <c r="AF772">
        <f>6</f>
        <v>6</v>
      </c>
      <c r="AH772">
        <f>'Day8'!$W$7</f>
        <v>6</v>
      </c>
      <c r="AI772">
        <f>'Day8'!$X$7</f>
        <v>6</v>
      </c>
      <c r="AJ772" t="b">
        <f>'Day8'!$Y$7</f>
        <v>0</v>
      </c>
    </row>
    <row r="773" spans="1:38" x14ac:dyDescent="0.25">
      <c r="E773">
        <f>7</f>
        <v>7</v>
      </c>
      <c r="F773" t="str">
        <f t="shared" ref="F773" ca="1" si="3678">MID(SUBSTITUTE(SUBSTITUTE($C766," ","^",E773)," ","$",E773),FIND("^",SUBSTITUTE(SUBSTITUTE($C766," ","^",E773)," ","$",E773))+1,FIND("$",SUBSTITUTE(SUBSTITUTE($C766," ","^",E773)," ","$",E773))-FIND("^",SUBSTITUTE(SUBSTITUTE($C766," ","^",E773)," ","$",E773))-1)</f>
        <v>dfgea</v>
      </c>
      <c r="G773" t="str">
        <f t="shared" ca="1" si="3637"/>
        <v/>
      </c>
      <c r="H773">
        <f t="shared" ca="1" si="3638"/>
        <v>5</v>
      </c>
      <c r="I773" t="str">
        <f t="shared" ca="1" si="3639"/>
        <v>1000</v>
      </c>
      <c r="J773" t="str">
        <f t="shared" ca="1" si="3639"/>
        <v>100000</v>
      </c>
      <c r="K773" t="str">
        <f t="shared" ca="1" si="3639"/>
        <v>1000000</v>
      </c>
      <c r="L773" t="str">
        <f t="shared" ca="1" si="3639"/>
        <v>10000</v>
      </c>
      <c r="M773" t="str">
        <f t="shared" ca="1" si="3639"/>
        <v>1</v>
      </c>
      <c r="N773" t="str">
        <f t="shared" ca="1" si="3639"/>
        <v>0</v>
      </c>
      <c r="O773" t="str">
        <f t="shared" ca="1" si="3639"/>
        <v>0</v>
      </c>
      <c r="P773" t="str">
        <f t="shared" ca="1" si="3640"/>
        <v>1111001</v>
      </c>
      <c r="Q773">
        <f t="shared" ref="Q773" ca="1" si="3679">VLOOKUP(P773, AE766:AF775, 2, FALSE)</f>
        <v>2</v>
      </c>
      <c r="AE773" t="str">
        <f t="shared" ref="AE773" ca="1" si="3680">DEC2BIN(_xlfn.BITOR(BIN2DEC(AC766), _xlfn.BITOR(BIN2DEC(AC768), BIN2DEC(AC771))))</f>
        <v>10011</v>
      </c>
      <c r="AF773">
        <f>7</f>
        <v>7</v>
      </c>
      <c r="AH773">
        <f>'Day8'!$W$8</f>
        <v>3</v>
      </c>
      <c r="AI773">
        <f>'Day8'!$X$8</f>
        <v>7</v>
      </c>
      <c r="AJ773" t="b">
        <f>'Day8'!$Y$8</f>
        <v>1</v>
      </c>
    </row>
    <row r="774" spans="1:38" x14ac:dyDescent="0.25">
      <c r="E774">
        <f>8</f>
        <v>8</v>
      </c>
      <c r="F774" t="str">
        <f t="shared" ref="F774" ca="1" si="3681">MID(SUBSTITUTE(SUBSTITUTE($C766," ","^",E774)," ","$",E774),FIND("^",SUBSTITUTE(SUBSTITUTE($C766," ","^",E774)," ","$",E774))+1,FIND("$",SUBSTITUTE(SUBSTITUTE($C766," ","^",E774)," ","$",E774))-FIND("^",SUBSTITUTE(SUBSTITUTE($C766," ","^",E774)," ","$",E774))-1)</f>
        <v>dcegfab</v>
      </c>
      <c r="G774">
        <f t="shared" ca="1" si="3637"/>
        <v>8</v>
      </c>
      <c r="H774">
        <f t="shared" ca="1" si="3638"/>
        <v>7</v>
      </c>
      <c r="I774" t="str">
        <f t="shared" ca="1" si="3639"/>
        <v>1000</v>
      </c>
      <c r="J774" t="str">
        <f t="shared" ca="1" si="3639"/>
        <v>100</v>
      </c>
      <c r="K774" t="str">
        <f t="shared" ca="1" si="3639"/>
        <v>10000</v>
      </c>
      <c r="L774" t="str">
        <f t="shared" ca="1" si="3639"/>
        <v>1000000</v>
      </c>
      <c r="M774" t="str">
        <f t="shared" ca="1" si="3639"/>
        <v>100000</v>
      </c>
      <c r="N774" t="str">
        <f t="shared" ca="1" si="3639"/>
        <v>1</v>
      </c>
      <c r="O774" t="str">
        <f t="shared" ca="1" si="3639"/>
        <v>10</v>
      </c>
      <c r="P774" t="str">
        <f t="shared" ca="1" si="3640"/>
        <v>1111111</v>
      </c>
      <c r="Q774">
        <f t="shared" ref="Q774" ca="1" si="3682">VLOOKUP(P774, AE766:AF775, 2, FALSE)</f>
        <v>8</v>
      </c>
      <c r="AE774" t="str">
        <f t="shared" ref="AE774" ca="1" si="3683">DEC2BIN(_xlfn.BITOR(BIN2DEC(AC766), _xlfn.BITOR(BIN2DEC(AC767), _xlfn.BITOR(BIN2DEC(AC768), _xlfn.BITOR(BIN2DEC(AC769), _xlfn.BITOR(BIN2DEC(AC770), _xlfn.BITOR(BIN2DEC(AC771), BIN2DEC(AC772))))))))</f>
        <v>1111111</v>
      </c>
      <c r="AF774">
        <f>8</f>
        <v>8</v>
      </c>
      <c r="AH774">
        <f>'Day8'!$W$9</f>
        <v>7</v>
      </c>
      <c r="AI774">
        <f>'Day8'!$X$9</f>
        <v>8</v>
      </c>
      <c r="AJ774" t="b">
        <f>'Day8'!$Y$9</f>
        <v>1</v>
      </c>
    </row>
    <row r="775" spans="1:38" x14ac:dyDescent="0.25">
      <c r="E775">
        <f>9</f>
        <v>9</v>
      </c>
      <c r="F775" t="str">
        <f t="shared" ref="F775" ca="1" si="3684">MID(SUBSTITUTE(SUBSTITUTE($C766," ","^",E775)," ","$",E775),FIND("^",SUBSTITUTE(SUBSTITUTE($C766," ","^",E775)," ","$",E775))+1,FIND("$",SUBSTITUTE(SUBSTITUTE($C766," ","^",E775)," ","$",E775))-FIND("^",SUBSTITUTE(SUBSTITUTE($C766," ","^",E775)," ","$",E775))-1)</f>
        <v>agcb</v>
      </c>
      <c r="G775">
        <f t="shared" ca="1" si="3637"/>
        <v>4</v>
      </c>
      <c r="H775">
        <f t="shared" ca="1" si="3638"/>
        <v>4</v>
      </c>
      <c r="I775" t="str">
        <f t="shared" ca="1" si="3639"/>
        <v>1</v>
      </c>
      <c r="J775" t="str">
        <f t="shared" ca="1" si="3639"/>
        <v>1000000</v>
      </c>
      <c r="K775" t="str">
        <f t="shared" ca="1" si="3639"/>
        <v>100</v>
      </c>
      <c r="L775" t="str">
        <f t="shared" ca="1" si="3639"/>
        <v>10</v>
      </c>
      <c r="M775" t="str">
        <f t="shared" ca="1" si="3639"/>
        <v>0</v>
      </c>
      <c r="N775" t="str">
        <f t="shared" ca="1" si="3639"/>
        <v>0</v>
      </c>
      <c r="O775" t="str">
        <f t="shared" ca="1" si="3639"/>
        <v>0</v>
      </c>
      <c r="P775" t="str">
        <f t="shared" ca="1" si="3640"/>
        <v>1000111</v>
      </c>
      <c r="Q775">
        <f t="shared" ref="Q775" ca="1" si="3685">VLOOKUP(P775, AE766:AF775, 2, FALSE)</f>
        <v>4</v>
      </c>
      <c r="AE775" t="str">
        <f t="shared" ref="AE775" ca="1" si="3686">DEC2BIN(_xlfn.BITOR(BIN2DEC(AC766), _xlfn.BITOR(BIN2DEC(AC767), _xlfn.BITOR(BIN2DEC(AC768), _xlfn.BITOR(BIN2DEC(AC769), _xlfn.BITOR(BIN2DEC(AC771), BIN2DEC(AC772)))))))</f>
        <v>1011111</v>
      </c>
      <c r="AF775">
        <f>9</f>
        <v>9</v>
      </c>
      <c r="AH775">
        <f>'Day8'!$W$10</f>
        <v>6</v>
      </c>
      <c r="AI775">
        <f>'Day8'!$X$10</f>
        <v>9</v>
      </c>
      <c r="AJ775" t="b">
        <f>'Day8'!$Y$10</f>
        <v>0</v>
      </c>
    </row>
    <row r="776" spans="1:38" x14ac:dyDescent="0.25">
      <c r="E776">
        <f>10</f>
        <v>10</v>
      </c>
      <c r="F776" t="str">
        <f t="shared" ref="F776" ca="1" si="3687">MID(SUBSTITUTE(SUBSTITUTE($C766," ","^",E776)," ","$",E776),FIND("^",SUBSTITUTE(SUBSTITUTE($C766," ","^",E776)," ","$",E776))+1,FIND("$",SUBSTITUTE(SUBSTITUTE($C766," ","^",E776)," ","$",E776))-FIND("^",SUBSTITUTE(SUBSTITUTE($C766," ","^",E776)," ","$",E776))-1)</f>
        <v>aeb</v>
      </c>
      <c r="G776">
        <f t="shared" ca="1" si="3637"/>
        <v>7</v>
      </c>
      <c r="H776">
        <f t="shared" ca="1" si="3638"/>
        <v>3</v>
      </c>
      <c r="I776" t="str">
        <f t="shared" ca="1" si="3639"/>
        <v>1</v>
      </c>
      <c r="J776" t="str">
        <f t="shared" ca="1" si="3639"/>
        <v>10000</v>
      </c>
      <c r="K776" t="str">
        <f t="shared" ca="1" si="3639"/>
        <v>10</v>
      </c>
      <c r="L776" t="str">
        <f t="shared" ca="1" si="3639"/>
        <v>0</v>
      </c>
      <c r="M776" t="str">
        <f t="shared" ca="1" si="3639"/>
        <v>0</v>
      </c>
      <c r="N776" t="str">
        <f t="shared" ca="1" si="3639"/>
        <v>0</v>
      </c>
      <c r="O776" t="str">
        <f t="shared" ca="1" si="3639"/>
        <v>0</v>
      </c>
      <c r="P776" t="str">
        <f t="shared" ca="1" si="3640"/>
        <v>10011</v>
      </c>
      <c r="Q776">
        <f t="shared" ref="Q776" ca="1" si="3688">VLOOKUP(P776, AE766:AF775, 2, FALSE)</f>
        <v>7</v>
      </c>
    </row>
    <row r="777" spans="1:38" x14ac:dyDescent="0.25">
      <c r="E777">
        <f>12</f>
        <v>12</v>
      </c>
      <c r="F777" t="str">
        <f t="shared" ref="F777" ca="1" si="3689">MID(SUBSTITUTE(SUBSTITUTE($C766," ","^",E777)," ","$",E777),FIND("^",SUBSTITUTE(SUBSTITUTE($C766," ","^",E777)," ","$",E777))+1,FIND("$",SUBSTITUTE(SUBSTITUTE($C766," ","^",E777)," ","$",E777))-FIND("^",SUBSTITUTE(SUBSTITUTE($C766," ","^",E777)," ","$",E777))-1)</f>
        <v>cagb</v>
      </c>
      <c r="G777">
        <f t="shared" ca="1" si="3637"/>
        <v>4</v>
      </c>
      <c r="H777">
        <f t="shared" ca="1" si="3638"/>
        <v>4</v>
      </c>
      <c r="I777" t="str">
        <f t="shared" ca="1" si="3639"/>
        <v>100</v>
      </c>
      <c r="J777" t="str">
        <f t="shared" ca="1" si="3639"/>
        <v>1</v>
      </c>
      <c r="K777" t="str">
        <f t="shared" ca="1" si="3639"/>
        <v>1000000</v>
      </c>
      <c r="L777" t="str">
        <f t="shared" ca="1" si="3639"/>
        <v>10</v>
      </c>
      <c r="M777" t="str">
        <f t="shared" ca="1" si="3639"/>
        <v>0</v>
      </c>
      <c r="N777" t="str">
        <f t="shared" ca="1" si="3639"/>
        <v>0</v>
      </c>
      <c r="O777" t="str">
        <f t="shared" ca="1" si="3639"/>
        <v>0</v>
      </c>
      <c r="P777" t="str">
        <f t="shared" ca="1" si="3640"/>
        <v>1000111</v>
      </c>
      <c r="Q777">
        <f t="shared" ref="Q777" ca="1" si="3690">VLOOKUP(P777, AE766:AF775, 2, FALSE)</f>
        <v>4</v>
      </c>
    </row>
    <row r="778" spans="1:38" x14ac:dyDescent="0.25">
      <c r="E778">
        <f>13</f>
        <v>13</v>
      </c>
      <c r="F778" t="str">
        <f t="shared" ref="F778" ca="1" si="3691">MID(SUBSTITUTE(SUBSTITUTE($C766," ","^",E778)," ","$",E778),FIND("^",SUBSTITUTE(SUBSTITUTE($C766," ","^",E778)," ","$",E778))+1,FIND("$",SUBSTITUTE(SUBSTITUTE($C766," ","^",E778)," ","$",E778))-FIND("^",SUBSTITUTE(SUBSTITUTE($C766," ","^",E778)," ","$",E778))-1)</f>
        <v>acebfdg</v>
      </c>
      <c r="G778">
        <f t="shared" ca="1" si="3637"/>
        <v>8</v>
      </c>
      <c r="H778">
        <f t="shared" ca="1" si="3638"/>
        <v>7</v>
      </c>
      <c r="I778" t="str">
        <f t="shared" ca="1" si="3639"/>
        <v>1</v>
      </c>
      <c r="J778" t="str">
        <f t="shared" ca="1" si="3639"/>
        <v>100</v>
      </c>
      <c r="K778" t="str">
        <f t="shared" ca="1" si="3639"/>
        <v>10000</v>
      </c>
      <c r="L778" t="str">
        <f t="shared" ca="1" si="3639"/>
        <v>10</v>
      </c>
      <c r="M778" t="str">
        <f t="shared" ca="1" si="3639"/>
        <v>100000</v>
      </c>
      <c r="N778" t="str">
        <f t="shared" ca="1" si="3639"/>
        <v>1000</v>
      </c>
      <c r="O778" t="str">
        <f t="shared" ca="1" si="3639"/>
        <v>1000000</v>
      </c>
      <c r="P778" t="str">
        <f t="shared" ca="1" si="3640"/>
        <v>1111111</v>
      </c>
      <c r="Q778">
        <f t="shared" ref="Q778" ca="1" si="3692">VLOOKUP(P778, AE766:AF775, 2, FALSE)</f>
        <v>8</v>
      </c>
    </row>
    <row r="779" spans="1:38" x14ac:dyDescent="0.25">
      <c r="E779">
        <f>14</f>
        <v>14</v>
      </c>
      <c r="F779" t="str">
        <f t="shared" ref="F779" ca="1" si="3693">MID(SUBSTITUTE(SUBSTITUTE($C766," ","^",E779)," ","$",E779),FIND("^",SUBSTITUTE(SUBSTITUTE($C766," ","^",E779)," ","$",E779))+1,FIND("$",SUBSTITUTE(SUBSTITUTE($C766," ","^",E779)," ","$",E779))-FIND("^",SUBSTITUTE(SUBSTITUTE($C766," ","^",E779)," ","$",E779))-1)</f>
        <v>cbga</v>
      </c>
      <c r="G779">
        <f t="shared" ca="1" si="3637"/>
        <v>4</v>
      </c>
      <c r="H779">
        <f t="shared" ca="1" si="3638"/>
        <v>4</v>
      </c>
      <c r="I779" t="str">
        <f t="shared" ca="1" si="3639"/>
        <v>100</v>
      </c>
      <c r="J779" t="str">
        <f t="shared" ca="1" si="3639"/>
        <v>10</v>
      </c>
      <c r="K779" t="str">
        <f t="shared" ca="1" si="3639"/>
        <v>1000000</v>
      </c>
      <c r="L779" t="str">
        <f t="shared" ca="1" si="3639"/>
        <v>1</v>
      </c>
      <c r="M779" t="str">
        <f t="shared" ca="1" si="3639"/>
        <v>0</v>
      </c>
      <c r="N779" t="str">
        <f t="shared" ca="1" si="3639"/>
        <v>0</v>
      </c>
      <c r="O779" t="str">
        <f t="shared" ca="1" si="3639"/>
        <v>0</v>
      </c>
      <c r="P779" t="str">
        <f t="shared" ca="1" si="3640"/>
        <v>1000111</v>
      </c>
      <c r="Q779">
        <f t="shared" ref="Q779" ca="1" si="3694">VLOOKUP(P779, AE766:AF775, 2, FALSE)</f>
        <v>4</v>
      </c>
    </row>
    <row r="780" spans="1:38" x14ac:dyDescent="0.25">
      <c r="E780">
        <f>15</f>
        <v>15</v>
      </c>
      <c r="F780" t="str">
        <f t="shared" ref="F780" ca="1" si="3695">MID(SUBSTITUTE(SUBSTITUTE($C766," ","^",E780)," ","$",E780),FIND("^",SUBSTITUTE(SUBSTITUTE($C766," ","^",E780)," ","$",E780))+1,FIND("$",SUBSTITUTE(SUBSTITUTE($C766," ","^",E780)," ","$",E780))-FIND("^",SUBSTITUTE(SUBSTITUTE($C766," ","^",E780)," ","$",E780))-1)</f>
        <v>eafgbcd</v>
      </c>
      <c r="G780">
        <f t="shared" ca="1" si="3637"/>
        <v>8</v>
      </c>
      <c r="H780">
        <f t="shared" ca="1" si="3638"/>
        <v>7</v>
      </c>
      <c r="I780" t="str">
        <f t="shared" ca="1" si="3639"/>
        <v>10000</v>
      </c>
      <c r="J780" t="str">
        <f t="shared" ca="1" si="3639"/>
        <v>1</v>
      </c>
      <c r="K780" t="str">
        <f t="shared" ca="1" si="3639"/>
        <v>100000</v>
      </c>
      <c r="L780" t="str">
        <f t="shared" ca="1" si="3639"/>
        <v>1000000</v>
      </c>
      <c r="M780" t="str">
        <f t="shared" ca="1" si="3639"/>
        <v>10</v>
      </c>
      <c r="N780" t="str">
        <f t="shared" ca="1" si="3639"/>
        <v>100</v>
      </c>
      <c r="O780" t="str">
        <f t="shared" ca="1" si="3639"/>
        <v>1000</v>
      </c>
      <c r="P780" t="str">
        <f t="shared" ca="1" si="3640"/>
        <v>1111111</v>
      </c>
      <c r="Q780">
        <f t="shared" ref="Q780" ca="1" si="3696">VLOOKUP(P780, AE766:AF775, 2, FALSE)</f>
        <v>8</v>
      </c>
    </row>
    <row r="781" spans="1:38" x14ac:dyDescent="0.25">
      <c r="A781">
        <v>53</v>
      </c>
      <c r="B781" s="4" t="str" cm="1">
        <f t="array" aca="1" ref="B781" ca="1">INDIRECT(ADDRESS(A781+1, 1, 1, 1, "Day8"))</f>
        <v>afcbged gfdbc cd bdc edgfbc befacg edcf abdceg dgbfa cfegb | gfcdb gebcf bcd fdce</v>
      </c>
      <c r="C781" t="str">
        <f t="shared" ref="C781" ca="1" si="3697">" "&amp;B781&amp;" "</f>
        <v xml:space="preserve"> afcbged gfdbc cd bdc edgfbc befacg edcf abdceg dgbfa cfegb | gfcdb gebcf bcd fdce </v>
      </c>
      <c r="I781">
        <v>1</v>
      </c>
      <c r="J781">
        <v>2</v>
      </c>
      <c r="K781">
        <v>3</v>
      </c>
      <c r="L781">
        <v>4</v>
      </c>
      <c r="M781">
        <v>5</v>
      </c>
      <c r="N781">
        <v>6</v>
      </c>
      <c r="O781">
        <v>7</v>
      </c>
      <c r="T781" t="str">
        <f t="shared" ref="T781:T844" si="3698">"Step"&amp;1</f>
        <v>Step1</v>
      </c>
      <c r="U781" t="str">
        <f t="shared" ref="U781" ca="1" si="3699">VLOOKUP(7, G782:P795, 10, FALSE)</f>
        <v>1110</v>
      </c>
      <c r="V781" t="str">
        <f t="shared" ref="V781" ca="1" si="3700">VLOOKUP(1, G782:P795, 10, FALSE)</f>
        <v>1100</v>
      </c>
      <c r="W781" t="str">
        <f t="shared" ref="W781" ca="1" si="3701">DEC2BIN(_xlfn.BITAND(BIN2DEC(U781), BIN2DEC(V781)))</f>
        <v>1100</v>
      </c>
      <c r="X781" t="str">
        <f t="shared" ref="X781:X782" ca="1" si="3702">1&amp;REPT(0, LEN(W781)-1)</f>
        <v>1000</v>
      </c>
      <c r="Y781" t="str">
        <f t="shared" ref="Y781:Y782" ca="1" si="3703">DEC2BIN(_xlfn.BITXOR(BIN2DEC(W781), BIN2DEC(X781)))</f>
        <v>100</v>
      </c>
      <c r="Z781" t="str">
        <f t="shared" ref="Z781:Z844" ca="1" si="3704">DEC2BIN(_xlfn.BITXOR(BIN2DEC(U781), BIN2DEC(V781)))</f>
        <v>10</v>
      </c>
      <c r="AB781" t="s">
        <v>200</v>
      </c>
      <c r="AC781" t="str">
        <f t="shared" ref="AC781:AC844" ca="1" si="3705">Z781</f>
        <v>10</v>
      </c>
      <c r="AE781" t="str">
        <f t="shared" ref="AE781" ca="1" si="3706">DEC2BIN(_xlfn.BITOR(BIN2DEC(AC781), _xlfn.BITOR(BIN2DEC(AC782), _xlfn.BITOR(BIN2DEC(AC783), _xlfn.BITOR(BIN2DEC(AC785), _xlfn.BITOR(BIN2DEC(AC786), BIN2DEC(AC787)))))))</f>
        <v>1011111</v>
      </c>
      <c r="AF781">
        <f>0</f>
        <v>0</v>
      </c>
      <c r="AH781">
        <f>'Day8'!$W$1</f>
        <v>6</v>
      </c>
      <c r="AI781">
        <f>'Day8'!$X$1</f>
        <v>0</v>
      </c>
      <c r="AJ781" t="b">
        <f>'Day8'!$Y$1</f>
        <v>0</v>
      </c>
      <c r="AL781" s="3">
        <f t="shared" ref="AL781" ca="1" si="3707">_xlfn.NUMBERVALUE(Q792&amp;Q793&amp;Q794&amp;Q795)</f>
        <v>3574</v>
      </c>
    </row>
    <row r="782" spans="1:38" x14ac:dyDescent="0.25">
      <c r="E782">
        <f>1</f>
        <v>1</v>
      </c>
      <c r="F782" t="str">
        <f t="shared" ref="F782" ca="1" si="3708">MID(SUBSTITUTE(SUBSTITUTE($C781," ","^",E782)," ","$",E782),FIND("^",SUBSTITUTE(SUBSTITUTE($C781," ","^",E782)," ","$",E782))+1,FIND("$",SUBSTITUTE(SUBSTITUTE($C781," ","^",E782)," ","$",E782))-FIND("^",SUBSTITUTE(SUBSTITUTE($C781," ","^",E782)," ","$",E782))-1)</f>
        <v>afcbged</v>
      </c>
      <c r="G782">
        <f t="shared" ref="G782:G795" ca="1" si="3709">IF(VLOOKUP(LEN(F782), $AH$1:$AJ$10, 3, FALSE), VLOOKUP(LEN(F782), $AH$1:$AJ$10, 2, FALSE), "")</f>
        <v>8</v>
      </c>
      <c r="H782">
        <f t="shared" ref="H782:H845" ca="1" si="3710">LEN(F782)</f>
        <v>7</v>
      </c>
      <c r="I782" t="str">
        <f t="shared" ref="I782:O845" ca="1" si="3711">IF(LEN($F782)&gt;=I$1, 1&amp;REPT("0", CODE(MID($F782, I$1, 1))-CODE("a")), "0")</f>
        <v>1</v>
      </c>
      <c r="J782" t="str">
        <f t="shared" ca="1" si="3711"/>
        <v>100000</v>
      </c>
      <c r="K782" t="str">
        <f t="shared" ca="1" si="3711"/>
        <v>100</v>
      </c>
      <c r="L782" t="str">
        <f t="shared" ca="1" si="3711"/>
        <v>10</v>
      </c>
      <c r="M782" t="str">
        <f t="shared" ca="1" si="3711"/>
        <v>1000000</v>
      </c>
      <c r="N782" t="str">
        <f t="shared" ca="1" si="3711"/>
        <v>10000</v>
      </c>
      <c r="O782" t="str">
        <f t="shared" ca="1" si="3711"/>
        <v>1000</v>
      </c>
      <c r="P782" t="str">
        <f t="shared" ref="P782:P795" ca="1" si="3712">DEC2BIN(_xlfn.BITOR(BIN2DEC(I782), _xlfn.BITOR(BIN2DEC(J782), _xlfn.BITOR(BIN2DEC(K782), _xlfn.BITOR(BIN2DEC(L782), _xlfn.BITOR(BIN2DEC(M782), _xlfn.BITOR(BIN2DEC(N782), BIN2DEC(O782))))))))</f>
        <v>1111111</v>
      </c>
      <c r="Q782">
        <f t="shared" ref="Q782" ca="1" si="3713">VLOOKUP(P782, AE781:AF790, 2, FALSE)</f>
        <v>8</v>
      </c>
      <c r="T782" t="str">
        <f t="shared" ref="T782:T845" si="3714">"Step"&amp;2</f>
        <v>Step2</v>
      </c>
      <c r="U782" t="str">
        <f t="shared" ref="U782" ca="1" si="3715">VLOOKUP(4, G782:P795, 10, FALSE)</f>
        <v>111100</v>
      </c>
      <c r="W782" t="str">
        <f t="shared" ref="W782:W845" ca="1" si="3716">DEC2BIN(_xlfn.BITXOR(BIN2DEC(U782), _xlfn.BITXOR(BIN2DEC(X781), BIN2DEC(Y781))))</f>
        <v>110000</v>
      </c>
      <c r="X782" t="str">
        <f t="shared" ca="1" si="3702"/>
        <v>100000</v>
      </c>
      <c r="Y782" t="str">
        <f t="shared" ca="1" si="3703"/>
        <v>10000</v>
      </c>
      <c r="AB782" t="s">
        <v>201</v>
      </c>
      <c r="AC782" t="str">
        <f t="shared" ref="AC782" ca="1" si="3717">IF(AC784=X782, Y782, IF(AC784=Y782, X782, ""))</f>
        <v>10000</v>
      </c>
      <c r="AE782" t="str">
        <f t="shared" ref="AE782" ca="1" si="3718">DEC2BIN(_xlfn.BITOR(BIN2DEC(AC783), BIN2DEC(AC786)))</f>
        <v>1100</v>
      </c>
      <c r="AF782">
        <f>1</f>
        <v>1</v>
      </c>
      <c r="AH782">
        <f>'Day8'!$W$2</f>
        <v>2</v>
      </c>
      <c r="AI782">
        <f>'Day8'!$X$2</f>
        <v>1</v>
      </c>
      <c r="AJ782" t="b">
        <f>'Day8'!$Y$2</f>
        <v>1</v>
      </c>
    </row>
    <row r="783" spans="1:38" x14ac:dyDescent="0.25">
      <c r="E783">
        <f>2</f>
        <v>2</v>
      </c>
      <c r="F783" t="str">
        <f t="shared" ref="F783" ca="1" si="3719">MID(SUBSTITUTE(SUBSTITUTE($C781," ","^",E783)," ","$",E783),FIND("^",SUBSTITUTE(SUBSTITUTE($C781," ","^",E783)," ","$",E783))+1,FIND("$",SUBSTITUTE(SUBSTITUTE($C781," ","^",E783)," ","$",E783))-FIND("^",SUBSTITUTE(SUBSTITUTE($C781," ","^",E783)," ","$",E783))-1)</f>
        <v>gfdbc</v>
      </c>
      <c r="G783" t="str">
        <f t="shared" ca="1" si="3709"/>
        <v/>
      </c>
      <c r="H783">
        <f t="shared" ca="1" si="3710"/>
        <v>5</v>
      </c>
      <c r="I783" t="str">
        <f t="shared" ca="1" si="3711"/>
        <v>1000000</v>
      </c>
      <c r="J783" t="str">
        <f t="shared" ca="1" si="3711"/>
        <v>100000</v>
      </c>
      <c r="K783" t="str">
        <f t="shared" ca="1" si="3711"/>
        <v>1000</v>
      </c>
      <c r="L783" t="str">
        <f t="shared" ca="1" si="3711"/>
        <v>10</v>
      </c>
      <c r="M783" t="str">
        <f t="shared" ca="1" si="3711"/>
        <v>100</v>
      </c>
      <c r="N783" t="str">
        <f t="shared" ca="1" si="3711"/>
        <v>0</v>
      </c>
      <c r="O783" t="str">
        <f t="shared" ca="1" si="3711"/>
        <v>0</v>
      </c>
      <c r="P783" t="str">
        <f t="shared" ca="1" si="3712"/>
        <v>1101110</v>
      </c>
      <c r="Q783">
        <f t="shared" ref="Q783" ca="1" si="3720">VLOOKUP(P783, AE781:AF790, 2, FALSE)</f>
        <v>3</v>
      </c>
      <c r="T783" t="str">
        <f t="shared" ref="T783:T846" si="3721">"Step"&amp;3</f>
        <v>Step3</v>
      </c>
      <c r="U783" t="str">
        <f t="shared" ref="U783" ca="1" si="3722">VLOOKUP(5, H782:P795, 9, FALSE)</f>
        <v>1101110</v>
      </c>
      <c r="V783" t="str" cm="1">
        <f t="array" aca="1" ref="V783" ca="1">INDEX(_xlfn._xlws.FILTER(P782:P795, H782:H795=5), 2)</f>
        <v>1101011</v>
      </c>
      <c r="W783" t="str">
        <f t="shared" ref="W783" ca="1" si="3723">DEC2BIN(_xlfn.BITXOR(BIN2DEC(Z781), _xlfn.BITAND(BIN2DEC(U783), BIN2DEC(V783))))</f>
        <v>1101000</v>
      </c>
      <c r="X783" t="str">
        <f t="shared" ref="X783" ca="1" si="3724">IF(AND(LEN(W783)&gt;=LEN(X781), IFERROR(MID(W783, LEN(W783)-LEN(X781)+1, 1), "0")="1"), DEC2BIN(_xlfn.BITXOR(BIN2DEC(W783), BIN2DEC(X781))), IF(AND(LEN(W783)&gt;=LEN(Y781),  IFERROR(MID(W783, LEN(W783)-LEN(Y781)+1, 1), "0")="1"), DEC2BIN(_xlfn.BITXOR(BIN2DEC(W783), BIN2DEC(Y781))), W783))</f>
        <v>1100000</v>
      </c>
      <c r="Y783" t="str">
        <f t="shared" ref="Y783" ca="1" si="3725">1&amp;REPT(0, LEN(X783)-1)</f>
        <v>1000000</v>
      </c>
      <c r="Z783" t="str">
        <f t="shared" ref="Z783" ca="1" si="3726">DEC2BIN(_xlfn.BITXOR(BIN2DEC(X783), BIN2DEC(Y783)))</f>
        <v>100000</v>
      </c>
      <c r="AB783" t="s">
        <v>202</v>
      </c>
      <c r="AC783" t="str">
        <f t="shared" ref="AC783" ca="1" si="3727">IF(AC786=X781, Y781, IF(AC786=Y781, X781, ""))</f>
        <v>1000</v>
      </c>
      <c r="AE783" t="str">
        <f t="shared" ref="AE783" ca="1" si="3728">DEC2BIN(_xlfn.BITOR(BIN2DEC(AC781), _xlfn.BITOR(BIN2DEC(AC783), _xlfn.BITOR(BIN2DEC(AC784), _xlfn.BITOR(BIN2DEC(AC785), BIN2DEC(AC787))))))</f>
        <v>1101011</v>
      </c>
      <c r="AF783">
        <f>2</f>
        <v>2</v>
      </c>
      <c r="AH783">
        <f>'Day8'!$W$3</f>
        <v>5</v>
      </c>
      <c r="AI783">
        <f>'Day8'!$X$3</f>
        <v>2</v>
      </c>
      <c r="AJ783" t="b">
        <f>'Day8'!$Y$3</f>
        <v>0</v>
      </c>
    </row>
    <row r="784" spans="1:38" x14ac:dyDescent="0.25">
      <c r="E784">
        <f>3</f>
        <v>3</v>
      </c>
      <c r="F784" t="str">
        <f t="shared" ref="F784" ca="1" si="3729">MID(SUBSTITUTE(SUBSTITUTE($C781," ","^",E784)," ","$",E784),FIND("^",SUBSTITUTE(SUBSTITUTE($C781," ","^",E784)," ","$",E784))+1,FIND("$",SUBSTITUTE(SUBSTITUTE($C781," ","^",E784)," ","$",E784))-FIND("^",SUBSTITUTE(SUBSTITUTE($C781," ","^",E784)," ","$",E784))-1)</f>
        <v>cd</v>
      </c>
      <c r="G784">
        <f t="shared" ca="1" si="3709"/>
        <v>1</v>
      </c>
      <c r="H784">
        <f t="shared" ca="1" si="3710"/>
        <v>2</v>
      </c>
      <c r="I784" t="str">
        <f t="shared" ca="1" si="3711"/>
        <v>100</v>
      </c>
      <c r="J784" t="str">
        <f t="shared" ca="1" si="3711"/>
        <v>1000</v>
      </c>
      <c r="K784" t="str">
        <f t="shared" ca="1" si="3711"/>
        <v>0</v>
      </c>
      <c r="L784" t="str">
        <f t="shared" ca="1" si="3711"/>
        <v>0</v>
      </c>
      <c r="M784" t="str">
        <f t="shared" ca="1" si="3711"/>
        <v>0</v>
      </c>
      <c r="N784" t="str">
        <f t="shared" ca="1" si="3711"/>
        <v>0</v>
      </c>
      <c r="O784" t="str">
        <f t="shared" ca="1" si="3711"/>
        <v>0</v>
      </c>
      <c r="P784" t="str">
        <f t="shared" ca="1" si="3712"/>
        <v>1100</v>
      </c>
      <c r="Q784">
        <f t="shared" ref="Q784" ca="1" si="3730">VLOOKUP(P784, AE781:AF790, 2, FALSE)</f>
        <v>1</v>
      </c>
      <c r="T784" t="str">
        <f t="shared" ref="T784:T847" si="3731">"Step"&amp;4</f>
        <v>Step4</v>
      </c>
      <c r="U784" t="str" cm="1">
        <f t="array" aca="1" ref="U784" ca="1">INDEX(_xlfn._xlws.FILTER(P782:P795, (H782:H795=5)*(LEN(P782:P795)&gt;=LEN(AC782))*(IFERROR(MID(P782:P795, LEN(P782:P795)-LEN(AC782)+1, 1), "0")="1")), 1)</f>
        <v>1110110</v>
      </c>
      <c r="W784" t="str">
        <f t="shared" ref="W784" ca="1" si="3732">DEC2BIN(_xlfn.BITXOR(BIN2DEC(U784), _xlfn.BITOR(BIN2DEC(AC781), _xlfn.BITOR(BIN2DEC(AC782), _xlfn.BITOR(BIN2DEC(AC784), BIN2DEC(AC787))))))</f>
        <v>100</v>
      </c>
      <c r="AB784" t="s">
        <v>203</v>
      </c>
      <c r="AC784" t="str">
        <f t="shared" ref="AC784" ca="1" si="3733">IF(X782=Y783, Y783, IF(X782=Z783, X782, IF(Y782=Y783, Y782, IF(Y782=Z783, Y782, ""))))</f>
        <v>100000</v>
      </c>
      <c r="AE784" t="str">
        <f t="shared" ref="AE784" ca="1" si="3734">DEC2BIN(_xlfn.BITOR(BIN2DEC(AC781), _xlfn.BITOR(BIN2DEC(AC783), _xlfn.BITOR(BIN2DEC(AC784), _xlfn.BITOR(BIN2DEC(AC786), BIN2DEC(AC787))))))</f>
        <v>1101110</v>
      </c>
      <c r="AF784">
        <f>3</f>
        <v>3</v>
      </c>
      <c r="AH784">
        <f>'Day8'!$W$4</f>
        <v>5</v>
      </c>
      <c r="AI784">
        <f>'Day8'!$X$4</f>
        <v>3</v>
      </c>
      <c r="AJ784" t="b">
        <f>'Day8'!$Y$4</f>
        <v>0</v>
      </c>
    </row>
    <row r="785" spans="1:38" x14ac:dyDescent="0.25">
      <c r="E785">
        <f>4</f>
        <v>4</v>
      </c>
      <c r="F785" t="str">
        <f t="shared" ref="F785" ca="1" si="3735">MID(SUBSTITUTE(SUBSTITUTE($C781," ","^",E785)," ","$",E785),FIND("^",SUBSTITUTE(SUBSTITUTE($C781," ","^",E785)," ","$",E785))+1,FIND("$",SUBSTITUTE(SUBSTITUTE($C781," ","^",E785)," ","$",E785))-FIND("^",SUBSTITUTE(SUBSTITUTE($C781," ","^",E785)," ","$",E785))-1)</f>
        <v>bdc</v>
      </c>
      <c r="G785">
        <f t="shared" ca="1" si="3709"/>
        <v>7</v>
      </c>
      <c r="H785">
        <f t="shared" ca="1" si="3710"/>
        <v>3</v>
      </c>
      <c r="I785" t="str">
        <f t="shared" ca="1" si="3711"/>
        <v>10</v>
      </c>
      <c r="J785" t="str">
        <f t="shared" ca="1" si="3711"/>
        <v>1000</v>
      </c>
      <c r="K785" t="str">
        <f t="shared" ca="1" si="3711"/>
        <v>100</v>
      </c>
      <c r="L785" t="str">
        <f t="shared" ca="1" si="3711"/>
        <v>0</v>
      </c>
      <c r="M785" t="str">
        <f t="shared" ca="1" si="3711"/>
        <v>0</v>
      </c>
      <c r="N785" t="str">
        <f t="shared" ca="1" si="3711"/>
        <v>0</v>
      </c>
      <c r="O785" t="str">
        <f t="shared" ca="1" si="3711"/>
        <v>0</v>
      </c>
      <c r="P785" t="str">
        <f t="shared" ca="1" si="3712"/>
        <v>1110</v>
      </c>
      <c r="Q785">
        <f t="shared" ref="Q785" ca="1" si="3736">VLOOKUP(P785, AE781:AF790, 2, FALSE)</f>
        <v>7</v>
      </c>
      <c r="T785" t="str">
        <f t="shared" ref="T785:T848" si="3737">"Step"&amp;5</f>
        <v>Step5</v>
      </c>
      <c r="U785" t="str">
        <f t="shared" ref="U785" ca="1" si="3738">VLOOKUP(7, H782:P795, 9, FALSE)</f>
        <v>1111111</v>
      </c>
      <c r="W785" t="str">
        <f t="shared" ref="W785" ca="1" si="3739">DEC2BIN(_xlfn.BITXOR(BIN2DEC(U785), _xlfn.BITOR(BIN2DEC(AC781), _xlfn.BITOR(BIN2DEC(AC782), _xlfn.BITOR(BIN2DEC(AC783), _xlfn.BITOR(BIN2DEC(AC784), _xlfn.BITOR(BIN2DEC(AC786), BIN2DEC(AC787))))))))</f>
        <v>1</v>
      </c>
      <c r="AB785" t="s">
        <v>204</v>
      </c>
      <c r="AC785" t="str">
        <f t="shared" ref="AC785:AC848" ca="1" si="3740">W785</f>
        <v>1</v>
      </c>
      <c r="AE785" t="str">
        <f t="shared" ref="AE785" ca="1" si="3741">DEC2BIN(_xlfn.BITOR(BIN2DEC(AC782), _xlfn.BITOR(BIN2DEC(AC783), _xlfn.BITOR(BIN2DEC(AC784), BIN2DEC(AC786)))))</f>
        <v>111100</v>
      </c>
      <c r="AF785">
        <f>4</f>
        <v>4</v>
      </c>
      <c r="AH785">
        <f>'Day8'!$W$5</f>
        <v>4</v>
      </c>
      <c r="AI785">
        <f>'Day8'!$X$5</f>
        <v>4</v>
      </c>
      <c r="AJ785" t="b">
        <f>'Day8'!$Y$5</f>
        <v>1</v>
      </c>
    </row>
    <row r="786" spans="1:38" x14ac:dyDescent="0.25">
      <c r="E786">
        <f>5</f>
        <v>5</v>
      </c>
      <c r="F786" t="str">
        <f t="shared" ref="F786" ca="1" si="3742">MID(SUBSTITUTE(SUBSTITUTE($C781," ","^",E786)," ","$",E786),FIND("^",SUBSTITUTE(SUBSTITUTE($C781," ","^",E786)," ","$",E786))+1,FIND("$",SUBSTITUTE(SUBSTITUTE($C781," ","^",E786)," ","$",E786))-FIND("^",SUBSTITUTE(SUBSTITUTE($C781," ","^",E786)," ","$",E786))-1)</f>
        <v>edgfbc</v>
      </c>
      <c r="G786" t="str">
        <f t="shared" ca="1" si="3709"/>
        <v/>
      </c>
      <c r="H786">
        <f t="shared" ca="1" si="3710"/>
        <v>6</v>
      </c>
      <c r="I786" t="str">
        <f t="shared" ca="1" si="3711"/>
        <v>10000</v>
      </c>
      <c r="J786" t="str">
        <f t="shared" ca="1" si="3711"/>
        <v>1000</v>
      </c>
      <c r="K786" t="str">
        <f t="shared" ca="1" si="3711"/>
        <v>1000000</v>
      </c>
      <c r="L786" t="str">
        <f t="shared" ca="1" si="3711"/>
        <v>100000</v>
      </c>
      <c r="M786" t="str">
        <f t="shared" ca="1" si="3711"/>
        <v>10</v>
      </c>
      <c r="N786" t="str">
        <f t="shared" ca="1" si="3711"/>
        <v>100</v>
      </c>
      <c r="O786" t="str">
        <f t="shared" ca="1" si="3711"/>
        <v>0</v>
      </c>
      <c r="P786" t="str">
        <f t="shared" ca="1" si="3712"/>
        <v>1111110</v>
      </c>
      <c r="Q786">
        <f t="shared" ref="Q786" ca="1" si="3743">VLOOKUP(P786, AE781:AF790, 2, FALSE)</f>
        <v>9</v>
      </c>
      <c r="AB786" t="s">
        <v>205</v>
      </c>
      <c r="AC786" t="str">
        <f t="shared" ref="AC786" ca="1" si="3744">W784</f>
        <v>100</v>
      </c>
      <c r="AE786" t="str">
        <f t="shared" ref="AE786" ca="1" si="3745">DEC2BIN(_xlfn.BITOR(BIN2DEC(AC781), _xlfn.BITOR(BIN2DEC(AC782), _xlfn.BITOR(BIN2DEC(AC784), _xlfn.BITOR(BIN2DEC(AC786), BIN2DEC(AC787))))))</f>
        <v>1110110</v>
      </c>
      <c r="AF786">
        <f>5</f>
        <v>5</v>
      </c>
      <c r="AH786">
        <f>'Day8'!$W$6</f>
        <v>5</v>
      </c>
      <c r="AI786">
        <f>'Day8'!$X$6</f>
        <v>5</v>
      </c>
      <c r="AJ786" t="b">
        <f>'Day8'!$Y$6</f>
        <v>0</v>
      </c>
    </row>
    <row r="787" spans="1:38" x14ac:dyDescent="0.25">
      <c r="E787">
        <f>6</f>
        <v>6</v>
      </c>
      <c r="F787" t="str">
        <f t="shared" ref="F787" ca="1" si="3746">MID(SUBSTITUTE(SUBSTITUTE($C781," ","^",E787)," ","$",E787),FIND("^",SUBSTITUTE(SUBSTITUTE($C781," ","^",E787)," ","$",E787))+1,FIND("$",SUBSTITUTE(SUBSTITUTE($C781," ","^",E787)," ","$",E787))-FIND("^",SUBSTITUTE(SUBSTITUTE($C781," ","^",E787)," ","$",E787))-1)</f>
        <v>befacg</v>
      </c>
      <c r="G787" t="str">
        <f t="shared" ca="1" si="3709"/>
        <v/>
      </c>
      <c r="H787">
        <f t="shared" ca="1" si="3710"/>
        <v>6</v>
      </c>
      <c r="I787" t="str">
        <f t="shared" ca="1" si="3711"/>
        <v>10</v>
      </c>
      <c r="J787" t="str">
        <f t="shared" ca="1" si="3711"/>
        <v>10000</v>
      </c>
      <c r="K787" t="str">
        <f t="shared" ca="1" si="3711"/>
        <v>100000</v>
      </c>
      <c r="L787" t="str">
        <f t="shared" ca="1" si="3711"/>
        <v>1</v>
      </c>
      <c r="M787" t="str">
        <f t="shared" ca="1" si="3711"/>
        <v>100</v>
      </c>
      <c r="N787" t="str">
        <f t="shared" ca="1" si="3711"/>
        <v>1000000</v>
      </c>
      <c r="O787" t="str">
        <f t="shared" ca="1" si="3711"/>
        <v>0</v>
      </c>
      <c r="P787" t="str">
        <f t="shared" ca="1" si="3712"/>
        <v>1110111</v>
      </c>
      <c r="Q787">
        <f t="shared" ref="Q787" ca="1" si="3747">VLOOKUP(P787, AE781:AF790, 2, FALSE)</f>
        <v>6</v>
      </c>
      <c r="AB787" t="s">
        <v>206</v>
      </c>
      <c r="AC787" t="str">
        <f t="shared" ref="AC787" ca="1" si="3748">IF(Y783=AC784, Z783, IF(AC784=Z783, Y783, ""))</f>
        <v>1000000</v>
      </c>
      <c r="AE787" t="str">
        <f t="shared" ref="AE787" ca="1" si="3749">DEC2BIN(_xlfn.BITOR(BIN2DEC(AC781), _xlfn.BITOR(BIN2DEC(AC782), _xlfn.BITOR(BIN2DEC(AC784), _xlfn.BITOR(BIN2DEC(AC785), _xlfn.BITOR(BIN2DEC(AC786), BIN2DEC(AC787)))))))</f>
        <v>1110111</v>
      </c>
      <c r="AF787">
        <f>6</f>
        <v>6</v>
      </c>
      <c r="AH787">
        <f>'Day8'!$W$7</f>
        <v>6</v>
      </c>
      <c r="AI787">
        <f>'Day8'!$X$7</f>
        <v>6</v>
      </c>
      <c r="AJ787" t="b">
        <f>'Day8'!$Y$7</f>
        <v>0</v>
      </c>
    </row>
    <row r="788" spans="1:38" x14ac:dyDescent="0.25">
      <c r="E788">
        <f>7</f>
        <v>7</v>
      </c>
      <c r="F788" t="str">
        <f t="shared" ref="F788" ca="1" si="3750">MID(SUBSTITUTE(SUBSTITUTE($C781," ","^",E788)," ","$",E788),FIND("^",SUBSTITUTE(SUBSTITUTE($C781," ","^",E788)," ","$",E788))+1,FIND("$",SUBSTITUTE(SUBSTITUTE($C781," ","^",E788)," ","$",E788))-FIND("^",SUBSTITUTE(SUBSTITUTE($C781," ","^",E788)," ","$",E788))-1)</f>
        <v>edcf</v>
      </c>
      <c r="G788">
        <f t="shared" ca="1" si="3709"/>
        <v>4</v>
      </c>
      <c r="H788">
        <f t="shared" ca="1" si="3710"/>
        <v>4</v>
      </c>
      <c r="I788" t="str">
        <f t="shared" ca="1" si="3711"/>
        <v>10000</v>
      </c>
      <c r="J788" t="str">
        <f t="shared" ca="1" si="3711"/>
        <v>1000</v>
      </c>
      <c r="K788" t="str">
        <f t="shared" ca="1" si="3711"/>
        <v>100</v>
      </c>
      <c r="L788" t="str">
        <f t="shared" ca="1" si="3711"/>
        <v>100000</v>
      </c>
      <c r="M788" t="str">
        <f t="shared" ca="1" si="3711"/>
        <v>0</v>
      </c>
      <c r="N788" t="str">
        <f t="shared" ca="1" si="3711"/>
        <v>0</v>
      </c>
      <c r="O788" t="str">
        <f t="shared" ca="1" si="3711"/>
        <v>0</v>
      </c>
      <c r="P788" t="str">
        <f t="shared" ca="1" si="3712"/>
        <v>111100</v>
      </c>
      <c r="Q788">
        <f t="shared" ref="Q788" ca="1" si="3751">VLOOKUP(P788, AE781:AF790, 2, FALSE)</f>
        <v>4</v>
      </c>
      <c r="AE788" t="str">
        <f t="shared" ref="AE788" ca="1" si="3752">DEC2BIN(_xlfn.BITOR(BIN2DEC(AC781), _xlfn.BITOR(BIN2DEC(AC783), BIN2DEC(AC786))))</f>
        <v>1110</v>
      </c>
      <c r="AF788">
        <f>7</f>
        <v>7</v>
      </c>
      <c r="AH788">
        <f>'Day8'!$W$8</f>
        <v>3</v>
      </c>
      <c r="AI788">
        <f>'Day8'!$X$8</f>
        <v>7</v>
      </c>
      <c r="AJ788" t="b">
        <f>'Day8'!$Y$8</f>
        <v>1</v>
      </c>
    </row>
    <row r="789" spans="1:38" x14ac:dyDescent="0.25">
      <c r="E789">
        <f>8</f>
        <v>8</v>
      </c>
      <c r="F789" t="str">
        <f t="shared" ref="F789" ca="1" si="3753">MID(SUBSTITUTE(SUBSTITUTE($C781," ","^",E789)," ","$",E789),FIND("^",SUBSTITUTE(SUBSTITUTE($C781," ","^",E789)," ","$",E789))+1,FIND("$",SUBSTITUTE(SUBSTITUTE($C781," ","^",E789)," ","$",E789))-FIND("^",SUBSTITUTE(SUBSTITUTE($C781," ","^",E789)," ","$",E789))-1)</f>
        <v>abdceg</v>
      </c>
      <c r="G789" t="str">
        <f t="shared" ca="1" si="3709"/>
        <v/>
      </c>
      <c r="H789">
        <f t="shared" ca="1" si="3710"/>
        <v>6</v>
      </c>
      <c r="I789" t="str">
        <f t="shared" ca="1" si="3711"/>
        <v>1</v>
      </c>
      <c r="J789" t="str">
        <f t="shared" ca="1" si="3711"/>
        <v>10</v>
      </c>
      <c r="K789" t="str">
        <f t="shared" ca="1" si="3711"/>
        <v>1000</v>
      </c>
      <c r="L789" t="str">
        <f t="shared" ca="1" si="3711"/>
        <v>100</v>
      </c>
      <c r="M789" t="str">
        <f t="shared" ca="1" si="3711"/>
        <v>10000</v>
      </c>
      <c r="N789" t="str">
        <f t="shared" ca="1" si="3711"/>
        <v>1000000</v>
      </c>
      <c r="O789" t="str">
        <f t="shared" ca="1" si="3711"/>
        <v>0</v>
      </c>
      <c r="P789" t="str">
        <f t="shared" ca="1" si="3712"/>
        <v>1011111</v>
      </c>
      <c r="Q789">
        <f t="shared" ref="Q789" ca="1" si="3754">VLOOKUP(P789, AE781:AF790, 2, FALSE)</f>
        <v>0</v>
      </c>
      <c r="AE789" t="str">
        <f t="shared" ref="AE789" ca="1" si="3755">DEC2BIN(_xlfn.BITOR(BIN2DEC(AC781), _xlfn.BITOR(BIN2DEC(AC782), _xlfn.BITOR(BIN2DEC(AC783), _xlfn.BITOR(BIN2DEC(AC784), _xlfn.BITOR(BIN2DEC(AC785), _xlfn.BITOR(BIN2DEC(AC786), BIN2DEC(AC787))))))))</f>
        <v>1111111</v>
      </c>
      <c r="AF789">
        <f>8</f>
        <v>8</v>
      </c>
      <c r="AH789">
        <f>'Day8'!$W$9</f>
        <v>7</v>
      </c>
      <c r="AI789">
        <f>'Day8'!$X$9</f>
        <v>8</v>
      </c>
      <c r="AJ789" t="b">
        <f>'Day8'!$Y$9</f>
        <v>1</v>
      </c>
    </row>
    <row r="790" spans="1:38" x14ac:dyDescent="0.25">
      <c r="E790">
        <f>9</f>
        <v>9</v>
      </c>
      <c r="F790" t="str">
        <f t="shared" ref="F790" ca="1" si="3756">MID(SUBSTITUTE(SUBSTITUTE($C781," ","^",E790)," ","$",E790),FIND("^",SUBSTITUTE(SUBSTITUTE($C781," ","^",E790)," ","$",E790))+1,FIND("$",SUBSTITUTE(SUBSTITUTE($C781," ","^",E790)," ","$",E790))-FIND("^",SUBSTITUTE(SUBSTITUTE($C781," ","^",E790)," ","$",E790))-1)</f>
        <v>dgbfa</v>
      </c>
      <c r="G790" t="str">
        <f t="shared" ca="1" si="3709"/>
        <v/>
      </c>
      <c r="H790">
        <f t="shared" ca="1" si="3710"/>
        <v>5</v>
      </c>
      <c r="I790" t="str">
        <f t="shared" ca="1" si="3711"/>
        <v>1000</v>
      </c>
      <c r="J790" t="str">
        <f t="shared" ca="1" si="3711"/>
        <v>1000000</v>
      </c>
      <c r="K790" t="str">
        <f t="shared" ca="1" si="3711"/>
        <v>10</v>
      </c>
      <c r="L790" t="str">
        <f t="shared" ca="1" si="3711"/>
        <v>100000</v>
      </c>
      <c r="M790" t="str">
        <f t="shared" ca="1" si="3711"/>
        <v>1</v>
      </c>
      <c r="N790" t="str">
        <f t="shared" ca="1" si="3711"/>
        <v>0</v>
      </c>
      <c r="O790" t="str">
        <f t="shared" ca="1" si="3711"/>
        <v>0</v>
      </c>
      <c r="P790" t="str">
        <f t="shared" ca="1" si="3712"/>
        <v>1101011</v>
      </c>
      <c r="Q790">
        <f t="shared" ref="Q790" ca="1" si="3757">VLOOKUP(P790, AE781:AF790, 2, FALSE)</f>
        <v>2</v>
      </c>
      <c r="AE790" t="str">
        <f t="shared" ref="AE790" ca="1" si="3758">DEC2BIN(_xlfn.BITOR(BIN2DEC(AC781), _xlfn.BITOR(BIN2DEC(AC782), _xlfn.BITOR(BIN2DEC(AC783), _xlfn.BITOR(BIN2DEC(AC784), _xlfn.BITOR(BIN2DEC(AC786), BIN2DEC(AC787)))))))</f>
        <v>1111110</v>
      </c>
      <c r="AF790">
        <f>9</f>
        <v>9</v>
      </c>
      <c r="AH790">
        <f>'Day8'!$W$10</f>
        <v>6</v>
      </c>
      <c r="AI790">
        <f>'Day8'!$X$10</f>
        <v>9</v>
      </c>
      <c r="AJ790" t="b">
        <f>'Day8'!$Y$10</f>
        <v>0</v>
      </c>
    </row>
    <row r="791" spans="1:38" x14ac:dyDescent="0.25">
      <c r="E791">
        <f>10</f>
        <v>10</v>
      </c>
      <c r="F791" t="str">
        <f t="shared" ref="F791" ca="1" si="3759">MID(SUBSTITUTE(SUBSTITUTE($C781," ","^",E791)," ","$",E791),FIND("^",SUBSTITUTE(SUBSTITUTE($C781," ","^",E791)," ","$",E791))+1,FIND("$",SUBSTITUTE(SUBSTITUTE($C781," ","^",E791)," ","$",E791))-FIND("^",SUBSTITUTE(SUBSTITUTE($C781," ","^",E791)," ","$",E791))-1)</f>
        <v>cfegb</v>
      </c>
      <c r="G791" t="str">
        <f t="shared" ca="1" si="3709"/>
        <v/>
      </c>
      <c r="H791">
        <f t="shared" ca="1" si="3710"/>
        <v>5</v>
      </c>
      <c r="I791" t="str">
        <f t="shared" ca="1" si="3711"/>
        <v>100</v>
      </c>
      <c r="J791" t="str">
        <f t="shared" ca="1" si="3711"/>
        <v>100000</v>
      </c>
      <c r="K791" t="str">
        <f t="shared" ca="1" si="3711"/>
        <v>10000</v>
      </c>
      <c r="L791" t="str">
        <f t="shared" ca="1" si="3711"/>
        <v>1000000</v>
      </c>
      <c r="M791" t="str">
        <f t="shared" ca="1" si="3711"/>
        <v>10</v>
      </c>
      <c r="N791" t="str">
        <f t="shared" ca="1" si="3711"/>
        <v>0</v>
      </c>
      <c r="O791" t="str">
        <f t="shared" ca="1" si="3711"/>
        <v>0</v>
      </c>
      <c r="P791" t="str">
        <f t="shared" ca="1" si="3712"/>
        <v>1110110</v>
      </c>
      <c r="Q791">
        <f t="shared" ref="Q791" ca="1" si="3760">VLOOKUP(P791, AE781:AF790, 2, FALSE)</f>
        <v>5</v>
      </c>
    </row>
    <row r="792" spans="1:38" x14ac:dyDescent="0.25">
      <c r="E792">
        <f>12</f>
        <v>12</v>
      </c>
      <c r="F792" t="str">
        <f t="shared" ref="F792" ca="1" si="3761">MID(SUBSTITUTE(SUBSTITUTE($C781," ","^",E792)," ","$",E792),FIND("^",SUBSTITUTE(SUBSTITUTE($C781," ","^",E792)," ","$",E792))+1,FIND("$",SUBSTITUTE(SUBSTITUTE($C781," ","^",E792)," ","$",E792))-FIND("^",SUBSTITUTE(SUBSTITUTE($C781," ","^",E792)," ","$",E792))-1)</f>
        <v>gfcdb</v>
      </c>
      <c r="G792" t="str">
        <f t="shared" ca="1" si="3709"/>
        <v/>
      </c>
      <c r="H792">
        <f t="shared" ca="1" si="3710"/>
        <v>5</v>
      </c>
      <c r="I792" t="str">
        <f t="shared" ca="1" si="3711"/>
        <v>1000000</v>
      </c>
      <c r="J792" t="str">
        <f t="shared" ca="1" si="3711"/>
        <v>100000</v>
      </c>
      <c r="K792" t="str">
        <f t="shared" ca="1" si="3711"/>
        <v>100</v>
      </c>
      <c r="L792" t="str">
        <f t="shared" ca="1" si="3711"/>
        <v>1000</v>
      </c>
      <c r="M792" t="str">
        <f t="shared" ca="1" si="3711"/>
        <v>10</v>
      </c>
      <c r="N792" t="str">
        <f t="shared" ca="1" si="3711"/>
        <v>0</v>
      </c>
      <c r="O792" t="str">
        <f t="shared" ca="1" si="3711"/>
        <v>0</v>
      </c>
      <c r="P792" t="str">
        <f t="shared" ca="1" si="3712"/>
        <v>1101110</v>
      </c>
      <c r="Q792">
        <f t="shared" ref="Q792" ca="1" si="3762">VLOOKUP(P792, AE781:AF790, 2, FALSE)</f>
        <v>3</v>
      </c>
    </row>
    <row r="793" spans="1:38" x14ac:dyDescent="0.25">
      <c r="E793">
        <f>13</f>
        <v>13</v>
      </c>
      <c r="F793" t="str">
        <f t="shared" ref="F793" ca="1" si="3763">MID(SUBSTITUTE(SUBSTITUTE($C781," ","^",E793)," ","$",E793),FIND("^",SUBSTITUTE(SUBSTITUTE($C781," ","^",E793)," ","$",E793))+1,FIND("$",SUBSTITUTE(SUBSTITUTE($C781," ","^",E793)," ","$",E793))-FIND("^",SUBSTITUTE(SUBSTITUTE($C781," ","^",E793)," ","$",E793))-1)</f>
        <v>gebcf</v>
      </c>
      <c r="G793" t="str">
        <f t="shared" ca="1" si="3709"/>
        <v/>
      </c>
      <c r="H793">
        <f t="shared" ca="1" si="3710"/>
        <v>5</v>
      </c>
      <c r="I793" t="str">
        <f t="shared" ca="1" si="3711"/>
        <v>1000000</v>
      </c>
      <c r="J793" t="str">
        <f t="shared" ca="1" si="3711"/>
        <v>10000</v>
      </c>
      <c r="K793" t="str">
        <f t="shared" ca="1" si="3711"/>
        <v>10</v>
      </c>
      <c r="L793" t="str">
        <f t="shared" ca="1" si="3711"/>
        <v>100</v>
      </c>
      <c r="M793" t="str">
        <f t="shared" ca="1" si="3711"/>
        <v>100000</v>
      </c>
      <c r="N793" t="str">
        <f t="shared" ca="1" si="3711"/>
        <v>0</v>
      </c>
      <c r="O793" t="str">
        <f t="shared" ca="1" si="3711"/>
        <v>0</v>
      </c>
      <c r="P793" t="str">
        <f t="shared" ca="1" si="3712"/>
        <v>1110110</v>
      </c>
      <c r="Q793">
        <f t="shared" ref="Q793" ca="1" si="3764">VLOOKUP(P793, AE781:AF790, 2, FALSE)</f>
        <v>5</v>
      </c>
    </row>
    <row r="794" spans="1:38" x14ac:dyDescent="0.25">
      <c r="E794">
        <f>14</f>
        <v>14</v>
      </c>
      <c r="F794" t="str">
        <f t="shared" ref="F794" ca="1" si="3765">MID(SUBSTITUTE(SUBSTITUTE($C781," ","^",E794)," ","$",E794),FIND("^",SUBSTITUTE(SUBSTITUTE($C781," ","^",E794)," ","$",E794))+1,FIND("$",SUBSTITUTE(SUBSTITUTE($C781," ","^",E794)," ","$",E794))-FIND("^",SUBSTITUTE(SUBSTITUTE($C781," ","^",E794)," ","$",E794))-1)</f>
        <v>bcd</v>
      </c>
      <c r="G794">
        <f t="shared" ca="1" si="3709"/>
        <v>7</v>
      </c>
      <c r="H794">
        <f t="shared" ca="1" si="3710"/>
        <v>3</v>
      </c>
      <c r="I794" t="str">
        <f t="shared" ca="1" si="3711"/>
        <v>10</v>
      </c>
      <c r="J794" t="str">
        <f t="shared" ca="1" si="3711"/>
        <v>100</v>
      </c>
      <c r="K794" t="str">
        <f t="shared" ca="1" si="3711"/>
        <v>1000</v>
      </c>
      <c r="L794" t="str">
        <f t="shared" ca="1" si="3711"/>
        <v>0</v>
      </c>
      <c r="M794" t="str">
        <f t="shared" ca="1" si="3711"/>
        <v>0</v>
      </c>
      <c r="N794" t="str">
        <f t="shared" ca="1" si="3711"/>
        <v>0</v>
      </c>
      <c r="O794" t="str">
        <f t="shared" ca="1" si="3711"/>
        <v>0</v>
      </c>
      <c r="P794" t="str">
        <f t="shared" ca="1" si="3712"/>
        <v>1110</v>
      </c>
      <c r="Q794">
        <f t="shared" ref="Q794" ca="1" si="3766">VLOOKUP(P794, AE781:AF790, 2, FALSE)</f>
        <v>7</v>
      </c>
    </row>
    <row r="795" spans="1:38" x14ac:dyDescent="0.25">
      <c r="E795">
        <f>15</f>
        <v>15</v>
      </c>
      <c r="F795" t="str">
        <f t="shared" ref="F795" ca="1" si="3767">MID(SUBSTITUTE(SUBSTITUTE($C781," ","^",E795)," ","$",E795),FIND("^",SUBSTITUTE(SUBSTITUTE($C781," ","^",E795)," ","$",E795))+1,FIND("$",SUBSTITUTE(SUBSTITUTE($C781," ","^",E795)," ","$",E795))-FIND("^",SUBSTITUTE(SUBSTITUTE($C781," ","^",E795)," ","$",E795))-1)</f>
        <v>fdce</v>
      </c>
      <c r="G795">
        <f t="shared" ca="1" si="3709"/>
        <v>4</v>
      </c>
      <c r="H795">
        <f t="shared" ca="1" si="3710"/>
        <v>4</v>
      </c>
      <c r="I795" t="str">
        <f t="shared" ca="1" si="3711"/>
        <v>100000</v>
      </c>
      <c r="J795" t="str">
        <f t="shared" ca="1" si="3711"/>
        <v>1000</v>
      </c>
      <c r="K795" t="str">
        <f t="shared" ca="1" si="3711"/>
        <v>100</v>
      </c>
      <c r="L795" t="str">
        <f t="shared" ca="1" si="3711"/>
        <v>10000</v>
      </c>
      <c r="M795" t="str">
        <f t="shared" ca="1" si="3711"/>
        <v>0</v>
      </c>
      <c r="N795" t="str">
        <f t="shared" ca="1" si="3711"/>
        <v>0</v>
      </c>
      <c r="O795" t="str">
        <f t="shared" ca="1" si="3711"/>
        <v>0</v>
      </c>
      <c r="P795" t="str">
        <f t="shared" ca="1" si="3712"/>
        <v>111100</v>
      </c>
      <c r="Q795">
        <f t="shared" ref="Q795" ca="1" si="3768">VLOOKUP(P795, AE781:AF790, 2, FALSE)</f>
        <v>4</v>
      </c>
    </row>
    <row r="796" spans="1:38" x14ac:dyDescent="0.25">
      <c r="A796">
        <v>54</v>
      </c>
      <c r="B796" s="4" t="str" cm="1">
        <f t="array" aca="1" ref="B796" ca="1">INDIRECT(ADDRESS(A796+1, 1, 1, 1, "Day8"))</f>
        <v>gbfceda bf bfd cedgf fgdeb gfab befgad gcebda debacf gbade | gfdbe fdebag adegfb gdeba</v>
      </c>
      <c r="C796" t="str">
        <f t="shared" ref="C796" ca="1" si="3769">" "&amp;B796&amp;" "</f>
        <v xml:space="preserve"> gbfceda bf bfd cedgf fgdeb gfab befgad gcebda debacf gbade | gfdbe fdebag adegfb gdeba </v>
      </c>
      <c r="I796">
        <v>1</v>
      </c>
      <c r="J796">
        <v>2</v>
      </c>
      <c r="K796">
        <v>3</v>
      </c>
      <c r="L796">
        <v>4</v>
      </c>
      <c r="M796">
        <v>5</v>
      </c>
      <c r="N796">
        <v>6</v>
      </c>
      <c r="O796">
        <v>7</v>
      </c>
      <c r="T796" t="str">
        <f t="shared" ref="T796:T859" si="3770">"Step"&amp;1</f>
        <v>Step1</v>
      </c>
      <c r="U796" t="str">
        <f t="shared" ref="U796" ca="1" si="3771">VLOOKUP(7, G797:P810, 10, FALSE)</f>
        <v>101010</v>
      </c>
      <c r="V796" t="str">
        <f t="shared" ref="V796" ca="1" si="3772">VLOOKUP(1, G797:P810, 10, FALSE)</f>
        <v>100010</v>
      </c>
      <c r="W796" t="str">
        <f t="shared" ref="W796" ca="1" si="3773">DEC2BIN(_xlfn.BITAND(BIN2DEC(U796), BIN2DEC(V796)))</f>
        <v>100010</v>
      </c>
      <c r="X796" t="str">
        <f t="shared" ref="X796:X797" ca="1" si="3774">1&amp;REPT(0, LEN(W796)-1)</f>
        <v>100000</v>
      </c>
      <c r="Y796" t="str">
        <f t="shared" ref="Y796:Y797" ca="1" si="3775">DEC2BIN(_xlfn.BITXOR(BIN2DEC(W796), BIN2DEC(X796)))</f>
        <v>10</v>
      </c>
      <c r="Z796" t="str">
        <f t="shared" ref="Z796:Z859" ca="1" si="3776">DEC2BIN(_xlfn.BITXOR(BIN2DEC(U796), BIN2DEC(V796)))</f>
        <v>1000</v>
      </c>
      <c r="AB796" t="s">
        <v>200</v>
      </c>
      <c r="AC796" t="str">
        <f t="shared" ref="AC796:AC859" ca="1" si="3777">Z796</f>
        <v>1000</v>
      </c>
      <c r="AE796" t="str">
        <f t="shared" ref="AE796" ca="1" si="3778">DEC2BIN(_xlfn.BITOR(BIN2DEC(AC796), _xlfn.BITOR(BIN2DEC(AC797), _xlfn.BITOR(BIN2DEC(AC798), _xlfn.BITOR(BIN2DEC(AC800), _xlfn.BITOR(BIN2DEC(AC801), BIN2DEC(AC802)))))))</f>
        <v>111111</v>
      </c>
      <c r="AF796">
        <f>0</f>
        <v>0</v>
      </c>
      <c r="AH796">
        <f>'Day8'!$W$1</f>
        <v>6</v>
      </c>
      <c r="AI796">
        <f>'Day8'!$X$1</f>
        <v>0</v>
      </c>
      <c r="AJ796" t="b">
        <f>'Day8'!$Y$1</f>
        <v>0</v>
      </c>
      <c r="AL796" s="3">
        <f t="shared" ref="AL796" ca="1" si="3779">_xlfn.NUMBERVALUE(Q807&amp;Q808&amp;Q809&amp;Q810)</f>
        <v>3995</v>
      </c>
    </row>
    <row r="797" spans="1:38" x14ac:dyDescent="0.25">
      <c r="E797">
        <f>1</f>
        <v>1</v>
      </c>
      <c r="F797" t="str">
        <f t="shared" ref="F797" ca="1" si="3780">MID(SUBSTITUTE(SUBSTITUTE($C796," ","^",E797)," ","$",E797),FIND("^",SUBSTITUTE(SUBSTITUTE($C796," ","^",E797)," ","$",E797))+1,FIND("$",SUBSTITUTE(SUBSTITUTE($C796," ","^",E797)," ","$",E797))-FIND("^",SUBSTITUTE(SUBSTITUTE($C796," ","^",E797)," ","$",E797))-1)</f>
        <v>gbfceda</v>
      </c>
      <c r="G797">
        <f t="shared" ref="G797:G810" ca="1" si="3781">IF(VLOOKUP(LEN(F797), $AH$1:$AJ$10, 3, FALSE), VLOOKUP(LEN(F797), $AH$1:$AJ$10, 2, FALSE), "")</f>
        <v>8</v>
      </c>
      <c r="H797">
        <f t="shared" ref="H797:H860" ca="1" si="3782">LEN(F797)</f>
        <v>7</v>
      </c>
      <c r="I797" t="str">
        <f t="shared" ref="I797:O860" ca="1" si="3783">IF(LEN($F797)&gt;=I$1, 1&amp;REPT("0", CODE(MID($F797, I$1, 1))-CODE("a")), "0")</f>
        <v>1000000</v>
      </c>
      <c r="J797" t="str">
        <f t="shared" ca="1" si="3783"/>
        <v>10</v>
      </c>
      <c r="K797" t="str">
        <f t="shared" ca="1" si="3783"/>
        <v>100000</v>
      </c>
      <c r="L797" t="str">
        <f t="shared" ca="1" si="3783"/>
        <v>100</v>
      </c>
      <c r="M797" t="str">
        <f t="shared" ca="1" si="3783"/>
        <v>10000</v>
      </c>
      <c r="N797" t="str">
        <f t="shared" ca="1" si="3783"/>
        <v>1000</v>
      </c>
      <c r="O797" t="str">
        <f t="shared" ca="1" si="3783"/>
        <v>1</v>
      </c>
      <c r="P797" t="str">
        <f t="shared" ref="P797:P810" ca="1" si="3784">DEC2BIN(_xlfn.BITOR(BIN2DEC(I797), _xlfn.BITOR(BIN2DEC(J797), _xlfn.BITOR(BIN2DEC(K797), _xlfn.BITOR(BIN2DEC(L797), _xlfn.BITOR(BIN2DEC(M797), _xlfn.BITOR(BIN2DEC(N797), BIN2DEC(O797))))))))</f>
        <v>1111111</v>
      </c>
      <c r="Q797">
        <f t="shared" ref="Q797" ca="1" si="3785">VLOOKUP(P797, AE796:AF805, 2, FALSE)</f>
        <v>8</v>
      </c>
      <c r="T797" t="str">
        <f t="shared" ref="T797:T860" si="3786">"Step"&amp;2</f>
        <v>Step2</v>
      </c>
      <c r="U797" t="str">
        <f t="shared" ref="U797" ca="1" si="3787">VLOOKUP(4, G797:P810, 10, FALSE)</f>
        <v>1100011</v>
      </c>
      <c r="W797" t="str">
        <f t="shared" ref="W797:W860" ca="1" si="3788">DEC2BIN(_xlfn.BITXOR(BIN2DEC(U797), _xlfn.BITXOR(BIN2DEC(X796), BIN2DEC(Y796))))</f>
        <v>1000001</v>
      </c>
      <c r="X797" t="str">
        <f t="shared" ca="1" si="3774"/>
        <v>1000000</v>
      </c>
      <c r="Y797" t="str">
        <f t="shared" ca="1" si="3775"/>
        <v>1</v>
      </c>
      <c r="AB797" t="s">
        <v>201</v>
      </c>
      <c r="AC797" t="str">
        <f t="shared" ref="AC797" ca="1" si="3789">IF(AC799=X797, Y797, IF(AC799=Y797, X797, ""))</f>
        <v>1</v>
      </c>
      <c r="AE797" t="str">
        <f t="shared" ref="AE797" ca="1" si="3790">DEC2BIN(_xlfn.BITOR(BIN2DEC(AC798), BIN2DEC(AC801)))</f>
        <v>100010</v>
      </c>
      <c r="AF797">
        <f>1</f>
        <v>1</v>
      </c>
      <c r="AH797">
        <f>'Day8'!$W$2</f>
        <v>2</v>
      </c>
      <c r="AI797">
        <f>'Day8'!$X$2</f>
        <v>1</v>
      </c>
      <c r="AJ797" t="b">
        <f>'Day8'!$Y$2</f>
        <v>1</v>
      </c>
    </row>
    <row r="798" spans="1:38" x14ac:dyDescent="0.25">
      <c r="E798">
        <f>2</f>
        <v>2</v>
      </c>
      <c r="F798" t="str">
        <f t="shared" ref="F798" ca="1" si="3791">MID(SUBSTITUTE(SUBSTITUTE($C796," ","^",E798)," ","$",E798),FIND("^",SUBSTITUTE(SUBSTITUTE($C796," ","^",E798)," ","$",E798))+1,FIND("$",SUBSTITUTE(SUBSTITUTE($C796," ","^",E798)," ","$",E798))-FIND("^",SUBSTITUTE(SUBSTITUTE($C796," ","^",E798)," ","$",E798))-1)</f>
        <v>bf</v>
      </c>
      <c r="G798">
        <f t="shared" ca="1" si="3781"/>
        <v>1</v>
      </c>
      <c r="H798">
        <f t="shared" ca="1" si="3782"/>
        <v>2</v>
      </c>
      <c r="I798" t="str">
        <f t="shared" ca="1" si="3783"/>
        <v>10</v>
      </c>
      <c r="J798" t="str">
        <f t="shared" ca="1" si="3783"/>
        <v>100000</v>
      </c>
      <c r="K798" t="str">
        <f t="shared" ca="1" si="3783"/>
        <v>0</v>
      </c>
      <c r="L798" t="str">
        <f t="shared" ca="1" si="3783"/>
        <v>0</v>
      </c>
      <c r="M798" t="str">
        <f t="shared" ca="1" si="3783"/>
        <v>0</v>
      </c>
      <c r="N798" t="str">
        <f t="shared" ca="1" si="3783"/>
        <v>0</v>
      </c>
      <c r="O798" t="str">
        <f t="shared" ca="1" si="3783"/>
        <v>0</v>
      </c>
      <c r="P798" t="str">
        <f t="shared" ca="1" si="3784"/>
        <v>100010</v>
      </c>
      <c r="Q798">
        <f t="shared" ref="Q798" ca="1" si="3792">VLOOKUP(P798, AE796:AF805, 2, FALSE)</f>
        <v>1</v>
      </c>
      <c r="T798" t="str">
        <f t="shared" ref="T798:T861" si="3793">"Step"&amp;3</f>
        <v>Step3</v>
      </c>
      <c r="U798" t="str">
        <f t="shared" ref="U798" ca="1" si="3794">VLOOKUP(5, H797:P810, 9, FALSE)</f>
        <v>1111100</v>
      </c>
      <c r="V798" t="str" cm="1">
        <f t="array" aca="1" ref="V798" ca="1">INDEX(_xlfn._xlws.FILTER(P797:P810, H797:H810=5), 2)</f>
        <v>1111010</v>
      </c>
      <c r="W798" t="str">
        <f t="shared" ref="W798" ca="1" si="3795">DEC2BIN(_xlfn.BITXOR(BIN2DEC(Z796), _xlfn.BITAND(BIN2DEC(U798), BIN2DEC(V798))))</f>
        <v>1110000</v>
      </c>
      <c r="X798" t="str">
        <f t="shared" ref="X798" ca="1" si="3796">IF(AND(LEN(W798)&gt;=LEN(X796), IFERROR(MID(W798, LEN(W798)-LEN(X796)+1, 1), "0")="1"), DEC2BIN(_xlfn.BITXOR(BIN2DEC(W798), BIN2DEC(X796))), IF(AND(LEN(W798)&gt;=LEN(Y796),  IFERROR(MID(W798, LEN(W798)-LEN(Y796)+1, 1), "0")="1"), DEC2BIN(_xlfn.BITXOR(BIN2DEC(W798), BIN2DEC(Y796))), W798))</f>
        <v>1010000</v>
      </c>
      <c r="Y798" t="str">
        <f t="shared" ref="Y798" ca="1" si="3797">1&amp;REPT(0, LEN(X798)-1)</f>
        <v>1000000</v>
      </c>
      <c r="Z798" t="str">
        <f t="shared" ref="Z798" ca="1" si="3798">DEC2BIN(_xlfn.BITXOR(BIN2DEC(X798), BIN2DEC(Y798)))</f>
        <v>10000</v>
      </c>
      <c r="AB798" t="s">
        <v>202</v>
      </c>
      <c r="AC798" t="str">
        <f t="shared" ref="AC798" ca="1" si="3799">IF(AC801=X796, Y796, IF(AC801=Y796, X796, ""))</f>
        <v>100000</v>
      </c>
      <c r="AE798" t="str">
        <f t="shared" ref="AE798" ca="1" si="3800">DEC2BIN(_xlfn.BITOR(BIN2DEC(AC796), _xlfn.BITOR(BIN2DEC(AC798), _xlfn.BITOR(BIN2DEC(AC799), _xlfn.BITOR(BIN2DEC(AC800), BIN2DEC(AC802))))))</f>
        <v>1111100</v>
      </c>
      <c r="AF798">
        <f>2</f>
        <v>2</v>
      </c>
      <c r="AH798">
        <f>'Day8'!$W$3</f>
        <v>5</v>
      </c>
      <c r="AI798">
        <f>'Day8'!$X$3</f>
        <v>2</v>
      </c>
      <c r="AJ798" t="b">
        <f>'Day8'!$Y$3</f>
        <v>0</v>
      </c>
    </row>
    <row r="799" spans="1:38" x14ac:dyDescent="0.25">
      <c r="E799">
        <f>3</f>
        <v>3</v>
      </c>
      <c r="F799" t="str">
        <f t="shared" ref="F799" ca="1" si="3801">MID(SUBSTITUTE(SUBSTITUTE($C796," ","^",E799)," ","$",E799),FIND("^",SUBSTITUTE(SUBSTITUTE($C796," ","^",E799)," ","$",E799))+1,FIND("$",SUBSTITUTE(SUBSTITUTE($C796," ","^",E799)," ","$",E799))-FIND("^",SUBSTITUTE(SUBSTITUTE($C796," ","^",E799)," ","$",E799))-1)</f>
        <v>bfd</v>
      </c>
      <c r="G799">
        <f t="shared" ca="1" si="3781"/>
        <v>7</v>
      </c>
      <c r="H799">
        <f t="shared" ca="1" si="3782"/>
        <v>3</v>
      </c>
      <c r="I799" t="str">
        <f t="shared" ca="1" si="3783"/>
        <v>10</v>
      </c>
      <c r="J799" t="str">
        <f t="shared" ca="1" si="3783"/>
        <v>100000</v>
      </c>
      <c r="K799" t="str">
        <f t="shared" ca="1" si="3783"/>
        <v>1000</v>
      </c>
      <c r="L799" t="str">
        <f t="shared" ca="1" si="3783"/>
        <v>0</v>
      </c>
      <c r="M799" t="str">
        <f t="shared" ca="1" si="3783"/>
        <v>0</v>
      </c>
      <c r="N799" t="str">
        <f t="shared" ca="1" si="3783"/>
        <v>0</v>
      </c>
      <c r="O799" t="str">
        <f t="shared" ca="1" si="3783"/>
        <v>0</v>
      </c>
      <c r="P799" t="str">
        <f t="shared" ca="1" si="3784"/>
        <v>101010</v>
      </c>
      <c r="Q799">
        <f t="shared" ref="Q799" ca="1" si="3802">VLOOKUP(P799, AE796:AF805, 2, FALSE)</f>
        <v>7</v>
      </c>
      <c r="T799" t="str">
        <f t="shared" ref="T799:T862" si="3803">"Step"&amp;4</f>
        <v>Step4</v>
      </c>
      <c r="U799" t="str" cm="1">
        <f t="array" aca="1" ref="U799" ca="1">INDEX(_xlfn._xlws.FILTER(P797:P810, (H797:H810=5)*(LEN(P797:P810)&gt;=LEN(AC797))*(IFERROR(MID(P797:P810, LEN(P797:P810)-LEN(AC797)+1, 1), "0")="1")), 1)</f>
        <v>1011011</v>
      </c>
      <c r="W799" t="str">
        <f t="shared" ref="W799" ca="1" si="3804">DEC2BIN(_xlfn.BITXOR(BIN2DEC(U799), _xlfn.BITOR(BIN2DEC(AC796), _xlfn.BITOR(BIN2DEC(AC797), _xlfn.BITOR(BIN2DEC(AC799), BIN2DEC(AC802))))))</f>
        <v>10</v>
      </c>
      <c r="AB799" t="s">
        <v>203</v>
      </c>
      <c r="AC799" t="str">
        <f t="shared" ref="AC799" ca="1" si="3805">IF(X797=Y798, Y798, IF(X797=Z798, X797, IF(Y797=Y798, Y797, IF(Y797=Z798, Y797, ""))))</f>
        <v>1000000</v>
      </c>
      <c r="AE799" t="str">
        <f t="shared" ref="AE799" ca="1" si="3806">DEC2BIN(_xlfn.BITOR(BIN2DEC(AC796), _xlfn.BITOR(BIN2DEC(AC798), _xlfn.BITOR(BIN2DEC(AC799), _xlfn.BITOR(BIN2DEC(AC801), BIN2DEC(AC802))))))</f>
        <v>1111010</v>
      </c>
      <c r="AF799">
        <f>3</f>
        <v>3</v>
      </c>
      <c r="AH799">
        <f>'Day8'!$W$4</f>
        <v>5</v>
      </c>
      <c r="AI799">
        <f>'Day8'!$X$4</f>
        <v>3</v>
      </c>
      <c r="AJ799" t="b">
        <f>'Day8'!$Y$4</f>
        <v>0</v>
      </c>
    </row>
    <row r="800" spans="1:38" x14ac:dyDescent="0.25">
      <c r="E800">
        <f>4</f>
        <v>4</v>
      </c>
      <c r="F800" t="str">
        <f t="shared" ref="F800" ca="1" si="3807">MID(SUBSTITUTE(SUBSTITUTE($C796," ","^",E800)," ","$",E800),FIND("^",SUBSTITUTE(SUBSTITUTE($C796," ","^",E800)," ","$",E800))+1,FIND("$",SUBSTITUTE(SUBSTITUTE($C796," ","^",E800)," ","$",E800))-FIND("^",SUBSTITUTE(SUBSTITUTE($C796," ","^",E800)," ","$",E800))-1)</f>
        <v>cedgf</v>
      </c>
      <c r="G800" t="str">
        <f t="shared" ca="1" si="3781"/>
        <v/>
      </c>
      <c r="H800">
        <f t="shared" ca="1" si="3782"/>
        <v>5</v>
      </c>
      <c r="I800" t="str">
        <f t="shared" ca="1" si="3783"/>
        <v>100</v>
      </c>
      <c r="J800" t="str">
        <f t="shared" ca="1" si="3783"/>
        <v>10000</v>
      </c>
      <c r="K800" t="str">
        <f t="shared" ca="1" si="3783"/>
        <v>1000</v>
      </c>
      <c r="L800" t="str">
        <f t="shared" ca="1" si="3783"/>
        <v>1000000</v>
      </c>
      <c r="M800" t="str">
        <f t="shared" ca="1" si="3783"/>
        <v>100000</v>
      </c>
      <c r="N800" t="str">
        <f t="shared" ca="1" si="3783"/>
        <v>0</v>
      </c>
      <c r="O800" t="str">
        <f t="shared" ca="1" si="3783"/>
        <v>0</v>
      </c>
      <c r="P800" t="str">
        <f t="shared" ca="1" si="3784"/>
        <v>1111100</v>
      </c>
      <c r="Q800">
        <f t="shared" ref="Q800" ca="1" si="3808">VLOOKUP(P800, AE796:AF805, 2, FALSE)</f>
        <v>2</v>
      </c>
      <c r="T800" t="str">
        <f t="shared" ref="T800:T863" si="3809">"Step"&amp;5</f>
        <v>Step5</v>
      </c>
      <c r="U800" t="str">
        <f t="shared" ref="U800" ca="1" si="3810">VLOOKUP(7, H797:P810, 9, FALSE)</f>
        <v>1111111</v>
      </c>
      <c r="W800" t="str">
        <f t="shared" ref="W800" ca="1" si="3811">DEC2BIN(_xlfn.BITXOR(BIN2DEC(U800), _xlfn.BITOR(BIN2DEC(AC796), _xlfn.BITOR(BIN2DEC(AC797), _xlfn.BITOR(BIN2DEC(AC798), _xlfn.BITOR(BIN2DEC(AC799), _xlfn.BITOR(BIN2DEC(AC801), BIN2DEC(AC802))))))))</f>
        <v>100</v>
      </c>
      <c r="AB800" t="s">
        <v>204</v>
      </c>
      <c r="AC800" t="str">
        <f t="shared" ref="AC800:AC863" ca="1" si="3812">W800</f>
        <v>100</v>
      </c>
      <c r="AE800" t="str">
        <f t="shared" ref="AE800" ca="1" si="3813">DEC2BIN(_xlfn.BITOR(BIN2DEC(AC797), _xlfn.BITOR(BIN2DEC(AC798), _xlfn.BITOR(BIN2DEC(AC799), BIN2DEC(AC801)))))</f>
        <v>1100011</v>
      </c>
      <c r="AF800">
        <f>4</f>
        <v>4</v>
      </c>
      <c r="AH800">
        <f>'Day8'!$W$5</f>
        <v>4</v>
      </c>
      <c r="AI800">
        <f>'Day8'!$X$5</f>
        <v>4</v>
      </c>
      <c r="AJ800" t="b">
        <f>'Day8'!$Y$5</f>
        <v>1</v>
      </c>
    </row>
    <row r="801" spans="1:38" x14ac:dyDescent="0.25">
      <c r="E801">
        <f>5</f>
        <v>5</v>
      </c>
      <c r="F801" t="str">
        <f t="shared" ref="F801" ca="1" si="3814">MID(SUBSTITUTE(SUBSTITUTE($C796," ","^",E801)," ","$",E801),FIND("^",SUBSTITUTE(SUBSTITUTE($C796," ","^",E801)," ","$",E801))+1,FIND("$",SUBSTITUTE(SUBSTITUTE($C796," ","^",E801)," ","$",E801))-FIND("^",SUBSTITUTE(SUBSTITUTE($C796," ","^",E801)," ","$",E801))-1)</f>
        <v>fgdeb</v>
      </c>
      <c r="G801" t="str">
        <f t="shared" ca="1" si="3781"/>
        <v/>
      </c>
      <c r="H801">
        <f t="shared" ca="1" si="3782"/>
        <v>5</v>
      </c>
      <c r="I801" t="str">
        <f t="shared" ca="1" si="3783"/>
        <v>100000</v>
      </c>
      <c r="J801" t="str">
        <f t="shared" ca="1" si="3783"/>
        <v>1000000</v>
      </c>
      <c r="K801" t="str">
        <f t="shared" ca="1" si="3783"/>
        <v>1000</v>
      </c>
      <c r="L801" t="str">
        <f t="shared" ca="1" si="3783"/>
        <v>10000</v>
      </c>
      <c r="M801" t="str">
        <f t="shared" ca="1" si="3783"/>
        <v>10</v>
      </c>
      <c r="N801" t="str">
        <f t="shared" ca="1" si="3783"/>
        <v>0</v>
      </c>
      <c r="O801" t="str">
        <f t="shared" ca="1" si="3783"/>
        <v>0</v>
      </c>
      <c r="P801" t="str">
        <f t="shared" ca="1" si="3784"/>
        <v>1111010</v>
      </c>
      <c r="Q801">
        <f t="shared" ref="Q801" ca="1" si="3815">VLOOKUP(P801, AE796:AF805, 2, FALSE)</f>
        <v>3</v>
      </c>
      <c r="AB801" t="s">
        <v>205</v>
      </c>
      <c r="AC801" t="str">
        <f t="shared" ref="AC801" ca="1" si="3816">W799</f>
        <v>10</v>
      </c>
      <c r="AE801" t="str">
        <f t="shared" ref="AE801" ca="1" si="3817">DEC2BIN(_xlfn.BITOR(BIN2DEC(AC796), _xlfn.BITOR(BIN2DEC(AC797), _xlfn.BITOR(BIN2DEC(AC799), _xlfn.BITOR(BIN2DEC(AC801), BIN2DEC(AC802))))))</f>
        <v>1011011</v>
      </c>
      <c r="AF801">
        <f>5</f>
        <v>5</v>
      </c>
      <c r="AH801">
        <f>'Day8'!$W$6</f>
        <v>5</v>
      </c>
      <c r="AI801">
        <f>'Day8'!$X$6</f>
        <v>5</v>
      </c>
      <c r="AJ801" t="b">
        <f>'Day8'!$Y$6</f>
        <v>0</v>
      </c>
    </row>
    <row r="802" spans="1:38" x14ac:dyDescent="0.25">
      <c r="E802">
        <f>6</f>
        <v>6</v>
      </c>
      <c r="F802" t="str">
        <f t="shared" ref="F802" ca="1" si="3818">MID(SUBSTITUTE(SUBSTITUTE($C796," ","^",E802)," ","$",E802),FIND("^",SUBSTITUTE(SUBSTITUTE($C796," ","^",E802)," ","$",E802))+1,FIND("$",SUBSTITUTE(SUBSTITUTE($C796," ","^",E802)," ","$",E802))-FIND("^",SUBSTITUTE(SUBSTITUTE($C796," ","^",E802)," ","$",E802))-1)</f>
        <v>gfab</v>
      </c>
      <c r="G802">
        <f t="shared" ca="1" si="3781"/>
        <v>4</v>
      </c>
      <c r="H802">
        <f t="shared" ca="1" si="3782"/>
        <v>4</v>
      </c>
      <c r="I802" t="str">
        <f t="shared" ca="1" si="3783"/>
        <v>1000000</v>
      </c>
      <c r="J802" t="str">
        <f t="shared" ca="1" si="3783"/>
        <v>100000</v>
      </c>
      <c r="K802" t="str">
        <f t="shared" ca="1" si="3783"/>
        <v>1</v>
      </c>
      <c r="L802" t="str">
        <f t="shared" ca="1" si="3783"/>
        <v>10</v>
      </c>
      <c r="M802" t="str">
        <f t="shared" ca="1" si="3783"/>
        <v>0</v>
      </c>
      <c r="N802" t="str">
        <f t="shared" ca="1" si="3783"/>
        <v>0</v>
      </c>
      <c r="O802" t="str">
        <f t="shared" ca="1" si="3783"/>
        <v>0</v>
      </c>
      <c r="P802" t="str">
        <f t="shared" ca="1" si="3784"/>
        <v>1100011</v>
      </c>
      <c r="Q802">
        <f t="shared" ref="Q802" ca="1" si="3819">VLOOKUP(P802, AE796:AF805, 2, FALSE)</f>
        <v>4</v>
      </c>
      <c r="AB802" t="s">
        <v>206</v>
      </c>
      <c r="AC802" t="str">
        <f t="shared" ref="AC802" ca="1" si="3820">IF(Y798=AC799, Z798, IF(AC799=Z798, Y798, ""))</f>
        <v>10000</v>
      </c>
      <c r="AE802" t="str">
        <f t="shared" ref="AE802" ca="1" si="3821">DEC2BIN(_xlfn.BITOR(BIN2DEC(AC796), _xlfn.BITOR(BIN2DEC(AC797), _xlfn.BITOR(BIN2DEC(AC799), _xlfn.BITOR(BIN2DEC(AC800), _xlfn.BITOR(BIN2DEC(AC801), BIN2DEC(AC802)))))))</f>
        <v>1011111</v>
      </c>
      <c r="AF802">
        <f>6</f>
        <v>6</v>
      </c>
      <c r="AH802">
        <f>'Day8'!$W$7</f>
        <v>6</v>
      </c>
      <c r="AI802">
        <f>'Day8'!$X$7</f>
        <v>6</v>
      </c>
      <c r="AJ802" t="b">
        <f>'Day8'!$Y$7</f>
        <v>0</v>
      </c>
    </row>
    <row r="803" spans="1:38" x14ac:dyDescent="0.25">
      <c r="E803">
        <f>7</f>
        <v>7</v>
      </c>
      <c r="F803" t="str">
        <f t="shared" ref="F803" ca="1" si="3822">MID(SUBSTITUTE(SUBSTITUTE($C796," ","^",E803)," ","$",E803),FIND("^",SUBSTITUTE(SUBSTITUTE($C796," ","^",E803)," ","$",E803))+1,FIND("$",SUBSTITUTE(SUBSTITUTE($C796," ","^",E803)," ","$",E803))-FIND("^",SUBSTITUTE(SUBSTITUTE($C796," ","^",E803)," ","$",E803))-1)</f>
        <v>befgad</v>
      </c>
      <c r="G803" t="str">
        <f t="shared" ca="1" si="3781"/>
        <v/>
      </c>
      <c r="H803">
        <f t="shared" ca="1" si="3782"/>
        <v>6</v>
      </c>
      <c r="I803" t="str">
        <f t="shared" ca="1" si="3783"/>
        <v>10</v>
      </c>
      <c r="J803" t="str">
        <f t="shared" ca="1" si="3783"/>
        <v>10000</v>
      </c>
      <c r="K803" t="str">
        <f t="shared" ca="1" si="3783"/>
        <v>100000</v>
      </c>
      <c r="L803" t="str">
        <f t="shared" ca="1" si="3783"/>
        <v>1000000</v>
      </c>
      <c r="M803" t="str">
        <f t="shared" ca="1" si="3783"/>
        <v>1</v>
      </c>
      <c r="N803" t="str">
        <f t="shared" ca="1" si="3783"/>
        <v>1000</v>
      </c>
      <c r="O803" t="str">
        <f t="shared" ca="1" si="3783"/>
        <v>0</v>
      </c>
      <c r="P803" t="str">
        <f t="shared" ca="1" si="3784"/>
        <v>1111011</v>
      </c>
      <c r="Q803">
        <f t="shared" ref="Q803" ca="1" si="3823">VLOOKUP(P803, AE796:AF805, 2, FALSE)</f>
        <v>9</v>
      </c>
      <c r="AE803" t="str">
        <f t="shared" ref="AE803" ca="1" si="3824">DEC2BIN(_xlfn.BITOR(BIN2DEC(AC796), _xlfn.BITOR(BIN2DEC(AC798), BIN2DEC(AC801))))</f>
        <v>101010</v>
      </c>
      <c r="AF803">
        <f>7</f>
        <v>7</v>
      </c>
      <c r="AH803">
        <f>'Day8'!$W$8</f>
        <v>3</v>
      </c>
      <c r="AI803">
        <f>'Day8'!$X$8</f>
        <v>7</v>
      </c>
      <c r="AJ803" t="b">
        <f>'Day8'!$Y$8</f>
        <v>1</v>
      </c>
    </row>
    <row r="804" spans="1:38" x14ac:dyDescent="0.25">
      <c r="E804">
        <f>8</f>
        <v>8</v>
      </c>
      <c r="F804" t="str">
        <f t="shared" ref="F804" ca="1" si="3825">MID(SUBSTITUTE(SUBSTITUTE($C796," ","^",E804)," ","$",E804),FIND("^",SUBSTITUTE(SUBSTITUTE($C796," ","^",E804)," ","$",E804))+1,FIND("$",SUBSTITUTE(SUBSTITUTE($C796," ","^",E804)," ","$",E804))-FIND("^",SUBSTITUTE(SUBSTITUTE($C796," ","^",E804)," ","$",E804))-1)</f>
        <v>gcebda</v>
      </c>
      <c r="G804" t="str">
        <f t="shared" ca="1" si="3781"/>
        <v/>
      </c>
      <c r="H804">
        <f t="shared" ca="1" si="3782"/>
        <v>6</v>
      </c>
      <c r="I804" t="str">
        <f t="shared" ca="1" si="3783"/>
        <v>1000000</v>
      </c>
      <c r="J804" t="str">
        <f t="shared" ca="1" si="3783"/>
        <v>100</v>
      </c>
      <c r="K804" t="str">
        <f t="shared" ca="1" si="3783"/>
        <v>10000</v>
      </c>
      <c r="L804" t="str">
        <f t="shared" ca="1" si="3783"/>
        <v>10</v>
      </c>
      <c r="M804" t="str">
        <f t="shared" ca="1" si="3783"/>
        <v>1000</v>
      </c>
      <c r="N804" t="str">
        <f t="shared" ca="1" si="3783"/>
        <v>1</v>
      </c>
      <c r="O804" t="str">
        <f t="shared" ca="1" si="3783"/>
        <v>0</v>
      </c>
      <c r="P804" t="str">
        <f t="shared" ca="1" si="3784"/>
        <v>1011111</v>
      </c>
      <c r="Q804">
        <f t="shared" ref="Q804" ca="1" si="3826">VLOOKUP(P804, AE796:AF805, 2, FALSE)</f>
        <v>6</v>
      </c>
      <c r="AE804" t="str">
        <f t="shared" ref="AE804" ca="1" si="3827">DEC2BIN(_xlfn.BITOR(BIN2DEC(AC796), _xlfn.BITOR(BIN2DEC(AC797), _xlfn.BITOR(BIN2DEC(AC798), _xlfn.BITOR(BIN2DEC(AC799), _xlfn.BITOR(BIN2DEC(AC800), _xlfn.BITOR(BIN2DEC(AC801), BIN2DEC(AC802))))))))</f>
        <v>1111111</v>
      </c>
      <c r="AF804">
        <f>8</f>
        <v>8</v>
      </c>
      <c r="AH804">
        <f>'Day8'!$W$9</f>
        <v>7</v>
      </c>
      <c r="AI804">
        <f>'Day8'!$X$9</f>
        <v>8</v>
      </c>
      <c r="AJ804" t="b">
        <f>'Day8'!$Y$9</f>
        <v>1</v>
      </c>
    </row>
    <row r="805" spans="1:38" x14ac:dyDescent="0.25">
      <c r="E805">
        <f>9</f>
        <v>9</v>
      </c>
      <c r="F805" t="str">
        <f t="shared" ref="F805" ca="1" si="3828">MID(SUBSTITUTE(SUBSTITUTE($C796," ","^",E805)," ","$",E805),FIND("^",SUBSTITUTE(SUBSTITUTE($C796," ","^",E805)," ","$",E805))+1,FIND("$",SUBSTITUTE(SUBSTITUTE($C796," ","^",E805)," ","$",E805))-FIND("^",SUBSTITUTE(SUBSTITUTE($C796," ","^",E805)," ","$",E805))-1)</f>
        <v>debacf</v>
      </c>
      <c r="G805" t="str">
        <f t="shared" ca="1" si="3781"/>
        <v/>
      </c>
      <c r="H805">
        <f t="shared" ca="1" si="3782"/>
        <v>6</v>
      </c>
      <c r="I805" t="str">
        <f t="shared" ca="1" si="3783"/>
        <v>1000</v>
      </c>
      <c r="J805" t="str">
        <f t="shared" ca="1" si="3783"/>
        <v>10000</v>
      </c>
      <c r="K805" t="str">
        <f t="shared" ca="1" si="3783"/>
        <v>10</v>
      </c>
      <c r="L805" t="str">
        <f t="shared" ca="1" si="3783"/>
        <v>1</v>
      </c>
      <c r="M805" t="str">
        <f t="shared" ca="1" si="3783"/>
        <v>100</v>
      </c>
      <c r="N805" t="str">
        <f t="shared" ca="1" si="3783"/>
        <v>100000</v>
      </c>
      <c r="O805" t="str">
        <f t="shared" ca="1" si="3783"/>
        <v>0</v>
      </c>
      <c r="P805" t="str">
        <f t="shared" ca="1" si="3784"/>
        <v>111111</v>
      </c>
      <c r="Q805">
        <f t="shared" ref="Q805" ca="1" si="3829">VLOOKUP(P805, AE796:AF805, 2, FALSE)</f>
        <v>0</v>
      </c>
      <c r="AE805" t="str">
        <f t="shared" ref="AE805" ca="1" si="3830">DEC2BIN(_xlfn.BITOR(BIN2DEC(AC796), _xlfn.BITOR(BIN2DEC(AC797), _xlfn.BITOR(BIN2DEC(AC798), _xlfn.BITOR(BIN2DEC(AC799), _xlfn.BITOR(BIN2DEC(AC801), BIN2DEC(AC802)))))))</f>
        <v>1111011</v>
      </c>
      <c r="AF805">
        <f>9</f>
        <v>9</v>
      </c>
      <c r="AH805">
        <f>'Day8'!$W$10</f>
        <v>6</v>
      </c>
      <c r="AI805">
        <f>'Day8'!$X$10</f>
        <v>9</v>
      </c>
      <c r="AJ805" t="b">
        <f>'Day8'!$Y$10</f>
        <v>0</v>
      </c>
    </row>
    <row r="806" spans="1:38" x14ac:dyDescent="0.25">
      <c r="E806">
        <f>10</f>
        <v>10</v>
      </c>
      <c r="F806" t="str">
        <f t="shared" ref="F806" ca="1" si="3831">MID(SUBSTITUTE(SUBSTITUTE($C796," ","^",E806)," ","$",E806),FIND("^",SUBSTITUTE(SUBSTITUTE($C796," ","^",E806)," ","$",E806))+1,FIND("$",SUBSTITUTE(SUBSTITUTE($C796," ","^",E806)," ","$",E806))-FIND("^",SUBSTITUTE(SUBSTITUTE($C796," ","^",E806)," ","$",E806))-1)</f>
        <v>gbade</v>
      </c>
      <c r="G806" t="str">
        <f t="shared" ca="1" si="3781"/>
        <v/>
      </c>
      <c r="H806">
        <f t="shared" ca="1" si="3782"/>
        <v>5</v>
      </c>
      <c r="I806" t="str">
        <f t="shared" ca="1" si="3783"/>
        <v>1000000</v>
      </c>
      <c r="J806" t="str">
        <f t="shared" ca="1" si="3783"/>
        <v>10</v>
      </c>
      <c r="K806" t="str">
        <f t="shared" ca="1" si="3783"/>
        <v>1</v>
      </c>
      <c r="L806" t="str">
        <f t="shared" ca="1" si="3783"/>
        <v>1000</v>
      </c>
      <c r="M806" t="str">
        <f t="shared" ca="1" si="3783"/>
        <v>10000</v>
      </c>
      <c r="N806" t="str">
        <f t="shared" ca="1" si="3783"/>
        <v>0</v>
      </c>
      <c r="O806" t="str">
        <f t="shared" ca="1" si="3783"/>
        <v>0</v>
      </c>
      <c r="P806" t="str">
        <f t="shared" ca="1" si="3784"/>
        <v>1011011</v>
      </c>
      <c r="Q806">
        <f t="shared" ref="Q806" ca="1" si="3832">VLOOKUP(P806, AE796:AF805, 2, FALSE)</f>
        <v>5</v>
      </c>
    </row>
    <row r="807" spans="1:38" x14ac:dyDescent="0.25">
      <c r="E807">
        <f>12</f>
        <v>12</v>
      </c>
      <c r="F807" t="str">
        <f t="shared" ref="F807" ca="1" si="3833">MID(SUBSTITUTE(SUBSTITUTE($C796," ","^",E807)," ","$",E807),FIND("^",SUBSTITUTE(SUBSTITUTE($C796," ","^",E807)," ","$",E807))+1,FIND("$",SUBSTITUTE(SUBSTITUTE($C796," ","^",E807)," ","$",E807))-FIND("^",SUBSTITUTE(SUBSTITUTE($C796," ","^",E807)," ","$",E807))-1)</f>
        <v>gfdbe</v>
      </c>
      <c r="G807" t="str">
        <f t="shared" ca="1" si="3781"/>
        <v/>
      </c>
      <c r="H807">
        <f t="shared" ca="1" si="3782"/>
        <v>5</v>
      </c>
      <c r="I807" t="str">
        <f t="shared" ca="1" si="3783"/>
        <v>1000000</v>
      </c>
      <c r="J807" t="str">
        <f t="shared" ca="1" si="3783"/>
        <v>100000</v>
      </c>
      <c r="K807" t="str">
        <f t="shared" ca="1" si="3783"/>
        <v>1000</v>
      </c>
      <c r="L807" t="str">
        <f t="shared" ca="1" si="3783"/>
        <v>10</v>
      </c>
      <c r="M807" t="str">
        <f t="shared" ca="1" si="3783"/>
        <v>10000</v>
      </c>
      <c r="N807" t="str">
        <f t="shared" ca="1" si="3783"/>
        <v>0</v>
      </c>
      <c r="O807" t="str">
        <f t="shared" ca="1" si="3783"/>
        <v>0</v>
      </c>
      <c r="P807" t="str">
        <f t="shared" ca="1" si="3784"/>
        <v>1111010</v>
      </c>
      <c r="Q807">
        <f t="shared" ref="Q807" ca="1" si="3834">VLOOKUP(P807, AE796:AF805, 2, FALSE)</f>
        <v>3</v>
      </c>
    </row>
    <row r="808" spans="1:38" x14ac:dyDescent="0.25">
      <c r="E808">
        <f>13</f>
        <v>13</v>
      </c>
      <c r="F808" t="str">
        <f t="shared" ref="F808" ca="1" si="3835">MID(SUBSTITUTE(SUBSTITUTE($C796," ","^",E808)," ","$",E808),FIND("^",SUBSTITUTE(SUBSTITUTE($C796," ","^",E808)," ","$",E808))+1,FIND("$",SUBSTITUTE(SUBSTITUTE($C796," ","^",E808)," ","$",E808))-FIND("^",SUBSTITUTE(SUBSTITUTE($C796," ","^",E808)," ","$",E808))-1)</f>
        <v>fdebag</v>
      </c>
      <c r="G808" t="str">
        <f t="shared" ca="1" si="3781"/>
        <v/>
      </c>
      <c r="H808">
        <f t="shared" ca="1" si="3782"/>
        <v>6</v>
      </c>
      <c r="I808" t="str">
        <f t="shared" ca="1" si="3783"/>
        <v>100000</v>
      </c>
      <c r="J808" t="str">
        <f t="shared" ca="1" si="3783"/>
        <v>1000</v>
      </c>
      <c r="K808" t="str">
        <f t="shared" ca="1" si="3783"/>
        <v>10000</v>
      </c>
      <c r="L808" t="str">
        <f t="shared" ca="1" si="3783"/>
        <v>10</v>
      </c>
      <c r="M808" t="str">
        <f t="shared" ca="1" si="3783"/>
        <v>1</v>
      </c>
      <c r="N808" t="str">
        <f t="shared" ca="1" si="3783"/>
        <v>1000000</v>
      </c>
      <c r="O808" t="str">
        <f t="shared" ca="1" si="3783"/>
        <v>0</v>
      </c>
      <c r="P808" t="str">
        <f t="shared" ca="1" si="3784"/>
        <v>1111011</v>
      </c>
      <c r="Q808">
        <f t="shared" ref="Q808" ca="1" si="3836">VLOOKUP(P808, AE796:AF805, 2, FALSE)</f>
        <v>9</v>
      </c>
    </row>
    <row r="809" spans="1:38" x14ac:dyDescent="0.25">
      <c r="E809">
        <f>14</f>
        <v>14</v>
      </c>
      <c r="F809" t="str">
        <f t="shared" ref="F809" ca="1" si="3837">MID(SUBSTITUTE(SUBSTITUTE($C796," ","^",E809)," ","$",E809),FIND("^",SUBSTITUTE(SUBSTITUTE($C796," ","^",E809)," ","$",E809))+1,FIND("$",SUBSTITUTE(SUBSTITUTE($C796," ","^",E809)," ","$",E809))-FIND("^",SUBSTITUTE(SUBSTITUTE($C796," ","^",E809)," ","$",E809))-1)</f>
        <v>adegfb</v>
      </c>
      <c r="G809" t="str">
        <f t="shared" ca="1" si="3781"/>
        <v/>
      </c>
      <c r="H809">
        <f t="shared" ca="1" si="3782"/>
        <v>6</v>
      </c>
      <c r="I809" t="str">
        <f t="shared" ca="1" si="3783"/>
        <v>1</v>
      </c>
      <c r="J809" t="str">
        <f t="shared" ca="1" si="3783"/>
        <v>1000</v>
      </c>
      <c r="K809" t="str">
        <f t="shared" ca="1" si="3783"/>
        <v>10000</v>
      </c>
      <c r="L809" t="str">
        <f t="shared" ca="1" si="3783"/>
        <v>1000000</v>
      </c>
      <c r="M809" t="str">
        <f t="shared" ca="1" si="3783"/>
        <v>100000</v>
      </c>
      <c r="N809" t="str">
        <f t="shared" ca="1" si="3783"/>
        <v>10</v>
      </c>
      <c r="O809" t="str">
        <f t="shared" ca="1" si="3783"/>
        <v>0</v>
      </c>
      <c r="P809" t="str">
        <f t="shared" ca="1" si="3784"/>
        <v>1111011</v>
      </c>
      <c r="Q809">
        <f t="shared" ref="Q809" ca="1" si="3838">VLOOKUP(P809, AE796:AF805, 2, FALSE)</f>
        <v>9</v>
      </c>
    </row>
    <row r="810" spans="1:38" x14ac:dyDescent="0.25">
      <c r="E810">
        <f>15</f>
        <v>15</v>
      </c>
      <c r="F810" t="str">
        <f t="shared" ref="F810" ca="1" si="3839">MID(SUBSTITUTE(SUBSTITUTE($C796," ","^",E810)," ","$",E810),FIND("^",SUBSTITUTE(SUBSTITUTE($C796," ","^",E810)," ","$",E810))+1,FIND("$",SUBSTITUTE(SUBSTITUTE($C796," ","^",E810)," ","$",E810))-FIND("^",SUBSTITUTE(SUBSTITUTE($C796," ","^",E810)," ","$",E810))-1)</f>
        <v>gdeba</v>
      </c>
      <c r="G810" t="str">
        <f t="shared" ca="1" si="3781"/>
        <v/>
      </c>
      <c r="H810">
        <f t="shared" ca="1" si="3782"/>
        <v>5</v>
      </c>
      <c r="I810" t="str">
        <f t="shared" ca="1" si="3783"/>
        <v>1000000</v>
      </c>
      <c r="J810" t="str">
        <f t="shared" ca="1" si="3783"/>
        <v>1000</v>
      </c>
      <c r="K810" t="str">
        <f t="shared" ca="1" si="3783"/>
        <v>10000</v>
      </c>
      <c r="L810" t="str">
        <f t="shared" ca="1" si="3783"/>
        <v>10</v>
      </c>
      <c r="M810" t="str">
        <f t="shared" ca="1" si="3783"/>
        <v>1</v>
      </c>
      <c r="N810" t="str">
        <f t="shared" ca="1" si="3783"/>
        <v>0</v>
      </c>
      <c r="O810" t="str">
        <f t="shared" ca="1" si="3783"/>
        <v>0</v>
      </c>
      <c r="P810" t="str">
        <f t="shared" ca="1" si="3784"/>
        <v>1011011</v>
      </c>
      <c r="Q810">
        <f t="shared" ref="Q810" ca="1" si="3840">VLOOKUP(P810, AE796:AF805, 2, FALSE)</f>
        <v>5</v>
      </c>
    </row>
    <row r="811" spans="1:38" x14ac:dyDescent="0.25">
      <c r="A811">
        <v>55</v>
      </c>
      <c r="B811" s="4" t="str" cm="1">
        <f t="array" aca="1" ref="B811" ca="1">INDIRECT(ADDRESS(A811+1, 1, 1, 1, "Day8"))</f>
        <v>eacd cdegafb bac gbedcf gcebd afgdb ca gadbc gdcbae eabfgc | becgd fcbgea aedc edac</v>
      </c>
      <c r="C811" t="str">
        <f t="shared" ref="C811" ca="1" si="3841">" "&amp;B811&amp;" "</f>
        <v xml:space="preserve"> eacd cdegafb bac gbedcf gcebd afgdb ca gadbc gdcbae eabfgc | becgd fcbgea aedc edac </v>
      </c>
      <c r="I811">
        <v>1</v>
      </c>
      <c r="J811">
        <v>2</v>
      </c>
      <c r="K811">
        <v>3</v>
      </c>
      <c r="L811">
        <v>4</v>
      </c>
      <c r="M811">
        <v>5</v>
      </c>
      <c r="N811">
        <v>6</v>
      </c>
      <c r="O811">
        <v>7</v>
      </c>
      <c r="T811" t="str">
        <f t="shared" ref="T811:T874" si="3842">"Step"&amp;1</f>
        <v>Step1</v>
      </c>
      <c r="U811" t="str">
        <f t="shared" ref="U811" ca="1" si="3843">VLOOKUP(7, G812:P825, 10, FALSE)</f>
        <v>111</v>
      </c>
      <c r="V811" t="str">
        <f t="shared" ref="V811" ca="1" si="3844">VLOOKUP(1, G812:P825, 10, FALSE)</f>
        <v>101</v>
      </c>
      <c r="W811" t="str">
        <f t="shared" ref="W811" ca="1" si="3845">DEC2BIN(_xlfn.BITAND(BIN2DEC(U811), BIN2DEC(V811)))</f>
        <v>101</v>
      </c>
      <c r="X811" t="str">
        <f t="shared" ref="X811:X812" ca="1" si="3846">1&amp;REPT(0, LEN(W811)-1)</f>
        <v>100</v>
      </c>
      <c r="Y811" t="str">
        <f t="shared" ref="Y811:Y812" ca="1" si="3847">DEC2BIN(_xlfn.BITXOR(BIN2DEC(W811), BIN2DEC(X811)))</f>
        <v>1</v>
      </c>
      <c r="Z811" t="str">
        <f t="shared" ref="Z811:Z874" ca="1" si="3848">DEC2BIN(_xlfn.BITXOR(BIN2DEC(U811), BIN2DEC(V811)))</f>
        <v>10</v>
      </c>
      <c r="AB811" t="s">
        <v>200</v>
      </c>
      <c r="AC811" t="str">
        <f t="shared" ref="AC811:AC874" ca="1" si="3849">Z811</f>
        <v>10</v>
      </c>
      <c r="AE811" t="str">
        <f t="shared" ref="AE811" ca="1" si="3850">DEC2BIN(_xlfn.BITOR(BIN2DEC(AC811), _xlfn.BITOR(BIN2DEC(AC812), _xlfn.BITOR(BIN2DEC(AC813), _xlfn.BITOR(BIN2DEC(AC815), _xlfn.BITOR(BIN2DEC(AC816), BIN2DEC(AC817)))))))</f>
        <v>1110111</v>
      </c>
      <c r="AF811">
        <f>0</f>
        <v>0</v>
      </c>
      <c r="AH811">
        <f>'Day8'!$W$1</f>
        <v>6</v>
      </c>
      <c r="AI811">
        <f>'Day8'!$X$1</f>
        <v>0</v>
      </c>
      <c r="AJ811" t="b">
        <f>'Day8'!$Y$1</f>
        <v>0</v>
      </c>
      <c r="AL811" s="3">
        <f t="shared" ref="AL811" ca="1" si="3851">_xlfn.NUMBERVALUE(Q822&amp;Q823&amp;Q824&amp;Q825)</f>
        <v>5044</v>
      </c>
    </row>
    <row r="812" spans="1:38" x14ac:dyDescent="0.25">
      <c r="E812">
        <f>1</f>
        <v>1</v>
      </c>
      <c r="F812" t="str">
        <f t="shared" ref="F812" ca="1" si="3852">MID(SUBSTITUTE(SUBSTITUTE($C811," ","^",E812)," ","$",E812),FIND("^",SUBSTITUTE(SUBSTITUTE($C811," ","^",E812)," ","$",E812))+1,FIND("$",SUBSTITUTE(SUBSTITUTE($C811," ","^",E812)," ","$",E812))-FIND("^",SUBSTITUTE(SUBSTITUTE($C811," ","^",E812)," ","$",E812))-1)</f>
        <v>eacd</v>
      </c>
      <c r="G812">
        <f t="shared" ref="G812:G825" ca="1" si="3853">IF(VLOOKUP(LEN(F812), $AH$1:$AJ$10, 3, FALSE), VLOOKUP(LEN(F812), $AH$1:$AJ$10, 2, FALSE), "")</f>
        <v>4</v>
      </c>
      <c r="H812">
        <f t="shared" ref="H812:H875" ca="1" si="3854">LEN(F812)</f>
        <v>4</v>
      </c>
      <c r="I812" t="str">
        <f t="shared" ref="I812:O875" ca="1" si="3855">IF(LEN($F812)&gt;=I$1, 1&amp;REPT("0", CODE(MID($F812, I$1, 1))-CODE("a")), "0")</f>
        <v>10000</v>
      </c>
      <c r="J812" t="str">
        <f t="shared" ca="1" si="3855"/>
        <v>1</v>
      </c>
      <c r="K812" t="str">
        <f t="shared" ca="1" si="3855"/>
        <v>100</v>
      </c>
      <c r="L812" t="str">
        <f t="shared" ca="1" si="3855"/>
        <v>1000</v>
      </c>
      <c r="M812" t="str">
        <f t="shared" ca="1" si="3855"/>
        <v>0</v>
      </c>
      <c r="N812" t="str">
        <f t="shared" ca="1" si="3855"/>
        <v>0</v>
      </c>
      <c r="O812" t="str">
        <f t="shared" ca="1" si="3855"/>
        <v>0</v>
      </c>
      <c r="P812" t="str">
        <f t="shared" ref="P812:P825" ca="1" si="3856">DEC2BIN(_xlfn.BITOR(BIN2DEC(I812), _xlfn.BITOR(BIN2DEC(J812), _xlfn.BITOR(BIN2DEC(K812), _xlfn.BITOR(BIN2DEC(L812), _xlfn.BITOR(BIN2DEC(M812), _xlfn.BITOR(BIN2DEC(N812), BIN2DEC(O812))))))))</f>
        <v>11101</v>
      </c>
      <c r="Q812">
        <f t="shared" ref="Q812" ca="1" si="3857">VLOOKUP(P812, AE811:AF820, 2, FALSE)</f>
        <v>4</v>
      </c>
      <c r="T812" t="str">
        <f t="shared" ref="T812:T875" si="3858">"Step"&amp;2</f>
        <v>Step2</v>
      </c>
      <c r="U812" t="str">
        <f t="shared" ref="U812" ca="1" si="3859">VLOOKUP(4, G812:P825, 10, FALSE)</f>
        <v>11101</v>
      </c>
      <c r="W812" t="str">
        <f t="shared" ref="W812:W875" ca="1" si="3860">DEC2BIN(_xlfn.BITXOR(BIN2DEC(U812), _xlfn.BITXOR(BIN2DEC(X811), BIN2DEC(Y811))))</f>
        <v>11000</v>
      </c>
      <c r="X812" t="str">
        <f t="shared" ca="1" si="3846"/>
        <v>10000</v>
      </c>
      <c r="Y812" t="str">
        <f t="shared" ca="1" si="3847"/>
        <v>1000</v>
      </c>
      <c r="AB812" t="s">
        <v>201</v>
      </c>
      <c r="AC812" t="str">
        <f t="shared" ref="AC812" ca="1" si="3861">IF(AC814=X812, Y812, IF(AC814=Y812, X812, ""))</f>
        <v>10000</v>
      </c>
      <c r="AE812" t="str">
        <f t="shared" ref="AE812" ca="1" si="3862">DEC2BIN(_xlfn.BITOR(BIN2DEC(AC813), BIN2DEC(AC816)))</f>
        <v>101</v>
      </c>
      <c r="AF812">
        <f>1</f>
        <v>1</v>
      </c>
      <c r="AH812">
        <f>'Day8'!$W$2</f>
        <v>2</v>
      </c>
      <c r="AI812">
        <f>'Day8'!$X$2</f>
        <v>1</v>
      </c>
      <c r="AJ812" t="b">
        <f>'Day8'!$Y$2</f>
        <v>1</v>
      </c>
    </row>
    <row r="813" spans="1:38" x14ac:dyDescent="0.25">
      <c r="E813">
        <f>2</f>
        <v>2</v>
      </c>
      <c r="F813" t="str">
        <f t="shared" ref="F813" ca="1" si="3863">MID(SUBSTITUTE(SUBSTITUTE($C811," ","^",E813)," ","$",E813),FIND("^",SUBSTITUTE(SUBSTITUTE($C811," ","^",E813)," ","$",E813))+1,FIND("$",SUBSTITUTE(SUBSTITUTE($C811," ","^",E813)," ","$",E813))-FIND("^",SUBSTITUTE(SUBSTITUTE($C811," ","^",E813)," ","$",E813))-1)</f>
        <v>cdegafb</v>
      </c>
      <c r="G813">
        <f t="shared" ca="1" si="3853"/>
        <v>8</v>
      </c>
      <c r="H813">
        <f t="shared" ca="1" si="3854"/>
        <v>7</v>
      </c>
      <c r="I813" t="str">
        <f t="shared" ca="1" si="3855"/>
        <v>100</v>
      </c>
      <c r="J813" t="str">
        <f t="shared" ca="1" si="3855"/>
        <v>1000</v>
      </c>
      <c r="K813" t="str">
        <f t="shared" ca="1" si="3855"/>
        <v>10000</v>
      </c>
      <c r="L813" t="str">
        <f t="shared" ca="1" si="3855"/>
        <v>1000000</v>
      </c>
      <c r="M813" t="str">
        <f t="shared" ca="1" si="3855"/>
        <v>1</v>
      </c>
      <c r="N813" t="str">
        <f t="shared" ca="1" si="3855"/>
        <v>100000</v>
      </c>
      <c r="O813" t="str">
        <f t="shared" ca="1" si="3855"/>
        <v>10</v>
      </c>
      <c r="P813" t="str">
        <f t="shared" ca="1" si="3856"/>
        <v>1111111</v>
      </c>
      <c r="Q813">
        <f t="shared" ref="Q813" ca="1" si="3864">VLOOKUP(P813, AE811:AF820, 2, FALSE)</f>
        <v>8</v>
      </c>
      <c r="T813" t="str">
        <f t="shared" ref="T813:T876" si="3865">"Step"&amp;3</f>
        <v>Step3</v>
      </c>
      <c r="U813" t="str">
        <f t="shared" ref="U813" ca="1" si="3866">VLOOKUP(5, H812:P825, 9, FALSE)</f>
        <v>1011110</v>
      </c>
      <c r="V813" t="str" cm="1">
        <f t="array" aca="1" ref="V813" ca="1">INDEX(_xlfn._xlws.FILTER(P812:P825, H812:H825=5), 2)</f>
        <v>1101011</v>
      </c>
      <c r="W813" t="str">
        <f t="shared" ref="W813" ca="1" si="3867">DEC2BIN(_xlfn.BITXOR(BIN2DEC(Z811), _xlfn.BITAND(BIN2DEC(U813), BIN2DEC(V813))))</f>
        <v>1001000</v>
      </c>
      <c r="X813" t="str">
        <f t="shared" ref="X813" ca="1" si="3868">IF(AND(LEN(W813)&gt;=LEN(X811), IFERROR(MID(W813, LEN(W813)-LEN(X811)+1, 1), "0")="1"), DEC2BIN(_xlfn.BITXOR(BIN2DEC(W813), BIN2DEC(X811))), IF(AND(LEN(W813)&gt;=LEN(Y811),  IFERROR(MID(W813, LEN(W813)-LEN(Y811)+1, 1), "0")="1"), DEC2BIN(_xlfn.BITXOR(BIN2DEC(W813), BIN2DEC(Y811))), W813))</f>
        <v>1001000</v>
      </c>
      <c r="Y813" t="str">
        <f t="shared" ref="Y813" ca="1" si="3869">1&amp;REPT(0, LEN(X813)-1)</f>
        <v>1000000</v>
      </c>
      <c r="Z813" t="str">
        <f t="shared" ref="Z813" ca="1" si="3870">DEC2BIN(_xlfn.BITXOR(BIN2DEC(X813), BIN2DEC(Y813)))</f>
        <v>1000</v>
      </c>
      <c r="AB813" t="s">
        <v>202</v>
      </c>
      <c r="AC813" t="str">
        <f t="shared" ref="AC813" ca="1" si="3871">IF(AC816=X811, Y811, IF(AC816=Y811, X811, ""))</f>
        <v>1</v>
      </c>
      <c r="AE813" t="str">
        <f t="shared" ref="AE813" ca="1" si="3872">DEC2BIN(_xlfn.BITOR(BIN2DEC(AC811), _xlfn.BITOR(BIN2DEC(AC813), _xlfn.BITOR(BIN2DEC(AC814), _xlfn.BITOR(BIN2DEC(AC815), BIN2DEC(AC817))))))</f>
        <v>1101011</v>
      </c>
      <c r="AF813">
        <f>2</f>
        <v>2</v>
      </c>
      <c r="AH813">
        <f>'Day8'!$W$3</f>
        <v>5</v>
      </c>
      <c r="AI813">
        <f>'Day8'!$X$3</f>
        <v>2</v>
      </c>
      <c r="AJ813" t="b">
        <f>'Day8'!$Y$3</f>
        <v>0</v>
      </c>
    </row>
    <row r="814" spans="1:38" x14ac:dyDescent="0.25">
      <c r="E814">
        <f>3</f>
        <v>3</v>
      </c>
      <c r="F814" t="str">
        <f t="shared" ref="F814" ca="1" si="3873">MID(SUBSTITUTE(SUBSTITUTE($C811," ","^",E814)," ","$",E814),FIND("^",SUBSTITUTE(SUBSTITUTE($C811," ","^",E814)," ","$",E814))+1,FIND("$",SUBSTITUTE(SUBSTITUTE($C811," ","^",E814)," ","$",E814))-FIND("^",SUBSTITUTE(SUBSTITUTE($C811," ","^",E814)," ","$",E814))-1)</f>
        <v>bac</v>
      </c>
      <c r="G814">
        <f t="shared" ca="1" si="3853"/>
        <v>7</v>
      </c>
      <c r="H814">
        <f t="shared" ca="1" si="3854"/>
        <v>3</v>
      </c>
      <c r="I814" t="str">
        <f t="shared" ca="1" si="3855"/>
        <v>10</v>
      </c>
      <c r="J814" t="str">
        <f t="shared" ca="1" si="3855"/>
        <v>1</v>
      </c>
      <c r="K814" t="str">
        <f t="shared" ca="1" si="3855"/>
        <v>100</v>
      </c>
      <c r="L814" t="str">
        <f t="shared" ca="1" si="3855"/>
        <v>0</v>
      </c>
      <c r="M814" t="str">
        <f t="shared" ca="1" si="3855"/>
        <v>0</v>
      </c>
      <c r="N814" t="str">
        <f t="shared" ca="1" si="3855"/>
        <v>0</v>
      </c>
      <c r="O814" t="str">
        <f t="shared" ca="1" si="3855"/>
        <v>0</v>
      </c>
      <c r="P814" t="str">
        <f t="shared" ca="1" si="3856"/>
        <v>111</v>
      </c>
      <c r="Q814">
        <f t="shared" ref="Q814" ca="1" si="3874">VLOOKUP(P814, AE811:AF820, 2, FALSE)</f>
        <v>7</v>
      </c>
      <c r="T814" t="str">
        <f t="shared" ref="T814:T877" si="3875">"Step"&amp;4</f>
        <v>Step4</v>
      </c>
      <c r="U814" t="str" cm="1">
        <f t="array" aca="1" ref="U814" ca="1">INDEX(_xlfn._xlws.FILTER(P812:P825, (H812:H825=5)*(LEN(P812:P825)&gt;=LEN(AC812))*(IFERROR(MID(P812:P825, LEN(P812:P825)-LEN(AC812)+1, 1), "0")="1")), 1)</f>
        <v>1011110</v>
      </c>
      <c r="W814" t="str">
        <f t="shared" ref="W814" ca="1" si="3876">DEC2BIN(_xlfn.BITXOR(BIN2DEC(U814), _xlfn.BITOR(BIN2DEC(AC811), _xlfn.BITOR(BIN2DEC(AC812), _xlfn.BITOR(BIN2DEC(AC814), BIN2DEC(AC817))))))</f>
        <v>100</v>
      </c>
      <c r="AB814" t="s">
        <v>203</v>
      </c>
      <c r="AC814" t="str">
        <f t="shared" ref="AC814" ca="1" si="3877">IF(X812=Y813, Y813, IF(X812=Z813, X812, IF(Y812=Y813, Y812, IF(Y812=Z813, Y812, ""))))</f>
        <v>1000</v>
      </c>
      <c r="AE814" t="str">
        <f t="shared" ref="AE814" ca="1" si="3878">DEC2BIN(_xlfn.BITOR(BIN2DEC(AC811), _xlfn.BITOR(BIN2DEC(AC813), _xlfn.BITOR(BIN2DEC(AC814), _xlfn.BITOR(BIN2DEC(AC816), BIN2DEC(AC817))))))</f>
        <v>1001111</v>
      </c>
      <c r="AF814">
        <f>3</f>
        <v>3</v>
      </c>
      <c r="AH814">
        <f>'Day8'!$W$4</f>
        <v>5</v>
      </c>
      <c r="AI814">
        <f>'Day8'!$X$4</f>
        <v>3</v>
      </c>
      <c r="AJ814" t="b">
        <f>'Day8'!$Y$4</f>
        <v>0</v>
      </c>
    </row>
    <row r="815" spans="1:38" x14ac:dyDescent="0.25">
      <c r="E815">
        <f>4</f>
        <v>4</v>
      </c>
      <c r="F815" t="str">
        <f t="shared" ref="F815" ca="1" si="3879">MID(SUBSTITUTE(SUBSTITUTE($C811," ","^",E815)," ","$",E815),FIND("^",SUBSTITUTE(SUBSTITUTE($C811," ","^",E815)," ","$",E815))+1,FIND("$",SUBSTITUTE(SUBSTITUTE($C811," ","^",E815)," ","$",E815))-FIND("^",SUBSTITUTE(SUBSTITUTE($C811," ","^",E815)," ","$",E815))-1)</f>
        <v>gbedcf</v>
      </c>
      <c r="G815" t="str">
        <f t="shared" ca="1" si="3853"/>
        <v/>
      </c>
      <c r="H815">
        <f t="shared" ca="1" si="3854"/>
        <v>6</v>
      </c>
      <c r="I815" t="str">
        <f t="shared" ca="1" si="3855"/>
        <v>1000000</v>
      </c>
      <c r="J815" t="str">
        <f t="shared" ca="1" si="3855"/>
        <v>10</v>
      </c>
      <c r="K815" t="str">
        <f t="shared" ca="1" si="3855"/>
        <v>10000</v>
      </c>
      <c r="L815" t="str">
        <f t="shared" ca="1" si="3855"/>
        <v>1000</v>
      </c>
      <c r="M815" t="str">
        <f t="shared" ca="1" si="3855"/>
        <v>100</v>
      </c>
      <c r="N815" t="str">
        <f t="shared" ca="1" si="3855"/>
        <v>100000</v>
      </c>
      <c r="O815" t="str">
        <f t="shared" ca="1" si="3855"/>
        <v>0</v>
      </c>
      <c r="P815" t="str">
        <f t="shared" ca="1" si="3856"/>
        <v>1111110</v>
      </c>
      <c r="Q815">
        <f t="shared" ref="Q815" ca="1" si="3880">VLOOKUP(P815, AE811:AF820, 2, FALSE)</f>
        <v>6</v>
      </c>
      <c r="T815" t="str">
        <f t="shared" ref="T815:T878" si="3881">"Step"&amp;5</f>
        <v>Step5</v>
      </c>
      <c r="U815" t="str">
        <f t="shared" ref="U815" ca="1" si="3882">VLOOKUP(7, H812:P825, 9, FALSE)</f>
        <v>1111111</v>
      </c>
      <c r="W815" t="str">
        <f t="shared" ref="W815" ca="1" si="3883">DEC2BIN(_xlfn.BITXOR(BIN2DEC(U815), _xlfn.BITOR(BIN2DEC(AC811), _xlfn.BITOR(BIN2DEC(AC812), _xlfn.BITOR(BIN2DEC(AC813), _xlfn.BITOR(BIN2DEC(AC814), _xlfn.BITOR(BIN2DEC(AC816), BIN2DEC(AC817))))))))</f>
        <v>100000</v>
      </c>
      <c r="AB815" t="s">
        <v>204</v>
      </c>
      <c r="AC815" t="str">
        <f t="shared" ref="AC815:AC878" ca="1" si="3884">W815</f>
        <v>100000</v>
      </c>
      <c r="AE815" t="str">
        <f t="shared" ref="AE815" ca="1" si="3885">DEC2BIN(_xlfn.BITOR(BIN2DEC(AC812), _xlfn.BITOR(BIN2DEC(AC813), _xlfn.BITOR(BIN2DEC(AC814), BIN2DEC(AC816)))))</f>
        <v>11101</v>
      </c>
      <c r="AF815">
        <f>4</f>
        <v>4</v>
      </c>
      <c r="AH815">
        <f>'Day8'!$W$5</f>
        <v>4</v>
      </c>
      <c r="AI815">
        <f>'Day8'!$X$5</f>
        <v>4</v>
      </c>
      <c r="AJ815" t="b">
        <f>'Day8'!$Y$5</f>
        <v>1</v>
      </c>
    </row>
    <row r="816" spans="1:38" x14ac:dyDescent="0.25">
      <c r="E816">
        <f>5</f>
        <v>5</v>
      </c>
      <c r="F816" t="str">
        <f t="shared" ref="F816" ca="1" si="3886">MID(SUBSTITUTE(SUBSTITUTE($C811," ","^",E816)," ","$",E816),FIND("^",SUBSTITUTE(SUBSTITUTE($C811," ","^",E816)," ","$",E816))+1,FIND("$",SUBSTITUTE(SUBSTITUTE($C811," ","^",E816)," ","$",E816))-FIND("^",SUBSTITUTE(SUBSTITUTE($C811," ","^",E816)," ","$",E816))-1)</f>
        <v>gcebd</v>
      </c>
      <c r="G816" t="str">
        <f t="shared" ca="1" si="3853"/>
        <v/>
      </c>
      <c r="H816">
        <f t="shared" ca="1" si="3854"/>
        <v>5</v>
      </c>
      <c r="I816" t="str">
        <f t="shared" ca="1" si="3855"/>
        <v>1000000</v>
      </c>
      <c r="J816" t="str">
        <f t="shared" ca="1" si="3855"/>
        <v>100</v>
      </c>
      <c r="K816" t="str">
        <f t="shared" ca="1" si="3855"/>
        <v>10000</v>
      </c>
      <c r="L816" t="str">
        <f t="shared" ca="1" si="3855"/>
        <v>10</v>
      </c>
      <c r="M816" t="str">
        <f t="shared" ca="1" si="3855"/>
        <v>1000</v>
      </c>
      <c r="N816" t="str">
        <f t="shared" ca="1" si="3855"/>
        <v>0</v>
      </c>
      <c r="O816" t="str">
        <f t="shared" ca="1" si="3855"/>
        <v>0</v>
      </c>
      <c r="P816" t="str">
        <f t="shared" ca="1" si="3856"/>
        <v>1011110</v>
      </c>
      <c r="Q816">
        <f t="shared" ref="Q816" ca="1" si="3887">VLOOKUP(P816, AE811:AF820, 2, FALSE)</f>
        <v>5</v>
      </c>
      <c r="AB816" t="s">
        <v>205</v>
      </c>
      <c r="AC816" t="str">
        <f t="shared" ref="AC816" ca="1" si="3888">W814</f>
        <v>100</v>
      </c>
      <c r="AE816" t="str">
        <f t="shared" ref="AE816" ca="1" si="3889">DEC2BIN(_xlfn.BITOR(BIN2DEC(AC811), _xlfn.BITOR(BIN2DEC(AC812), _xlfn.BITOR(BIN2DEC(AC814), _xlfn.BITOR(BIN2DEC(AC816), BIN2DEC(AC817))))))</f>
        <v>1011110</v>
      </c>
      <c r="AF816">
        <f>5</f>
        <v>5</v>
      </c>
      <c r="AH816">
        <f>'Day8'!$W$6</f>
        <v>5</v>
      </c>
      <c r="AI816">
        <f>'Day8'!$X$6</f>
        <v>5</v>
      </c>
      <c r="AJ816" t="b">
        <f>'Day8'!$Y$6</f>
        <v>0</v>
      </c>
    </row>
    <row r="817" spans="1:38" x14ac:dyDescent="0.25">
      <c r="E817">
        <f>6</f>
        <v>6</v>
      </c>
      <c r="F817" t="str">
        <f t="shared" ref="F817" ca="1" si="3890">MID(SUBSTITUTE(SUBSTITUTE($C811," ","^",E817)," ","$",E817),FIND("^",SUBSTITUTE(SUBSTITUTE($C811," ","^",E817)," ","$",E817))+1,FIND("$",SUBSTITUTE(SUBSTITUTE($C811," ","^",E817)," ","$",E817))-FIND("^",SUBSTITUTE(SUBSTITUTE($C811," ","^",E817)," ","$",E817))-1)</f>
        <v>afgdb</v>
      </c>
      <c r="G817" t="str">
        <f t="shared" ca="1" si="3853"/>
        <v/>
      </c>
      <c r="H817">
        <f t="shared" ca="1" si="3854"/>
        <v>5</v>
      </c>
      <c r="I817" t="str">
        <f t="shared" ca="1" si="3855"/>
        <v>1</v>
      </c>
      <c r="J817" t="str">
        <f t="shared" ca="1" si="3855"/>
        <v>100000</v>
      </c>
      <c r="K817" t="str">
        <f t="shared" ca="1" si="3855"/>
        <v>1000000</v>
      </c>
      <c r="L817" t="str">
        <f t="shared" ca="1" si="3855"/>
        <v>1000</v>
      </c>
      <c r="M817" t="str">
        <f t="shared" ca="1" si="3855"/>
        <v>10</v>
      </c>
      <c r="N817" t="str">
        <f t="shared" ca="1" si="3855"/>
        <v>0</v>
      </c>
      <c r="O817" t="str">
        <f t="shared" ca="1" si="3855"/>
        <v>0</v>
      </c>
      <c r="P817" t="str">
        <f t="shared" ca="1" si="3856"/>
        <v>1101011</v>
      </c>
      <c r="Q817">
        <f t="shared" ref="Q817" ca="1" si="3891">VLOOKUP(P817, AE811:AF820, 2, FALSE)</f>
        <v>2</v>
      </c>
      <c r="AB817" t="s">
        <v>206</v>
      </c>
      <c r="AC817" t="str">
        <f t="shared" ref="AC817" ca="1" si="3892">IF(Y813=AC814, Z813, IF(AC814=Z813, Y813, ""))</f>
        <v>1000000</v>
      </c>
      <c r="AE817" t="str">
        <f t="shared" ref="AE817" ca="1" si="3893">DEC2BIN(_xlfn.BITOR(BIN2DEC(AC811), _xlfn.BITOR(BIN2DEC(AC812), _xlfn.BITOR(BIN2DEC(AC814), _xlfn.BITOR(BIN2DEC(AC815), _xlfn.BITOR(BIN2DEC(AC816), BIN2DEC(AC817)))))))</f>
        <v>1111110</v>
      </c>
      <c r="AF817">
        <f>6</f>
        <v>6</v>
      </c>
      <c r="AH817">
        <f>'Day8'!$W$7</f>
        <v>6</v>
      </c>
      <c r="AI817">
        <f>'Day8'!$X$7</f>
        <v>6</v>
      </c>
      <c r="AJ817" t="b">
        <f>'Day8'!$Y$7</f>
        <v>0</v>
      </c>
    </row>
    <row r="818" spans="1:38" x14ac:dyDescent="0.25">
      <c r="E818">
        <f>7</f>
        <v>7</v>
      </c>
      <c r="F818" t="str">
        <f t="shared" ref="F818" ca="1" si="3894">MID(SUBSTITUTE(SUBSTITUTE($C811," ","^",E818)," ","$",E818),FIND("^",SUBSTITUTE(SUBSTITUTE($C811," ","^",E818)," ","$",E818))+1,FIND("$",SUBSTITUTE(SUBSTITUTE($C811," ","^",E818)," ","$",E818))-FIND("^",SUBSTITUTE(SUBSTITUTE($C811," ","^",E818)," ","$",E818))-1)</f>
        <v>ca</v>
      </c>
      <c r="G818">
        <f t="shared" ca="1" si="3853"/>
        <v>1</v>
      </c>
      <c r="H818">
        <f t="shared" ca="1" si="3854"/>
        <v>2</v>
      </c>
      <c r="I818" t="str">
        <f t="shared" ca="1" si="3855"/>
        <v>100</v>
      </c>
      <c r="J818" t="str">
        <f t="shared" ca="1" si="3855"/>
        <v>1</v>
      </c>
      <c r="K818" t="str">
        <f t="shared" ca="1" si="3855"/>
        <v>0</v>
      </c>
      <c r="L818" t="str">
        <f t="shared" ca="1" si="3855"/>
        <v>0</v>
      </c>
      <c r="M818" t="str">
        <f t="shared" ca="1" si="3855"/>
        <v>0</v>
      </c>
      <c r="N818" t="str">
        <f t="shared" ca="1" si="3855"/>
        <v>0</v>
      </c>
      <c r="O818" t="str">
        <f t="shared" ca="1" si="3855"/>
        <v>0</v>
      </c>
      <c r="P818" t="str">
        <f t="shared" ca="1" si="3856"/>
        <v>101</v>
      </c>
      <c r="Q818">
        <f t="shared" ref="Q818" ca="1" si="3895">VLOOKUP(P818, AE811:AF820, 2, FALSE)</f>
        <v>1</v>
      </c>
      <c r="AE818" t="str">
        <f t="shared" ref="AE818" ca="1" si="3896">DEC2BIN(_xlfn.BITOR(BIN2DEC(AC811), _xlfn.BITOR(BIN2DEC(AC813), BIN2DEC(AC816))))</f>
        <v>111</v>
      </c>
      <c r="AF818">
        <f>7</f>
        <v>7</v>
      </c>
      <c r="AH818">
        <f>'Day8'!$W$8</f>
        <v>3</v>
      </c>
      <c r="AI818">
        <f>'Day8'!$X$8</f>
        <v>7</v>
      </c>
      <c r="AJ818" t="b">
        <f>'Day8'!$Y$8</f>
        <v>1</v>
      </c>
    </row>
    <row r="819" spans="1:38" x14ac:dyDescent="0.25">
      <c r="E819">
        <f>8</f>
        <v>8</v>
      </c>
      <c r="F819" t="str">
        <f t="shared" ref="F819" ca="1" si="3897">MID(SUBSTITUTE(SUBSTITUTE($C811," ","^",E819)," ","$",E819),FIND("^",SUBSTITUTE(SUBSTITUTE($C811," ","^",E819)," ","$",E819))+1,FIND("$",SUBSTITUTE(SUBSTITUTE($C811," ","^",E819)," ","$",E819))-FIND("^",SUBSTITUTE(SUBSTITUTE($C811," ","^",E819)," ","$",E819))-1)</f>
        <v>gadbc</v>
      </c>
      <c r="G819" t="str">
        <f t="shared" ca="1" si="3853"/>
        <v/>
      </c>
      <c r="H819">
        <f t="shared" ca="1" si="3854"/>
        <v>5</v>
      </c>
      <c r="I819" t="str">
        <f t="shared" ca="1" si="3855"/>
        <v>1000000</v>
      </c>
      <c r="J819" t="str">
        <f t="shared" ca="1" si="3855"/>
        <v>1</v>
      </c>
      <c r="K819" t="str">
        <f t="shared" ca="1" si="3855"/>
        <v>1000</v>
      </c>
      <c r="L819" t="str">
        <f t="shared" ca="1" si="3855"/>
        <v>10</v>
      </c>
      <c r="M819" t="str">
        <f t="shared" ca="1" si="3855"/>
        <v>100</v>
      </c>
      <c r="N819" t="str">
        <f t="shared" ca="1" si="3855"/>
        <v>0</v>
      </c>
      <c r="O819" t="str">
        <f t="shared" ca="1" si="3855"/>
        <v>0</v>
      </c>
      <c r="P819" t="str">
        <f t="shared" ca="1" si="3856"/>
        <v>1001111</v>
      </c>
      <c r="Q819">
        <f t="shared" ref="Q819" ca="1" si="3898">VLOOKUP(P819, AE811:AF820, 2, FALSE)</f>
        <v>3</v>
      </c>
      <c r="AE819" t="str">
        <f t="shared" ref="AE819" ca="1" si="3899">DEC2BIN(_xlfn.BITOR(BIN2DEC(AC811), _xlfn.BITOR(BIN2DEC(AC812), _xlfn.BITOR(BIN2DEC(AC813), _xlfn.BITOR(BIN2DEC(AC814), _xlfn.BITOR(BIN2DEC(AC815), _xlfn.BITOR(BIN2DEC(AC816), BIN2DEC(AC817))))))))</f>
        <v>1111111</v>
      </c>
      <c r="AF819">
        <f>8</f>
        <v>8</v>
      </c>
      <c r="AH819">
        <f>'Day8'!$W$9</f>
        <v>7</v>
      </c>
      <c r="AI819">
        <f>'Day8'!$X$9</f>
        <v>8</v>
      </c>
      <c r="AJ819" t="b">
        <f>'Day8'!$Y$9</f>
        <v>1</v>
      </c>
    </row>
    <row r="820" spans="1:38" x14ac:dyDescent="0.25">
      <c r="E820">
        <f>9</f>
        <v>9</v>
      </c>
      <c r="F820" t="str">
        <f t="shared" ref="F820" ca="1" si="3900">MID(SUBSTITUTE(SUBSTITUTE($C811," ","^",E820)," ","$",E820),FIND("^",SUBSTITUTE(SUBSTITUTE($C811," ","^",E820)," ","$",E820))+1,FIND("$",SUBSTITUTE(SUBSTITUTE($C811," ","^",E820)," ","$",E820))-FIND("^",SUBSTITUTE(SUBSTITUTE($C811," ","^",E820)," ","$",E820))-1)</f>
        <v>gdcbae</v>
      </c>
      <c r="G820" t="str">
        <f t="shared" ca="1" si="3853"/>
        <v/>
      </c>
      <c r="H820">
        <f t="shared" ca="1" si="3854"/>
        <v>6</v>
      </c>
      <c r="I820" t="str">
        <f t="shared" ca="1" si="3855"/>
        <v>1000000</v>
      </c>
      <c r="J820" t="str">
        <f t="shared" ca="1" si="3855"/>
        <v>1000</v>
      </c>
      <c r="K820" t="str">
        <f t="shared" ca="1" si="3855"/>
        <v>100</v>
      </c>
      <c r="L820" t="str">
        <f t="shared" ca="1" si="3855"/>
        <v>10</v>
      </c>
      <c r="M820" t="str">
        <f t="shared" ca="1" si="3855"/>
        <v>1</v>
      </c>
      <c r="N820" t="str">
        <f t="shared" ca="1" si="3855"/>
        <v>10000</v>
      </c>
      <c r="O820" t="str">
        <f t="shared" ca="1" si="3855"/>
        <v>0</v>
      </c>
      <c r="P820" t="str">
        <f t="shared" ca="1" si="3856"/>
        <v>1011111</v>
      </c>
      <c r="Q820">
        <f t="shared" ref="Q820" ca="1" si="3901">VLOOKUP(P820, AE811:AF820, 2, FALSE)</f>
        <v>9</v>
      </c>
      <c r="AE820" t="str">
        <f t="shared" ref="AE820" ca="1" si="3902">DEC2BIN(_xlfn.BITOR(BIN2DEC(AC811), _xlfn.BITOR(BIN2DEC(AC812), _xlfn.BITOR(BIN2DEC(AC813), _xlfn.BITOR(BIN2DEC(AC814), _xlfn.BITOR(BIN2DEC(AC816), BIN2DEC(AC817)))))))</f>
        <v>1011111</v>
      </c>
      <c r="AF820">
        <f>9</f>
        <v>9</v>
      </c>
      <c r="AH820">
        <f>'Day8'!$W$10</f>
        <v>6</v>
      </c>
      <c r="AI820">
        <f>'Day8'!$X$10</f>
        <v>9</v>
      </c>
      <c r="AJ820" t="b">
        <f>'Day8'!$Y$10</f>
        <v>0</v>
      </c>
    </row>
    <row r="821" spans="1:38" x14ac:dyDescent="0.25">
      <c r="E821">
        <f>10</f>
        <v>10</v>
      </c>
      <c r="F821" t="str">
        <f t="shared" ref="F821" ca="1" si="3903">MID(SUBSTITUTE(SUBSTITUTE($C811," ","^",E821)," ","$",E821),FIND("^",SUBSTITUTE(SUBSTITUTE($C811," ","^",E821)," ","$",E821))+1,FIND("$",SUBSTITUTE(SUBSTITUTE($C811," ","^",E821)," ","$",E821))-FIND("^",SUBSTITUTE(SUBSTITUTE($C811," ","^",E821)," ","$",E821))-1)</f>
        <v>eabfgc</v>
      </c>
      <c r="G821" t="str">
        <f t="shared" ca="1" si="3853"/>
        <v/>
      </c>
      <c r="H821">
        <f t="shared" ca="1" si="3854"/>
        <v>6</v>
      </c>
      <c r="I821" t="str">
        <f t="shared" ca="1" si="3855"/>
        <v>10000</v>
      </c>
      <c r="J821" t="str">
        <f t="shared" ca="1" si="3855"/>
        <v>1</v>
      </c>
      <c r="K821" t="str">
        <f t="shared" ca="1" si="3855"/>
        <v>10</v>
      </c>
      <c r="L821" t="str">
        <f t="shared" ca="1" si="3855"/>
        <v>100000</v>
      </c>
      <c r="M821" t="str">
        <f t="shared" ca="1" si="3855"/>
        <v>1000000</v>
      </c>
      <c r="N821" t="str">
        <f t="shared" ca="1" si="3855"/>
        <v>100</v>
      </c>
      <c r="O821" t="str">
        <f t="shared" ca="1" si="3855"/>
        <v>0</v>
      </c>
      <c r="P821" t="str">
        <f t="shared" ca="1" si="3856"/>
        <v>1110111</v>
      </c>
      <c r="Q821">
        <f t="shared" ref="Q821" ca="1" si="3904">VLOOKUP(P821, AE811:AF820, 2, FALSE)</f>
        <v>0</v>
      </c>
    </row>
    <row r="822" spans="1:38" x14ac:dyDescent="0.25">
      <c r="E822">
        <f>12</f>
        <v>12</v>
      </c>
      <c r="F822" t="str">
        <f t="shared" ref="F822" ca="1" si="3905">MID(SUBSTITUTE(SUBSTITUTE($C811," ","^",E822)," ","$",E822),FIND("^",SUBSTITUTE(SUBSTITUTE($C811," ","^",E822)," ","$",E822))+1,FIND("$",SUBSTITUTE(SUBSTITUTE($C811," ","^",E822)," ","$",E822))-FIND("^",SUBSTITUTE(SUBSTITUTE($C811," ","^",E822)," ","$",E822))-1)</f>
        <v>becgd</v>
      </c>
      <c r="G822" t="str">
        <f t="shared" ca="1" si="3853"/>
        <v/>
      </c>
      <c r="H822">
        <f t="shared" ca="1" si="3854"/>
        <v>5</v>
      </c>
      <c r="I822" t="str">
        <f t="shared" ca="1" si="3855"/>
        <v>10</v>
      </c>
      <c r="J822" t="str">
        <f t="shared" ca="1" si="3855"/>
        <v>10000</v>
      </c>
      <c r="K822" t="str">
        <f t="shared" ca="1" si="3855"/>
        <v>100</v>
      </c>
      <c r="L822" t="str">
        <f t="shared" ca="1" si="3855"/>
        <v>1000000</v>
      </c>
      <c r="M822" t="str">
        <f t="shared" ca="1" si="3855"/>
        <v>1000</v>
      </c>
      <c r="N822" t="str">
        <f t="shared" ca="1" si="3855"/>
        <v>0</v>
      </c>
      <c r="O822" t="str">
        <f t="shared" ca="1" si="3855"/>
        <v>0</v>
      </c>
      <c r="P822" t="str">
        <f t="shared" ca="1" si="3856"/>
        <v>1011110</v>
      </c>
      <c r="Q822">
        <f t="shared" ref="Q822" ca="1" si="3906">VLOOKUP(P822, AE811:AF820, 2, FALSE)</f>
        <v>5</v>
      </c>
    </row>
    <row r="823" spans="1:38" x14ac:dyDescent="0.25">
      <c r="E823">
        <f>13</f>
        <v>13</v>
      </c>
      <c r="F823" t="str">
        <f t="shared" ref="F823" ca="1" si="3907">MID(SUBSTITUTE(SUBSTITUTE($C811," ","^",E823)," ","$",E823),FIND("^",SUBSTITUTE(SUBSTITUTE($C811," ","^",E823)," ","$",E823))+1,FIND("$",SUBSTITUTE(SUBSTITUTE($C811," ","^",E823)," ","$",E823))-FIND("^",SUBSTITUTE(SUBSTITUTE($C811," ","^",E823)," ","$",E823))-1)</f>
        <v>fcbgea</v>
      </c>
      <c r="G823" t="str">
        <f t="shared" ca="1" si="3853"/>
        <v/>
      </c>
      <c r="H823">
        <f t="shared" ca="1" si="3854"/>
        <v>6</v>
      </c>
      <c r="I823" t="str">
        <f t="shared" ca="1" si="3855"/>
        <v>100000</v>
      </c>
      <c r="J823" t="str">
        <f t="shared" ca="1" si="3855"/>
        <v>100</v>
      </c>
      <c r="K823" t="str">
        <f t="shared" ca="1" si="3855"/>
        <v>10</v>
      </c>
      <c r="L823" t="str">
        <f t="shared" ca="1" si="3855"/>
        <v>1000000</v>
      </c>
      <c r="M823" t="str">
        <f t="shared" ca="1" si="3855"/>
        <v>10000</v>
      </c>
      <c r="N823" t="str">
        <f t="shared" ca="1" si="3855"/>
        <v>1</v>
      </c>
      <c r="O823" t="str">
        <f t="shared" ca="1" si="3855"/>
        <v>0</v>
      </c>
      <c r="P823" t="str">
        <f t="shared" ca="1" si="3856"/>
        <v>1110111</v>
      </c>
      <c r="Q823">
        <f t="shared" ref="Q823" ca="1" si="3908">VLOOKUP(P823, AE811:AF820, 2, FALSE)</f>
        <v>0</v>
      </c>
    </row>
    <row r="824" spans="1:38" x14ac:dyDescent="0.25">
      <c r="E824">
        <f>14</f>
        <v>14</v>
      </c>
      <c r="F824" t="str">
        <f t="shared" ref="F824" ca="1" si="3909">MID(SUBSTITUTE(SUBSTITUTE($C811," ","^",E824)," ","$",E824),FIND("^",SUBSTITUTE(SUBSTITUTE($C811," ","^",E824)," ","$",E824))+1,FIND("$",SUBSTITUTE(SUBSTITUTE($C811," ","^",E824)," ","$",E824))-FIND("^",SUBSTITUTE(SUBSTITUTE($C811," ","^",E824)," ","$",E824))-1)</f>
        <v>aedc</v>
      </c>
      <c r="G824">
        <f t="shared" ca="1" si="3853"/>
        <v>4</v>
      </c>
      <c r="H824">
        <f t="shared" ca="1" si="3854"/>
        <v>4</v>
      </c>
      <c r="I824" t="str">
        <f t="shared" ca="1" si="3855"/>
        <v>1</v>
      </c>
      <c r="J824" t="str">
        <f t="shared" ca="1" si="3855"/>
        <v>10000</v>
      </c>
      <c r="K824" t="str">
        <f t="shared" ca="1" si="3855"/>
        <v>1000</v>
      </c>
      <c r="L824" t="str">
        <f t="shared" ca="1" si="3855"/>
        <v>100</v>
      </c>
      <c r="M824" t="str">
        <f t="shared" ca="1" si="3855"/>
        <v>0</v>
      </c>
      <c r="N824" t="str">
        <f t="shared" ca="1" si="3855"/>
        <v>0</v>
      </c>
      <c r="O824" t="str">
        <f t="shared" ca="1" si="3855"/>
        <v>0</v>
      </c>
      <c r="P824" t="str">
        <f t="shared" ca="1" si="3856"/>
        <v>11101</v>
      </c>
      <c r="Q824">
        <f t="shared" ref="Q824" ca="1" si="3910">VLOOKUP(P824, AE811:AF820, 2, FALSE)</f>
        <v>4</v>
      </c>
    </row>
    <row r="825" spans="1:38" x14ac:dyDescent="0.25">
      <c r="E825">
        <f>15</f>
        <v>15</v>
      </c>
      <c r="F825" t="str">
        <f t="shared" ref="F825" ca="1" si="3911">MID(SUBSTITUTE(SUBSTITUTE($C811," ","^",E825)," ","$",E825),FIND("^",SUBSTITUTE(SUBSTITUTE($C811," ","^",E825)," ","$",E825))+1,FIND("$",SUBSTITUTE(SUBSTITUTE($C811," ","^",E825)," ","$",E825))-FIND("^",SUBSTITUTE(SUBSTITUTE($C811," ","^",E825)," ","$",E825))-1)</f>
        <v>edac</v>
      </c>
      <c r="G825">
        <f t="shared" ca="1" si="3853"/>
        <v>4</v>
      </c>
      <c r="H825">
        <f t="shared" ca="1" si="3854"/>
        <v>4</v>
      </c>
      <c r="I825" t="str">
        <f t="shared" ca="1" si="3855"/>
        <v>10000</v>
      </c>
      <c r="J825" t="str">
        <f t="shared" ca="1" si="3855"/>
        <v>1000</v>
      </c>
      <c r="K825" t="str">
        <f t="shared" ca="1" si="3855"/>
        <v>1</v>
      </c>
      <c r="L825" t="str">
        <f t="shared" ca="1" si="3855"/>
        <v>100</v>
      </c>
      <c r="M825" t="str">
        <f t="shared" ca="1" si="3855"/>
        <v>0</v>
      </c>
      <c r="N825" t="str">
        <f t="shared" ca="1" si="3855"/>
        <v>0</v>
      </c>
      <c r="O825" t="str">
        <f t="shared" ca="1" si="3855"/>
        <v>0</v>
      </c>
      <c r="P825" t="str">
        <f t="shared" ca="1" si="3856"/>
        <v>11101</v>
      </c>
      <c r="Q825">
        <f t="shared" ref="Q825" ca="1" si="3912">VLOOKUP(P825, AE811:AF820, 2, FALSE)</f>
        <v>4</v>
      </c>
    </row>
    <row r="826" spans="1:38" x14ac:dyDescent="0.25">
      <c r="A826">
        <v>56</v>
      </c>
      <c r="B826" s="4" t="str" cm="1">
        <f t="array" aca="1" ref="B826" ca="1">INDIRECT(ADDRESS(A826+1, 1, 1, 1, "Day8"))</f>
        <v>bagd bfgac adbfc aefcg gcbfad cadfbe dgecfb gfb gb gefdabc | fbg dcegabf bgad bdcfa</v>
      </c>
      <c r="C826" t="str">
        <f t="shared" ref="C826" ca="1" si="3913">" "&amp;B826&amp;" "</f>
        <v xml:space="preserve"> bagd bfgac adbfc aefcg gcbfad cadfbe dgecfb gfb gb gefdabc | fbg dcegabf bgad bdcfa </v>
      </c>
      <c r="I826">
        <v>1</v>
      </c>
      <c r="J826">
        <v>2</v>
      </c>
      <c r="K826">
        <v>3</v>
      </c>
      <c r="L826">
        <v>4</v>
      </c>
      <c r="M826">
        <v>5</v>
      </c>
      <c r="N826">
        <v>6</v>
      </c>
      <c r="O826">
        <v>7</v>
      </c>
      <c r="T826" t="str">
        <f t="shared" ref="T826:T889" si="3914">"Step"&amp;1</f>
        <v>Step1</v>
      </c>
      <c r="U826" t="str">
        <f t="shared" ref="U826" ca="1" si="3915">VLOOKUP(7, G827:P840, 10, FALSE)</f>
        <v>1100010</v>
      </c>
      <c r="V826" t="str">
        <f t="shared" ref="V826" ca="1" si="3916">VLOOKUP(1, G827:P840, 10, FALSE)</f>
        <v>1000010</v>
      </c>
      <c r="W826" t="str">
        <f t="shared" ref="W826" ca="1" si="3917">DEC2BIN(_xlfn.BITAND(BIN2DEC(U826), BIN2DEC(V826)))</f>
        <v>1000010</v>
      </c>
      <c r="X826" t="str">
        <f t="shared" ref="X826:X827" ca="1" si="3918">1&amp;REPT(0, LEN(W826)-1)</f>
        <v>1000000</v>
      </c>
      <c r="Y826" t="str">
        <f t="shared" ref="Y826:Y827" ca="1" si="3919">DEC2BIN(_xlfn.BITXOR(BIN2DEC(W826), BIN2DEC(X826)))</f>
        <v>10</v>
      </c>
      <c r="Z826" t="str">
        <f t="shared" ref="Z826:Z889" ca="1" si="3920">DEC2BIN(_xlfn.BITXOR(BIN2DEC(U826), BIN2DEC(V826)))</f>
        <v>100000</v>
      </c>
      <c r="AB826" t="s">
        <v>200</v>
      </c>
      <c r="AC826" t="str">
        <f t="shared" ref="AC826:AC889" ca="1" si="3921">Z826</f>
        <v>100000</v>
      </c>
      <c r="AE826" t="str">
        <f t="shared" ref="AE826" ca="1" si="3922">DEC2BIN(_xlfn.BITOR(BIN2DEC(AC826), _xlfn.BITOR(BIN2DEC(AC827), _xlfn.BITOR(BIN2DEC(AC828), _xlfn.BITOR(BIN2DEC(AC830), _xlfn.BITOR(BIN2DEC(AC831), BIN2DEC(AC832)))))))</f>
        <v>1111110</v>
      </c>
      <c r="AF826">
        <f>0</f>
        <v>0</v>
      </c>
      <c r="AH826">
        <f>'Day8'!$W$1</f>
        <v>6</v>
      </c>
      <c r="AI826">
        <f>'Day8'!$X$1</f>
        <v>0</v>
      </c>
      <c r="AJ826" t="b">
        <f>'Day8'!$Y$1</f>
        <v>0</v>
      </c>
      <c r="AL826" s="3">
        <f t="shared" ref="AL826" ca="1" si="3923">_xlfn.NUMBERVALUE(Q837&amp;Q838&amp;Q839&amp;Q840)</f>
        <v>7845</v>
      </c>
    </row>
    <row r="827" spans="1:38" x14ac:dyDescent="0.25">
      <c r="E827">
        <f>1</f>
        <v>1</v>
      </c>
      <c r="F827" t="str">
        <f t="shared" ref="F827" ca="1" si="3924">MID(SUBSTITUTE(SUBSTITUTE($C826," ","^",E827)," ","$",E827),FIND("^",SUBSTITUTE(SUBSTITUTE($C826," ","^",E827)," ","$",E827))+1,FIND("$",SUBSTITUTE(SUBSTITUTE($C826," ","^",E827)," ","$",E827))-FIND("^",SUBSTITUTE(SUBSTITUTE($C826," ","^",E827)," ","$",E827))-1)</f>
        <v>bagd</v>
      </c>
      <c r="G827">
        <f t="shared" ref="G827:G840" ca="1" si="3925">IF(VLOOKUP(LEN(F827), $AH$1:$AJ$10, 3, FALSE), VLOOKUP(LEN(F827), $AH$1:$AJ$10, 2, FALSE), "")</f>
        <v>4</v>
      </c>
      <c r="H827">
        <f t="shared" ref="H827:H890" ca="1" si="3926">LEN(F827)</f>
        <v>4</v>
      </c>
      <c r="I827" t="str">
        <f t="shared" ref="I827:O890" ca="1" si="3927">IF(LEN($F827)&gt;=I$1, 1&amp;REPT("0", CODE(MID($F827, I$1, 1))-CODE("a")), "0")</f>
        <v>10</v>
      </c>
      <c r="J827" t="str">
        <f t="shared" ca="1" si="3927"/>
        <v>1</v>
      </c>
      <c r="K827" t="str">
        <f t="shared" ca="1" si="3927"/>
        <v>1000000</v>
      </c>
      <c r="L827" t="str">
        <f t="shared" ca="1" si="3927"/>
        <v>1000</v>
      </c>
      <c r="M827" t="str">
        <f t="shared" ca="1" si="3927"/>
        <v>0</v>
      </c>
      <c r="N827" t="str">
        <f t="shared" ca="1" si="3927"/>
        <v>0</v>
      </c>
      <c r="O827" t="str">
        <f t="shared" ca="1" si="3927"/>
        <v>0</v>
      </c>
      <c r="P827" t="str">
        <f t="shared" ref="P827:P840" ca="1" si="3928">DEC2BIN(_xlfn.BITOR(BIN2DEC(I827), _xlfn.BITOR(BIN2DEC(J827), _xlfn.BITOR(BIN2DEC(K827), _xlfn.BITOR(BIN2DEC(L827), _xlfn.BITOR(BIN2DEC(M827), _xlfn.BITOR(BIN2DEC(N827), BIN2DEC(O827))))))))</f>
        <v>1001011</v>
      </c>
      <c r="Q827">
        <f t="shared" ref="Q827" ca="1" si="3929">VLOOKUP(P827, AE826:AF835, 2, FALSE)</f>
        <v>4</v>
      </c>
      <c r="T827" t="str">
        <f t="shared" ref="T827:T890" si="3930">"Step"&amp;2</f>
        <v>Step2</v>
      </c>
      <c r="U827" t="str">
        <f t="shared" ref="U827" ca="1" si="3931">VLOOKUP(4, G827:P840, 10, FALSE)</f>
        <v>1001011</v>
      </c>
      <c r="W827" t="str">
        <f t="shared" ref="W827:W890" ca="1" si="3932">DEC2BIN(_xlfn.BITXOR(BIN2DEC(U827), _xlfn.BITXOR(BIN2DEC(X826), BIN2DEC(Y826))))</f>
        <v>1001</v>
      </c>
      <c r="X827" t="str">
        <f t="shared" ca="1" si="3918"/>
        <v>1000</v>
      </c>
      <c r="Y827" t="str">
        <f t="shared" ca="1" si="3919"/>
        <v>1</v>
      </c>
      <c r="AB827" t="s">
        <v>201</v>
      </c>
      <c r="AC827" t="str">
        <f t="shared" ref="AC827" ca="1" si="3933">IF(AC829=X827, Y827, IF(AC829=Y827, X827, ""))</f>
        <v>1000</v>
      </c>
      <c r="AE827" t="str">
        <f t="shared" ref="AE827" ca="1" si="3934">DEC2BIN(_xlfn.BITOR(BIN2DEC(AC828), BIN2DEC(AC831)))</f>
        <v>1000010</v>
      </c>
      <c r="AF827">
        <f>1</f>
        <v>1</v>
      </c>
      <c r="AH827">
        <f>'Day8'!$W$2</f>
        <v>2</v>
      </c>
      <c r="AI827">
        <f>'Day8'!$X$2</f>
        <v>1</v>
      </c>
      <c r="AJ827" t="b">
        <f>'Day8'!$Y$2</f>
        <v>1</v>
      </c>
    </row>
    <row r="828" spans="1:38" x14ac:dyDescent="0.25">
      <c r="E828">
        <f>2</f>
        <v>2</v>
      </c>
      <c r="F828" t="str">
        <f t="shared" ref="F828" ca="1" si="3935">MID(SUBSTITUTE(SUBSTITUTE($C826," ","^",E828)," ","$",E828),FIND("^",SUBSTITUTE(SUBSTITUTE($C826," ","^",E828)," ","$",E828))+1,FIND("$",SUBSTITUTE(SUBSTITUTE($C826," ","^",E828)," ","$",E828))-FIND("^",SUBSTITUTE(SUBSTITUTE($C826," ","^",E828)," ","$",E828))-1)</f>
        <v>bfgac</v>
      </c>
      <c r="G828" t="str">
        <f t="shared" ca="1" si="3925"/>
        <v/>
      </c>
      <c r="H828">
        <f t="shared" ca="1" si="3926"/>
        <v>5</v>
      </c>
      <c r="I828" t="str">
        <f t="shared" ca="1" si="3927"/>
        <v>10</v>
      </c>
      <c r="J828" t="str">
        <f t="shared" ca="1" si="3927"/>
        <v>100000</v>
      </c>
      <c r="K828" t="str">
        <f t="shared" ca="1" si="3927"/>
        <v>1000000</v>
      </c>
      <c r="L828" t="str">
        <f t="shared" ca="1" si="3927"/>
        <v>1</v>
      </c>
      <c r="M828" t="str">
        <f t="shared" ca="1" si="3927"/>
        <v>100</v>
      </c>
      <c r="N828" t="str">
        <f t="shared" ca="1" si="3927"/>
        <v>0</v>
      </c>
      <c r="O828" t="str">
        <f t="shared" ca="1" si="3927"/>
        <v>0</v>
      </c>
      <c r="P828" t="str">
        <f t="shared" ca="1" si="3928"/>
        <v>1100111</v>
      </c>
      <c r="Q828">
        <f t="shared" ref="Q828" ca="1" si="3936">VLOOKUP(P828, AE826:AF835, 2, FALSE)</f>
        <v>3</v>
      </c>
      <c r="T828" t="str">
        <f t="shared" ref="T828:T891" si="3937">"Step"&amp;3</f>
        <v>Step3</v>
      </c>
      <c r="U828" t="str">
        <f t="shared" ref="U828" ca="1" si="3938">VLOOKUP(5, H827:P840, 9, FALSE)</f>
        <v>1100111</v>
      </c>
      <c r="V828" t="str" cm="1">
        <f t="array" aca="1" ref="V828" ca="1">INDEX(_xlfn._xlws.FILTER(P827:P840, H827:H840=5), 2)</f>
        <v>101111</v>
      </c>
      <c r="W828" t="str">
        <f t="shared" ref="W828" ca="1" si="3939">DEC2BIN(_xlfn.BITXOR(BIN2DEC(Z826), _xlfn.BITAND(BIN2DEC(U828), BIN2DEC(V828))))</f>
        <v>111</v>
      </c>
      <c r="X828" t="str">
        <f t="shared" ref="X828" ca="1" si="3940">IF(AND(LEN(W828)&gt;=LEN(X826), IFERROR(MID(W828, LEN(W828)-LEN(X826)+1, 1), "0")="1"), DEC2BIN(_xlfn.BITXOR(BIN2DEC(W828), BIN2DEC(X826))), IF(AND(LEN(W828)&gt;=LEN(Y826),  IFERROR(MID(W828, LEN(W828)-LEN(Y826)+1, 1), "0")="1"), DEC2BIN(_xlfn.BITXOR(BIN2DEC(W828), BIN2DEC(Y826))), W828))</f>
        <v>101</v>
      </c>
      <c r="Y828" t="str">
        <f t="shared" ref="Y828" ca="1" si="3941">1&amp;REPT(0, LEN(X828)-1)</f>
        <v>100</v>
      </c>
      <c r="Z828" t="str">
        <f t="shared" ref="Z828" ca="1" si="3942">DEC2BIN(_xlfn.BITXOR(BIN2DEC(X828), BIN2DEC(Y828)))</f>
        <v>1</v>
      </c>
      <c r="AB828" t="s">
        <v>202</v>
      </c>
      <c r="AC828" t="str">
        <f t="shared" ref="AC828" ca="1" si="3943">IF(AC831=X826, Y826, IF(AC831=Y826, X826, ""))</f>
        <v>1000000</v>
      </c>
      <c r="AE828" t="str">
        <f t="shared" ref="AE828" ca="1" si="3944">DEC2BIN(_xlfn.BITOR(BIN2DEC(AC826), _xlfn.BITOR(BIN2DEC(AC828), _xlfn.BITOR(BIN2DEC(AC829), _xlfn.BITOR(BIN2DEC(AC830), BIN2DEC(AC832))))))</f>
        <v>1110101</v>
      </c>
      <c r="AF828">
        <f>2</f>
        <v>2</v>
      </c>
      <c r="AH828">
        <f>'Day8'!$W$3</f>
        <v>5</v>
      </c>
      <c r="AI828">
        <f>'Day8'!$X$3</f>
        <v>2</v>
      </c>
      <c r="AJ828" t="b">
        <f>'Day8'!$Y$3</f>
        <v>0</v>
      </c>
    </row>
    <row r="829" spans="1:38" x14ac:dyDescent="0.25">
      <c r="E829">
        <f>3</f>
        <v>3</v>
      </c>
      <c r="F829" t="str">
        <f t="shared" ref="F829" ca="1" si="3945">MID(SUBSTITUTE(SUBSTITUTE($C826," ","^",E829)," ","$",E829),FIND("^",SUBSTITUTE(SUBSTITUTE($C826," ","^",E829)," ","$",E829))+1,FIND("$",SUBSTITUTE(SUBSTITUTE($C826," ","^",E829)," ","$",E829))-FIND("^",SUBSTITUTE(SUBSTITUTE($C826," ","^",E829)," ","$",E829))-1)</f>
        <v>adbfc</v>
      </c>
      <c r="G829" t="str">
        <f t="shared" ca="1" si="3925"/>
        <v/>
      </c>
      <c r="H829">
        <f t="shared" ca="1" si="3926"/>
        <v>5</v>
      </c>
      <c r="I829" t="str">
        <f t="shared" ca="1" si="3927"/>
        <v>1</v>
      </c>
      <c r="J829" t="str">
        <f t="shared" ca="1" si="3927"/>
        <v>1000</v>
      </c>
      <c r="K829" t="str">
        <f t="shared" ca="1" si="3927"/>
        <v>10</v>
      </c>
      <c r="L829" t="str">
        <f t="shared" ca="1" si="3927"/>
        <v>100000</v>
      </c>
      <c r="M829" t="str">
        <f t="shared" ca="1" si="3927"/>
        <v>100</v>
      </c>
      <c r="N829" t="str">
        <f t="shared" ca="1" si="3927"/>
        <v>0</v>
      </c>
      <c r="O829" t="str">
        <f t="shared" ca="1" si="3927"/>
        <v>0</v>
      </c>
      <c r="P829" t="str">
        <f t="shared" ca="1" si="3928"/>
        <v>101111</v>
      </c>
      <c r="Q829">
        <f t="shared" ref="Q829" ca="1" si="3946">VLOOKUP(P829, AE826:AF835, 2, FALSE)</f>
        <v>5</v>
      </c>
      <c r="T829" t="str">
        <f t="shared" ref="T829:T892" si="3947">"Step"&amp;4</f>
        <v>Step4</v>
      </c>
      <c r="U829" t="str" cm="1">
        <f t="array" aca="1" ref="U829" ca="1">INDEX(_xlfn._xlws.FILTER(P827:P840, (H827:H840=5)*(LEN(P827:P840)&gt;=LEN(AC827))*(IFERROR(MID(P827:P840, LEN(P827:P840)-LEN(AC827)+1, 1), "0")="1")), 1)</f>
        <v>101111</v>
      </c>
      <c r="W829" t="str">
        <f t="shared" ref="W829" ca="1" si="3948">DEC2BIN(_xlfn.BITXOR(BIN2DEC(U829), _xlfn.BITOR(BIN2DEC(AC826), _xlfn.BITOR(BIN2DEC(AC827), _xlfn.BITOR(BIN2DEC(AC829), BIN2DEC(AC832))))))</f>
        <v>10</v>
      </c>
      <c r="AB829" t="s">
        <v>203</v>
      </c>
      <c r="AC829" t="str">
        <f t="shared" ref="AC829" ca="1" si="3949">IF(X827=Y828, Y828, IF(X827=Z828, X827, IF(Y827=Y828, Y827, IF(Y827=Z828, Y827, ""))))</f>
        <v>1</v>
      </c>
      <c r="AE829" t="str">
        <f t="shared" ref="AE829" ca="1" si="3950">DEC2BIN(_xlfn.BITOR(BIN2DEC(AC826), _xlfn.BITOR(BIN2DEC(AC828), _xlfn.BITOR(BIN2DEC(AC829), _xlfn.BITOR(BIN2DEC(AC831), BIN2DEC(AC832))))))</f>
        <v>1100111</v>
      </c>
      <c r="AF829">
        <f>3</f>
        <v>3</v>
      </c>
      <c r="AH829">
        <f>'Day8'!$W$4</f>
        <v>5</v>
      </c>
      <c r="AI829">
        <f>'Day8'!$X$4</f>
        <v>3</v>
      </c>
      <c r="AJ829" t="b">
        <f>'Day8'!$Y$4</f>
        <v>0</v>
      </c>
    </row>
    <row r="830" spans="1:38" x14ac:dyDescent="0.25">
      <c r="E830">
        <f>4</f>
        <v>4</v>
      </c>
      <c r="F830" t="str">
        <f t="shared" ref="F830" ca="1" si="3951">MID(SUBSTITUTE(SUBSTITUTE($C826," ","^",E830)," ","$",E830),FIND("^",SUBSTITUTE(SUBSTITUTE($C826," ","^",E830)," ","$",E830))+1,FIND("$",SUBSTITUTE(SUBSTITUTE($C826," ","^",E830)," ","$",E830))-FIND("^",SUBSTITUTE(SUBSTITUTE($C826," ","^",E830)," ","$",E830))-1)</f>
        <v>aefcg</v>
      </c>
      <c r="G830" t="str">
        <f t="shared" ca="1" si="3925"/>
        <v/>
      </c>
      <c r="H830">
        <f t="shared" ca="1" si="3926"/>
        <v>5</v>
      </c>
      <c r="I830" t="str">
        <f t="shared" ca="1" si="3927"/>
        <v>1</v>
      </c>
      <c r="J830" t="str">
        <f t="shared" ca="1" si="3927"/>
        <v>10000</v>
      </c>
      <c r="K830" t="str">
        <f t="shared" ca="1" si="3927"/>
        <v>100000</v>
      </c>
      <c r="L830" t="str">
        <f t="shared" ca="1" si="3927"/>
        <v>100</v>
      </c>
      <c r="M830" t="str">
        <f t="shared" ca="1" si="3927"/>
        <v>1000000</v>
      </c>
      <c r="N830" t="str">
        <f t="shared" ca="1" si="3927"/>
        <v>0</v>
      </c>
      <c r="O830" t="str">
        <f t="shared" ca="1" si="3927"/>
        <v>0</v>
      </c>
      <c r="P830" t="str">
        <f t="shared" ca="1" si="3928"/>
        <v>1110101</v>
      </c>
      <c r="Q830">
        <f t="shared" ref="Q830" ca="1" si="3952">VLOOKUP(P830, AE826:AF835, 2, FALSE)</f>
        <v>2</v>
      </c>
      <c r="T830" t="str">
        <f t="shared" ref="T830:T893" si="3953">"Step"&amp;5</f>
        <v>Step5</v>
      </c>
      <c r="U830" t="str">
        <f t="shared" ref="U830" ca="1" si="3954">VLOOKUP(7, H827:P840, 9, FALSE)</f>
        <v>1111111</v>
      </c>
      <c r="W830" t="str">
        <f t="shared" ref="W830" ca="1" si="3955">DEC2BIN(_xlfn.BITXOR(BIN2DEC(U830), _xlfn.BITOR(BIN2DEC(AC826), _xlfn.BITOR(BIN2DEC(AC827), _xlfn.BITOR(BIN2DEC(AC828), _xlfn.BITOR(BIN2DEC(AC829), _xlfn.BITOR(BIN2DEC(AC831), BIN2DEC(AC832))))))))</f>
        <v>10000</v>
      </c>
      <c r="AB830" t="s">
        <v>204</v>
      </c>
      <c r="AC830" t="str">
        <f t="shared" ref="AC830:AC893" ca="1" si="3956">W830</f>
        <v>10000</v>
      </c>
      <c r="AE830" t="str">
        <f t="shared" ref="AE830" ca="1" si="3957">DEC2BIN(_xlfn.BITOR(BIN2DEC(AC827), _xlfn.BITOR(BIN2DEC(AC828), _xlfn.BITOR(BIN2DEC(AC829), BIN2DEC(AC831)))))</f>
        <v>1001011</v>
      </c>
      <c r="AF830">
        <f>4</f>
        <v>4</v>
      </c>
      <c r="AH830">
        <f>'Day8'!$W$5</f>
        <v>4</v>
      </c>
      <c r="AI830">
        <f>'Day8'!$X$5</f>
        <v>4</v>
      </c>
      <c r="AJ830" t="b">
        <f>'Day8'!$Y$5</f>
        <v>1</v>
      </c>
    </row>
    <row r="831" spans="1:38" x14ac:dyDescent="0.25">
      <c r="E831">
        <f>5</f>
        <v>5</v>
      </c>
      <c r="F831" t="str">
        <f t="shared" ref="F831" ca="1" si="3958">MID(SUBSTITUTE(SUBSTITUTE($C826," ","^",E831)," ","$",E831),FIND("^",SUBSTITUTE(SUBSTITUTE($C826," ","^",E831)," ","$",E831))+1,FIND("$",SUBSTITUTE(SUBSTITUTE($C826," ","^",E831)," ","$",E831))-FIND("^",SUBSTITUTE(SUBSTITUTE($C826," ","^",E831)," ","$",E831))-1)</f>
        <v>gcbfad</v>
      </c>
      <c r="G831" t="str">
        <f t="shared" ca="1" si="3925"/>
        <v/>
      </c>
      <c r="H831">
        <f t="shared" ca="1" si="3926"/>
        <v>6</v>
      </c>
      <c r="I831" t="str">
        <f t="shared" ca="1" si="3927"/>
        <v>1000000</v>
      </c>
      <c r="J831" t="str">
        <f t="shared" ca="1" si="3927"/>
        <v>100</v>
      </c>
      <c r="K831" t="str">
        <f t="shared" ca="1" si="3927"/>
        <v>10</v>
      </c>
      <c r="L831" t="str">
        <f t="shared" ca="1" si="3927"/>
        <v>100000</v>
      </c>
      <c r="M831" t="str">
        <f t="shared" ca="1" si="3927"/>
        <v>1</v>
      </c>
      <c r="N831" t="str">
        <f t="shared" ca="1" si="3927"/>
        <v>1000</v>
      </c>
      <c r="O831" t="str">
        <f t="shared" ca="1" si="3927"/>
        <v>0</v>
      </c>
      <c r="P831" t="str">
        <f t="shared" ca="1" si="3928"/>
        <v>1101111</v>
      </c>
      <c r="Q831">
        <f t="shared" ref="Q831" ca="1" si="3959">VLOOKUP(P831, AE826:AF835, 2, FALSE)</f>
        <v>9</v>
      </c>
      <c r="AB831" t="s">
        <v>205</v>
      </c>
      <c r="AC831" t="str">
        <f t="shared" ref="AC831" ca="1" si="3960">W829</f>
        <v>10</v>
      </c>
      <c r="AE831" t="str">
        <f t="shared" ref="AE831" ca="1" si="3961">DEC2BIN(_xlfn.BITOR(BIN2DEC(AC826), _xlfn.BITOR(BIN2DEC(AC827), _xlfn.BITOR(BIN2DEC(AC829), _xlfn.BITOR(BIN2DEC(AC831), BIN2DEC(AC832))))))</f>
        <v>101111</v>
      </c>
      <c r="AF831">
        <f>5</f>
        <v>5</v>
      </c>
      <c r="AH831">
        <f>'Day8'!$W$6</f>
        <v>5</v>
      </c>
      <c r="AI831">
        <f>'Day8'!$X$6</f>
        <v>5</v>
      </c>
      <c r="AJ831" t="b">
        <f>'Day8'!$Y$6</f>
        <v>0</v>
      </c>
    </row>
    <row r="832" spans="1:38" x14ac:dyDescent="0.25">
      <c r="E832">
        <f>6</f>
        <v>6</v>
      </c>
      <c r="F832" t="str">
        <f t="shared" ref="F832" ca="1" si="3962">MID(SUBSTITUTE(SUBSTITUTE($C826," ","^",E832)," ","$",E832),FIND("^",SUBSTITUTE(SUBSTITUTE($C826," ","^",E832)," ","$",E832))+1,FIND("$",SUBSTITUTE(SUBSTITUTE($C826," ","^",E832)," ","$",E832))-FIND("^",SUBSTITUTE(SUBSTITUTE($C826," ","^",E832)," ","$",E832))-1)</f>
        <v>cadfbe</v>
      </c>
      <c r="G832" t="str">
        <f t="shared" ca="1" si="3925"/>
        <v/>
      </c>
      <c r="H832">
        <f t="shared" ca="1" si="3926"/>
        <v>6</v>
      </c>
      <c r="I832" t="str">
        <f t="shared" ca="1" si="3927"/>
        <v>100</v>
      </c>
      <c r="J832" t="str">
        <f t="shared" ca="1" si="3927"/>
        <v>1</v>
      </c>
      <c r="K832" t="str">
        <f t="shared" ca="1" si="3927"/>
        <v>1000</v>
      </c>
      <c r="L832" t="str">
        <f t="shared" ca="1" si="3927"/>
        <v>100000</v>
      </c>
      <c r="M832" t="str">
        <f t="shared" ca="1" si="3927"/>
        <v>10</v>
      </c>
      <c r="N832" t="str">
        <f t="shared" ca="1" si="3927"/>
        <v>10000</v>
      </c>
      <c r="O832" t="str">
        <f t="shared" ca="1" si="3927"/>
        <v>0</v>
      </c>
      <c r="P832" t="str">
        <f t="shared" ca="1" si="3928"/>
        <v>111111</v>
      </c>
      <c r="Q832">
        <f t="shared" ref="Q832" ca="1" si="3963">VLOOKUP(P832, AE826:AF835, 2, FALSE)</f>
        <v>6</v>
      </c>
      <c r="AB832" t="s">
        <v>206</v>
      </c>
      <c r="AC832" t="str">
        <f t="shared" ref="AC832" ca="1" si="3964">IF(Y828=AC829, Z828, IF(AC829=Z828, Y828, ""))</f>
        <v>100</v>
      </c>
      <c r="AE832" t="str">
        <f t="shared" ref="AE832" ca="1" si="3965">DEC2BIN(_xlfn.BITOR(BIN2DEC(AC826), _xlfn.BITOR(BIN2DEC(AC827), _xlfn.BITOR(BIN2DEC(AC829), _xlfn.BITOR(BIN2DEC(AC830), _xlfn.BITOR(BIN2DEC(AC831), BIN2DEC(AC832)))))))</f>
        <v>111111</v>
      </c>
      <c r="AF832">
        <f>6</f>
        <v>6</v>
      </c>
      <c r="AH832">
        <f>'Day8'!$W$7</f>
        <v>6</v>
      </c>
      <c r="AI832">
        <f>'Day8'!$X$7</f>
        <v>6</v>
      </c>
      <c r="AJ832" t="b">
        <f>'Day8'!$Y$7</f>
        <v>0</v>
      </c>
    </row>
    <row r="833" spans="1:38" x14ac:dyDescent="0.25">
      <c r="E833">
        <f>7</f>
        <v>7</v>
      </c>
      <c r="F833" t="str">
        <f t="shared" ref="F833" ca="1" si="3966">MID(SUBSTITUTE(SUBSTITUTE($C826," ","^",E833)," ","$",E833),FIND("^",SUBSTITUTE(SUBSTITUTE($C826," ","^",E833)," ","$",E833))+1,FIND("$",SUBSTITUTE(SUBSTITUTE($C826," ","^",E833)," ","$",E833))-FIND("^",SUBSTITUTE(SUBSTITUTE($C826," ","^",E833)," ","$",E833))-1)</f>
        <v>dgecfb</v>
      </c>
      <c r="G833" t="str">
        <f t="shared" ca="1" si="3925"/>
        <v/>
      </c>
      <c r="H833">
        <f t="shared" ca="1" si="3926"/>
        <v>6</v>
      </c>
      <c r="I833" t="str">
        <f t="shared" ca="1" si="3927"/>
        <v>1000</v>
      </c>
      <c r="J833" t="str">
        <f t="shared" ca="1" si="3927"/>
        <v>1000000</v>
      </c>
      <c r="K833" t="str">
        <f t="shared" ca="1" si="3927"/>
        <v>10000</v>
      </c>
      <c r="L833" t="str">
        <f t="shared" ca="1" si="3927"/>
        <v>100</v>
      </c>
      <c r="M833" t="str">
        <f t="shared" ca="1" si="3927"/>
        <v>100000</v>
      </c>
      <c r="N833" t="str">
        <f t="shared" ca="1" si="3927"/>
        <v>10</v>
      </c>
      <c r="O833" t="str">
        <f t="shared" ca="1" si="3927"/>
        <v>0</v>
      </c>
      <c r="P833" t="str">
        <f t="shared" ca="1" si="3928"/>
        <v>1111110</v>
      </c>
      <c r="Q833">
        <f t="shared" ref="Q833" ca="1" si="3967">VLOOKUP(P833, AE826:AF835, 2, FALSE)</f>
        <v>0</v>
      </c>
      <c r="AE833" t="str">
        <f t="shared" ref="AE833" ca="1" si="3968">DEC2BIN(_xlfn.BITOR(BIN2DEC(AC826), _xlfn.BITOR(BIN2DEC(AC828), BIN2DEC(AC831))))</f>
        <v>1100010</v>
      </c>
      <c r="AF833">
        <f>7</f>
        <v>7</v>
      </c>
      <c r="AH833">
        <f>'Day8'!$W$8</f>
        <v>3</v>
      </c>
      <c r="AI833">
        <f>'Day8'!$X$8</f>
        <v>7</v>
      </c>
      <c r="AJ833" t="b">
        <f>'Day8'!$Y$8</f>
        <v>1</v>
      </c>
    </row>
    <row r="834" spans="1:38" x14ac:dyDescent="0.25">
      <c r="E834">
        <f>8</f>
        <v>8</v>
      </c>
      <c r="F834" t="str">
        <f t="shared" ref="F834" ca="1" si="3969">MID(SUBSTITUTE(SUBSTITUTE($C826," ","^",E834)," ","$",E834),FIND("^",SUBSTITUTE(SUBSTITUTE($C826," ","^",E834)," ","$",E834))+1,FIND("$",SUBSTITUTE(SUBSTITUTE($C826," ","^",E834)," ","$",E834))-FIND("^",SUBSTITUTE(SUBSTITUTE($C826," ","^",E834)," ","$",E834))-1)</f>
        <v>gfb</v>
      </c>
      <c r="G834">
        <f t="shared" ca="1" si="3925"/>
        <v>7</v>
      </c>
      <c r="H834">
        <f t="shared" ca="1" si="3926"/>
        <v>3</v>
      </c>
      <c r="I834" t="str">
        <f t="shared" ca="1" si="3927"/>
        <v>1000000</v>
      </c>
      <c r="J834" t="str">
        <f t="shared" ca="1" si="3927"/>
        <v>100000</v>
      </c>
      <c r="K834" t="str">
        <f t="shared" ca="1" si="3927"/>
        <v>10</v>
      </c>
      <c r="L834" t="str">
        <f t="shared" ca="1" si="3927"/>
        <v>0</v>
      </c>
      <c r="M834" t="str">
        <f t="shared" ca="1" si="3927"/>
        <v>0</v>
      </c>
      <c r="N834" t="str">
        <f t="shared" ca="1" si="3927"/>
        <v>0</v>
      </c>
      <c r="O834" t="str">
        <f t="shared" ca="1" si="3927"/>
        <v>0</v>
      </c>
      <c r="P834" t="str">
        <f t="shared" ca="1" si="3928"/>
        <v>1100010</v>
      </c>
      <c r="Q834">
        <f t="shared" ref="Q834" ca="1" si="3970">VLOOKUP(P834, AE826:AF835, 2, FALSE)</f>
        <v>7</v>
      </c>
      <c r="AE834" t="str">
        <f t="shared" ref="AE834" ca="1" si="3971">DEC2BIN(_xlfn.BITOR(BIN2DEC(AC826), _xlfn.BITOR(BIN2DEC(AC827), _xlfn.BITOR(BIN2DEC(AC828), _xlfn.BITOR(BIN2DEC(AC829), _xlfn.BITOR(BIN2DEC(AC830), _xlfn.BITOR(BIN2DEC(AC831), BIN2DEC(AC832))))))))</f>
        <v>1111111</v>
      </c>
      <c r="AF834">
        <f>8</f>
        <v>8</v>
      </c>
      <c r="AH834">
        <f>'Day8'!$W$9</f>
        <v>7</v>
      </c>
      <c r="AI834">
        <f>'Day8'!$X$9</f>
        <v>8</v>
      </c>
      <c r="AJ834" t="b">
        <f>'Day8'!$Y$9</f>
        <v>1</v>
      </c>
    </row>
    <row r="835" spans="1:38" x14ac:dyDescent="0.25">
      <c r="E835">
        <f>9</f>
        <v>9</v>
      </c>
      <c r="F835" t="str">
        <f t="shared" ref="F835" ca="1" si="3972">MID(SUBSTITUTE(SUBSTITUTE($C826," ","^",E835)," ","$",E835),FIND("^",SUBSTITUTE(SUBSTITUTE($C826," ","^",E835)," ","$",E835))+1,FIND("$",SUBSTITUTE(SUBSTITUTE($C826," ","^",E835)," ","$",E835))-FIND("^",SUBSTITUTE(SUBSTITUTE($C826," ","^",E835)," ","$",E835))-1)</f>
        <v>gb</v>
      </c>
      <c r="G835">
        <f t="shared" ca="1" si="3925"/>
        <v>1</v>
      </c>
      <c r="H835">
        <f t="shared" ca="1" si="3926"/>
        <v>2</v>
      </c>
      <c r="I835" t="str">
        <f t="shared" ca="1" si="3927"/>
        <v>1000000</v>
      </c>
      <c r="J835" t="str">
        <f t="shared" ca="1" si="3927"/>
        <v>10</v>
      </c>
      <c r="K835" t="str">
        <f t="shared" ca="1" si="3927"/>
        <v>0</v>
      </c>
      <c r="L835" t="str">
        <f t="shared" ca="1" si="3927"/>
        <v>0</v>
      </c>
      <c r="M835" t="str">
        <f t="shared" ca="1" si="3927"/>
        <v>0</v>
      </c>
      <c r="N835" t="str">
        <f t="shared" ca="1" si="3927"/>
        <v>0</v>
      </c>
      <c r="O835" t="str">
        <f t="shared" ca="1" si="3927"/>
        <v>0</v>
      </c>
      <c r="P835" t="str">
        <f t="shared" ca="1" si="3928"/>
        <v>1000010</v>
      </c>
      <c r="Q835">
        <f t="shared" ref="Q835" ca="1" si="3973">VLOOKUP(P835, AE826:AF835, 2, FALSE)</f>
        <v>1</v>
      </c>
      <c r="AE835" t="str">
        <f t="shared" ref="AE835" ca="1" si="3974">DEC2BIN(_xlfn.BITOR(BIN2DEC(AC826), _xlfn.BITOR(BIN2DEC(AC827), _xlfn.BITOR(BIN2DEC(AC828), _xlfn.BITOR(BIN2DEC(AC829), _xlfn.BITOR(BIN2DEC(AC831), BIN2DEC(AC832)))))))</f>
        <v>1101111</v>
      </c>
      <c r="AF835">
        <f>9</f>
        <v>9</v>
      </c>
      <c r="AH835">
        <f>'Day8'!$W$10</f>
        <v>6</v>
      </c>
      <c r="AI835">
        <f>'Day8'!$X$10</f>
        <v>9</v>
      </c>
      <c r="AJ835" t="b">
        <f>'Day8'!$Y$10</f>
        <v>0</v>
      </c>
    </row>
    <row r="836" spans="1:38" x14ac:dyDescent="0.25">
      <c r="E836">
        <f>10</f>
        <v>10</v>
      </c>
      <c r="F836" t="str">
        <f t="shared" ref="F836" ca="1" si="3975">MID(SUBSTITUTE(SUBSTITUTE($C826," ","^",E836)," ","$",E836),FIND("^",SUBSTITUTE(SUBSTITUTE($C826," ","^",E836)," ","$",E836))+1,FIND("$",SUBSTITUTE(SUBSTITUTE($C826," ","^",E836)," ","$",E836))-FIND("^",SUBSTITUTE(SUBSTITUTE($C826," ","^",E836)," ","$",E836))-1)</f>
        <v>gefdabc</v>
      </c>
      <c r="G836">
        <f t="shared" ca="1" si="3925"/>
        <v>8</v>
      </c>
      <c r="H836">
        <f t="shared" ca="1" si="3926"/>
        <v>7</v>
      </c>
      <c r="I836" t="str">
        <f t="shared" ca="1" si="3927"/>
        <v>1000000</v>
      </c>
      <c r="J836" t="str">
        <f t="shared" ca="1" si="3927"/>
        <v>10000</v>
      </c>
      <c r="K836" t="str">
        <f t="shared" ca="1" si="3927"/>
        <v>100000</v>
      </c>
      <c r="L836" t="str">
        <f t="shared" ca="1" si="3927"/>
        <v>1000</v>
      </c>
      <c r="M836" t="str">
        <f t="shared" ca="1" si="3927"/>
        <v>1</v>
      </c>
      <c r="N836" t="str">
        <f t="shared" ca="1" si="3927"/>
        <v>10</v>
      </c>
      <c r="O836" t="str">
        <f t="shared" ca="1" si="3927"/>
        <v>100</v>
      </c>
      <c r="P836" t="str">
        <f t="shared" ca="1" si="3928"/>
        <v>1111111</v>
      </c>
      <c r="Q836">
        <f t="shared" ref="Q836" ca="1" si="3976">VLOOKUP(P836, AE826:AF835, 2, FALSE)</f>
        <v>8</v>
      </c>
    </row>
    <row r="837" spans="1:38" x14ac:dyDescent="0.25">
      <c r="E837">
        <f>12</f>
        <v>12</v>
      </c>
      <c r="F837" t="str">
        <f t="shared" ref="F837" ca="1" si="3977">MID(SUBSTITUTE(SUBSTITUTE($C826," ","^",E837)," ","$",E837),FIND("^",SUBSTITUTE(SUBSTITUTE($C826," ","^",E837)," ","$",E837))+1,FIND("$",SUBSTITUTE(SUBSTITUTE($C826," ","^",E837)," ","$",E837))-FIND("^",SUBSTITUTE(SUBSTITUTE($C826," ","^",E837)," ","$",E837))-1)</f>
        <v>fbg</v>
      </c>
      <c r="G837">
        <f t="shared" ca="1" si="3925"/>
        <v>7</v>
      </c>
      <c r="H837">
        <f t="shared" ca="1" si="3926"/>
        <v>3</v>
      </c>
      <c r="I837" t="str">
        <f t="shared" ca="1" si="3927"/>
        <v>100000</v>
      </c>
      <c r="J837" t="str">
        <f t="shared" ca="1" si="3927"/>
        <v>10</v>
      </c>
      <c r="K837" t="str">
        <f t="shared" ca="1" si="3927"/>
        <v>1000000</v>
      </c>
      <c r="L837" t="str">
        <f t="shared" ca="1" si="3927"/>
        <v>0</v>
      </c>
      <c r="M837" t="str">
        <f t="shared" ca="1" si="3927"/>
        <v>0</v>
      </c>
      <c r="N837" t="str">
        <f t="shared" ca="1" si="3927"/>
        <v>0</v>
      </c>
      <c r="O837" t="str">
        <f t="shared" ca="1" si="3927"/>
        <v>0</v>
      </c>
      <c r="P837" t="str">
        <f t="shared" ca="1" si="3928"/>
        <v>1100010</v>
      </c>
      <c r="Q837">
        <f t="shared" ref="Q837" ca="1" si="3978">VLOOKUP(P837, AE826:AF835, 2, FALSE)</f>
        <v>7</v>
      </c>
    </row>
    <row r="838" spans="1:38" x14ac:dyDescent="0.25">
      <c r="E838">
        <f>13</f>
        <v>13</v>
      </c>
      <c r="F838" t="str">
        <f t="shared" ref="F838" ca="1" si="3979">MID(SUBSTITUTE(SUBSTITUTE($C826," ","^",E838)," ","$",E838),FIND("^",SUBSTITUTE(SUBSTITUTE($C826," ","^",E838)," ","$",E838))+1,FIND("$",SUBSTITUTE(SUBSTITUTE($C826," ","^",E838)," ","$",E838))-FIND("^",SUBSTITUTE(SUBSTITUTE($C826," ","^",E838)," ","$",E838))-1)</f>
        <v>dcegabf</v>
      </c>
      <c r="G838">
        <f t="shared" ca="1" si="3925"/>
        <v>8</v>
      </c>
      <c r="H838">
        <f t="shared" ca="1" si="3926"/>
        <v>7</v>
      </c>
      <c r="I838" t="str">
        <f t="shared" ca="1" si="3927"/>
        <v>1000</v>
      </c>
      <c r="J838" t="str">
        <f t="shared" ca="1" si="3927"/>
        <v>100</v>
      </c>
      <c r="K838" t="str">
        <f t="shared" ca="1" si="3927"/>
        <v>10000</v>
      </c>
      <c r="L838" t="str">
        <f t="shared" ca="1" si="3927"/>
        <v>1000000</v>
      </c>
      <c r="M838" t="str">
        <f t="shared" ca="1" si="3927"/>
        <v>1</v>
      </c>
      <c r="N838" t="str">
        <f t="shared" ca="1" si="3927"/>
        <v>10</v>
      </c>
      <c r="O838" t="str">
        <f t="shared" ca="1" si="3927"/>
        <v>100000</v>
      </c>
      <c r="P838" t="str">
        <f t="shared" ca="1" si="3928"/>
        <v>1111111</v>
      </c>
      <c r="Q838">
        <f t="shared" ref="Q838" ca="1" si="3980">VLOOKUP(P838, AE826:AF835, 2, FALSE)</f>
        <v>8</v>
      </c>
    </row>
    <row r="839" spans="1:38" x14ac:dyDescent="0.25">
      <c r="E839">
        <f>14</f>
        <v>14</v>
      </c>
      <c r="F839" t="str">
        <f t="shared" ref="F839" ca="1" si="3981">MID(SUBSTITUTE(SUBSTITUTE($C826," ","^",E839)," ","$",E839),FIND("^",SUBSTITUTE(SUBSTITUTE($C826," ","^",E839)," ","$",E839))+1,FIND("$",SUBSTITUTE(SUBSTITUTE($C826," ","^",E839)," ","$",E839))-FIND("^",SUBSTITUTE(SUBSTITUTE($C826," ","^",E839)," ","$",E839))-1)</f>
        <v>bgad</v>
      </c>
      <c r="G839">
        <f t="shared" ca="1" si="3925"/>
        <v>4</v>
      </c>
      <c r="H839">
        <f t="shared" ca="1" si="3926"/>
        <v>4</v>
      </c>
      <c r="I839" t="str">
        <f t="shared" ca="1" si="3927"/>
        <v>10</v>
      </c>
      <c r="J839" t="str">
        <f t="shared" ca="1" si="3927"/>
        <v>1000000</v>
      </c>
      <c r="K839" t="str">
        <f t="shared" ca="1" si="3927"/>
        <v>1</v>
      </c>
      <c r="L839" t="str">
        <f t="shared" ca="1" si="3927"/>
        <v>1000</v>
      </c>
      <c r="M839" t="str">
        <f t="shared" ca="1" si="3927"/>
        <v>0</v>
      </c>
      <c r="N839" t="str">
        <f t="shared" ca="1" si="3927"/>
        <v>0</v>
      </c>
      <c r="O839" t="str">
        <f t="shared" ca="1" si="3927"/>
        <v>0</v>
      </c>
      <c r="P839" t="str">
        <f t="shared" ca="1" si="3928"/>
        <v>1001011</v>
      </c>
      <c r="Q839">
        <f t="shared" ref="Q839" ca="1" si="3982">VLOOKUP(P839, AE826:AF835, 2, FALSE)</f>
        <v>4</v>
      </c>
    </row>
    <row r="840" spans="1:38" x14ac:dyDescent="0.25">
      <c r="E840">
        <f>15</f>
        <v>15</v>
      </c>
      <c r="F840" t="str">
        <f t="shared" ref="F840" ca="1" si="3983">MID(SUBSTITUTE(SUBSTITUTE($C826," ","^",E840)," ","$",E840),FIND("^",SUBSTITUTE(SUBSTITUTE($C826," ","^",E840)," ","$",E840))+1,FIND("$",SUBSTITUTE(SUBSTITUTE($C826," ","^",E840)," ","$",E840))-FIND("^",SUBSTITUTE(SUBSTITUTE($C826," ","^",E840)," ","$",E840))-1)</f>
        <v>bdcfa</v>
      </c>
      <c r="G840" t="str">
        <f t="shared" ca="1" si="3925"/>
        <v/>
      </c>
      <c r="H840">
        <f t="shared" ca="1" si="3926"/>
        <v>5</v>
      </c>
      <c r="I840" t="str">
        <f t="shared" ca="1" si="3927"/>
        <v>10</v>
      </c>
      <c r="J840" t="str">
        <f t="shared" ca="1" si="3927"/>
        <v>1000</v>
      </c>
      <c r="K840" t="str">
        <f t="shared" ca="1" si="3927"/>
        <v>100</v>
      </c>
      <c r="L840" t="str">
        <f t="shared" ca="1" si="3927"/>
        <v>100000</v>
      </c>
      <c r="M840" t="str">
        <f t="shared" ca="1" si="3927"/>
        <v>1</v>
      </c>
      <c r="N840" t="str">
        <f t="shared" ca="1" si="3927"/>
        <v>0</v>
      </c>
      <c r="O840" t="str">
        <f t="shared" ca="1" si="3927"/>
        <v>0</v>
      </c>
      <c r="P840" t="str">
        <f t="shared" ca="1" si="3928"/>
        <v>101111</v>
      </c>
      <c r="Q840">
        <f t="shared" ref="Q840" ca="1" si="3984">VLOOKUP(P840, AE826:AF835, 2, FALSE)</f>
        <v>5</v>
      </c>
    </row>
    <row r="841" spans="1:38" x14ac:dyDescent="0.25">
      <c r="A841">
        <v>57</v>
      </c>
      <c r="B841" s="4" t="str" cm="1">
        <f t="array" aca="1" ref="B841" ca="1">INDIRECT(ADDRESS(A841+1, 1, 1, 1, "Day8"))</f>
        <v>bfaedg bfcga cdgfe fcdgba gabcfe eacb debfcag eb fbe gcefb | bef efdcbag cbfaegd ebca</v>
      </c>
      <c r="C841" t="str">
        <f t="shared" ref="C841" ca="1" si="3985">" "&amp;B841&amp;" "</f>
        <v xml:space="preserve"> bfaedg bfcga cdgfe fcdgba gabcfe eacb debfcag eb fbe gcefb | bef efdcbag cbfaegd ebca </v>
      </c>
      <c r="I841">
        <v>1</v>
      </c>
      <c r="J841">
        <v>2</v>
      </c>
      <c r="K841">
        <v>3</v>
      </c>
      <c r="L841">
        <v>4</v>
      </c>
      <c r="M841">
        <v>5</v>
      </c>
      <c r="N841">
        <v>6</v>
      </c>
      <c r="O841">
        <v>7</v>
      </c>
      <c r="T841" t="str">
        <f t="shared" ref="T841:T904" si="3986">"Step"&amp;1</f>
        <v>Step1</v>
      </c>
      <c r="U841" t="str">
        <f t="shared" ref="U841" ca="1" si="3987">VLOOKUP(7, G842:P855, 10, FALSE)</f>
        <v>110010</v>
      </c>
      <c r="V841" t="str">
        <f t="shared" ref="V841" ca="1" si="3988">VLOOKUP(1, G842:P855, 10, FALSE)</f>
        <v>10010</v>
      </c>
      <c r="W841" t="str">
        <f t="shared" ref="W841" ca="1" si="3989">DEC2BIN(_xlfn.BITAND(BIN2DEC(U841), BIN2DEC(V841)))</f>
        <v>10010</v>
      </c>
      <c r="X841" t="str">
        <f t="shared" ref="X841:X842" ca="1" si="3990">1&amp;REPT(0, LEN(W841)-1)</f>
        <v>10000</v>
      </c>
      <c r="Y841" t="str">
        <f t="shared" ref="Y841:Y842" ca="1" si="3991">DEC2BIN(_xlfn.BITXOR(BIN2DEC(W841), BIN2DEC(X841)))</f>
        <v>10</v>
      </c>
      <c r="Z841" t="str">
        <f t="shared" ref="Z841:Z904" ca="1" si="3992">DEC2BIN(_xlfn.BITXOR(BIN2DEC(U841), BIN2DEC(V841)))</f>
        <v>100000</v>
      </c>
      <c r="AB841" t="s">
        <v>200</v>
      </c>
      <c r="AC841" t="str">
        <f t="shared" ref="AC841:AC904" ca="1" si="3993">Z841</f>
        <v>100000</v>
      </c>
      <c r="AE841" t="str">
        <f t="shared" ref="AE841" ca="1" si="3994">DEC2BIN(_xlfn.BITOR(BIN2DEC(AC841), _xlfn.BITOR(BIN2DEC(AC842), _xlfn.BITOR(BIN2DEC(AC843), _xlfn.BITOR(BIN2DEC(AC845), _xlfn.BITOR(BIN2DEC(AC846), BIN2DEC(AC847)))))))</f>
        <v>1111011</v>
      </c>
      <c r="AF841">
        <f>0</f>
        <v>0</v>
      </c>
      <c r="AH841">
        <f>'Day8'!$W$1</f>
        <v>6</v>
      </c>
      <c r="AI841">
        <f>'Day8'!$X$1</f>
        <v>0</v>
      </c>
      <c r="AJ841" t="b">
        <f>'Day8'!$Y$1</f>
        <v>0</v>
      </c>
      <c r="AL841" s="3">
        <f t="shared" ref="AL841" ca="1" si="3995">_xlfn.NUMBERVALUE(Q852&amp;Q853&amp;Q854&amp;Q855)</f>
        <v>7884</v>
      </c>
    </row>
    <row r="842" spans="1:38" x14ac:dyDescent="0.25">
      <c r="E842">
        <f>1</f>
        <v>1</v>
      </c>
      <c r="F842" t="str">
        <f t="shared" ref="F842" ca="1" si="3996">MID(SUBSTITUTE(SUBSTITUTE($C841," ","^",E842)," ","$",E842),FIND("^",SUBSTITUTE(SUBSTITUTE($C841," ","^",E842)," ","$",E842))+1,FIND("$",SUBSTITUTE(SUBSTITUTE($C841," ","^",E842)," ","$",E842))-FIND("^",SUBSTITUTE(SUBSTITUTE($C841," ","^",E842)," ","$",E842))-1)</f>
        <v>bfaedg</v>
      </c>
      <c r="G842" t="str">
        <f t="shared" ref="G842:G855" ca="1" si="3997">IF(VLOOKUP(LEN(F842), $AH$1:$AJ$10, 3, FALSE), VLOOKUP(LEN(F842), $AH$1:$AJ$10, 2, FALSE), "")</f>
        <v/>
      </c>
      <c r="H842">
        <f t="shared" ref="H842:H905" ca="1" si="3998">LEN(F842)</f>
        <v>6</v>
      </c>
      <c r="I842" t="str">
        <f t="shared" ref="I842:O905" ca="1" si="3999">IF(LEN($F842)&gt;=I$1, 1&amp;REPT("0", CODE(MID($F842, I$1, 1))-CODE("a")), "0")</f>
        <v>10</v>
      </c>
      <c r="J842" t="str">
        <f t="shared" ca="1" si="3999"/>
        <v>100000</v>
      </c>
      <c r="K842" t="str">
        <f t="shared" ca="1" si="3999"/>
        <v>1</v>
      </c>
      <c r="L842" t="str">
        <f t="shared" ca="1" si="3999"/>
        <v>10000</v>
      </c>
      <c r="M842" t="str">
        <f t="shared" ca="1" si="3999"/>
        <v>1000</v>
      </c>
      <c r="N842" t="str">
        <f t="shared" ca="1" si="3999"/>
        <v>1000000</v>
      </c>
      <c r="O842" t="str">
        <f t="shared" ca="1" si="3999"/>
        <v>0</v>
      </c>
      <c r="P842" t="str">
        <f t="shared" ref="P842:P855" ca="1" si="4000">DEC2BIN(_xlfn.BITOR(BIN2DEC(I842), _xlfn.BITOR(BIN2DEC(J842), _xlfn.BITOR(BIN2DEC(K842), _xlfn.BITOR(BIN2DEC(L842), _xlfn.BITOR(BIN2DEC(M842), _xlfn.BITOR(BIN2DEC(N842), BIN2DEC(O842))))))))</f>
        <v>1111011</v>
      </c>
      <c r="Q842">
        <f t="shared" ref="Q842" ca="1" si="4001">VLOOKUP(P842, AE841:AF850, 2, FALSE)</f>
        <v>0</v>
      </c>
      <c r="T842" t="str">
        <f t="shared" ref="T842:T905" si="4002">"Step"&amp;2</f>
        <v>Step2</v>
      </c>
      <c r="U842" t="str">
        <f t="shared" ref="U842" ca="1" si="4003">VLOOKUP(4, G842:P855, 10, FALSE)</f>
        <v>10111</v>
      </c>
      <c r="W842" t="str">
        <f t="shared" ref="W842:W905" ca="1" si="4004">DEC2BIN(_xlfn.BITXOR(BIN2DEC(U842), _xlfn.BITXOR(BIN2DEC(X841), BIN2DEC(Y841))))</f>
        <v>101</v>
      </c>
      <c r="X842" t="str">
        <f t="shared" ca="1" si="3990"/>
        <v>100</v>
      </c>
      <c r="Y842" t="str">
        <f t="shared" ca="1" si="3991"/>
        <v>1</v>
      </c>
      <c r="AB842" t="s">
        <v>201</v>
      </c>
      <c r="AC842" t="str">
        <f t="shared" ref="AC842" ca="1" si="4005">IF(AC844=X842, Y842, IF(AC844=Y842, X842, ""))</f>
        <v>1</v>
      </c>
      <c r="AE842" t="str">
        <f t="shared" ref="AE842" ca="1" si="4006">DEC2BIN(_xlfn.BITOR(BIN2DEC(AC843), BIN2DEC(AC846)))</f>
        <v>10010</v>
      </c>
      <c r="AF842">
        <f>1</f>
        <v>1</v>
      </c>
      <c r="AH842">
        <f>'Day8'!$W$2</f>
        <v>2</v>
      </c>
      <c r="AI842">
        <f>'Day8'!$X$2</f>
        <v>1</v>
      </c>
      <c r="AJ842" t="b">
        <f>'Day8'!$Y$2</f>
        <v>1</v>
      </c>
    </row>
    <row r="843" spans="1:38" x14ac:dyDescent="0.25">
      <c r="E843">
        <f>2</f>
        <v>2</v>
      </c>
      <c r="F843" t="str">
        <f t="shared" ref="F843" ca="1" si="4007">MID(SUBSTITUTE(SUBSTITUTE($C841," ","^",E843)," ","$",E843),FIND("^",SUBSTITUTE(SUBSTITUTE($C841," ","^",E843)," ","$",E843))+1,FIND("$",SUBSTITUTE(SUBSTITUTE($C841," ","^",E843)," ","$",E843))-FIND("^",SUBSTITUTE(SUBSTITUTE($C841," ","^",E843)," ","$",E843))-1)</f>
        <v>bfcga</v>
      </c>
      <c r="G843" t="str">
        <f t="shared" ca="1" si="3997"/>
        <v/>
      </c>
      <c r="H843">
        <f t="shared" ca="1" si="3998"/>
        <v>5</v>
      </c>
      <c r="I843" t="str">
        <f t="shared" ca="1" si="3999"/>
        <v>10</v>
      </c>
      <c r="J843" t="str">
        <f t="shared" ca="1" si="3999"/>
        <v>100000</v>
      </c>
      <c r="K843" t="str">
        <f t="shared" ca="1" si="3999"/>
        <v>100</v>
      </c>
      <c r="L843" t="str">
        <f t="shared" ca="1" si="3999"/>
        <v>1000000</v>
      </c>
      <c r="M843" t="str">
        <f t="shared" ca="1" si="3999"/>
        <v>1</v>
      </c>
      <c r="N843" t="str">
        <f t="shared" ca="1" si="3999"/>
        <v>0</v>
      </c>
      <c r="O843" t="str">
        <f t="shared" ca="1" si="3999"/>
        <v>0</v>
      </c>
      <c r="P843" t="str">
        <f t="shared" ca="1" si="4000"/>
        <v>1100111</v>
      </c>
      <c r="Q843">
        <f t="shared" ref="Q843" ca="1" si="4008">VLOOKUP(P843, AE841:AF850, 2, FALSE)</f>
        <v>5</v>
      </c>
      <c r="T843" t="str">
        <f t="shared" ref="T843:T906" si="4009">"Step"&amp;3</f>
        <v>Step3</v>
      </c>
      <c r="U843" t="str">
        <f t="shared" ref="U843" ca="1" si="4010">VLOOKUP(5, H842:P855, 9, FALSE)</f>
        <v>1100111</v>
      </c>
      <c r="V843" t="str" cm="1">
        <f t="array" aca="1" ref="V843" ca="1">INDEX(_xlfn._xlws.FILTER(P842:P855, H842:H855=5), 2)</f>
        <v>1111100</v>
      </c>
      <c r="W843" t="str">
        <f t="shared" ref="W843" ca="1" si="4011">DEC2BIN(_xlfn.BITXOR(BIN2DEC(Z841), _xlfn.BITAND(BIN2DEC(U843), BIN2DEC(V843))))</f>
        <v>1000100</v>
      </c>
      <c r="X843" t="str">
        <f t="shared" ref="X843" ca="1" si="4012">IF(AND(LEN(W843)&gt;=LEN(X841), IFERROR(MID(W843, LEN(W843)-LEN(X841)+1, 1), "0")="1"), DEC2BIN(_xlfn.BITXOR(BIN2DEC(W843), BIN2DEC(X841))), IF(AND(LEN(W843)&gt;=LEN(Y841),  IFERROR(MID(W843, LEN(W843)-LEN(Y841)+1, 1), "0")="1"), DEC2BIN(_xlfn.BITXOR(BIN2DEC(W843), BIN2DEC(Y841))), W843))</f>
        <v>1000100</v>
      </c>
      <c r="Y843" t="str">
        <f t="shared" ref="Y843" ca="1" si="4013">1&amp;REPT(0, LEN(X843)-1)</f>
        <v>1000000</v>
      </c>
      <c r="Z843" t="str">
        <f t="shared" ref="Z843" ca="1" si="4014">DEC2BIN(_xlfn.BITXOR(BIN2DEC(X843), BIN2DEC(Y843)))</f>
        <v>100</v>
      </c>
      <c r="AB843" t="s">
        <v>202</v>
      </c>
      <c r="AC843" t="str">
        <f t="shared" ref="AC843" ca="1" si="4015">IF(AC846=X841, Y841, IF(AC846=Y841, X841, ""))</f>
        <v>10000</v>
      </c>
      <c r="AE843" t="str">
        <f t="shared" ref="AE843" ca="1" si="4016">DEC2BIN(_xlfn.BITOR(BIN2DEC(AC841), _xlfn.BITOR(BIN2DEC(AC843), _xlfn.BITOR(BIN2DEC(AC844), _xlfn.BITOR(BIN2DEC(AC845), BIN2DEC(AC847))))))</f>
        <v>1111100</v>
      </c>
      <c r="AF843">
        <f>2</f>
        <v>2</v>
      </c>
      <c r="AH843">
        <f>'Day8'!$W$3</f>
        <v>5</v>
      </c>
      <c r="AI843">
        <f>'Day8'!$X$3</f>
        <v>2</v>
      </c>
      <c r="AJ843" t="b">
        <f>'Day8'!$Y$3</f>
        <v>0</v>
      </c>
    </row>
    <row r="844" spans="1:38" x14ac:dyDescent="0.25">
      <c r="E844">
        <f>3</f>
        <v>3</v>
      </c>
      <c r="F844" t="str">
        <f t="shared" ref="F844" ca="1" si="4017">MID(SUBSTITUTE(SUBSTITUTE($C841," ","^",E844)," ","$",E844),FIND("^",SUBSTITUTE(SUBSTITUTE($C841," ","^",E844)," ","$",E844))+1,FIND("$",SUBSTITUTE(SUBSTITUTE($C841," ","^",E844)," ","$",E844))-FIND("^",SUBSTITUTE(SUBSTITUTE($C841," ","^",E844)," ","$",E844))-1)</f>
        <v>cdgfe</v>
      </c>
      <c r="G844" t="str">
        <f t="shared" ca="1" si="3997"/>
        <v/>
      </c>
      <c r="H844">
        <f t="shared" ca="1" si="3998"/>
        <v>5</v>
      </c>
      <c r="I844" t="str">
        <f t="shared" ca="1" si="3999"/>
        <v>100</v>
      </c>
      <c r="J844" t="str">
        <f t="shared" ca="1" si="3999"/>
        <v>1000</v>
      </c>
      <c r="K844" t="str">
        <f t="shared" ca="1" si="3999"/>
        <v>1000000</v>
      </c>
      <c r="L844" t="str">
        <f t="shared" ca="1" si="3999"/>
        <v>100000</v>
      </c>
      <c r="M844" t="str">
        <f t="shared" ca="1" si="3999"/>
        <v>10000</v>
      </c>
      <c r="N844" t="str">
        <f t="shared" ca="1" si="3999"/>
        <v>0</v>
      </c>
      <c r="O844" t="str">
        <f t="shared" ca="1" si="3999"/>
        <v>0</v>
      </c>
      <c r="P844" t="str">
        <f t="shared" ca="1" si="4000"/>
        <v>1111100</v>
      </c>
      <c r="Q844">
        <f t="shared" ref="Q844" ca="1" si="4018">VLOOKUP(P844, AE841:AF850, 2, FALSE)</f>
        <v>2</v>
      </c>
      <c r="T844" t="str">
        <f t="shared" ref="T844:T907" si="4019">"Step"&amp;4</f>
        <v>Step4</v>
      </c>
      <c r="U844" t="str" cm="1">
        <f t="array" aca="1" ref="U844" ca="1">INDEX(_xlfn._xlws.FILTER(P842:P855, (H842:H855=5)*(LEN(P842:P855)&gt;=LEN(AC842))*(IFERROR(MID(P842:P855, LEN(P842:P855)-LEN(AC842)+1, 1), "0")="1")), 1)</f>
        <v>1100111</v>
      </c>
      <c r="W844" t="str">
        <f t="shared" ref="W844" ca="1" si="4020">DEC2BIN(_xlfn.BITXOR(BIN2DEC(U844), _xlfn.BITOR(BIN2DEC(AC841), _xlfn.BITOR(BIN2DEC(AC842), _xlfn.BITOR(BIN2DEC(AC844), BIN2DEC(AC847))))))</f>
        <v>10</v>
      </c>
      <c r="AB844" t="s">
        <v>203</v>
      </c>
      <c r="AC844" t="str">
        <f t="shared" ref="AC844" ca="1" si="4021">IF(X842=Y843, Y843, IF(X842=Z843, X842, IF(Y842=Y843, Y842, IF(Y842=Z843, Y842, ""))))</f>
        <v>100</v>
      </c>
      <c r="AE844" t="str">
        <f t="shared" ref="AE844" ca="1" si="4022">DEC2BIN(_xlfn.BITOR(BIN2DEC(AC841), _xlfn.BITOR(BIN2DEC(AC843), _xlfn.BITOR(BIN2DEC(AC844), _xlfn.BITOR(BIN2DEC(AC846), BIN2DEC(AC847))))))</f>
        <v>1110110</v>
      </c>
      <c r="AF844">
        <f>3</f>
        <v>3</v>
      </c>
      <c r="AH844">
        <f>'Day8'!$W$4</f>
        <v>5</v>
      </c>
      <c r="AI844">
        <f>'Day8'!$X$4</f>
        <v>3</v>
      </c>
      <c r="AJ844" t="b">
        <f>'Day8'!$Y$4</f>
        <v>0</v>
      </c>
    </row>
    <row r="845" spans="1:38" x14ac:dyDescent="0.25">
      <c r="E845">
        <f>4</f>
        <v>4</v>
      </c>
      <c r="F845" t="str">
        <f t="shared" ref="F845" ca="1" si="4023">MID(SUBSTITUTE(SUBSTITUTE($C841," ","^",E845)," ","$",E845),FIND("^",SUBSTITUTE(SUBSTITUTE($C841," ","^",E845)," ","$",E845))+1,FIND("$",SUBSTITUTE(SUBSTITUTE($C841," ","^",E845)," ","$",E845))-FIND("^",SUBSTITUTE(SUBSTITUTE($C841," ","^",E845)," ","$",E845))-1)</f>
        <v>fcdgba</v>
      </c>
      <c r="G845" t="str">
        <f t="shared" ca="1" si="3997"/>
        <v/>
      </c>
      <c r="H845">
        <f t="shared" ca="1" si="3998"/>
        <v>6</v>
      </c>
      <c r="I845" t="str">
        <f t="shared" ca="1" si="3999"/>
        <v>100000</v>
      </c>
      <c r="J845" t="str">
        <f t="shared" ca="1" si="3999"/>
        <v>100</v>
      </c>
      <c r="K845" t="str">
        <f t="shared" ca="1" si="3999"/>
        <v>1000</v>
      </c>
      <c r="L845" t="str">
        <f t="shared" ca="1" si="3999"/>
        <v>1000000</v>
      </c>
      <c r="M845" t="str">
        <f t="shared" ca="1" si="3999"/>
        <v>10</v>
      </c>
      <c r="N845" t="str">
        <f t="shared" ca="1" si="3999"/>
        <v>1</v>
      </c>
      <c r="O845" t="str">
        <f t="shared" ca="1" si="3999"/>
        <v>0</v>
      </c>
      <c r="P845" t="str">
        <f t="shared" ca="1" si="4000"/>
        <v>1101111</v>
      </c>
      <c r="Q845">
        <f t="shared" ref="Q845" ca="1" si="4024">VLOOKUP(P845, AE841:AF850, 2, FALSE)</f>
        <v>6</v>
      </c>
      <c r="T845" t="str">
        <f t="shared" ref="T845:T908" si="4025">"Step"&amp;5</f>
        <v>Step5</v>
      </c>
      <c r="U845" t="str">
        <f t="shared" ref="U845" ca="1" si="4026">VLOOKUP(7, H842:P855, 9, FALSE)</f>
        <v>1111111</v>
      </c>
      <c r="W845" t="str">
        <f t="shared" ref="W845" ca="1" si="4027">DEC2BIN(_xlfn.BITXOR(BIN2DEC(U845), _xlfn.BITOR(BIN2DEC(AC841), _xlfn.BITOR(BIN2DEC(AC842), _xlfn.BITOR(BIN2DEC(AC843), _xlfn.BITOR(BIN2DEC(AC844), _xlfn.BITOR(BIN2DEC(AC846), BIN2DEC(AC847))))))))</f>
        <v>1000</v>
      </c>
      <c r="AB845" t="s">
        <v>204</v>
      </c>
      <c r="AC845" t="str">
        <f t="shared" ref="AC845:AC908" ca="1" si="4028">W845</f>
        <v>1000</v>
      </c>
      <c r="AE845" t="str">
        <f t="shared" ref="AE845" ca="1" si="4029">DEC2BIN(_xlfn.BITOR(BIN2DEC(AC842), _xlfn.BITOR(BIN2DEC(AC843), _xlfn.BITOR(BIN2DEC(AC844), BIN2DEC(AC846)))))</f>
        <v>10111</v>
      </c>
      <c r="AF845">
        <f>4</f>
        <v>4</v>
      </c>
      <c r="AH845">
        <f>'Day8'!$W$5</f>
        <v>4</v>
      </c>
      <c r="AI845">
        <f>'Day8'!$X$5</f>
        <v>4</v>
      </c>
      <c r="AJ845" t="b">
        <f>'Day8'!$Y$5</f>
        <v>1</v>
      </c>
    </row>
    <row r="846" spans="1:38" x14ac:dyDescent="0.25">
      <c r="E846">
        <f>5</f>
        <v>5</v>
      </c>
      <c r="F846" t="str">
        <f t="shared" ref="F846" ca="1" si="4030">MID(SUBSTITUTE(SUBSTITUTE($C841," ","^",E846)," ","$",E846),FIND("^",SUBSTITUTE(SUBSTITUTE($C841," ","^",E846)," ","$",E846))+1,FIND("$",SUBSTITUTE(SUBSTITUTE($C841," ","^",E846)," ","$",E846))-FIND("^",SUBSTITUTE(SUBSTITUTE($C841," ","^",E846)," ","$",E846))-1)</f>
        <v>gabcfe</v>
      </c>
      <c r="G846" t="str">
        <f t="shared" ca="1" si="3997"/>
        <v/>
      </c>
      <c r="H846">
        <f t="shared" ca="1" si="3998"/>
        <v>6</v>
      </c>
      <c r="I846" t="str">
        <f t="shared" ca="1" si="3999"/>
        <v>1000000</v>
      </c>
      <c r="J846" t="str">
        <f t="shared" ca="1" si="3999"/>
        <v>1</v>
      </c>
      <c r="K846" t="str">
        <f t="shared" ca="1" si="3999"/>
        <v>10</v>
      </c>
      <c r="L846" t="str">
        <f t="shared" ca="1" si="3999"/>
        <v>100</v>
      </c>
      <c r="M846" t="str">
        <f t="shared" ca="1" si="3999"/>
        <v>100000</v>
      </c>
      <c r="N846" t="str">
        <f t="shared" ca="1" si="3999"/>
        <v>10000</v>
      </c>
      <c r="O846" t="str">
        <f t="shared" ca="1" si="3999"/>
        <v>0</v>
      </c>
      <c r="P846" t="str">
        <f t="shared" ca="1" si="4000"/>
        <v>1110111</v>
      </c>
      <c r="Q846">
        <f t="shared" ref="Q846" ca="1" si="4031">VLOOKUP(P846, AE841:AF850, 2, FALSE)</f>
        <v>9</v>
      </c>
      <c r="AB846" t="s">
        <v>205</v>
      </c>
      <c r="AC846" t="str">
        <f t="shared" ref="AC846" ca="1" si="4032">W844</f>
        <v>10</v>
      </c>
      <c r="AE846" t="str">
        <f t="shared" ref="AE846" ca="1" si="4033">DEC2BIN(_xlfn.BITOR(BIN2DEC(AC841), _xlfn.BITOR(BIN2DEC(AC842), _xlfn.BITOR(BIN2DEC(AC844), _xlfn.BITOR(BIN2DEC(AC846), BIN2DEC(AC847))))))</f>
        <v>1100111</v>
      </c>
      <c r="AF846">
        <f>5</f>
        <v>5</v>
      </c>
      <c r="AH846">
        <f>'Day8'!$W$6</f>
        <v>5</v>
      </c>
      <c r="AI846">
        <f>'Day8'!$X$6</f>
        <v>5</v>
      </c>
      <c r="AJ846" t="b">
        <f>'Day8'!$Y$6</f>
        <v>0</v>
      </c>
    </row>
    <row r="847" spans="1:38" x14ac:dyDescent="0.25">
      <c r="E847">
        <f>6</f>
        <v>6</v>
      </c>
      <c r="F847" t="str">
        <f t="shared" ref="F847" ca="1" si="4034">MID(SUBSTITUTE(SUBSTITUTE($C841," ","^",E847)," ","$",E847),FIND("^",SUBSTITUTE(SUBSTITUTE($C841," ","^",E847)," ","$",E847))+1,FIND("$",SUBSTITUTE(SUBSTITUTE($C841," ","^",E847)," ","$",E847))-FIND("^",SUBSTITUTE(SUBSTITUTE($C841," ","^",E847)," ","$",E847))-1)</f>
        <v>eacb</v>
      </c>
      <c r="G847">
        <f t="shared" ca="1" si="3997"/>
        <v>4</v>
      </c>
      <c r="H847">
        <f t="shared" ca="1" si="3998"/>
        <v>4</v>
      </c>
      <c r="I847" t="str">
        <f t="shared" ca="1" si="3999"/>
        <v>10000</v>
      </c>
      <c r="J847" t="str">
        <f t="shared" ca="1" si="3999"/>
        <v>1</v>
      </c>
      <c r="K847" t="str">
        <f t="shared" ca="1" si="3999"/>
        <v>100</v>
      </c>
      <c r="L847" t="str">
        <f t="shared" ca="1" si="3999"/>
        <v>10</v>
      </c>
      <c r="M847" t="str">
        <f t="shared" ca="1" si="3999"/>
        <v>0</v>
      </c>
      <c r="N847" t="str">
        <f t="shared" ca="1" si="3999"/>
        <v>0</v>
      </c>
      <c r="O847" t="str">
        <f t="shared" ca="1" si="3999"/>
        <v>0</v>
      </c>
      <c r="P847" t="str">
        <f t="shared" ca="1" si="4000"/>
        <v>10111</v>
      </c>
      <c r="Q847">
        <f t="shared" ref="Q847" ca="1" si="4035">VLOOKUP(P847, AE841:AF850, 2, FALSE)</f>
        <v>4</v>
      </c>
      <c r="AB847" t="s">
        <v>206</v>
      </c>
      <c r="AC847" t="str">
        <f t="shared" ref="AC847" ca="1" si="4036">IF(Y843=AC844, Z843, IF(AC844=Z843, Y843, ""))</f>
        <v>1000000</v>
      </c>
      <c r="AE847" t="str">
        <f t="shared" ref="AE847" ca="1" si="4037">DEC2BIN(_xlfn.BITOR(BIN2DEC(AC841), _xlfn.BITOR(BIN2DEC(AC842), _xlfn.BITOR(BIN2DEC(AC844), _xlfn.BITOR(BIN2DEC(AC845), _xlfn.BITOR(BIN2DEC(AC846), BIN2DEC(AC847)))))))</f>
        <v>1101111</v>
      </c>
      <c r="AF847">
        <f>6</f>
        <v>6</v>
      </c>
      <c r="AH847">
        <f>'Day8'!$W$7</f>
        <v>6</v>
      </c>
      <c r="AI847">
        <f>'Day8'!$X$7</f>
        <v>6</v>
      </c>
      <c r="AJ847" t="b">
        <f>'Day8'!$Y$7</f>
        <v>0</v>
      </c>
    </row>
    <row r="848" spans="1:38" x14ac:dyDescent="0.25">
      <c r="E848">
        <f>7</f>
        <v>7</v>
      </c>
      <c r="F848" t="str">
        <f t="shared" ref="F848" ca="1" si="4038">MID(SUBSTITUTE(SUBSTITUTE($C841," ","^",E848)," ","$",E848),FIND("^",SUBSTITUTE(SUBSTITUTE($C841," ","^",E848)," ","$",E848))+1,FIND("$",SUBSTITUTE(SUBSTITUTE($C841," ","^",E848)," ","$",E848))-FIND("^",SUBSTITUTE(SUBSTITUTE($C841," ","^",E848)," ","$",E848))-1)</f>
        <v>debfcag</v>
      </c>
      <c r="G848">
        <f t="shared" ca="1" si="3997"/>
        <v>8</v>
      </c>
      <c r="H848">
        <f t="shared" ca="1" si="3998"/>
        <v>7</v>
      </c>
      <c r="I848" t="str">
        <f t="shared" ca="1" si="3999"/>
        <v>1000</v>
      </c>
      <c r="J848" t="str">
        <f t="shared" ca="1" si="3999"/>
        <v>10000</v>
      </c>
      <c r="K848" t="str">
        <f t="shared" ca="1" si="3999"/>
        <v>10</v>
      </c>
      <c r="L848" t="str">
        <f t="shared" ca="1" si="3999"/>
        <v>100000</v>
      </c>
      <c r="M848" t="str">
        <f t="shared" ca="1" si="3999"/>
        <v>100</v>
      </c>
      <c r="N848" t="str">
        <f t="shared" ca="1" si="3999"/>
        <v>1</v>
      </c>
      <c r="O848" t="str">
        <f t="shared" ca="1" si="3999"/>
        <v>1000000</v>
      </c>
      <c r="P848" t="str">
        <f t="shared" ca="1" si="4000"/>
        <v>1111111</v>
      </c>
      <c r="Q848">
        <f t="shared" ref="Q848" ca="1" si="4039">VLOOKUP(P848, AE841:AF850, 2, FALSE)</f>
        <v>8</v>
      </c>
      <c r="AE848" t="str">
        <f t="shared" ref="AE848" ca="1" si="4040">DEC2BIN(_xlfn.BITOR(BIN2DEC(AC841), _xlfn.BITOR(BIN2DEC(AC843), BIN2DEC(AC846))))</f>
        <v>110010</v>
      </c>
      <c r="AF848">
        <f>7</f>
        <v>7</v>
      </c>
      <c r="AH848">
        <f>'Day8'!$W$8</f>
        <v>3</v>
      </c>
      <c r="AI848">
        <f>'Day8'!$X$8</f>
        <v>7</v>
      </c>
      <c r="AJ848" t="b">
        <f>'Day8'!$Y$8</f>
        <v>1</v>
      </c>
    </row>
    <row r="849" spans="1:38" x14ac:dyDescent="0.25">
      <c r="E849">
        <f>8</f>
        <v>8</v>
      </c>
      <c r="F849" t="str">
        <f t="shared" ref="F849" ca="1" si="4041">MID(SUBSTITUTE(SUBSTITUTE($C841," ","^",E849)," ","$",E849),FIND("^",SUBSTITUTE(SUBSTITUTE($C841," ","^",E849)," ","$",E849))+1,FIND("$",SUBSTITUTE(SUBSTITUTE($C841," ","^",E849)," ","$",E849))-FIND("^",SUBSTITUTE(SUBSTITUTE($C841," ","^",E849)," ","$",E849))-1)</f>
        <v>eb</v>
      </c>
      <c r="G849">
        <f t="shared" ca="1" si="3997"/>
        <v>1</v>
      </c>
      <c r="H849">
        <f t="shared" ca="1" si="3998"/>
        <v>2</v>
      </c>
      <c r="I849" t="str">
        <f t="shared" ca="1" si="3999"/>
        <v>10000</v>
      </c>
      <c r="J849" t="str">
        <f t="shared" ca="1" si="3999"/>
        <v>10</v>
      </c>
      <c r="K849" t="str">
        <f t="shared" ca="1" si="3999"/>
        <v>0</v>
      </c>
      <c r="L849" t="str">
        <f t="shared" ca="1" si="3999"/>
        <v>0</v>
      </c>
      <c r="M849" t="str">
        <f t="shared" ca="1" si="3999"/>
        <v>0</v>
      </c>
      <c r="N849" t="str">
        <f t="shared" ca="1" si="3999"/>
        <v>0</v>
      </c>
      <c r="O849" t="str">
        <f t="shared" ca="1" si="3999"/>
        <v>0</v>
      </c>
      <c r="P849" t="str">
        <f t="shared" ca="1" si="4000"/>
        <v>10010</v>
      </c>
      <c r="Q849">
        <f t="shared" ref="Q849" ca="1" si="4042">VLOOKUP(P849, AE841:AF850, 2, FALSE)</f>
        <v>1</v>
      </c>
      <c r="AE849" t="str">
        <f t="shared" ref="AE849" ca="1" si="4043">DEC2BIN(_xlfn.BITOR(BIN2DEC(AC841), _xlfn.BITOR(BIN2DEC(AC842), _xlfn.BITOR(BIN2DEC(AC843), _xlfn.BITOR(BIN2DEC(AC844), _xlfn.BITOR(BIN2DEC(AC845), _xlfn.BITOR(BIN2DEC(AC846), BIN2DEC(AC847))))))))</f>
        <v>1111111</v>
      </c>
      <c r="AF849">
        <f>8</f>
        <v>8</v>
      </c>
      <c r="AH849">
        <f>'Day8'!$W$9</f>
        <v>7</v>
      </c>
      <c r="AI849">
        <f>'Day8'!$X$9</f>
        <v>8</v>
      </c>
      <c r="AJ849" t="b">
        <f>'Day8'!$Y$9</f>
        <v>1</v>
      </c>
    </row>
    <row r="850" spans="1:38" x14ac:dyDescent="0.25">
      <c r="E850">
        <f>9</f>
        <v>9</v>
      </c>
      <c r="F850" t="str">
        <f t="shared" ref="F850" ca="1" si="4044">MID(SUBSTITUTE(SUBSTITUTE($C841," ","^",E850)," ","$",E850),FIND("^",SUBSTITUTE(SUBSTITUTE($C841," ","^",E850)," ","$",E850))+1,FIND("$",SUBSTITUTE(SUBSTITUTE($C841," ","^",E850)," ","$",E850))-FIND("^",SUBSTITUTE(SUBSTITUTE($C841," ","^",E850)," ","$",E850))-1)</f>
        <v>fbe</v>
      </c>
      <c r="G850">
        <f t="shared" ca="1" si="3997"/>
        <v>7</v>
      </c>
      <c r="H850">
        <f t="shared" ca="1" si="3998"/>
        <v>3</v>
      </c>
      <c r="I850" t="str">
        <f t="shared" ca="1" si="3999"/>
        <v>100000</v>
      </c>
      <c r="J850" t="str">
        <f t="shared" ca="1" si="3999"/>
        <v>10</v>
      </c>
      <c r="K850" t="str">
        <f t="shared" ca="1" si="3999"/>
        <v>10000</v>
      </c>
      <c r="L850" t="str">
        <f t="shared" ca="1" si="3999"/>
        <v>0</v>
      </c>
      <c r="M850" t="str">
        <f t="shared" ca="1" si="3999"/>
        <v>0</v>
      </c>
      <c r="N850" t="str">
        <f t="shared" ca="1" si="3999"/>
        <v>0</v>
      </c>
      <c r="O850" t="str">
        <f t="shared" ca="1" si="3999"/>
        <v>0</v>
      </c>
      <c r="P850" t="str">
        <f t="shared" ca="1" si="4000"/>
        <v>110010</v>
      </c>
      <c r="Q850">
        <f t="shared" ref="Q850" ca="1" si="4045">VLOOKUP(P850, AE841:AF850, 2, FALSE)</f>
        <v>7</v>
      </c>
      <c r="AE850" t="str">
        <f t="shared" ref="AE850" ca="1" si="4046">DEC2BIN(_xlfn.BITOR(BIN2DEC(AC841), _xlfn.BITOR(BIN2DEC(AC842), _xlfn.BITOR(BIN2DEC(AC843), _xlfn.BITOR(BIN2DEC(AC844), _xlfn.BITOR(BIN2DEC(AC846), BIN2DEC(AC847)))))))</f>
        <v>1110111</v>
      </c>
      <c r="AF850">
        <f>9</f>
        <v>9</v>
      </c>
      <c r="AH850">
        <f>'Day8'!$W$10</f>
        <v>6</v>
      </c>
      <c r="AI850">
        <f>'Day8'!$X$10</f>
        <v>9</v>
      </c>
      <c r="AJ850" t="b">
        <f>'Day8'!$Y$10</f>
        <v>0</v>
      </c>
    </row>
    <row r="851" spans="1:38" x14ac:dyDescent="0.25">
      <c r="E851">
        <f>10</f>
        <v>10</v>
      </c>
      <c r="F851" t="str">
        <f t="shared" ref="F851" ca="1" si="4047">MID(SUBSTITUTE(SUBSTITUTE($C841," ","^",E851)," ","$",E851),FIND("^",SUBSTITUTE(SUBSTITUTE($C841," ","^",E851)," ","$",E851))+1,FIND("$",SUBSTITUTE(SUBSTITUTE($C841," ","^",E851)," ","$",E851))-FIND("^",SUBSTITUTE(SUBSTITUTE($C841," ","^",E851)," ","$",E851))-1)</f>
        <v>gcefb</v>
      </c>
      <c r="G851" t="str">
        <f t="shared" ca="1" si="3997"/>
        <v/>
      </c>
      <c r="H851">
        <f t="shared" ca="1" si="3998"/>
        <v>5</v>
      </c>
      <c r="I851" t="str">
        <f t="shared" ca="1" si="3999"/>
        <v>1000000</v>
      </c>
      <c r="J851" t="str">
        <f t="shared" ca="1" si="3999"/>
        <v>100</v>
      </c>
      <c r="K851" t="str">
        <f t="shared" ca="1" si="3999"/>
        <v>10000</v>
      </c>
      <c r="L851" t="str">
        <f t="shared" ca="1" si="3999"/>
        <v>100000</v>
      </c>
      <c r="M851" t="str">
        <f t="shared" ca="1" si="3999"/>
        <v>10</v>
      </c>
      <c r="N851" t="str">
        <f t="shared" ca="1" si="3999"/>
        <v>0</v>
      </c>
      <c r="O851" t="str">
        <f t="shared" ca="1" si="3999"/>
        <v>0</v>
      </c>
      <c r="P851" t="str">
        <f t="shared" ca="1" si="4000"/>
        <v>1110110</v>
      </c>
      <c r="Q851">
        <f t="shared" ref="Q851" ca="1" si="4048">VLOOKUP(P851, AE841:AF850, 2, FALSE)</f>
        <v>3</v>
      </c>
    </row>
    <row r="852" spans="1:38" x14ac:dyDescent="0.25">
      <c r="E852">
        <f>12</f>
        <v>12</v>
      </c>
      <c r="F852" t="str">
        <f t="shared" ref="F852" ca="1" si="4049">MID(SUBSTITUTE(SUBSTITUTE($C841," ","^",E852)," ","$",E852),FIND("^",SUBSTITUTE(SUBSTITUTE($C841," ","^",E852)," ","$",E852))+1,FIND("$",SUBSTITUTE(SUBSTITUTE($C841," ","^",E852)," ","$",E852))-FIND("^",SUBSTITUTE(SUBSTITUTE($C841," ","^",E852)," ","$",E852))-1)</f>
        <v>bef</v>
      </c>
      <c r="G852">
        <f t="shared" ca="1" si="3997"/>
        <v>7</v>
      </c>
      <c r="H852">
        <f t="shared" ca="1" si="3998"/>
        <v>3</v>
      </c>
      <c r="I852" t="str">
        <f t="shared" ca="1" si="3999"/>
        <v>10</v>
      </c>
      <c r="J852" t="str">
        <f t="shared" ca="1" si="3999"/>
        <v>10000</v>
      </c>
      <c r="K852" t="str">
        <f t="shared" ca="1" si="3999"/>
        <v>100000</v>
      </c>
      <c r="L852" t="str">
        <f t="shared" ca="1" si="3999"/>
        <v>0</v>
      </c>
      <c r="M852" t="str">
        <f t="shared" ca="1" si="3999"/>
        <v>0</v>
      </c>
      <c r="N852" t="str">
        <f t="shared" ca="1" si="3999"/>
        <v>0</v>
      </c>
      <c r="O852" t="str">
        <f t="shared" ca="1" si="3999"/>
        <v>0</v>
      </c>
      <c r="P852" t="str">
        <f t="shared" ca="1" si="4000"/>
        <v>110010</v>
      </c>
      <c r="Q852">
        <f t="shared" ref="Q852" ca="1" si="4050">VLOOKUP(P852, AE841:AF850, 2, FALSE)</f>
        <v>7</v>
      </c>
    </row>
    <row r="853" spans="1:38" x14ac:dyDescent="0.25">
      <c r="E853">
        <f>13</f>
        <v>13</v>
      </c>
      <c r="F853" t="str">
        <f t="shared" ref="F853" ca="1" si="4051">MID(SUBSTITUTE(SUBSTITUTE($C841," ","^",E853)," ","$",E853),FIND("^",SUBSTITUTE(SUBSTITUTE($C841," ","^",E853)," ","$",E853))+1,FIND("$",SUBSTITUTE(SUBSTITUTE($C841," ","^",E853)," ","$",E853))-FIND("^",SUBSTITUTE(SUBSTITUTE($C841," ","^",E853)," ","$",E853))-1)</f>
        <v>efdcbag</v>
      </c>
      <c r="G853">
        <f t="shared" ca="1" si="3997"/>
        <v>8</v>
      </c>
      <c r="H853">
        <f t="shared" ca="1" si="3998"/>
        <v>7</v>
      </c>
      <c r="I853" t="str">
        <f t="shared" ca="1" si="3999"/>
        <v>10000</v>
      </c>
      <c r="J853" t="str">
        <f t="shared" ca="1" si="3999"/>
        <v>100000</v>
      </c>
      <c r="K853" t="str">
        <f t="shared" ca="1" si="3999"/>
        <v>1000</v>
      </c>
      <c r="L853" t="str">
        <f t="shared" ca="1" si="3999"/>
        <v>100</v>
      </c>
      <c r="M853" t="str">
        <f t="shared" ca="1" si="3999"/>
        <v>10</v>
      </c>
      <c r="N853" t="str">
        <f t="shared" ca="1" si="3999"/>
        <v>1</v>
      </c>
      <c r="O853" t="str">
        <f t="shared" ca="1" si="3999"/>
        <v>1000000</v>
      </c>
      <c r="P853" t="str">
        <f t="shared" ca="1" si="4000"/>
        <v>1111111</v>
      </c>
      <c r="Q853">
        <f t="shared" ref="Q853" ca="1" si="4052">VLOOKUP(P853, AE841:AF850, 2, FALSE)</f>
        <v>8</v>
      </c>
    </row>
    <row r="854" spans="1:38" x14ac:dyDescent="0.25">
      <c r="E854">
        <f>14</f>
        <v>14</v>
      </c>
      <c r="F854" t="str">
        <f t="shared" ref="F854" ca="1" si="4053">MID(SUBSTITUTE(SUBSTITUTE($C841," ","^",E854)," ","$",E854),FIND("^",SUBSTITUTE(SUBSTITUTE($C841," ","^",E854)," ","$",E854))+1,FIND("$",SUBSTITUTE(SUBSTITUTE($C841," ","^",E854)," ","$",E854))-FIND("^",SUBSTITUTE(SUBSTITUTE($C841," ","^",E854)," ","$",E854))-1)</f>
        <v>cbfaegd</v>
      </c>
      <c r="G854">
        <f t="shared" ca="1" si="3997"/>
        <v>8</v>
      </c>
      <c r="H854">
        <f t="shared" ca="1" si="3998"/>
        <v>7</v>
      </c>
      <c r="I854" t="str">
        <f t="shared" ca="1" si="3999"/>
        <v>100</v>
      </c>
      <c r="J854" t="str">
        <f t="shared" ca="1" si="3999"/>
        <v>10</v>
      </c>
      <c r="K854" t="str">
        <f t="shared" ca="1" si="3999"/>
        <v>100000</v>
      </c>
      <c r="L854" t="str">
        <f t="shared" ca="1" si="3999"/>
        <v>1</v>
      </c>
      <c r="M854" t="str">
        <f t="shared" ca="1" si="3999"/>
        <v>10000</v>
      </c>
      <c r="N854" t="str">
        <f t="shared" ca="1" si="3999"/>
        <v>1000000</v>
      </c>
      <c r="O854" t="str">
        <f t="shared" ca="1" si="3999"/>
        <v>1000</v>
      </c>
      <c r="P854" t="str">
        <f t="shared" ca="1" si="4000"/>
        <v>1111111</v>
      </c>
      <c r="Q854">
        <f t="shared" ref="Q854" ca="1" si="4054">VLOOKUP(P854, AE841:AF850, 2, FALSE)</f>
        <v>8</v>
      </c>
    </row>
    <row r="855" spans="1:38" x14ac:dyDescent="0.25">
      <c r="E855">
        <f>15</f>
        <v>15</v>
      </c>
      <c r="F855" t="str">
        <f t="shared" ref="F855" ca="1" si="4055">MID(SUBSTITUTE(SUBSTITUTE($C841," ","^",E855)," ","$",E855),FIND("^",SUBSTITUTE(SUBSTITUTE($C841," ","^",E855)," ","$",E855))+1,FIND("$",SUBSTITUTE(SUBSTITUTE($C841," ","^",E855)," ","$",E855))-FIND("^",SUBSTITUTE(SUBSTITUTE($C841," ","^",E855)," ","$",E855))-1)</f>
        <v>ebca</v>
      </c>
      <c r="G855">
        <f t="shared" ca="1" si="3997"/>
        <v>4</v>
      </c>
      <c r="H855">
        <f t="shared" ca="1" si="3998"/>
        <v>4</v>
      </c>
      <c r="I855" t="str">
        <f t="shared" ca="1" si="3999"/>
        <v>10000</v>
      </c>
      <c r="J855" t="str">
        <f t="shared" ca="1" si="3999"/>
        <v>10</v>
      </c>
      <c r="K855" t="str">
        <f t="shared" ca="1" si="3999"/>
        <v>100</v>
      </c>
      <c r="L855" t="str">
        <f t="shared" ca="1" si="3999"/>
        <v>1</v>
      </c>
      <c r="M855" t="str">
        <f t="shared" ca="1" si="3999"/>
        <v>0</v>
      </c>
      <c r="N855" t="str">
        <f t="shared" ca="1" si="3999"/>
        <v>0</v>
      </c>
      <c r="O855" t="str">
        <f t="shared" ca="1" si="3999"/>
        <v>0</v>
      </c>
      <c r="P855" t="str">
        <f t="shared" ca="1" si="4000"/>
        <v>10111</v>
      </c>
      <c r="Q855">
        <f t="shared" ref="Q855" ca="1" si="4056">VLOOKUP(P855, AE841:AF850, 2, FALSE)</f>
        <v>4</v>
      </c>
    </row>
    <row r="856" spans="1:38" x14ac:dyDescent="0.25">
      <c r="A856">
        <v>58</v>
      </c>
      <c r="B856" s="4" t="str" cm="1">
        <f t="array" aca="1" ref="B856" ca="1">INDIRECT(ADDRESS(A856+1, 1, 1, 1, "Day8"))</f>
        <v>afcebg dbfag dabe dgbef cebfgd gdafc egadbcf ba abg afdgbe | bga bga gab ba</v>
      </c>
      <c r="C856" t="str">
        <f t="shared" ref="C856" ca="1" si="4057">" "&amp;B856&amp;" "</f>
        <v xml:space="preserve"> afcebg dbfag dabe dgbef cebfgd gdafc egadbcf ba abg afdgbe | bga bga gab ba </v>
      </c>
      <c r="I856">
        <v>1</v>
      </c>
      <c r="J856">
        <v>2</v>
      </c>
      <c r="K856">
        <v>3</v>
      </c>
      <c r="L856">
        <v>4</v>
      </c>
      <c r="M856">
        <v>5</v>
      </c>
      <c r="N856">
        <v>6</v>
      </c>
      <c r="O856">
        <v>7</v>
      </c>
      <c r="T856" t="str">
        <f t="shared" ref="T856:T919" si="4058">"Step"&amp;1</f>
        <v>Step1</v>
      </c>
      <c r="U856" t="str">
        <f t="shared" ref="U856" ca="1" si="4059">VLOOKUP(7, G857:P870, 10, FALSE)</f>
        <v>1000011</v>
      </c>
      <c r="V856" t="str">
        <f t="shared" ref="V856" ca="1" si="4060">VLOOKUP(1, G857:P870, 10, FALSE)</f>
        <v>11</v>
      </c>
      <c r="W856" t="str">
        <f t="shared" ref="W856" ca="1" si="4061">DEC2BIN(_xlfn.BITAND(BIN2DEC(U856), BIN2DEC(V856)))</f>
        <v>11</v>
      </c>
      <c r="X856" t="str">
        <f t="shared" ref="X856:X857" ca="1" si="4062">1&amp;REPT(0, LEN(W856)-1)</f>
        <v>10</v>
      </c>
      <c r="Y856" t="str">
        <f t="shared" ref="Y856:Y857" ca="1" si="4063">DEC2BIN(_xlfn.BITXOR(BIN2DEC(W856), BIN2DEC(X856)))</f>
        <v>1</v>
      </c>
      <c r="Z856" t="str">
        <f t="shared" ref="Z856:Z919" ca="1" si="4064">DEC2BIN(_xlfn.BITXOR(BIN2DEC(U856), BIN2DEC(V856)))</f>
        <v>1000000</v>
      </c>
      <c r="AB856" t="s">
        <v>200</v>
      </c>
      <c r="AC856" t="str">
        <f t="shared" ref="AC856:AC919" ca="1" si="4065">Z856</f>
        <v>1000000</v>
      </c>
      <c r="AE856" t="str">
        <f t="shared" ref="AE856" ca="1" si="4066">DEC2BIN(_xlfn.BITOR(BIN2DEC(AC856), _xlfn.BITOR(BIN2DEC(AC857), _xlfn.BITOR(BIN2DEC(AC858), _xlfn.BITOR(BIN2DEC(AC860), _xlfn.BITOR(BIN2DEC(AC861), BIN2DEC(AC862)))))))</f>
        <v>1110111</v>
      </c>
      <c r="AF856">
        <f>0</f>
        <v>0</v>
      </c>
      <c r="AH856">
        <f>'Day8'!$W$1</f>
        <v>6</v>
      </c>
      <c r="AI856">
        <f>'Day8'!$X$1</f>
        <v>0</v>
      </c>
      <c r="AJ856" t="b">
        <f>'Day8'!$Y$1</f>
        <v>0</v>
      </c>
      <c r="AL856" s="3">
        <f t="shared" ref="AL856" ca="1" si="4067">_xlfn.NUMBERVALUE(Q867&amp;Q868&amp;Q869&amp;Q870)</f>
        <v>7771</v>
      </c>
    </row>
    <row r="857" spans="1:38" x14ac:dyDescent="0.25">
      <c r="E857">
        <f>1</f>
        <v>1</v>
      </c>
      <c r="F857" t="str">
        <f t="shared" ref="F857" ca="1" si="4068">MID(SUBSTITUTE(SUBSTITUTE($C856," ","^",E857)," ","$",E857),FIND("^",SUBSTITUTE(SUBSTITUTE($C856," ","^",E857)," ","$",E857))+1,FIND("$",SUBSTITUTE(SUBSTITUTE($C856," ","^",E857)," ","$",E857))-FIND("^",SUBSTITUTE(SUBSTITUTE($C856," ","^",E857)," ","$",E857))-1)</f>
        <v>afcebg</v>
      </c>
      <c r="G857" t="str">
        <f t="shared" ref="G857:G870" ca="1" si="4069">IF(VLOOKUP(LEN(F857), $AH$1:$AJ$10, 3, FALSE), VLOOKUP(LEN(F857), $AH$1:$AJ$10, 2, FALSE), "")</f>
        <v/>
      </c>
      <c r="H857">
        <f t="shared" ref="H857:H920" ca="1" si="4070">LEN(F857)</f>
        <v>6</v>
      </c>
      <c r="I857" t="str">
        <f t="shared" ref="I857:O920" ca="1" si="4071">IF(LEN($F857)&gt;=I$1, 1&amp;REPT("0", CODE(MID($F857, I$1, 1))-CODE("a")), "0")</f>
        <v>1</v>
      </c>
      <c r="J857" t="str">
        <f t="shared" ca="1" si="4071"/>
        <v>100000</v>
      </c>
      <c r="K857" t="str">
        <f t="shared" ca="1" si="4071"/>
        <v>100</v>
      </c>
      <c r="L857" t="str">
        <f t="shared" ca="1" si="4071"/>
        <v>10000</v>
      </c>
      <c r="M857" t="str">
        <f t="shared" ca="1" si="4071"/>
        <v>10</v>
      </c>
      <c r="N857" t="str">
        <f t="shared" ca="1" si="4071"/>
        <v>1000000</v>
      </c>
      <c r="O857" t="str">
        <f t="shared" ca="1" si="4071"/>
        <v>0</v>
      </c>
      <c r="P857" t="str">
        <f t="shared" ref="P857:P870" ca="1" si="4072">DEC2BIN(_xlfn.BITOR(BIN2DEC(I857), _xlfn.BITOR(BIN2DEC(J857), _xlfn.BITOR(BIN2DEC(K857), _xlfn.BITOR(BIN2DEC(L857), _xlfn.BITOR(BIN2DEC(M857), _xlfn.BITOR(BIN2DEC(N857), BIN2DEC(O857))))))))</f>
        <v>1110111</v>
      </c>
      <c r="Q857">
        <f t="shared" ref="Q857" ca="1" si="4073">VLOOKUP(P857, AE856:AF865, 2, FALSE)</f>
        <v>0</v>
      </c>
      <c r="T857" t="str">
        <f t="shared" ref="T857:T920" si="4074">"Step"&amp;2</f>
        <v>Step2</v>
      </c>
      <c r="U857" t="str">
        <f t="shared" ref="U857" ca="1" si="4075">VLOOKUP(4, G857:P870, 10, FALSE)</f>
        <v>11011</v>
      </c>
      <c r="W857" t="str">
        <f t="shared" ref="W857:W920" ca="1" si="4076">DEC2BIN(_xlfn.BITXOR(BIN2DEC(U857), _xlfn.BITXOR(BIN2DEC(X856), BIN2DEC(Y856))))</f>
        <v>11000</v>
      </c>
      <c r="X857" t="str">
        <f t="shared" ca="1" si="4062"/>
        <v>10000</v>
      </c>
      <c r="Y857" t="str">
        <f t="shared" ca="1" si="4063"/>
        <v>1000</v>
      </c>
      <c r="AB857" t="s">
        <v>201</v>
      </c>
      <c r="AC857" t="str">
        <f t="shared" ref="AC857" ca="1" si="4077">IF(AC859=X857, Y857, IF(AC859=Y857, X857, ""))</f>
        <v>10000</v>
      </c>
      <c r="AE857" t="str">
        <f t="shared" ref="AE857" ca="1" si="4078">DEC2BIN(_xlfn.BITOR(BIN2DEC(AC858), BIN2DEC(AC861)))</f>
        <v>11</v>
      </c>
      <c r="AF857">
        <f>1</f>
        <v>1</v>
      </c>
      <c r="AH857">
        <f>'Day8'!$W$2</f>
        <v>2</v>
      </c>
      <c r="AI857">
        <f>'Day8'!$X$2</f>
        <v>1</v>
      </c>
      <c r="AJ857" t="b">
        <f>'Day8'!$Y$2</f>
        <v>1</v>
      </c>
    </row>
    <row r="858" spans="1:38" x14ac:dyDescent="0.25">
      <c r="E858">
        <f>2</f>
        <v>2</v>
      </c>
      <c r="F858" t="str">
        <f t="shared" ref="F858" ca="1" si="4079">MID(SUBSTITUTE(SUBSTITUTE($C856," ","^",E858)," ","$",E858),FIND("^",SUBSTITUTE(SUBSTITUTE($C856," ","^",E858)," ","$",E858))+1,FIND("$",SUBSTITUTE(SUBSTITUTE($C856," ","^",E858)," ","$",E858))-FIND("^",SUBSTITUTE(SUBSTITUTE($C856," ","^",E858)," ","$",E858))-1)</f>
        <v>dbfag</v>
      </c>
      <c r="G858" t="str">
        <f t="shared" ca="1" si="4069"/>
        <v/>
      </c>
      <c r="H858">
        <f t="shared" ca="1" si="4070"/>
        <v>5</v>
      </c>
      <c r="I858" t="str">
        <f t="shared" ca="1" si="4071"/>
        <v>1000</v>
      </c>
      <c r="J858" t="str">
        <f t="shared" ca="1" si="4071"/>
        <v>10</v>
      </c>
      <c r="K858" t="str">
        <f t="shared" ca="1" si="4071"/>
        <v>100000</v>
      </c>
      <c r="L858" t="str">
        <f t="shared" ca="1" si="4071"/>
        <v>1</v>
      </c>
      <c r="M858" t="str">
        <f t="shared" ca="1" si="4071"/>
        <v>1000000</v>
      </c>
      <c r="N858" t="str">
        <f t="shared" ca="1" si="4071"/>
        <v>0</v>
      </c>
      <c r="O858" t="str">
        <f t="shared" ca="1" si="4071"/>
        <v>0</v>
      </c>
      <c r="P858" t="str">
        <f t="shared" ca="1" si="4072"/>
        <v>1101011</v>
      </c>
      <c r="Q858">
        <f t="shared" ref="Q858" ca="1" si="4080">VLOOKUP(P858, AE856:AF865, 2, FALSE)</f>
        <v>3</v>
      </c>
      <c r="T858" t="str">
        <f t="shared" ref="T858:T921" si="4081">"Step"&amp;3</f>
        <v>Step3</v>
      </c>
      <c r="U858" t="str">
        <f t="shared" ref="U858" ca="1" si="4082">VLOOKUP(5, H857:P870, 9, FALSE)</f>
        <v>1101011</v>
      </c>
      <c r="V858" t="str" cm="1">
        <f t="array" aca="1" ref="V858" ca="1">INDEX(_xlfn._xlws.FILTER(P857:P870, H857:H870=5), 2)</f>
        <v>1111010</v>
      </c>
      <c r="W858" t="str">
        <f t="shared" ref="W858" ca="1" si="4083">DEC2BIN(_xlfn.BITXOR(BIN2DEC(Z856), _xlfn.BITAND(BIN2DEC(U858), BIN2DEC(V858))))</f>
        <v>101010</v>
      </c>
      <c r="X858" t="str">
        <f t="shared" ref="X858" ca="1" si="4084">IF(AND(LEN(W858)&gt;=LEN(X856), IFERROR(MID(W858, LEN(W858)-LEN(X856)+1, 1), "0")="1"), DEC2BIN(_xlfn.BITXOR(BIN2DEC(W858), BIN2DEC(X856))), IF(AND(LEN(W858)&gt;=LEN(Y856),  IFERROR(MID(W858, LEN(W858)-LEN(Y856)+1, 1), "0")="1"), DEC2BIN(_xlfn.BITXOR(BIN2DEC(W858), BIN2DEC(Y856))), W858))</f>
        <v>101000</v>
      </c>
      <c r="Y858" t="str">
        <f t="shared" ref="Y858" ca="1" si="4085">1&amp;REPT(0, LEN(X858)-1)</f>
        <v>100000</v>
      </c>
      <c r="Z858" t="str">
        <f t="shared" ref="Z858" ca="1" si="4086">DEC2BIN(_xlfn.BITXOR(BIN2DEC(X858), BIN2DEC(Y858)))</f>
        <v>1000</v>
      </c>
      <c r="AB858" t="s">
        <v>202</v>
      </c>
      <c r="AC858" t="str">
        <f t="shared" ref="AC858" ca="1" si="4087">IF(AC861=X856, Y856, IF(AC861=Y856, X856, ""))</f>
        <v>1</v>
      </c>
      <c r="AE858" t="str">
        <f t="shared" ref="AE858" ca="1" si="4088">DEC2BIN(_xlfn.BITOR(BIN2DEC(AC856), _xlfn.BITOR(BIN2DEC(AC858), _xlfn.BITOR(BIN2DEC(AC859), _xlfn.BITOR(BIN2DEC(AC860), BIN2DEC(AC862))))))</f>
        <v>1101101</v>
      </c>
      <c r="AF858">
        <f>2</f>
        <v>2</v>
      </c>
      <c r="AH858">
        <f>'Day8'!$W$3</f>
        <v>5</v>
      </c>
      <c r="AI858">
        <f>'Day8'!$X$3</f>
        <v>2</v>
      </c>
      <c r="AJ858" t="b">
        <f>'Day8'!$Y$3</f>
        <v>0</v>
      </c>
    </row>
    <row r="859" spans="1:38" x14ac:dyDescent="0.25">
      <c r="E859">
        <f>3</f>
        <v>3</v>
      </c>
      <c r="F859" t="str">
        <f t="shared" ref="F859" ca="1" si="4089">MID(SUBSTITUTE(SUBSTITUTE($C856," ","^",E859)," ","$",E859),FIND("^",SUBSTITUTE(SUBSTITUTE($C856," ","^",E859)," ","$",E859))+1,FIND("$",SUBSTITUTE(SUBSTITUTE($C856," ","^",E859)," ","$",E859))-FIND("^",SUBSTITUTE(SUBSTITUTE($C856," ","^",E859)," ","$",E859))-1)</f>
        <v>dabe</v>
      </c>
      <c r="G859">
        <f t="shared" ca="1" si="4069"/>
        <v>4</v>
      </c>
      <c r="H859">
        <f t="shared" ca="1" si="4070"/>
        <v>4</v>
      </c>
      <c r="I859" t="str">
        <f t="shared" ca="1" si="4071"/>
        <v>1000</v>
      </c>
      <c r="J859" t="str">
        <f t="shared" ca="1" si="4071"/>
        <v>1</v>
      </c>
      <c r="K859" t="str">
        <f t="shared" ca="1" si="4071"/>
        <v>10</v>
      </c>
      <c r="L859" t="str">
        <f t="shared" ca="1" si="4071"/>
        <v>10000</v>
      </c>
      <c r="M859" t="str">
        <f t="shared" ca="1" si="4071"/>
        <v>0</v>
      </c>
      <c r="N859" t="str">
        <f t="shared" ca="1" si="4071"/>
        <v>0</v>
      </c>
      <c r="O859" t="str">
        <f t="shared" ca="1" si="4071"/>
        <v>0</v>
      </c>
      <c r="P859" t="str">
        <f t="shared" ca="1" si="4072"/>
        <v>11011</v>
      </c>
      <c r="Q859">
        <f t="shared" ref="Q859" ca="1" si="4090">VLOOKUP(P859, AE856:AF865, 2, FALSE)</f>
        <v>4</v>
      </c>
      <c r="T859" t="str">
        <f t="shared" ref="T859:T922" si="4091">"Step"&amp;4</f>
        <v>Step4</v>
      </c>
      <c r="U859" t="str" cm="1">
        <f t="array" aca="1" ref="U859" ca="1">INDEX(_xlfn._xlws.FILTER(P857:P870, (H857:H870=5)*(LEN(P857:P870)&gt;=LEN(AC857))*(IFERROR(MID(P857:P870, LEN(P857:P870)-LEN(AC857)+1, 1), "0")="1")), 1)</f>
        <v>1111010</v>
      </c>
      <c r="W859" t="str">
        <f t="shared" ref="W859" ca="1" si="4092">DEC2BIN(_xlfn.BITXOR(BIN2DEC(U859), _xlfn.BITOR(BIN2DEC(AC856), _xlfn.BITOR(BIN2DEC(AC857), _xlfn.BITOR(BIN2DEC(AC859), BIN2DEC(AC862))))))</f>
        <v>10</v>
      </c>
      <c r="AB859" t="s">
        <v>203</v>
      </c>
      <c r="AC859" t="str">
        <f t="shared" ref="AC859" ca="1" si="4093">IF(X857=Y858, Y858, IF(X857=Z858, X857, IF(Y857=Y858, Y857, IF(Y857=Z858, Y857, ""))))</f>
        <v>1000</v>
      </c>
      <c r="AE859" t="str">
        <f t="shared" ref="AE859" ca="1" si="4094">DEC2BIN(_xlfn.BITOR(BIN2DEC(AC856), _xlfn.BITOR(BIN2DEC(AC858), _xlfn.BITOR(BIN2DEC(AC859), _xlfn.BITOR(BIN2DEC(AC861), BIN2DEC(AC862))))))</f>
        <v>1101011</v>
      </c>
      <c r="AF859">
        <f>3</f>
        <v>3</v>
      </c>
      <c r="AH859">
        <f>'Day8'!$W$4</f>
        <v>5</v>
      </c>
      <c r="AI859">
        <f>'Day8'!$X$4</f>
        <v>3</v>
      </c>
      <c r="AJ859" t="b">
        <f>'Day8'!$Y$4</f>
        <v>0</v>
      </c>
    </row>
    <row r="860" spans="1:38" x14ac:dyDescent="0.25">
      <c r="E860">
        <f>4</f>
        <v>4</v>
      </c>
      <c r="F860" t="str">
        <f t="shared" ref="F860" ca="1" si="4095">MID(SUBSTITUTE(SUBSTITUTE($C856," ","^",E860)," ","$",E860),FIND("^",SUBSTITUTE(SUBSTITUTE($C856," ","^",E860)," ","$",E860))+1,FIND("$",SUBSTITUTE(SUBSTITUTE($C856," ","^",E860)," ","$",E860))-FIND("^",SUBSTITUTE(SUBSTITUTE($C856," ","^",E860)," ","$",E860))-1)</f>
        <v>dgbef</v>
      </c>
      <c r="G860" t="str">
        <f t="shared" ca="1" si="4069"/>
        <v/>
      </c>
      <c r="H860">
        <f t="shared" ca="1" si="4070"/>
        <v>5</v>
      </c>
      <c r="I860" t="str">
        <f t="shared" ca="1" si="4071"/>
        <v>1000</v>
      </c>
      <c r="J860" t="str">
        <f t="shared" ca="1" si="4071"/>
        <v>1000000</v>
      </c>
      <c r="K860" t="str">
        <f t="shared" ca="1" si="4071"/>
        <v>10</v>
      </c>
      <c r="L860" t="str">
        <f t="shared" ca="1" si="4071"/>
        <v>10000</v>
      </c>
      <c r="M860" t="str">
        <f t="shared" ca="1" si="4071"/>
        <v>100000</v>
      </c>
      <c r="N860" t="str">
        <f t="shared" ca="1" si="4071"/>
        <v>0</v>
      </c>
      <c r="O860" t="str">
        <f t="shared" ca="1" si="4071"/>
        <v>0</v>
      </c>
      <c r="P860" t="str">
        <f t="shared" ca="1" si="4072"/>
        <v>1111010</v>
      </c>
      <c r="Q860">
        <f t="shared" ref="Q860" ca="1" si="4096">VLOOKUP(P860, AE856:AF865, 2, FALSE)</f>
        <v>5</v>
      </c>
      <c r="T860" t="str">
        <f t="shared" ref="T860:T923" si="4097">"Step"&amp;5</f>
        <v>Step5</v>
      </c>
      <c r="U860" t="str">
        <f t="shared" ref="U860" ca="1" si="4098">VLOOKUP(7, H857:P870, 9, FALSE)</f>
        <v>1111111</v>
      </c>
      <c r="W860" t="str">
        <f t="shared" ref="W860" ca="1" si="4099">DEC2BIN(_xlfn.BITXOR(BIN2DEC(U860), _xlfn.BITOR(BIN2DEC(AC856), _xlfn.BITOR(BIN2DEC(AC857), _xlfn.BITOR(BIN2DEC(AC858), _xlfn.BITOR(BIN2DEC(AC859), _xlfn.BITOR(BIN2DEC(AC861), BIN2DEC(AC862))))))))</f>
        <v>100</v>
      </c>
      <c r="AB860" t="s">
        <v>204</v>
      </c>
      <c r="AC860" t="str">
        <f t="shared" ref="AC860:AC923" ca="1" si="4100">W860</f>
        <v>100</v>
      </c>
      <c r="AE860" t="str">
        <f t="shared" ref="AE860" ca="1" si="4101">DEC2BIN(_xlfn.BITOR(BIN2DEC(AC857), _xlfn.BITOR(BIN2DEC(AC858), _xlfn.BITOR(BIN2DEC(AC859), BIN2DEC(AC861)))))</f>
        <v>11011</v>
      </c>
      <c r="AF860">
        <f>4</f>
        <v>4</v>
      </c>
      <c r="AH860">
        <f>'Day8'!$W$5</f>
        <v>4</v>
      </c>
      <c r="AI860">
        <f>'Day8'!$X$5</f>
        <v>4</v>
      </c>
      <c r="AJ860" t="b">
        <f>'Day8'!$Y$5</f>
        <v>1</v>
      </c>
    </row>
    <row r="861" spans="1:38" x14ac:dyDescent="0.25">
      <c r="E861">
        <f>5</f>
        <v>5</v>
      </c>
      <c r="F861" t="str">
        <f t="shared" ref="F861" ca="1" si="4102">MID(SUBSTITUTE(SUBSTITUTE($C856," ","^",E861)," ","$",E861),FIND("^",SUBSTITUTE(SUBSTITUTE($C856," ","^",E861)," ","$",E861))+1,FIND("$",SUBSTITUTE(SUBSTITUTE($C856," ","^",E861)," ","$",E861))-FIND("^",SUBSTITUTE(SUBSTITUTE($C856," ","^",E861)," ","$",E861))-1)</f>
        <v>cebfgd</v>
      </c>
      <c r="G861" t="str">
        <f t="shared" ca="1" si="4069"/>
        <v/>
      </c>
      <c r="H861">
        <f t="shared" ca="1" si="4070"/>
        <v>6</v>
      </c>
      <c r="I861" t="str">
        <f t="shared" ca="1" si="4071"/>
        <v>100</v>
      </c>
      <c r="J861" t="str">
        <f t="shared" ca="1" si="4071"/>
        <v>10000</v>
      </c>
      <c r="K861" t="str">
        <f t="shared" ca="1" si="4071"/>
        <v>10</v>
      </c>
      <c r="L861" t="str">
        <f t="shared" ca="1" si="4071"/>
        <v>100000</v>
      </c>
      <c r="M861" t="str">
        <f t="shared" ca="1" si="4071"/>
        <v>1000000</v>
      </c>
      <c r="N861" t="str">
        <f t="shared" ca="1" si="4071"/>
        <v>1000</v>
      </c>
      <c r="O861" t="str">
        <f t="shared" ca="1" si="4071"/>
        <v>0</v>
      </c>
      <c r="P861" t="str">
        <f t="shared" ca="1" si="4072"/>
        <v>1111110</v>
      </c>
      <c r="Q861">
        <f t="shared" ref="Q861" ca="1" si="4103">VLOOKUP(P861, AE856:AF865, 2, FALSE)</f>
        <v>6</v>
      </c>
      <c r="AB861" t="s">
        <v>205</v>
      </c>
      <c r="AC861" t="str">
        <f t="shared" ref="AC861" ca="1" si="4104">W859</f>
        <v>10</v>
      </c>
      <c r="AE861" t="str">
        <f t="shared" ref="AE861" ca="1" si="4105">DEC2BIN(_xlfn.BITOR(BIN2DEC(AC856), _xlfn.BITOR(BIN2DEC(AC857), _xlfn.BITOR(BIN2DEC(AC859), _xlfn.BITOR(BIN2DEC(AC861), BIN2DEC(AC862))))))</f>
        <v>1111010</v>
      </c>
      <c r="AF861">
        <f>5</f>
        <v>5</v>
      </c>
      <c r="AH861">
        <f>'Day8'!$W$6</f>
        <v>5</v>
      </c>
      <c r="AI861">
        <f>'Day8'!$X$6</f>
        <v>5</v>
      </c>
      <c r="AJ861" t="b">
        <f>'Day8'!$Y$6</f>
        <v>0</v>
      </c>
    </row>
    <row r="862" spans="1:38" x14ac:dyDescent="0.25">
      <c r="E862">
        <f>6</f>
        <v>6</v>
      </c>
      <c r="F862" t="str">
        <f t="shared" ref="F862" ca="1" si="4106">MID(SUBSTITUTE(SUBSTITUTE($C856," ","^",E862)," ","$",E862),FIND("^",SUBSTITUTE(SUBSTITUTE($C856," ","^",E862)," ","$",E862))+1,FIND("$",SUBSTITUTE(SUBSTITUTE($C856," ","^",E862)," ","$",E862))-FIND("^",SUBSTITUTE(SUBSTITUTE($C856," ","^",E862)," ","$",E862))-1)</f>
        <v>gdafc</v>
      </c>
      <c r="G862" t="str">
        <f t="shared" ca="1" si="4069"/>
        <v/>
      </c>
      <c r="H862">
        <f t="shared" ca="1" si="4070"/>
        <v>5</v>
      </c>
      <c r="I862" t="str">
        <f t="shared" ca="1" si="4071"/>
        <v>1000000</v>
      </c>
      <c r="J862" t="str">
        <f t="shared" ca="1" si="4071"/>
        <v>1000</v>
      </c>
      <c r="K862" t="str">
        <f t="shared" ca="1" si="4071"/>
        <v>1</v>
      </c>
      <c r="L862" t="str">
        <f t="shared" ca="1" si="4071"/>
        <v>100000</v>
      </c>
      <c r="M862" t="str">
        <f t="shared" ca="1" si="4071"/>
        <v>100</v>
      </c>
      <c r="N862" t="str">
        <f t="shared" ca="1" si="4071"/>
        <v>0</v>
      </c>
      <c r="O862" t="str">
        <f t="shared" ca="1" si="4071"/>
        <v>0</v>
      </c>
      <c r="P862" t="str">
        <f t="shared" ca="1" si="4072"/>
        <v>1101101</v>
      </c>
      <c r="Q862">
        <f t="shared" ref="Q862" ca="1" si="4107">VLOOKUP(P862, AE856:AF865, 2, FALSE)</f>
        <v>2</v>
      </c>
      <c r="AB862" t="s">
        <v>206</v>
      </c>
      <c r="AC862" t="str">
        <f t="shared" ref="AC862" ca="1" si="4108">IF(Y858=AC859, Z858, IF(AC859=Z858, Y858, ""))</f>
        <v>100000</v>
      </c>
      <c r="AE862" t="str">
        <f t="shared" ref="AE862" ca="1" si="4109">DEC2BIN(_xlfn.BITOR(BIN2DEC(AC856), _xlfn.BITOR(BIN2DEC(AC857), _xlfn.BITOR(BIN2DEC(AC859), _xlfn.BITOR(BIN2DEC(AC860), _xlfn.BITOR(BIN2DEC(AC861), BIN2DEC(AC862)))))))</f>
        <v>1111110</v>
      </c>
      <c r="AF862">
        <f>6</f>
        <v>6</v>
      </c>
      <c r="AH862">
        <f>'Day8'!$W$7</f>
        <v>6</v>
      </c>
      <c r="AI862">
        <f>'Day8'!$X$7</f>
        <v>6</v>
      </c>
      <c r="AJ862" t="b">
        <f>'Day8'!$Y$7</f>
        <v>0</v>
      </c>
    </row>
    <row r="863" spans="1:38" x14ac:dyDescent="0.25">
      <c r="E863">
        <f>7</f>
        <v>7</v>
      </c>
      <c r="F863" t="str">
        <f t="shared" ref="F863" ca="1" si="4110">MID(SUBSTITUTE(SUBSTITUTE($C856," ","^",E863)," ","$",E863),FIND("^",SUBSTITUTE(SUBSTITUTE($C856," ","^",E863)," ","$",E863))+1,FIND("$",SUBSTITUTE(SUBSTITUTE($C856," ","^",E863)," ","$",E863))-FIND("^",SUBSTITUTE(SUBSTITUTE($C856," ","^",E863)," ","$",E863))-1)</f>
        <v>egadbcf</v>
      </c>
      <c r="G863">
        <f t="shared" ca="1" si="4069"/>
        <v>8</v>
      </c>
      <c r="H863">
        <f t="shared" ca="1" si="4070"/>
        <v>7</v>
      </c>
      <c r="I863" t="str">
        <f t="shared" ca="1" si="4071"/>
        <v>10000</v>
      </c>
      <c r="J863" t="str">
        <f t="shared" ca="1" si="4071"/>
        <v>1000000</v>
      </c>
      <c r="K863" t="str">
        <f t="shared" ca="1" si="4071"/>
        <v>1</v>
      </c>
      <c r="L863" t="str">
        <f t="shared" ca="1" si="4071"/>
        <v>1000</v>
      </c>
      <c r="M863" t="str">
        <f t="shared" ca="1" si="4071"/>
        <v>10</v>
      </c>
      <c r="N863" t="str">
        <f t="shared" ca="1" si="4071"/>
        <v>100</v>
      </c>
      <c r="O863" t="str">
        <f t="shared" ca="1" si="4071"/>
        <v>100000</v>
      </c>
      <c r="P863" t="str">
        <f t="shared" ca="1" si="4072"/>
        <v>1111111</v>
      </c>
      <c r="Q863">
        <f t="shared" ref="Q863" ca="1" si="4111">VLOOKUP(P863, AE856:AF865, 2, FALSE)</f>
        <v>8</v>
      </c>
      <c r="AE863" t="str">
        <f t="shared" ref="AE863" ca="1" si="4112">DEC2BIN(_xlfn.BITOR(BIN2DEC(AC856), _xlfn.BITOR(BIN2DEC(AC858), BIN2DEC(AC861))))</f>
        <v>1000011</v>
      </c>
      <c r="AF863">
        <f>7</f>
        <v>7</v>
      </c>
      <c r="AH863">
        <f>'Day8'!$W$8</f>
        <v>3</v>
      </c>
      <c r="AI863">
        <f>'Day8'!$X$8</f>
        <v>7</v>
      </c>
      <c r="AJ863" t="b">
        <f>'Day8'!$Y$8</f>
        <v>1</v>
      </c>
    </row>
    <row r="864" spans="1:38" x14ac:dyDescent="0.25">
      <c r="E864">
        <f>8</f>
        <v>8</v>
      </c>
      <c r="F864" t="str">
        <f t="shared" ref="F864" ca="1" si="4113">MID(SUBSTITUTE(SUBSTITUTE($C856," ","^",E864)," ","$",E864),FIND("^",SUBSTITUTE(SUBSTITUTE($C856," ","^",E864)," ","$",E864))+1,FIND("$",SUBSTITUTE(SUBSTITUTE($C856," ","^",E864)," ","$",E864))-FIND("^",SUBSTITUTE(SUBSTITUTE($C856," ","^",E864)," ","$",E864))-1)</f>
        <v>ba</v>
      </c>
      <c r="G864">
        <f t="shared" ca="1" si="4069"/>
        <v>1</v>
      </c>
      <c r="H864">
        <f t="shared" ca="1" si="4070"/>
        <v>2</v>
      </c>
      <c r="I864" t="str">
        <f t="shared" ca="1" si="4071"/>
        <v>10</v>
      </c>
      <c r="J864" t="str">
        <f t="shared" ca="1" si="4071"/>
        <v>1</v>
      </c>
      <c r="K864" t="str">
        <f t="shared" ca="1" si="4071"/>
        <v>0</v>
      </c>
      <c r="L864" t="str">
        <f t="shared" ca="1" si="4071"/>
        <v>0</v>
      </c>
      <c r="M864" t="str">
        <f t="shared" ca="1" si="4071"/>
        <v>0</v>
      </c>
      <c r="N864" t="str">
        <f t="shared" ca="1" si="4071"/>
        <v>0</v>
      </c>
      <c r="O864" t="str">
        <f t="shared" ca="1" si="4071"/>
        <v>0</v>
      </c>
      <c r="P864" t="str">
        <f t="shared" ca="1" si="4072"/>
        <v>11</v>
      </c>
      <c r="Q864">
        <f t="shared" ref="Q864" ca="1" si="4114">VLOOKUP(P864, AE856:AF865, 2, FALSE)</f>
        <v>1</v>
      </c>
      <c r="AE864" t="str">
        <f t="shared" ref="AE864" ca="1" si="4115">DEC2BIN(_xlfn.BITOR(BIN2DEC(AC856), _xlfn.BITOR(BIN2DEC(AC857), _xlfn.BITOR(BIN2DEC(AC858), _xlfn.BITOR(BIN2DEC(AC859), _xlfn.BITOR(BIN2DEC(AC860), _xlfn.BITOR(BIN2DEC(AC861), BIN2DEC(AC862))))))))</f>
        <v>1111111</v>
      </c>
      <c r="AF864">
        <f>8</f>
        <v>8</v>
      </c>
      <c r="AH864">
        <f>'Day8'!$W$9</f>
        <v>7</v>
      </c>
      <c r="AI864">
        <f>'Day8'!$X$9</f>
        <v>8</v>
      </c>
      <c r="AJ864" t="b">
        <f>'Day8'!$Y$9</f>
        <v>1</v>
      </c>
    </row>
    <row r="865" spans="1:38" x14ac:dyDescent="0.25">
      <c r="E865">
        <f>9</f>
        <v>9</v>
      </c>
      <c r="F865" t="str">
        <f t="shared" ref="F865" ca="1" si="4116">MID(SUBSTITUTE(SUBSTITUTE($C856," ","^",E865)," ","$",E865),FIND("^",SUBSTITUTE(SUBSTITUTE($C856," ","^",E865)," ","$",E865))+1,FIND("$",SUBSTITUTE(SUBSTITUTE($C856," ","^",E865)," ","$",E865))-FIND("^",SUBSTITUTE(SUBSTITUTE($C856," ","^",E865)," ","$",E865))-1)</f>
        <v>abg</v>
      </c>
      <c r="G865">
        <f t="shared" ca="1" si="4069"/>
        <v>7</v>
      </c>
      <c r="H865">
        <f t="shared" ca="1" si="4070"/>
        <v>3</v>
      </c>
      <c r="I865" t="str">
        <f t="shared" ca="1" si="4071"/>
        <v>1</v>
      </c>
      <c r="J865" t="str">
        <f t="shared" ca="1" si="4071"/>
        <v>10</v>
      </c>
      <c r="K865" t="str">
        <f t="shared" ca="1" si="4071"/>
        <v>1000000</v>
      </c>
      <c r="L865" t="str">
        <f t="shared" ca="1" si="4071"/>
        <v>0</v>
      </c>
      <c r="M865" t="str">
        <f t="shared" ca="1" si="4071"/>
        <v>0</v>
      </c>
      <c r="N865" t="str">
        <f t="shared" ca="1" si="4071"/>
        <v>0</v>
      </c>
      <c r="O865" t="str">
        <f t="shared" ca="1" si="4071"/>
        <v>0</v>
      </c>
      <c r="P865" t="str">
        <f t="shared" ca="1" si="4072"/>
        <v>1000011</v>
      </c>
      <c r="Q865">
        <f t="shared" ref="Q865" ca="1" si="4117">VLOOKUP(P865, AE856:AF865, 2, FALSE)</f>
        <v>7</v>
      </c>
      <c r="AE865" t="str">
        <f t="shared" ref="AE865" ca="1" si="4118">DEC2BIN(_xlfn.BITOR(BIN2DEC(AC856), _xlfn.BITOR(BIN2DEC(AC857), _xlfn.BITOR(BIN2DEC(AC858), _xlfn.BITOR(BIN2DEC(AC859), _xlfn.BITOR(BIN2DEC(AC861), BIN2DEC(AC862)))))))</f>
        <v>1111011</v>
      </c>
      <c r="AF865">
        <f>9</f>
        <v>9</v>
      </c>
      <c r="AH865">
        <f>'Day8'!$W$10</f>
        <v>6</v>
      </c>
      <c r="AI865">
        <f>'Day8'!$X$10</f>
        <v>9</v>
      </c>
      <c r="AJ865" t="b">
        <f>'Day8'!$Y$10</f>
        <v>0</v>
      </c>
    </row>
    <row r="866" spans="1:38" x14ac:dyDescent="0.25">
      <c r="E866">
        <f>10</f>
        <v>10</v>
      </c>
      <c r="F866" t="str">
        <f t="shared" ref="F866" ca="1" si="4119">MID(SUBSTITUTE(SUBSTITUTE($C856," ","^",E866)," ","$",E866),FIND("^",SUBSTITUTE(SUBSTITUTE($C856," ","^",E866)," ","$",E866))+1,FIND("$",SUBSTITUTE(SUBSTITUTE($C856," ","^",E866)," ","$",E866))-FIND("^",SUBSTITUTE(SUBSTITUTE($C856," ","^",E866)," ","$",E866))-1)</f>
        <v>afdgbe</v>
      </c>
      <c r="G866" t="str">
        <f t="shared" ca="1" si="4069"/>
        <v/>
      </c>
      <c r="H866">
        <f t="shared" ca="1" si="4070"/>
        <v>6</v>
      </c>
      <c r="I866" t="str">
        <f t="shared" ca="1" si="4071"/>
        <v>1</v>
      </c>
      <c r="J866" t="str">
        <f t="shared" ca="1" si="4071"/>
        <v>100000</v>
      </c>
      <c r="K866" t="str">
        <f t="shared" ca="1" si="4071"/>
        <v>1000</v>
      </c>
      <c r="L866" t="str">
        <f t="shared" ca="1" si="4071"/>
        <v>1000000</v>
      </c>
      <c r="M866" t="str">
        <f t="shared" ca="1" si="4071"/>
        <v>10</v>
      </c>
      <c r="N866" t="str">
        <f t="shared" ca="1" si="4071"/>
        <v>10000</v>
      </c>
      <c r="O866" t="str">
        <f t="shared" ca="1" si="4071"/>
        <v>0</v>
      </c>
      <c r="P866" t="str">
        <f t="shared" ca="1" si="4072"/>
        <v>1111011</v>
      </c>
      <c r="Q866">
        <f t="shared" ref="Q866" ca="1" si="4120">VLOOKUP(P866, AE856:AF865, 2, FALSE)</f>
        <v>9</v>
      </c>
    </row>
    <row r="867" spans="1:38" x14ac:dyDescent="0.25">
      <c r="E867">
        <f>12</f>
        <v>12</v>
      </c>
      <c r="F867" t="str">
        <f t="shared" ref="F867" ca="1" si="4121">MID(SUBSTITUTE(SUBSTITUTE($C856," ","^",E867)," ","$",E867),FIND("^",SUBSTITUTE(SUBSTITUTE($C856," ","^",E867)," ","$",E867))+1,FIND("$",SUBSTITUTE(SUBSTITUTE($C856," ","^",E867)," ","$",E867))-FIND("^",SUBSTITUTE(SUBSTITUTE($C856," ","^",E867)," ","$",E867))-1)</f>
        <v>bga</v>
      </c>
      <c r="G867">
        <f t="shared" ca="1" si="4069"/>
        <v>7</v>
      </c>
      <c r="H867">
        <f t="shared" ca="1" si="4070"/>
        <v>3</v>
      </c>
      <c r="I867" t="str">
        <f t="shared" ca="1" si="4071"/>
        <v>10</v>
      </c>
      <c r="J867" t="str">
        <f t="shared" ca="1" si="4071"/>
        <v>1000000</v>
      </c>
      <c r="K867" t="str">
        <f t="shared" ca="1" si="4071"/>
        <v>1</v>
      </c>
      <c r="L867" t="str">
        <f t="shared" ca="1" si="4071"/>
        <v>0</v>
      </c>
      <c r="M867" t="str">
        <f t="shared" ca="1" si="4071"/>
        <v>0</v>
      </c>
      <c r="N867" t="str">
        <f t="shared" ca="1" si="4071"/>
        <v>0</v>
      </c>
      <c r="O867" t="str">
        <f t="shared" ca="1" si="4071"/>
        <v>0</v>
      </c>
      <c r="P867" t="str">
        <f t="shared" ca="1" si="4072"/>
        <v>1000011</v>
      </c>
      <c r="Q867">
        <f t="shared" ref="Q867" ca="1" si="4122">VLOOKUP(P867, AE856:AF865, 2, FALSE)</f>
        <v>7</v>
      </c>
    </row>
    <row r="868" spans="1:38" x14ac:dyDescent="0.25">
      <c r="E868">
        <f>13</f>
        <v>13</v>
      </c>
      <c r="F868" t="str">
        <f t="shared" ref="F868" ca="1" si="4123">MID(SUBSTITUTE(SUBSTITUTE($C856," ","^",E868)," ","$",E868),FIND("^",SUBSTITUTE(SUBSTITUTE($C856," ","^",E868)," ","$",E868))+1,FIND("$",SUBSTITUTE(SUBSTITUTE($C856," ","^",E868)," ","$",E868))-FIND("^",SUBSTITUTE(SUBSTITUTE($C856," ","^",E868)," ","$",E868))-1)</f>
        <v>bga</v>
      </c>
      <c r="G868">
        <f t="shared" ca="1" si="4069"/>
        <v>7</v>
      </c>
      <c r="H868">
        <f t="shared" ca="1" si="4070"/>
        <v>3</v>
      </c>
      <c r="I868" t="str">
        <f t="shared" ca="1" si="4071"/>
        <v>10</v>
      </c>
      <c r="J868" t="str">
        <f t="shared" ca="1" si="4071"/>
        <v>1000000</v>
      </c>
      <c r="K868" t="str">
        <f t="shared" ca="1" si="4071"/>
        <v>1</v>
      </c>
      <c r="L868" t="str">
        <f t="shared" ca="1" si="4071"/>
        <v>0</v>
      </c>
      <c r="M868" t="str">
        <f t="shared" ca="1" si="4071"/>
        <v>0</v>
      </c>
      <c r="N868" t="str">
        <f t="shared" ca="1" si="4071"/>
        <v>0</v>
      </c>
      <c r="O868" t="str">
        <f t="shared" ca="1" si="4071"/>
        <v>0</v>
      </c>
      <c r="P868" t="str">
        <f t="shared" ca="1" si="4072"/>
        <v>1000011</v>
      </c>
      <c r="Q868">
        <f t="shared" ref="Q868" ca="1" si="4124">VLOOKUP(P868, AE856:AF865, 2, FALSE)</f>
        <v>7</v>
      </c>
    </row>
    <row r="869" spans="1:38" x14ac:dyDescent="0.25">
      <c r="E869">
        <f>14</f>
        <v>14</v>
      </c>
      <c r="F869" t="str">
        <f t="shared" ref="F869" ca="1" si="4125">MID(SUBSTITUTE(SUBSTITUTE($C856," ","^",E869)," ","$",E869),FIND("^",SUBSTITUTE(SUBSTITUTE($C856," ","^",E869)," ","$",E869))+1,FIND("$",SUBSTITUTE(SUBSTITUTE($C856," ","^",E869)," ","$",E869))-FIND("^",SUBSTITUTE(SUBSTITUTE($C856," ","^",E869)," ","$",E869))-1)</f>
        <v>gab</v>
      </c>
      <c r="G869">
        <f t="shared" ca="1" si="4069"/>
        <v>7</v>
      </c>
      <c r="H869">
        <f t="shared" ca="1" si="4070"/>
        <v>3</v>
      </c>
      <c r="I869" t="str">
        <f t="shared" ca="1" si="4071"/>
        <v>1000000</v>
      </c>
      <c r="J869" t="str">
        <f t="shared" ca="1" si="4071"/>
        <v>1</v>
      </c>
      <c r="K869" t="str">
        <f t="shared" ca="1" si="4071"/>
        <v>10</v>
      </c>
      <c r="L869" t="str">
        <f t="shared" ca="1" si="4071"/>
        <v>0</v>
      </c>
      <c r="M869" t="str">
        <f t="shared" ca="1" si="4071"/>
        <v>0</v>
      </c>
      <c r="N869" t="str">
        <f t="shared" ca="1" si="4071"/>
        <v>0</v>
      </c>
      <c r="O869" t="str">
        <f t="shared" ca="1" si="4071"/>
        <v>0</v>
      </c>
      <c r="P869" t="str">
        <f t="shared" ca="1" si="4072"/>
        <v>1000011</v>
      </c>
      <c r="Q869">
        <f t="shared" ref="Q869" ca="1" si="4126">VLOOKUP(P869, AE856:AF865, 2, FALSE)</f>
        <v>7</v>
      </c>
    </row>
    <row r="870" spans="1:38" x14ac:dyDescent="0.25">
      <c r="E870">
        <f>15</f>
        <v>15</v>
      </c>
      <c r="F870" t="str">
        <f t="shared" ref="F870" ca="1" si="4127">MID(SUBSTITUTE(SUBSTITUTE($C856," ","^",E870)," ","$",E870),FIND("^",SUBSTITUTE(SUBSTITUTE($C856," ","^",E870)," ","$",E870))+1,FIND("$",SUBSTITUTE(SUBSTITUTE($C856," ","^",E870)," ","$",E870))-FIND("^",SUBSTITUTE(SUBSTITUTE($C856," ","^",E870)," ","$",E870))-1)</f>
        <v>ba</v>
      </c>
      <c r="G870">
        <f t="shared" ca="1" si="4069"/>
        <v>1</v>
      </c>
      <c r="H870">
        <f t="shared" ca="1" si="4070"/>
        <v>2</v>
      </c>
      <c r="I870" t="str">
        <f t="shared" ca="1" si="4071"/>
        <v>10</v>
      </c>
      <c r="J870" t="str">
        <f t="shared" ca="1" si="4071"/>
        <v>1</v>
      </c>
      <c r="K870" t="str">
        <f t="shared" ca="1" si="4071"/>
        <v>0</v>
      </c>
      <c r="L870" t="str">
        <f t="shared" ca="1" si="4071"/>
        <v>0</v>
      </c>
      <c r="M870" t="str">
        <f t="shared" ca="1" si="4071"/>
        <v>0</v>
      </c>
      <c r="N870" t="str">
        <f t="shared" ca="1" si="4071"/>
        <v>0</v>
      </c>
      <c r="O870" t="str">
        <f t="shared" ca="1" si="4071"/>
        <v>0</v>
      </c>
      <c r="P870" t="str">
        <f t="shared" ca="1" si="4072"/>
        <v>11</v>
      </c>
      <c r="Q870">
        <f t="shared" ref="Q870" ca="1" si="4128">VLOOKUP(P870, AE856:AF865, 2, FALSE)</f>
        <v>1</v>
      </c>
    </row>
    <row r="871" spans="1:38" x14ac:dyDescent="0.25">
      <c r="A871">
        <v>59</v>
      </c>
      <c r="B871" s="4" t="str" cm="1">
        <f t="array" aca="1" ref="B871" ca="1">INDIRECT(ADDRESS(A871+1, 1, 1, 1, "Day8"))</f>
        <v>ecdabg defgc bdacgf dae eadcg cdbag gcbdafe aecb adebgf ea | bfedagc adcbg eagdc bdgeaf</v>
      </c>
      <c r="C871" t="str">
        <f t="shared" ref="C871" ca="1" si="4129">" "&amp;B871&amp;" "</f>
        <v xml:space="preserve"> ecdabg defgc bdacgf dae eadcg cdbag gcbdafe aecb adebgf ea | bfedagc adcbg eagdc bdgeaf </v>
      </c>
      <c r="I871">
        <v>1</v>
      </c>
      <c r="J871">
        <v>2</v>
      </c>
      <c r="K871">
        <v>3</v>
      </c>
      <c r="L871">
        <v>4</v>
      </c>
      <c r="M871">
        <v>5</v>
      </c>
      <c r="N871">
        <v>6</v>
      </c>
      <c r="O871">
        <v>7</v>
      </c>
      <c r="T871" t="str">
        <f t="shared" ref="T871:T934" si="4130">"Step"&amp;1</f>
        <v>Step1</v>
      </c>
      <c r="U871" t="str">
        <f t="shared" ref="U871" ca="1" si="4131">VLOOKUP(7, G872:P885, 10, FALSE)</f>
        <v>11001</v>
      </c>
      <c r="V871" t="str">
        <f t="shared" ref="V871" ca="1" si="4132">VLOOKUP(1, G872:P885, 10, FALSE)</f>
        <v>10001</v>
      </c>
      <c r="W871" t="str">
        <f t="shared" ref="W871" ca="1" si="4133">DEC2BIN(_xlfn.BITAND(BIN2DEC(U871), BIN2DEC(V871)))</f>
        <v>10001</v>
      </c>
      <c r="X871" t="str">
        <f t="shared" ref="X871:X872" ca="1" si="4134">1&amp;REPT(0, LEN(W871)-1)</f>
        <v>10000</v>
      </c>
      <c r="Y871" t="str">
        <f t="shared" ref="Y871:Y872" ca="1" si="4135">DEC2BIN(_xlfn.BITXOR(BIN2DEC(W871), BIN2DEC(X871)))</f>
        <v>1</v>
      </c>
      <c r="Z871" t="str">
        <f t="shared" ref="Z871:Z934" ca="1" si="4136">DEC2BIN(_xlfn.BITXOR(BIN2DEC(U871), BIN2DEC(V871)))</f>
        <v>1000</v>
      </c>
      <c r="AB871" t="s">
        <v>200</v>
      </c>
      <c r="AC871" t="str">
        <f t="shared" ref="AC871:AC934" ca="1" si="4137">Z871</f>
        <v>1000</v>
      </c>
      <c r="AE871" t="str">
        <f t="shared" ref="AE871" ca="1" si="4138">DEC2BIN(_xlfn.BITOR(BIN2DEC(AC871), _xlfn.BITOR(BIN2DEC(AC872), _xlfn.BITOR(BIN2DEC(AC873), _xlfn.BITOR(BIN2DEC(AC875), _xlfn.BITOR(BIN2DEC(AC876), BIN2DEC(AC877)))))))</f>
        <v>1111011</v>
      </c>
      <c r="AF871">
        <f>0</f>
        <v>0</v>
      </c>
      <c r="AH871">
        <f>'Day8'!$W$1</f>
        <v>6</v>
      </c>
      <c r="AI871">
        <f>'Day8'!$X$1</f>
        <v>0</v>
      </c>
      <c r="AJ871" t="b">
        <f>'Day8'!$Y$1</f>
        <v>0</v>
      </c>
      <c r="AL871" s="3">
        <f t="shared" ref="AL871" ca="1" si="4139">_xlfn.NUMBERVALUE(Q882&amp;Q883&amp;Q884&amp;Q885)</f>
        <v>8530</v>
      </c>
    </row>
    <row r="872" spans="1:38" x14ac:dyDescent="0.25">
      <c r="E872">
        <f>1</f>
        <v>1</v>
      </c>
      <c r="F872" t="str">
        <f t="shared" ref="F872" ca="1" si="4140">MID(SUBSTITUTE(SUBSTITUTE($C871," ","^",E872)," ","$",E872),FIND("^",SUBSTITUTE(SUBSTITUTE($C871," ","^",E872)," ","$",E872))+1,FIND("$",SUBSTITUTE(SUBSTITUTE($C871," ","^",E872)," ","$",E872))-FIND("^",SUBSTITUTE(SUBSTITUTE($C871," ","^",E872)," ","$",E872))-1)</f>
        <v>ecdabg</v>
      </c>
      <c r="G872" t="str">
        <f t="shared" ref="G872:G885" ca="1" si="4141">IF(VLOOKUP(LEN(F872), $AH$1:$AJ$10, 3, FALSE), VLOOKUP(LEN(F872), $AH$1:$AJ$10, 2, FALSE), "")</f>
        <v/>
      </c>
      <c r="H872">
        <f t="shared" ref="H872:H935" ca="1" si="4142">LEN(F872)</f>
        <v>6</v>
      </c>
      <c r="I872" t="str">
        <f t="shared" ref="I872:O935" ca="1" si="4143">IF(LEN($F872)&gt;=I$1, 1&amp;REPT("0", CODE(MID($F872, I$1, 1))-CODE("a")), "0")</f>
        <v>10000</v>
      </c>
      <c r="J872" t="str">
        <f t="shared" ca="1" si="4143"/>
        <v>100</v>
      </c>
      <c r="K872" t="str">
        <f t="shared" ca="1" si="4143"/>
        <v>1000</v>
      </c>
      <c r="L872" t="str">
        <f t="shared" ca="1" si="4143"/>
        <v>1</v>
      </c>
      <c r="M872" t="str">
        <f t="shared" ca="1" si="4143"/>
        <v>10</v>
      </c>
      <c r="N872" t="str">
        <f t="shared" ca="1" si="4143"/>
        <v>1000000</v>
      </c>
      <c r="O872" t="str">
        <f t="shared" ca="1" si="4143"/>
        <v>0</v>
      </c>
      <c r="P872" t="str">
        <f t="shared" ref="P872:P885" ca="1" si="4144">DEC2BIN(_xlfn.BITOR(BIN2DEC(I872), _xlfn.BITOR(BIN2DEC(J872), _xlfn.BITOR(BIN2DEC(K872), _xlfn.BITOR(BIN2DEC(L872), _xlfn.BITOR(BIN2DEC(M872), _xlfn.BITOR(BIN2DEC(N872), BIN2DEC(O872))))))))</f>
        <v>1011111</v>
      </c>
      <c r="Q872">
        <f t="shared" ref="Q872" ca="1" si="4145">VLOOKUP(P872, AE871:AF880, 2, FALSE)</f>
        <v>9</v>
      </c>
      <c r="T872" t="str">
        <f t="shared" ref="T872:T935" si="4146">"Step"&amp;2</f>
        <v>Step2</v>
      </c>
      <c r="U872" t="str">
        <f t="shared" ref="U872" ca="1" si="4147">VLOOKUP(4, G872:P885, 10, FALSE)</f>
        <v>10111</v>
      </c>
      <c r="W872" t="str">
        <f t="shared" ref="W872:W935" ca="1" si="4148">DEC2BIN(_xlfn.BITXOR(BIN2DEC(U872), _xlfn.BITXOR(BIN2DEC(X871), BIN2DEC(Y871))))</f>
        <v>110</v>
      </c>
      <c r="X872" t="str">
        <f t="shared" ca="1" si="4134"/>
        <v>100</v>
      </c>
      <c r="Y872" t="str">
        <f t="shared" ca="1" si="4135"/>
        <v>10</v>
      </c>
      <c r="AB872" t="s">
        <v>201</v>
      </c>
      <c r="AC872" t="str">
        <f t="shared" ref="AC872" ca="1" si="4149">IF(AC874=X872, Y872, IF(AC874=Y872, X872, ""))</f>
        <v>10</v>
      </c>
      <c r="AE872" t="str">
        <f t="shared" ref="AE872" ca="1" si="4150">DEC2BIN(_xlfn.BITOR(BIN2DEC(AC873), BIN2DEC(AC876)))</f>
        <v>10001</v>
      </c>
      <c r="AF872">
        <f>1</f>
        <v>1</v>
      </c>
      <c r="AH872">
        <f>'Day8'!$W$2</f>
        <v>2</v>
      </c>
      <c r="AI872">
        <f>'Day8'!$X$2</f>
        <v>1</v>
      </c>
      <c r="AJ872" t="b">
        <f>'Day8'!$Y$2</f>
        <v>1</v>
      </c>
    </row>
    <row r="873" spans="1:38" x14ac:dyDescent="0.25">
      <c r="E873">
        <f>2</f>
        <v>2</v>
      </c>
      <c r="F873" t="str">
        <f t="shared" ref="F873" ca="1" si="4151">MID(SUBSTITUTE(SUBSTITUTE($C871," ","^",E873)," ","$",E873),FIND("^",SUBSTITUTE(SUBSTITUTE($C871," ","^",E873)," ","$",E873))+1,FIND("$",SUBSTITUTE(SUBSTITUTE($C871," ","^",E873)," ","$",E873))-FIND("^",SUBSTITUTE(SUBSTITUTE($C871," ","^",E873)," ","$",E873))-1)</f>
        <v>defgc</v>
      </c>
      <c r="G873" t="str">
        <f t="shared" ca="1" si="4141"/>
        <v/>
      </c>
      <c r="H873">
        <f t="shared" ca="1" si="4142"/>
        <v>5</v>
      </c>
      <c r="I873" t="str">
        <f t="shared" ca="1" si="4143"/>
        <v>1000</v>
      </c>
      <c r="J873" t="str">
        <f t="shared" ca="1" si="4143"/>
        <v>10000</v>
      </c>
      <c r="K873" t="str">
        <f t="shared" ca="1" si="4143"/>
        <v>100000</v>
      </c>
      <c r="L873" t="str">
        <f t="shared" ca="1" si="4143"/>
        <v>1000000</v>
      </c>
      <c r="M873" t="str">
        <f t="shared" ca="1" si="4143"/>
        <v>100</v>
      </c>
      <c r="N873" t="str">
        <f t="shared" ca="1" si="4143"/>
        <v>0</v>
      </c>
      <c r="O873" t="str">
        <f t="shared" ca="1" si="4143"/>
        <v>0</v>
      </c>
      <c r="P873" t="str">
        <f t="shared" ca="1" si="4144"/>
        <v>1111100</v>
      </c>
      <c r="Q873">
        <f t="shared" ref="Q873" ca="1" si="4152">VLOOKUP(P873, AE871:AF880, 2, FALSE)</f>
        <v>2</v>
      </c>
      <c r="T873" t="str">
        <f t="shared" ref="T873:T936" si="4153">"Step"&amp;3</f>
        <v>Step3</v>
      </c>
      <c r="U873" t="str">
        <f t="shared" ref="U873" ca="1" si="4154">VLOOKUP(5, H872:P885, 9, FALSE)</f>
        <v>1111100</v>
      </c>
      <c r="V873" t="str" cm="1">
        <f t="array" aca="1" ref="V873" ca="1">INDEX(_xlfn._xlws.FILTER(P872:P885, H872:H885=5), 2)</f>
        <v>1011101</v>
      </c>
      <c r="W873" t="str">
        <f t="shared" ref="W873" ca="1" si="4155">DEC2BIN(_xlfn.BITXOR(BIN2DEC(Z871), _xlfn.BITAND(BIN2DEC(U873), BIN2DEC(V873))))</f>
        <v>1010100</v>
      </c>
      <c r="X873" t="str">
        <f t="shared" ref="X873" ca="1" si="4156">IF(AND(LEN(W873)&gt;=LEN(X871), IFERROR(MID(W873, LEN(W873)-LEN(X871)+1, 1), "0")="1"), DEC2BIN(_xlfn.BITXOR(BIN2DEC(W873), BIN2DEC(X871))), IF(AND(LEN(W873)&gt;=LEN(Y871),  IFERROR(MID(W873, LEN(W873)-LEN(Y871)+1, 1), "0")="1"), DEC2BIN(_xlfn.BITXOR(BIN2DEC(W873), BIN2DEC(Y871))), W873))</f>
        <v>1000100</v>
      </c>
      <c r="Y873" t="str">
        <f t="shared" ref="Y873" ca="1" si="4157">1&amp;REPT(0, LEN(X873)-1)</f>
        <v>1000000</v>
      </c>
      <c r="Z873" t="str">
        <f t="shared" ref="Z873" ca="1" si="4158">DEC2BIN(_xlfn.BITXOR(BIN2DEC(X873), BIN2DEC(Y873)))</f>
        <v>100</v>
      </c>
      <c r="AB873" t="s">
        <v>202</v>
      </c>
      <c r="AC873" t="str">
        <f t="shared" ref="AC873" ca="1" si="4159">IF(AC876=X871, Y871, IF(AC876=Y871, X871, ""))</f>
        <v>10000</v>
      </c>
      <c r="AE873" t="str">
        <f t="shared" ref="AE873" ca="1" si="4160">DEC2BIN(_xlfn.BITOR(BIN2DEC(AC871), _xlfn.BITOR(BIN2DEC(AC873), _xlfn.BITOR(BIN2DEC(AC874), _xlfn.BITOR(BIN2DEC(AC875), BIN2DEC(AC877))))))</f>
        <v>1111100</v>
      </c>
      <c r="AF873">
        <f>2</f>
        <v>2</v>
      </c>
      <c r="AH873">
        <f>'Day8'!$W$3</f>
        <v>5</v>
      </c>
      <c r="AI873">
        <f>'Day8'!$X$3</f>
        <v>2</v>
      </c>
      <c r="AJ873" t="b">
        <f>'Day8'!$Y$3</f>
        <v>0</v>
      </c>
    </row>
    <row r="874" spans="1:38" x14ac:dyDescent="0.25">
      <c r="E874">
        <f>3</f>
        <v>3</v>
      </c>
      <c r="F874" t="str">
        <f t="shared" ref="F874" ca="1" si="4161">MID(SUBSTITUTE(SUBSTITUTE($C871," ","^",E874)," ","$",E874),FIND("^",SUBSTITUTE(SUBSTITUTE($C871," ","^",E874)," ","$",E874))+1,FIND("$",SUBSTITUTE(SUBSTITUTE($C871," ","^",E874)," ","$",E874))-FIND("^",SUBSTITUTE(SUBSTITUTE($C871," ","^",E874)," ","$",E874))-1)</f>
        <v>bdacgf</v>
      </c>
      <c r="G874" t="str">
        <f t="shared" ca="1" si="4141"/>
        <v/>
      </c>
      <c r="H874">
        <f t="shared" ca="1" si="4142"/>
        <v>6</v>
      </c>
      <c r="I874" t="str">
        <f t="shared" ca="1" si="4143"/>
        <v>10</v>
      </c>
      <c r="J874" t="str">
        <f t="shared" ca="1" si="4143"/>
        <v>1000</v>
      </c>
      <c r="K874" t="str">
        <f t="shared" ca="1" si="4143"/>
        <v>1</v>
      </c>
      <c r="L874" t="str">
        <f t="shared" ca="1" si="4143"/>
        <v>100</v>
      </c>
      <c r="M874" t="str">
        <f t="shared" ca="1" si="4143"/>
        <v>1000000</v>
      </c>
      <c r="N874" t="str">
        <f t="shared" ca="1" si="4143"/>
        <v>100000</v>
      </c>
      <c r="O874" t="str">
        <f t="shared" ca="1" si="4143"/>
        <v>0</v>
      </c>
      <c r="P874" t="str">
        <f t="shared" ca="1" si="4144"/>
        <v>1101111</v>
      </c>
      <c r="Q874">
        <f t="shared" ref="Q874" ca="1" si="4162">VLOOKUP(P874, AE871:AF880, 2, FALSE)</f>
        <v>6</v>
      </c>
      <c r="T874" t="str">
        <f t="shared" ref="T874:T937" si="4163">"Step"&amp;4</f>
        <v>Step4</v>
      </c>
      <c r="U874" t="str" cm="1">
        <f t="array" aca="1" ref="U874" ca="1">INDEX(_xlfn._xlws.FILTER(P872:P885, (H872:H885=5)*(LEN(P872:P885)&gt;=LEN(AC872))*(IFERROR(MID(P872:P885, LEN(P872:P885)-LEN(AC872)+1, 1), "0")="1")), 1)</f>
        <v>1001111</v>
      </c>
      <c r="W874" t="str">
        <f t="shared" ref="W874" ca="1" si="4164">DEC2BIN(_xlfn.BITXOR(BIN2DEC(U874), _xlfn.BITOR(BIN2DEC(AC871), _xlfn.BITOR(BIN2DEC(AC872), _xlfn.BITOR(BIN2DEC(AC874), BIN2DEC(AC877))))))</f>
        <v>1</v>
      </c>
      <c r="AB874" t="s">
        <v>203</v>
      </c>
      <c r="AC874" t="str">
        <f t="shared" ref="AC874" ca="1" si="4165">IF(X872=Y873, Y873, IF(X872=Z873, X872, IF(Y872=Y873, Y872, IF(Y872=Z873, Y872, ""))))</f>
        <v>100</v>
      </c>
      <c r="AE874" t="str">
        <f t="shared" ref="AE874" ca="1" si="4166">DEC2BIN(_xlfn.BITOR(BIN2DEC(AC871), _xlfn.BITOR(BIN2DEC(AC873), _xlfn.BITOR(BIN2DEC(AC874), _xlfn.BITOR(BIN2DEC(AC876), BIN2DEC(AC877))))))</f>
        <v>1011101</v>
      </c>
      <c r="AF874">
        <f>3</f>
        <v>3</v>
      </c>
      <c r="AH874">
        <f>'Day8'!$W$4</f>
        <v>5</v>
      </c>
      <c r="AI874">
        <f>'Day8'!$X$4</f>
        <v>3</v>
      </c>
      <c r="AJ874" t="b">
        <f>'Day8'!$Y$4</f>
        <v>0</v>
      </c>
    </row>
    <row r="875" spans="1:38" x14ac:dyDescent="0.25">
      <c r="E875">
        <f>4</f>
        <v>4</v>
      </c>
      <c r="F875" t="str">
        <f t="shared" ref="F875" ca="1" si="4167">MID(SUBSTITUTE(SUBSTITUTE($C871," ","^",E875)," ","$",E875),FIND("^",SUBSTITUTE(SUBSTITUTE($C871," ","^",E875)," ","$",E875))+1,FIND("$",SUBSTITUTE(SUBSTITUTE($C871," ","^",E875)," ","$",E875))-FIND("^",SUBSTITUTE(SUBSTITUTE($C871," ","^",E875)," ","$",E875))-1)</f>
        <v>dae</v>
      </c>
      <c r="G875">
        <f t="shared" ca="1" si="4141"/>
        <v>7</v>
      </c>
      <c r="H875">
        <f t="shared" ca="1" si="4142"/>
        <v>3</v>
      </c>
      <c r="I875" t="str">
        <f t="shared" ca="1" si="4143"/>
        <v>1000</v>
      </c>
      <c r="J875" t="str">
        <f t="shared" ca="1" si="4143"/>
        <v>1</v>
      </c>
      <c r="K875" t="str">
        <f t="shared" ca="1" si="4143"/>
        <v>10000</v>
      </c>
      <c r="L875" t="str">
        <f t="shared" ca="1" si="4143"/>
        <v>0</v>
      </c>
      <c r="M875" t="str">
        <f t="shared" ca="1" si="4143"/>
        <v>0</v>
      </c>
      <c r="N875" t="str">
        <f t="shared" ca="1" si="4143"/>
        <v>0</v>
      </c>
      <c r="O875" t="str">
        <f t="shared" ca="1" si="4143"/>
        <v>0</v>
      </c>
      <c r="P875" t="str">
        <f t="shared" ca="1" si="4144"/>
        <v>11001</v>
      </c>
      <c r="Q875">
        <f t="shared" ref="Q875" ca="1" si="4168">VLOOKUP(P875, AE871:AF880, 2, FALSE)</f>
        <v>7</v>
      </c>
      <c r="T875" t="str">
        <f t="shared" ref="T875:T938" si="4169">"Step"&amp;5</f>
        <v>Step5</v>
      </c>
      <c r="U875" t="str">
        <f t="shared" ref="U875" ca="1" si="4170">VLOOKUP(7, H872:P885, 9, FALSE)</f>
        <v>1111111</v>
      </c>
      <c r="W875" t="str">
        <f t="shared" ref="W875" ca="1" si="4171">DEC2BIN(_xlfn.BITXOR(BIN2DEC(U875), _xlfn.BITOR(BIN2DEC(AC871), _xlfn.BITOR(BIN2DEC(AC872), _xlfn.BITOR(BIN2DEC(AC873), _xlfn.BITOR(BIN2DEC(AC874), _xlfn.BITOR(BIN2DEC(AC876), BIN2DEC(AC877))))))))</f>
        <v>100000</v>
      </c>
      <c r="AB875" t="s">
        <v>204</v>
      </c>
      <c r="AC875" t="str">
        <f t="shared" ref="AC875:AC938" ca="1" si="4172">W875</f>
        <v>100000</v>
      </c>
      <c r="AE875" t="str">
        <f t="shared" ref="AE875" ca="1" si="4173">DEC2BIN(_xlfn.BITOR(BIN2DEC(AC872), _xlfn.BITOR(BIN2DEC(AC873), _xlfn.BITOR(BIN2DEC(AC874), BIN2DEC(AC876)))))</f>
        <v>10111</v>
      </c>
      <c r="AF875">
        <f>4</f>
        <v>4</v>
      </c>
      <c r="AH875">
        <f>'Day8'!$W$5</f>
        <v>4</v>
      </c>
      <c r="AI875">
        <f>'Day8'!$X$5</f>
        <v>4</v>
      </c>
      <c r="AJ875" t="b">
        <f>'Day8'!$Y$5</f>
        <v>1</v>
      </c>
    </row>
    <row r="876" spans="1:38" x14ac:dyDescent="0.25">
      <c r="E876">
        <f>5</f>
        <v>5</v>
      </c>
      <c r="F876" t="str">
        <f t="shared" ref="F876" ca="1" si="4174">MID(SUBSTITUTE(SUBSTITUTE($C871," ","^",E876)," ","$",E876),FIND("^",SUBSTITUTE(SUBSTITUTE($C871," ","^",E876)," ","$",E876))+1,FIND("$",SUBSTITUTE(SUBSTITUTE($C871," ","^",E876)," ","$",E876))-FIND("^",SUBSTITUTE(SUBSTITUTE($C871," ","^",E876)," ","$",E876))-1)</f>
        <v>eadcg</v>
      </c>
      <c r="G876" t="str">
        <f t="shared" ca="1" si="4141"/>
        <v/>
      </c>
      <c r="H876">
        <f t="shared" ca="1" si="4142"/>
        <v>5</v>
      </c>
      <c r="I876" t="str">
        <f t="shared" ca="1" si="4143"/>
        <v>10000</v>
      </c>
      <c r="J876" t="str">
        <f t="shared" ca="1" si="4143"/>
        <v>1</v>
      </c>
      <c r="K876" t="str">
        <f t="shared" ca="1" si="4143"/>
        <v>1000</v>
      </c>
      <c r="L876" t="str">
        <f t="shared" ca="1" si="4143"/>
        <v>100</v>
      </c>
      <c r="M876" t="str">
        <f t="shared" ca="1" si="4143"/>
        <v>1000000</v>
      </c>
      <c r="N876" t="str">
        <f t="shared" ca="1" si="4143"/>
        <v>0</v>
      </c>
      <c r="O876" t="str">
        <f t="shared" ca="1" si="4143"/>
        <v>0</v>
      </c>
      <c r="P876" t="str">
        <f t="shared" ca="1" si="4144"/>
        <v>1011101</v>
      </c>
      <c r="Q876">
        <f t="shared" ref="Q876" ca="1" si="4175">VLOOKUP(P876, AE871:AF880, 2, FALSE)</f>
        <v>3</v>
      </c>
      <c r="AB876" t="s">
        <v>205</v>
      </c>
      <c r="AC876" t="str">
        <f t="shared" ref="AC876" ca="1" si="4176">W874</f>
        <v>1</v>
      </c>
      <c r="AE876" t="str">
        <f t="shared" ref="AE876" ca="1" si="4177">DEC2BIN(_xlfn.BITOR(BIN2DEC(AC871), _xlfn.BITOR(BIN2DEC(AC872), _xlfn.BITOR(BIN2DEC(AC874), _xlfn.BITOR(BIN2DEC(AC876), BIN2DEC(AC877))))))</f>
        <v>1001111</v>
      </c>
      <c r="AF876">
        <f>5</f>
        <v>5</v>
      </c>
      <c r="AH876">
        <f>'Day8'!$W$6</f>
        <v>5</v>
      </c>
      <c r="AI876">
        <f>'Day8'!$X$6</f>
        <v>5</v>
      </c>
      <c r="AJ876" t="b">
        <f>'Day8'!$Y$6</f>
        <v>0</v>
      </c>
    </row>
    <row r="877" spans="1:38" x14ac:dyDescent="0.25">
      <c r="E877">
        <f>6</f>
        <v>6</v>
      </c>
      <c r="F877" t="str">
        <f t="shared" ref="F877" ca="1" si="4178">MID(SUBSTITUTE(SUBSTITUTE($C871," ","^",E877)," ","$",E877),FIND("^",SUBSTITUTE(SUBSTITUTE($C871," ","^",E877)," ","$",E877))+1,FIND("$",SUBSTITUTE(SUBSTITUTE($C871," ","^",E877)," ","$",E877))-FIND("^",SUBSTITUTE(SUBSTITUTE($C871," ","^",E877)," ","$",E877))-1)</f>
        <v>cdbag</v>
      </c>
      <c r="G877" t="str">
        <f t="shared" ca="1" si="4141"/>
        <v/>
      </c>
      <c r="H877">
        <f t="shared" ca="1" si="4142"/>
        <v>5</v>
      </c>
      <c r="I877" t="str">
        <f t="shared" ca="1" si="4143"/>
        <v>100</v>
      </c>
      <c r="J877" t="str">
        <f t="shared" ca="1" si="4143"/>
        <v>1000</v>
      </c>
      <c r="K877" t="str">
        <f t="shared" ca="1" si="4143"/>
        <v>10</v>
      </c>
      <c r="L877" t="str">
        <f t="shared" ca="1" si="4143"/>
        <v>1</v>
      </c>
      <c r="M877" t="str">
        <f t="shared" ca="1" si="4143"/>
        <v>1000000</v>
      </c>
      <c r="N877" t="str">
        <f t="shared" ca="1" si="4143"/>
        <v>0</v>
      </c>
      <c r="O877" t="str">
        <f t="shared" ca="1" si="4143"/>
        <v>0</v>
      </c>
      <c r="P877" t="str">
        <f t="shared" ca="1" si="4144"/>
        <v>1001111</v>
      </c>
      <c r="Q877">
        <f t="shared" ref="Q877" ca="1" si="4179">VLOOKUP(P877, AE871:AF880, 2, FALSE)</f>
        <v>5</v>
      </c>
      <c r="AB877" t="s">
        <v>206</v>
      </c>
      <c r="AC877" t="str">
        <f t="shared" ref="AC877" ca="1" si="4180">IF(Y873=AC874, Z873, IF(AC874=Z873, Y873, ""))</f>
        <v>1000000</v>
      </c>
      <c r="AE877" t="str">
        <f t="shared" ref="AE877" ca="1" si="4181">DEC2BIN(_xlfn.BITOR(BIN2DEC(AC871), _xlfn.BITOR(BIN2DEC(AC872), _xlfn.BITOR(BIN2DEC(AC874), _xlfn.BITOR(BIN2DEC(AC875), _xlfn.BITOR(BIN2DEC(AC876), BIN2DEC(AC877)))))))</f>
        <v>1101111</v>
      </c>
      <c r="AF877">
        <f>6</f>
        <v>6</v>
      </c>
      <c r="AH877">
        <f>'Day8'!$W$7</f>
        <v>6</v>
      </c>
      <c r="AI877">
        <f>'Day8'!$X$7</f>
        <v>6</v>
      </c>
      <c r="AJ877" t="b">
        <f>'Day8'!$Y$7</f>
        <v>0</v>
      </c>
    </row>
    <row r="878" spans="1:38" x14ac:dyDescent="0.25">
      <c r="E878">
        <f>7</f>
        <v>7</v>
      </c>
      <c r="F878" t="str">
        <f t="shared" ref="F878" ca="1" si="4182">MID(SUBSTITUTE(SUBSTITUTE($C871," ","^",E878)," ","$",E878),FIND("^",SUBSTITUTE(SUBSTITUTE($C871," ","^",E878)," ","$",E878))+1,FIND("$",SUBSTITUTE(SUBSTITUTE($C871," ","^",E878)," ","$",E878))-FIND("^",SUBSTITUTE(SUBSTITUTE($C871," ","^",E878)," ","$",E878))-1)</f>
        <v>gcbdafe</v>
      </c>
      <c r="G878">
        <f t="shared" ca="1" si="4141"/>
        <v>8</v>
      </c>
      <c r="H878">
        <f t="shared" ca="1" si="4142"/>
        <v>7</v>
      </c>
      <c r="I878" t="str">
        <f t="shared" ca="1" si="4143"/>
        <v>1000000</v>
      </c>
      <c r="J878" t="str">
        <f t="shared" ca="1" si="4143"/>
        <v>100</v>
      </c>
      <c r="K878" t="str">
        <f t="shared" ca="1" si="4143"/>
        <v>10</v>
      </c>
      <c r="L878" t="str">
        <f t="shared" ca="1" si="4143"/>
        <v>1000</v>
      </c>
      <c r="M878" t="str">
        <f t="shared" ca="1" si="4143"/>
        <v>1</v>
      </c>
      <c r="N878" t="str">
        <f t="shared" ca="1" si="4143"/>
        <v>100000</v>
      </c>
      <c r="O878" t="str">
        <f t="shared" ca="1" si="4143"/>
        <v>10000</v>
      </c>
      <c r="P878" t="str">
        <f t="shared" ca="1" si="4144"/>
        <v>1111111</v>
      </c>
      <c r="Q878">
        <f t="shared" ref="Q878" ca="1" si="4183">VLOOKUP(P878, AE871:AF880, 2, FALSE)</f>
        <v>8</v>
      </c>
      <c r="AE878" t="str">
        <f t="shared" ref="AE878" ca="1" si="4184">DEC2BIN(_xlfn.BITOR(BIN2DEC(AC871), _xlfn.BITOR(BIN2DEC(AC873), BIN2DEC(AC876))))</f>
        <v>11001</v>
      </c>
      <c r="AF878">
        <f>7</f>
        <v>7</v>
      </c>
      <c r="AH878">
        <f>'Day8'!$W$8</f>
        <v>3</v>
      </c>
      <c r="AI878">
        <f>'Day8'!$X$8</f>
        <v>7</v>
      </c>
      <c r="AJ878" t="b">
        <f>'Day8'!$Y$8</f>
        <v>1</v>
      </c>
    </row>
    <row r="879" spans="1:38" x14ac:dyDescent="0.25">
      <c r="E879">
        <f>8</f>
        <v>8</v>
      </c>
      <c r="F879" t="str">
        <f t="shared" ref="F879" ca="1" si="4185">MID(SUBSTITUTE(SUBSTITUTE($C871," ","^",E879)," ","$",E879),FIND("^",SUBSTITUTE(SUBSTITUTE($C871," ","^",E879)," ","$",E879))+1,FIND("$",SUBSTITUTE(SUBSTITUTE($C871," ","^",E879)," ","$",E879))-FIND("^",SUBSTITUTE(SUBSTITUTE($C871," ","^",E879)," ","$",E879))-1)</f>
        <v>aecb</v>
      </c>
      <c r="G879">
        <f t="shared" ca="1" si="4141"/>
        <v>4</v>
      </c>
      <c r="H879">
        <f t="shared" ca="1" si="4142"/>
        <v>4</v>
      </c>
      <c r="I879" t="str">
        <f t="shared" ca="1" si="4143"/>
        <v>1</v>
      </c>
      <c r="J879" t="str">
        <f t="shared" ca="1" si="4143"/>
        <v>10000</v>
      </c>
      <c r="K879" t="str">
        <f t="shared" ca="1" si="4143"/>
        <v>100</v>
      </c>
      <c r="L879" t="str">
        <f t="shared" ca="1" si="4143"/>
        <v>10</v>
      </c>
      <c r="M879" t="str">
        <f t="shared" ca="1" si="4143"/>
        <v>0</v>
      </c>
      <c r="N879" t="str">
        <f t="shared" ca="1" si="4143"/>
        <v>0</v>
      </c>
      <c r="O879" t="str">
        <f t="shared" ca="1" si="4143"/>
        <v>0</v>
      </c>
      <c r="P879" t="str">
        <f t="shared" ca="1" si="4144"/>
        <v>10111</v>
      </c>
      <c r="Q879">
        <f t="shared" ref="Q879" ca="1" si="4186">VLOOKUP(P879, AE871:AF880, 2, FALSE)</f>
        <v>4</v>
      </c>
      <c r="AE879" t="str">
        <f t="shared" ref="AE879" ca="1" si="4187">DEC2BIN(_xlfn.BITOR(BIN2DEC(AC871), _xlfn.BITOR(BIN2DEC(AC872), _xlfn.BITOR(BIN2DEC(AC873), _xlfn.BITOR(BIN2DEC(AC874), _xlfn.BITOR(BIN2DEC(AC875), _xlfn.BITOR(BIN2DEC(AC876), BIN2DEC(AC877))))))))</f>
        <v>1111111</v>
      </c>
      <c r="AF879">
        <f>8</f>
        <v>8</v>
      </c>
      <c r="AH879">
        <f>'Day8'!$W$9</f>
        <v>7</v>
      </c>
      <c r="AI879">
        <f>'Day8'!$X$9</f>
        <v>8</v>
      </c>
      <c r="AJ879" t="b">
        <f>'Day8'!$Y$9</f>
        <v>1</v>
      </c>
    </row>
    <row r="880" spans="1:38" x14ac:dyDescent="0.25">
      <c r="E880">
        <f>9</f>
        <v>9</v>
      </c>
      <c r="F880" t="str">
        <f t="shared" ref="F880" ca="1" si="4188">MID(SUBSTITUTE(SUBSTITUTE($C871," ","^",E880)," ","$",E880),FIND("^",SUBSTITUTE(SUBSTITUTE($C871," ","^",E880)," ","$",E880))+1,FIND("$",SUBSTITUTE(SUBSTITUTE($C871," ","^",E880)," ","$",E880))-FIND("^",SUBSTITUTE(SUBSTITUTE($C871," ","^",E880)," ","$",E880))-1)</f>
        <v>adebgf</v>
      </c>
      <c r="G880" t="str">
        <f t="shared" ca="1" si="4141"/>
        <v/>
      </c>
      <c r="H880">
        <f t="shared" ca="1" si="4142"/>
        <v>6</v>
      </c>
      <c r="I880" t="str">
        <f t="shared" ca="1" si="4143"/>
        <v>1</v>
      </c>
      <c r="J880" t="str">
        <f t="shared" ca="1" si="4143"/>
        <v>1000</v>
      </c>
      <c r="K880" t="str">
        <f t="shared" ca="1" si="4143"/>
        <v>10000</v>
      </c>
      <c r="L880" t="str">
        <f t="shared" ca="1" si="4143"/>
        <v>10</v>
      </c>
      <c r="M880" t="str">
        <f t="shared" ca="1" si="4143"/>
        <v>1000000</v>
      </c>
      <c r="N880" t="str">
        <f t="shared" ca="1" si="4143"/>
        <v>100000</v>
      </c>
      <c r="O880" t="str">
        <f t="shared" ca="1" si="4143"/>
        <v>0</v>
      </c>
      <c r="P880" t="str">
        <f t="shared" ca="1" si="4144"/>
        <v>1111011</v>
      </c>
      <c r="Q880">
        <f t="shared" ref="Q880" ca="1" si="4189">VLOOKUP(P880, AE871:AF880, 2, FALSE)</f>
        <v>0</v>
      </c>
      <c r="AE880" t="str">
        <f t="shared" ref="AE880" ca="1" si="4190">DEC2BIN(_xlfn.BITOR(BIN2DEC(AC871), _xlfn.BITOR(BIN2DEC(AC872), _xlfn.BITOR(BIN2DEC(AC873), _xlfn.BITOR(BIN2DEC(AC874), _xlfn.BITOR(BIN2DEC(AC876), BIN2DEC(AC877)))))))</f>
        <v>1011111</v>
      </c>
      <c r="AF880">
        <f>9</f>
        <v>9</v>
      </c>
      <c r="AH880">
        <f>'Day8'!$W$10</f>
        <v>6</v>
      </c>
      <c r="AI880">
        <f>'Day8'!$X$10</f>
        <v>9</v>
      </c>
      <c r="AJ880" t="b">
        <f>'Day8'!$Y$10</f>
        <v>0</v>
      </c>
    </row>
    <row r="881" spans="1:38" x14ac:dyDescent="0.25">
      <c r="E881">
        <f>10</f>
        <v>10</v>
      </c>
      <c r="F881" t="str">
        <f t="shared" ref="F881" ca="1" si="4191">MID(SUBSTITUTE(SUBSTITUTE($C871," ","^",E881)," ","$",E881),FIND("^",SUBSTITUTE(SUBSTITUTE($C871," ","^",E881)," ","$",E881))+1,FIND("$",SUBSTITUTE(SUBSTITUTE($C871," ","^",E881)," ","$",E881))-FIND("^",SUBSTITUTE(SUBSTITUTE($C871," ","^",E881)," ","$",E881))-1)</f>
        <v>ea</v>
      </c>
      <c r="G881">
        <f t="shared" ca="1" si="4141"/>
        <v>1</v>
      </c>
      <c r="H881">
        <f t="shared" ca="1" si="4142"/>
        <v>2</v>
      </c>
      <c r="I881" t="str">
        <f t="shared" ca="1" si="4143"/>
        <v>10000</v>
      </c>
      <c r="J881" t="str">
        <f t="shared" ca="1" si="4143"/>
        <v>1</v>
      </c>
      <c r="K881" t="str">
        <f t="shared" ca="1" si="4143"/>
        <v>0</v>
      </c>
      <c r="L881" t="str">
        <f t="shared" ca="1" si="4143"/>
        <v>0</v>
      </c>
      <c r="M881" t="str">
        <f t="shared" ca="1" si="4143"/>
        <v>0</v>
      </c>
      <c r="N881" t="str">
        <f t="shared" ca="1" si="4143"/>
        <v>0</v>
      </c>
      <c r="O881" t="str">
        <f t="shared" ca="1" si="4143"/>
        <v>0</v>
      </c>
      <c r="P881" t="str">
        <f t="shared" ca="1" si="4144"/>
        <v>10001</v>
      </c>
      <c r="Q881">
        <f t="shared" ref="Q881" ca="1" si="4192">VLOOKUP(P881, AE871:AF880, 2, FALSE)</f>
        <v>1</v>
      </c>
    </row>
    <row r="882" spans="1:38" x14ac:dyDescent="0.25">
      <c r="E882">
        <f>12</f>
        <v>12</v>
      </c>
      <c r="F882" t="str">
        <f t="shared" ref="F882" ca="1" si="4193">MID(SUBSTITUTE(SUBSTITUTE($C871," ","^",E882)," ","$",E882),FIND("^",SUBSTITUTE(SUBSTITUTE($C871," ","^",E882)," ","$",E882))+1,FIND("$",SUBSTITUTE(SUBSTITUTE($C871," ","^",E882)," ","$",E882))-FIND("^",SUBSTITUTE(SUBSTITUTE($C871," ","^",E882)," ","$",E882))-1)</f>
        <v>bfedagc</v>
      </c>
      <c r="G882">
        <f t="shared" ca="1" si="4141"/>
        <v>8</v>
      </c>
      <c r="H882">
        <f t="shared" ca="1" si="4142"/>
        <v>7</v>
      </c>
      <c r="I882" t="str">
        <f t="shared" ca="1" si="4143"/>
        <v>10</v>
      </c>
      <c r="J882" t="str">
        <f t="shared" ca="1" si="4143"/>
        <v>100000</v>
      </c>
      <c r="K882" t="str">
        <f t="shared" ca="1" si="4143"/>
        <v>10000</v>
      </c>
      <c r="L882" t="str">
        <f t="shared" ca="1" si="4143"/>
        <v>1000</v>
      </c>
      <c r="M882" t="str">
        <f t="shared" ca="1" si="4143"/>
        <v>1</v>
      </c>
      <c r="N882" t="str">
        <f t="shared" ca="1" si="4143"/>
        <v>1000000</v>
      </c>
      <c r="O882" t="str">
        <f t="shared" ca="1" si="4143"/>
        <v>100</v>
      </c>
      <c r="P882" t="str">
        <f t="shared" ca="1" si="4144"/>
        <v>1111111</v>
      </c>
      <c r="Q882">
        <f t="shared" ref="Q882" ca="1" si="4194">VLOOKUP(P882, AE871:AF880, 2, FALSE)</f>
        <v>8</v>
      </c>
    </row>
    <row r="883" spans="1:38" x14ac:dyDescent="0.25">
      <c r="E883">
        <f>13</f>
        <v>13</v>
      </c>
      <c r="F883" t="str">
        <f t="shared" ref="F883" ca="1" si="4195">MID(SUBSTITUTE(SUBSTITUTE($C871," ","^",E883)," ","$",E883),FIND("^",SUBSTITUTE(SUBSTITUTE($C871," ","^",E883)," ","$",E883))+1,FIND("$",SUBSTITUTE(SUBSTITUTE($C871," ","^",E883)," ","$",E883))-FIND("^",SUBSTITUTE(SUBSTITUTE($C871," ","^",E883)," ","$",E883))-1)</f>
        <v>adcbg</v>
      </c>
      <c r="G883" t="str">
        <f t="shared" ca="1" si="4141"/>
        <v/>
      </c>
      <c r="H883">
        <f t="shared" ca="1" si="4142"/>
        <v>5</v>
      </c>
      <c r="I883" t="str">
        <f t="shared" ca="1" si="4143"/>
        <v>1</v>
      </c>
      <c r="J883" t="str">
        <f t="shared" ca="1" si="4143"/>
        <v>1000</v>
      </c>
      <c r="K883" t="str">
        <f t="shared" ca="1" si="4143"/>
        <v>100</v>
      </c>
      <c r="L883" t="str">
        <f t="shared" ca="1" si="4143"/>
        <v>10</v>
      </c>
      <c r="M883" t="str">
        <f t="shared" ca="1" si="4143"/>
        <v>1000000</v>
      </c>
      <c r="N883" t="str">
        <f t="shared" ca="1" si="4143"/>
        <v>0</v>
      </c>
      <c r="O883" t="str">
        <f t="shared" ca="1" si="4143"/>
        <v>0</v>
      </c>
      <c r="P883" t="str">
        <f t="shared" ca="1" si="4144"/>
        <v>1001111</v>
      </c>
      <c r="Q883">
        <f t="shared" ref="Q883" ca="1" si="4196">VLOOKUP(P883, AE871:AF880, 2, FALSE)</f>
        <v>5</v>
      </c>
    </row>
    <row r="884" spans="1:38" x14ac:dyDescent="0.25">
      <c r="E884">
        <f>14</f>
        <v>14</v>
      </c>
      <c r="F884" t="str">
        <f t="shared" ref="F884" ca="1" si="4197">MID(SUBSTITUTE(SUBSTITUTE($C871," ","^",E884)," ","$",E884),FIND("^",SUBSTITUTE(SUBSTITUTE($C871," ","^",E884)," ","$",E884))+1,FIND("$",SUBSTITUTE(SUBSTITUTE($C871," ","^",E884)," ","$",E884))-FIND("^",SUBSTITUTE(SUBSTITUTE($C871," ","^",E884)," ","$",E884))-1)</f>
        <v>eagdc</v>
      </c>
      <c r="G884" t="str">
        <f t="shared" ca="1" si="4141"/>
        <v/>
      </c>
      <c r="H884">
        <f t="shared" ca="1" si="4142"/>
        <v>5</v>
      </c>
      <c r="I884" t="str">
        <f t="shared" ca="1" si="4143"/>
        <v>10000</v>
      </c>
      <c r="J884" t="str">
        <f t="shared" ca="1" si="4143"/>
        <v>1</v>
      </c>
      <c r="K884" t="str">
        <f t="shared" ca="1" si="4143"/>
        <v>1000000</v>
      </c>
      <c r="L884" t="str">
        <f t="shared" ca="1" si="4143"/>
        <v>1000</v>
      </c>
      <c r="M884" t="str">
        <f t="shared" ca="1" si="4143"/>
        <v>100</v>
      </c>
      <c r="N884" t="str">
        <f t="shared" ca="1" si="4143"/>
        <v>0</v>
      </c>
      <c r="O884" t="str">
        <f t="shared" ca="1" si="4143"/>
        <v>0</v>
      </c>
      <c r="P884" t="str">
        <f t="shared" ca="1" si="4144"/>
        <v>1011101</v>
      </c>
      <c r="Q884">
        <f t="shared" ref="Q884" ca="1" si="4198">VLOOKUP(P884, AE871:AF880, 2, FALSE)</f>
        <v>3</v>
      </c>
    </row>
    <row r="885" spans="1:38" x14ac:dyDescent="0.25">
      <c r="E885">
        <f>15</f>
        <v>15</v>
      </c>
      <c r="F885" t="str">
        <f t="shared" ref="F885" ca="1" si="4199">MID(SUBSTITUTE(SUBSTITUTE($C871," ","^",E885)," ","$",E885),FIND("^",SUBSTITUTE(SUBSTITUTE($C871," ","^",E885)," ","$",E885))+1,FIND("$",SUBSTITUTE(SUBSTITUTE($C871," ","^",E885)," ","$",E885))-FIND("^",SUBSTITUTE(SUBSTITUTE($C871," ","^",E885)," ","$",E885))-1)</f>
        <v>bdgeaf</v>
      </c>
      <c r="G885" t="str">
        <f t="shared" ca="1" si="4141"/>
        <v/>
      </c>
      <c r="H885">
        <f t="shared" ca="1" si="4142"/>
        <v>6</v>
      </c>
      <c r="I885" t="str">
        <f t="shared" ca="1" si="4143"/>
        <v>10</v>
      </c>
      <c r="J885" t="str">
        <f t="shared" ca="1" si="4143"/>
        <v>1000</v>
      </c>
      <c r="K885" t="str">
        <f t="shared" ca="1" si="4143"/>
        <v>1000000</v>
      </c>
      <c r="L885" t="str">
        <f t="shared" ca="1" si="4143"/>
        <v>10000</v>
      </c>
      <c r="M885" t="str">
        <f t="shared" ca="1" si="4143"/>
        <v>1</v>
      </c>
      <c r="N885" t="str">
        <f t="shared" ca="1" si="4143"/>
        <v>100000</v>
      </c>
      <c r="O885" t="str">
        <f t="shared" ca="1" si="4143"/>
        <v>0</v>
      </c>
      <c r="P885" t="str">
        <f t="shared" ca="1" si="4144"/>
        <v>1111011</v>
      </c>
      <c r="Q885">
        <f t="shared" ref="Q885" ca="1" si="4200">VLOOKUP(P885, AE871:AF880, 2, FALSE)</f>
        <v>0</v>
      </c>
    </row>
    <row r="886" spans="1:38" x14ac:dyDescent="0.25">
      <c r="A886">
        <v>60</v>
      </c>
      <c r="B886" s="4" t="str" cm="1">
        <f t="array" aca="1" ref="B886" ca="1">INDIRECT(ADDRESS(A886+1, 1, 1, 1, "Day8"))</f>
        <v>acgde bcdea bfcd bface becfad afdcgeb dfaebg bd adb cfgeba | eacdb cbgefa fabcge bcdea</v>
      </c>
      <c r="C886" t="str">
        <f t="shared" ref="C886" ca="1" si="4201">" "&amp;B886&amp;" "</f>
        <v xml:space="preserve"> acgde bcdea bfcd bface becfad afdcgeb dfaebg bd adb cfgeba | eacdb cbgefa fabcge bcdea </v>
      </c>
      <c r="I886">
        <v>1</v>
      </c>
      <c r="J886">
        <v>2</v>
      </c>
      <c r="K886">
        <v>3</v>
      </c>
      <c r="L886">
        <v>4</v>
      </c>
      <c r="M886">
        <v>5</v>
      </c>
      <c r="N886">
        <v>6</v>
      </c>
      <c r="O886">
        <v>7</v>
      </c>
      <c r="T886" t="str">
        <f t="shared" ref="T886:T949" si="4202">"Step"&amp;1</f>
        <v>Step1</v>
      </c>
      <c r="U886" t="str">
        <f t="shared" ref="U886" ca="1" si="4203">VLOOKUP(7, G887:P900, 10, FALSE)</f>
        <v>1011</v>
      </c>
      <c r="V886" t="str">
        <f t="shared" ref="V886" ca="1" si="4204">VLOOKUP(1, G887:P900, 10, FALSE)</f>
        <v>1010</v>
      </c>
      <c r="W886" t="str">
        <f t="shared" ref="W886" ca="1" si="4205">DEC2BIN(_xlfn.BITAND(BIN2DEC(U886), BIN2DEC(V886)))</f>
        <v>1010</v>
      </c>
      <c r="X886" t="str">
        <f t="shared" ref="X886:X887" ca="1" si="4206">1&amp;REPT(0, LEN(W886)-1)</f>
        <v>1000</v>
      </c>
      <c r="Y886" t="str">
        <f t="shared" ref="Y886:Y887" ca="1" si="4207">DEC2BIN(_xlfn.BITXOR(BIN2DEC(W886), BIN2DEC(X886)))</f>
        <v>10</v>
      </c>
      <c r="Z886" t="str">
        <f t="shared" ref="Z886:Z949" ca="1" si="4208">DEC2BIN(_xlfn.BITXOR(BIN2DEC(U886), BIN2DEC(V886)))</f>
        <v>1</v>
      </c>
      <c r="AB886" t="s">
        <v>200</v>
      </c>
      <c r="AC886" t="str">
        <f t="shared" ref="AC886:AC949" ca="1" si="4209">Z886</f>
        <v>1</v>
      </c>
      <c r="AE886" t="str">
        <f t="shared" ref="AE886" ca="1" si="4210">DEC2BIN(_xlfn.BITOR(BIN2DEC(AC886), _xlfn.BITOR(BIN2DEC(AC887), _xlfn.BITOR(BIN2DEC(AC888), _xlfn.BITOR(BIN2DEC(AC890), _xlfn.BITOR(BIN2DEC(AC891), BIN2DEC(AC892)))))))</f>
        <v>1111011</v>
      </c>
      <c r="AF886">
        <f>0</f>
        <v>0</v>
      </c>
      <c r="AH886">
        <f>'Day8'!$W$1</f>
        <v>6</v>
      </c>
      <c r="AI886">
        <f>'Day8'!$X$1</f>
        <v>0</v>
      </c>
      <c r="AJ886" t="b">
        <f>'Day8'!$Y$1</f>
        <v>0</v>
      </c>
      <c r="AL886" s="3">
        <f t="shared" ref="AL886" ca="1" si="4211">_xlfn.NUMBERVALUE(Q897&amp;Q898&amp;Q899&amp;Q900)</f>
        <v>3663</v>
      </c>
    </row>
    <row r="887" spans="1:38" x14ac:dyDescent="0.25">
      <c r="E887">
        <f>1</f>
        <v>1</v>
      </c>
      <c r="F887" t="str">
        <f t="shared" ref="F887" ca="1" si="4212">MID(SUBSTITUTE(SUBSTITUTE($C886," ","^",E887)," ","$",E887),FIND("^",SUBSTITUTE(SUBSTITUTE($C886," ","^",E887)," ","$",E887))+1,FIND("$",SUBSTITUTE(SUBSTITUTE($C886," ","^",E887)," ","$",E887))-FIND("^",SUBSTITUTE(SUBSTITUTE($C886," ","^",E887)," ","$",E887))-1)</f>
        <v>acgde</v>
      </c>
      <c r="G887" t="str">
        <f t="shared" ref="G887:G900" ca="1" si="4213">IF(VLOOKUP(LEN(F887), $AH$1:$AJ$10, 3, FALSE), VLOOKUP(LEN(F887), $AH$1:$AJ$10, 2, FALSE), "")</f>
        <v/>
      </c>
      <c r="H887">
        <f t="shared" ref="H887:H950" ca="1" si="4214">LEN(F887)</f>
        <v>5</v>
      </c>
      <c r="I887" t="str">
        <f t="shared" ref="I887:O950" ca="1" si="4215">IF(LEN($F887)&gt;=I$1, 1&amp;REPT("0", CODE(MID($F887, I$1, 1))-CODE("a")), "0")</f>
        <v>1</v>
      </c>
      <c r="J887" t="str">
        <f t="shared" ca="1" si="4215"/>
        <v>100</v>
      </c>
      <c r="K887" t="str">
        <f t="shared" ca="1" si="4215"/>
        <v>1000000</v>
      </c>
      <c r="L887" t="str">
        <f t="shared" ca="1" si="4215"/>
        <v>1000</v>
      </c>
      <c r="M887" t="str">
        <f t="shared" ca="1" si="4215"/>
        <v>10000</v>
      </c>
      <c r="N887" t="str">
        <f t="shared" ca="1" si="4215"/>
        <v>0</v>
      </c>
      <c r="O887" t="str">
        <f t="shared" ca="1" si="4215"/>
        <v>0</v>
      </c>
      <c r="P887" t="str">
        <f t="shared" ref="P887:P900" ca="1" si="4216">DEC2BIN(_xlfn.BITOR(BIN2DEC(I887), _xlfn.BITOR(BIN2DEC(J887), _xlfn.BITOR(BIN2DEC(K887), _xlfn.BITOR(BIN2DEC(L887), _xlfn.BITOR(BIN2DEC(M887), _xlfn.BITOR(BIN2DEC(N887), BIN2DEC(O887))))))))</f>
        <v>1011101</v>
      </c>
      <c r="Q887">
        <f t="shared" ref="Q887" ca="1" si="4217">VLOOKUP(P887, AE886:AF895, 2, FALSE)</f>
        <v>2</v>
      </c>
      <c r="T887" t="str">
        <f t="shared" ref="T887:T950" si="4218">"Step"&amp;2</f>
        <v>Step2</v>
      </c>
      <c r="U887" t="str">
        <f t="shared" ref="U887" ca="1" si="4219">VLOOKUP(4, G887:P900, 10, FALSE)</f>
        <v>101110</v>
      </c>
      <c r="W887" t="str">
        <f t="shared" ref="W887:W950" ca="1" si="4220">DEC2BIN(_xlfn.BITXOR(BIN2DEC(U887), _xlfn.BITXOR(BIN2DEC(X886), BIN2DEC(Y886))))</f>
        <v>100100</v>
      </c>
      <c r="X887" t="str">
        <f t="shared" ca="1" si="4206"/>
        <v>100000</v>
      </c>
      <c r="Y887" t="str">
        <f t="shared" ca="1" si="4207"/>
        <v>100</v>
      </c>
      <c r="AB887" t="s">
        <v>201</v>
      </c>
      <c r="AC887" t="str">
        <f t="shared" ref="AC887" ca="1" si="4221">IF(AC889=X887, Y887, IF(AC889=Y887, X887, ""))</f>
        <v>100000</v>
      </c>
      <c r="AE887" t="str">
        <f t="shared" ref="AE887" ca="1" si="4222">DEC2BIN(_xlfn.BITOR(BIN2DEC(AC888), BIN2DEC(AC891)))</f>
        <v>1010</v>
      </c>
      <c r="AF887">
        <f>1</f>
        <v>1</v>
      </c>
      <c r="AH887">
        <f>'Day8'!$W$2</f>
        <v>2</v>
      </c>
      <c r="AI887">
        <f>'Day8'!$X$2</f>
        <v>1</v>
      </c>
      <c r="AJ887" t="b">
        <f>'Day8'!$Y$2</f>
        <v>1</v>
      </c>
    </row>
    <row r="888" spans="1:38" x14ac:dyDescent="0.25">
      <c r="E888">
        <f>2</f>
        <v>2</v>
      </c>
      <c r="F888" t="str">
        <f t="shared" ref="F888" ca="1" si="4223">MID(SUBSTITUTE(SUBSTITUTE($C886," ","^",E888)," ","$",E888),FIND("^",SUBSTITUTE(SUBSTITUTE($C886," ","^",E888)," ","$",E888))+1,FIND("$",SUBSTITUTE(SUBSTITUTE($C886," ","^",E888)," ","$",E888))-FIND("^",SUBSTITUTE(SUBSTITUTE($C886," ","^",E888)," ","$",E888))-1)</f>
        <v>bcdea</v>
      </c>
      <c r="G888" t="str">
        <f t="shared" ca="1" si="4213"/>
        <v/>
      </c>
      <c r="H888">
        <f t="shared" ca="1" si="4214"/>
        <v>5</v>
      </c>
      <c r="I888" t="str">
        <f t="shared" ca="1" si="4215"/>
        <v>10</v>
      </c>
      <c r="J888" t="str">
        <f t="shared" ca="1" si="4215"/>
        <v>100</v>
      </c>
      <c r="K888" t="str">
        <f t="shared" ca="1" si="4215"/>
        <v>1000</v>
      </c>
      <c r="L888" t="str">
        <f t="shared" ca="1" si="4215"/>
        <v>10000</v>
      </c>
      <c r="M888" t="str">
        <f t="shared" ca="1" si="4215"/>
        <v>1</v>
      </c>
      <c r="N888" t="str">
        <f t="shared" ca="1" si="4215"/>
        <v>0</v>
      </c>
      <c r="O888" t="str">
        <f t="shared" ca="1" si="4215"/>
        <v>0</v>
      </c>
      <c r="P888" t="str">
        <f t="shared" ca="1" si="4216"/>
        <v>11111</v>
      </c>
      <c r="Q888">
        <f t="shared" ref="Q888" ca="1" si="4224">VLOOKUP(P888, AE886:AF895, 2, FALSE)</f>
        <v>3</v>
      </c>
      <c r="T888" t="str">
        <f t="shared" ref="T888:T951" si="4225">"Step"&amp;3</f>
        <v>Step3</v>
      </c>
      <c r="U888" t="str">
        <f t="shared" ref="U888" ca="1" si="4226">VLOOKUP(5, H887:P900, 9, FALSE)</f>
        <v>1011101</v>
      </c>
      <c r="V888" t="str" cm="1">
        <f t="array" aca="1" ref="V888" ca="1">INDEX(_xlfn._xlws.FILTER(P887:P900, H887:H900=5), 2)</f>
        <v>11111</v>
      </c>
      <c r="W888" t="str">
        <f t="shared" ref="W888" ca="1" si="4227">DEC2BIN(_xlfn.BITXOR(BIN2DEC(Z886), _xlfn.BITAND(BIN2DEC(U888), BIN2DEC(V888))))</f>
        <v>11100</v>
      </c>
      <c r="X888" t="str">
        <f t="shared" ref="X888" ca="1" si="4228">IF(AND(LEN(W888)&gt;=LEN(X886), IFERROR(MID(W888, LEN(W888)-LEN(X886)+1, 1), "0")="1"), DEC2BIN(_xlfn.BITXOR(BIN2DEC(W888), BIN2DEC(X886))), IF(AND(LEN(W888)&gt;=LEN(Y886),  IFERROR(MID(W888, LEN(W888)-LEN(Y886)+1, 1), "0")="1"), DEC2BIN(_xlfn.BITXOR(BIN2DEC(W888), BIN2DEC(Y886))), W888))</f>
        <v>10100</v>
      </c>
      <c r="Y888" t="str">
        <f t="shared" ref="Y888" ca="1" si="4229">1&amp;REPT(0, LEN(X888)-1)</f>
        <v>10000</v>
      </c>
      <c r="Z888" t="str">
        <f t="shared" ref="Z888" ca="1" si="4230">DEC2BIN(_xlfn.BITXOR(BIN2DEC(X888), BIN2DEC(Y888)))</f>
        <v>100</v>
      </c>
      <c r="AB888" t="s">
        <v>202</v>
      </c>
      <c r="AC888" t="str">
        <f t="shared" ref="AC888" ca="1" si="4231">IF(AC891=X886, Y886, IF(AC891=Y886, X886, ""))</f>
        <v>1000</v>
      </c>
      <c r="AE888" t="str">
        <f t="shared" ref="AE888" ca="1" si="4232">DEC2BIN(_xlfn.BITOR(BIN2DEC(AC886), _xlfn.BITOR(BIN2DEC(AC888), _xlfn.BITOR(BIN2DEC(AC889), _xlfn.BITOR(BIN2DEC(AC890), BIN2DEC(AC892))))))</f>
        <v>1011101</v>
      </c>
      <c r="AF888">
        <f>2</f>
        <v>2</v>
      </c>
      <c r="AH888">
        <f>'Day8'!$W$3</f>
        <v>5</v>
      </c>
      <c r="AI888">
        <f>'Day8'!$X$3</f>
        <v>2</v>
      </c>
      <c r="AJ888" t="b">
        <f>'Day8'!$Y$3</f>
        <v>0</v>
      </c>
    </row>
    <row r="889" spans="1:38" x14ac:dyDescent="0.25">
      <c r="E889">
        <f>3</f>
        <v>3</v>
      </c>
      <c r="F889" t="str">
        <f t="shared" ref="F889" ca="1" si="4233">MID(SUBSTITUTE(SUBSTITUTE($C886," ","^",E889)," ","$",E889),FIND("^",SUBSTITUTE(SUBSTITUTE($C886," ","^",E889)," ","$",E889))+1,FIND("$",SUBSTITUTE(SUBSTITUTE($C886," ","^",E889)," ","$",E889))-FIND("^",SUBSTITUTE(SUBSTITUTE($C886," ","^",E889)," ","$",E889))-1)</f>
        <v>bfcd</v>
      </c>
      <c r="G889">
        <f t="shared" ca="1" si="4213"/>
        <v>4</v>
      </c>
      <c r="H889">
        <f t="shared" ca="1" si="4214"/>
        <v>4</v>
      </c>
      <c r="I889" t="str">
        <f t="shared" ca="1" si="4215"/>
        <v>10</v>
      </c>
      <c r="J889" t="str">
        <f t="shared" ca="1" si="4215"/>
        <v>100000</v>
      </c>
      <c r="K889" t="str">
        <f t="shared" ca="1" si="4215"/>
        <v>100</v>
      </c>
      <c r="L889" t="str">
        <f t="shared" ca="1" si="4215"/>
        <v>1000</v>
      </c>
      <c r="M889" t="str">
        <f t="shared" ca="1" si="4215"/>
        <v>0</v>
      </c>
      <c r="N889" t="str">
        <f t="shared" ca="1" si="4215"/>
        <v>0</v>
      </c>
      <c r="O889" t="str">
        <f t="shared" ca="1" si="4215"/>
        <v>0</v>
      </c>
      <c r="P889" t="str">
        <f t="shared" ca="1" si="4216"/>
        <v>101110</v>
      </c>
      <c r="Q889">
        <f t="shared" ref="Q889" ca="1" si="4234">VLOOKUP(P889, AE886:AF895, 2, FALSE)</f>
        <v>4</v>
      </c>
      <c r="T889" t="str">
        <f t="shared" ref="T889:T952" si="4235">"Step"&amp;4</f>
        <v>Step4</v>
      </c>
      <c r="U889" t="str" cm="1">
        <f t="array" aca="1" ref="U889" ca="1">INDEX(_xlfn._xlws.FILTER(P887:P900, (H887:H900=5)*(LEN(P887:P900)&gt;=LEN(AC887))*(IFERROR(MID(P887:P900, LEN(P887:P900)-LEN(AC887)+1, 1), "0")="1")), 1)</f>
        <v>110111</v>
      </c>
      <c r="W889" t="str">
        <f t="shared" ref="W889" ca="1" si="4236">DEC2BIN(_xlfn.BITXOR(BIN2DEC(U889), _xlfn.BITOR(BIN2DEC(AC886), _xlfn.BITOR(BIN2DEC(AC887), _xlfn.BITOR(BIN2DEC(AC889), BIN2DEC(AC892))))))</f>
        <v>10</v>
      </c>
      <c r="AB889" t="s">
        <v>203</v>
      </c>
      <c r="AC889" t="str">
        <f t="shared" ref="AC889" ca="1" si="4237">IF(X887=Y888, Y888, IF(X887=Z888, X887, IF(Y887=Y888, Y887, IF(Y887=Z888, Y887, ""))))</f>
        <v>100</v>
      </c>
      <c r="AE889" t="str">
        <f t="shared" ref="AE889" ca="1" si="4238">DEC2BIN(_xlfn.BITOR(BIN2DEC(AC886), _xlfn.BITOR(BIN2DEC(AC888), _xlfn.BITOR(BIN2DEC(AC889), _xlfn.BITOR(BIN2DEC(AC891), BIN2DEC(AC892))))))</f>
        <v>11111</v>
      </c>
      <c r="AF889">
        <f>3</f>
        <v>3</v>
      </c>
      <c r="AH889">
        <f>'Day8'!$W$4</f>
        <v>5</v>
      </c>
      <c r="AI889">
        <f>'Day8'!$X$4</f>
        <v>3</v>
      </c>
      <c r="AJ889" t="b">
        <f>'Day8'!$Y$4</f>
        <v>0</v>
      </c>
    </row>
    <row r="890" spans="1:38" x14ac:dyDescent="0.25">
      <c r="E890">
        <f>4</f>
        <v>4</v>
      </c>
      <c r="F890" t="str">
        <f t="shared" ref="F890" ca="1" si="4239">MID(SUBSTITUTE(SUBSTITUTE($C886," ","^",E890)," ","$",E890),FIND("^",SUBSTITUTE(SUBSTITUTE($C886," ","^",E890)," ","$",E890))+1,FIND("$",SUBSTITUTE(SUBSTITUTE($C886," ","^",E890)," ","$",E890))-FIND("^",SUBSTITUTE(SUBSTITUTE($C886," ","^",E890)," ","$",E890))-1)</f>
        <v>bface</v>
      </c>
      <c r="G890" t="str">
        <f t="shared" ca="1" si="4213"/>
        <v/>
      </c>
      <c r="H890">
        <f t="shared" ca="1" si="4214"/>
        <v>5</v>
      </c>
      <c r="I890" t="str">
        <f t="shared" ca="1" si="4215"/>
        <v>10</v>
      </c>
      <c r="J890" t="str">
        <f t="shared" ca="1" si="4215"/>
        <v>100000</v>
      </c>
      <c r="K890" t="str">
        <f t="shared" ca="1" si="4215"/>
        <v>1</v>
      </c>
      <c r="L890" t="str">
        <f t="shared" ca="1" si="4215"/>
        <v>100</v>
      </c>
      <c r="M890" t="str">
        <f t="shared" ca="1" si="4215"/>
        <v>10000</v>
      </c>
      <c r="N890" t="str">
        <f t="shared" ca="1" si="4215"/>
        <v>0</v>
      </c>
      <c r="O890" t="str">
        <f t="shared" ca="1" si="4215"/>
        <v>0</v>
      </c>
      <c r="P890" t="str">
        <f t="shared" ca="1" si="4216"/>
        <v>110111</v>
      </c>
      <c r="Q890">
        <f t="shared" ref="Q890" ca="1" si="4240">VLOOKUP(P890, AE886:AF895, 2, FALSE)</f>
        <v>5</v>
      </c>
      <c r="T890" t="str">
        <f t="shared" ref="T890:T953" si="4241">"Step"&amp;5</f>
        <v>Step5</v>
      </c>
      <c r="U890" t="str">
        <f t="shared" ref="U890" ca="1" si="4242">VLOOKUP(7, H887:P900, 9, FALSE)</f>
        <v>1111111</v>
      </c>
      <c r="W890" t="str">
        <f t="shared" ref="W890" ca="1" si="4243">DEC2BIN(_xlfn.BITXOR(BIN2DEC(U890), _xlfn.BITOR(BIN2DEC(AC886), _xlfn.BITOR(BIN2DEC(AC887), _xlfn.BITOR(BIN2DEC(AC888), _xlfn.BITOR(BIN2DEC(AC889), _xlfn.BITOR(BIN2DEC(AC891), BIN2DEC(AC892))))))))</f>
        <v>1000000</v>
      </c>
      <c r="AB890" t="s">
        <v>204</v>
      </c>
      <c r="AC890" t="str">
        <f t="shared" ref="AC890:AC953" ca="1" si="4244">W890</f>
        <v>1000000</v>
      </c>
      <c r="AE890" t="str">
        <f t="shared" ref="AE890" ca="1" si="4245">DEC2BIN(_xlfn.BITOR(BIN2DEC(AC887), _xlfn.BITOR(BIN2DEC(AC888), _xlfn.BITOR(BIN2DEC(AC889), BIN2DEC(AC891)))))</f>
        <v>101110</v>
      </c>
      <c r="AF890">
        <f>4</f>
        <v>4</v>
      </c>
      <c r="AH890">
        <f>'Day8'!$W$5</f>
        <v>4</v>
      </c>
      <c r="AI890">
        <f>'Day8'!$X$5</f>
        <v>4</v>
      </c>
      <c r="AJ890" t="b">
        <f>'Day8'!$Y$5</f>
        <v>1</v>
      </c>
    </row>
    <row r="891" spans="1:38" x14ac:dyDescent="0.25">
      <c r="E891">
        <f>5</f>
        <v>5</v>
      </c>
      <c r="F891" t="str">
        <f t="shared" ref="F891" ca="1" si="4246">MID(SUBSTITUTE(SUBSTITUTE($C886," ","^",E891)," ","$",E891),FIND("^",SUBSTITUTE(SUBSTITUTE($C886," ","^",E891)," ","$",E891))+1,FIND("$",SUBSTITUTE(SUBSTITUTE($C886," ","^",E891)," ","$",E891))-FIND("^",SUBSTITUTE(SUBSTITUTE($C886," ","^",E891)," ","$",E891))-1)</f>
        <v>becfad</v>
      </c>
      <c r="G891" t="str">
        <f t="shared" ca="1" si="4213"/>
        <v/>
      </c>
      <c r="H891">
        <f t="shared" ca="1" si="4214"/>
        <v>6</v>
      </c>
      <c r="I891" t="str">
        <f t="shared" ca="1" si="4215"/>
        <v>10</v>
      </c>
      <c r="J891" t="str">
        <f t="shared" ca="1" si="4215"/>
        <v>10000</v>
      </c>
      <c r="K891" t="str">
        <f t="shared" ca="1" si="4215"/>
        <v>100</v>
      </c>
      <c r="L891" t="str">
        <f t="shared" ca="1" si="4215"/>
        <v>100000</v>
      </c>
      <c r="M891" t="str">
        <f t="shared" ca="1" si="4215"/>
        <v>1</v>
      </c>
      <c r="N891" t="str">
        <f t="shared" ca="1" si="4215"/>
        <v>1000</v>
      </c>
      <c r="O891" t="str">
        <f t="shared" ca="1" si="4215"/>
        <v>0</v>
      </c>
      <c r="P891" t="str">
        <f t="shared" ca="1" si="4216"/>
        <v>111111</v>
      </c>
      <c r="Q891">
        <f t="shared" ref="Q891" ca="1" si="4247">VLOOKUP(P891, AE886:AF895, 2, FALSE)</f>
        <v>9</v>
      </c>
      <c r="AB891" t="s">
        <v>205</v>
      </c>
      <c r="AC891" t="str">
        <f t="shared" ref="AC891" ca="1" si="4248">W889</f>
        <v>10</v>
      </c>
      <c r="AE891" t="str">
        <f t="shared" ref="AE891" ca="1" si="4249">DEC2BIN(_xlfn.BITOR(BIN2DEC(AC886), _xlfn.BITOR(BIN2DEC(AC887), _xlfn.BITOR(BIN2DEC(AC889), _xlfn.BITOR(BIN2DEC(AC891), BIN2DEC(AC892))))))</f>
        <v>110111</v>
      </c>
      <c r="AF891">
        <f>5</f>
        <v>5</v>
      </c>
      <c r="AH891">
        <f>'Day8'!$W$6</f>
        <v>5</v>
      </c>
      <c r="AI891">
        <f>'Day8'!$X$6</f>
        <v>5</v>
      </c>
      <c r="AJ891" t="b">
        <f>'Day8'!$Y$6</f>
        <v>0</v>
      </c>
    </row>
    <row r="892" spans="1:38" x14ac:dyDescent="0.25">
      <c r="E892">
        <f>6</f>
        <v>6</v>
      </c>
      <c r="F892" t="str">
        <f t="shared" ref="F892" ca="1" si="4250">MID(SUBSTITUTE(SUBSTITUTE($C886," ","^",E892)," ","$",E892),FIND("^",SUBSTITUTE(SUBSTITUTE($C886," ","^",E892)," ","$",E892))+1,FIND("$",SUBSTITUTE(SUBSTITUTE($C886," ","^",E892)," ","$",E892))-FIND("^",SUBSTITUTE(SUBSTITUTE($C886," ","^",E892)," ","$",E892))-1)</f>
        <v>afdcgeb</v>
      </c>
      <c r="G892">
        <f t="shared" ca="1" si="4213"/>
        <v>8</v>
      </c>
      <c r="H892">
        <f t="shared" ca="1" si="4214"/>
        <v>7</v>
      </c>
      <c r="I892" t="str">
        <f t="shared" ca="1" si="4215"/>
        <v>1</v>
      </c>
      <c r="J892" t="str">
        <f t="shared" ca="1" si="4215"/>
        <v>100000</v>
      </c>
      <c r="K892" t="str">
        <f t="shared" ca="1" si="4215"/>
        <v>1000</v>
      </c>
      <c r="L892" t="str">
        <f t="shared" ca="1" si="4215"/>
        <v>100</v>
      </c>
      <c r="M892" t="str">
        <f t="shared" ca="1" si="4215"/>
        <v>1000000</v>
      </c>
      <c r="N892" t="str">
        <f t="shared" ca="1" si="4215"/>
        <v>10000</v>
      </c>
      <c r="O892" t="str">
        <f t="shared" ca="1" si="4215"/>
        <v>10</v>
      </c>
      <c r="P892" t="str">
        <f t="shared" ca="1" si="4216"/>
        <v>1111111</v>
      </c>
      <c r="Q892">
        <f t="shared" ref="Q892" ca="1" si="4251">VLOOKUP(P892, AE886:AF895, 2, FALSE)</f>
        <v>8</v>
      </c>
      <c r="AB892" t="s">
        <v>206</v>
      </c>
      <c r="AC892" t="str">
        <f t="shared" ref="AC892" ca="1" si="4252">IF(Y888=AC889, Z888, IF(AC889=Z888, Y888, ""))</f>
        <v>10000</v>
      </c>
      <c r="AE892" t="str">
        <f t="shared" ref="AE892" ca="1" si="4253">DEC2BIN(_xlfn.BITOR(BIN2DEC(AC886), _xlfn.BITOR(BIN2DEC(AC887), _xlfn.BITOR(BIN2DEC(AC889), _xlfn.BITOR(BIN2DEC(AC890), _xlfn.BITOR(BIN2DEC(AC891), BIN2DEC(AC892)))))))</f>
        <v>1110111</v>
      </c>
      <c r="AF892">
        <f>6</f>
        <v>6</v>
      </c>
      <c r="AH892">
        <f>'Day8'!$W$7</f>
        <v>6</v>
      </c>
      <c r="AI892">
        <f>'Day8'!$X$7</f>
        <v>6</v>
      </c>
      <c r="AJ892" t="b">
        <f>'Day8'!$Y$7</f>
        <v>0</v>
      </c>
    </row>
    <row r="893" spans="1:38" x14ac:dyDescent="0.25">
      <c r="E893">
        <f>7</f>
        <v>7</v>
      </c>
      <c r="F893" t="str">
        <f t="shared" ref="F893" ca="1" si="4254">MID(SUBSTITUTE(SUBSTITUTE($C886," ","^",E893)," ","$",E893),FIND("^",SUBSTITUTE(SUBSTITUTE($C886," ","^",E893)," ","$",E893))+1,FIND("$",SUBSTITUTE(SUBSTITUTE($C886," ","^",E893)," ","$",E893))-FIND("^",SUBSTITUTE(SUBSTITUTE($C886," ","^",E893)," ","$",E893))-1)</f>
        <v>dfaebg</v>
      </c>
      <c r="G893" t="str">
        <f t="shared" ca="1" si="4213"/>
        <v/>
      </c>
      <c r="H893">
        <f t="shared" ca="1" si="4214"/>
        <v>6</v>
      </c>
      <c r="I893" t="str">
        <f t="shared" ca="1" si="4215"/>
        <v>1000</v>
      </c>
      <c r="J893" t="str">
        <f t="shared" ca="1" si="4215"/>
        <v>100000</v>
      </c>
      <c r="K893" t="str">
        <f t="shared" ca="1" si="4215"/>
        <v>1</v>
      </c>
      <c r="L893" t="str">
        <f t="shared" ca="1" si="4215"/>
        <v>10000</v>
      </c>
      <c r="M893" t="str">
        <f t="shared" ca="1" si="4215"/>
        <v>10</v>
      </c>
      <c r="N893" t="str">
        <f t="shared" ca="1" si="4215"/>
        <v>1000000</v>
      </c>
      <c r="O893" t="str">
        <f t="shared" ca="1" si="4215"/>
        <v>0</v>
      </c>
      <c r="P893" t="str">
        <f t="shared" ca="1" si="4216"/>
        <v>1111011</v>
      </c>
      <c r="Q893">
        <f t="shared" ref="Q893" ca="1" si="4255">VLOOKUP(P893, AE886:AF895, 2, FALSE)</f>
        <v>0</v>
      </c>
      <c r="AE893" t="str">
        <f t="shared" ref="AE893" ca="1" si="4256">DEC2BIN(_xlfn.BITOR(BIN2DEC(AC886), _xlfn.BITOR(BIN2DEC(AC888), BIN2DEC(AC891))))</f>
        <v>1011</v>
      </c>
      <c r="AF893">
        <f>7</f>
        <v>7</v>
      </c>
      <c r="AH893">
        <f>'Day8'!$W$8</f>
        <v>3</v>
      </c>
      <c r="AI893">
        <f>'Day8'!$X$8</f>
        <v>7</v>
      </c>
      <c r="AJ893" t="b">
        <f>'Day8'!$Y$8</f>
        <v>1</v>
      </c>
    </row>
    <row r="894" spans="1:38" x14ac:dyDescent="0.25">
      <c r="E894">
        <f>8</f>
        <v>8</v>
      </c>
      <c r="F894" t="str">
        <f t="shared" ref="F894" ca="1" si="4257">MID(SUBSTITUTE(SUBSTITUTE($C886," ","^",E894)," ","$",E894),FIND("^",SUBSTITUTE(SUBSTITUTE($C886," ","^",E894)," ","$",E894))+1,FIND("$",SUBSTITUTE(SUBSTITUTE($C886," ","^",E894)," ","$",E894))-FIND("^",SUBSTITUTE(SUBSTITUTE($C886," ","^",E894)," ","$",E894))-1)</f>
        <v>bd</v>
      </c>
      <c r="G894">
        <f t="shared" ca="1" si="4213"/>
        <v>1</v>
      </c>
      <c r="H894">
        <f t="shared" ca="1" si="4214"/>
        <v>2</v>
      </c>
      <c r="I894" t="str">
        <f t="shared" ca="1" si="4215"/>
        <v>10</v>
      </c>
      <c r="J894" t="str">
        <f t="shared" ca="1" si="4215"/>
        <v>1000</v>
      </c>
      <c r="K894" t="str">
        <f t="shared" ca="1" si="4215"/>
        <v>0</v>
      </c>
      <c r="L894" t="str">
        <f t="shared" ca="1" si="4215"/>
        <v>0</v>
      </c>
      <c r="M894" t="str">
        <f t="shared" ca="1" si="4215"/>
        <v>0</v>
      </c>
      <c r="N894" t="str">
        <f t="shared" ca="1" si="4215"/>
        <v>0</v>
      </c>
      <c r="O894" t="str">
        <f t="shared" ca="1" si="4215"/>
        <v>0</v>
      </c>
      <c r="P894" t="str">
        <f t="shared" ca="1" si="4216"/>
        <v>1010</v>
      </c>
      <c r="Q894">
        <f t="shared" ref="Q894" ca="1" si="4258">VLOOKUP(P894, AE886:AF895, 2, FALSE)</f>
        <v>1</v>
      </c>
      <c r="AE894" t="str">
        <f t="shared" ref="AE894" ca="1" si="4259">DEC2BIN(_xlfn.BITOR(BIN2DEC(AC886), _xlfn.BITOR(BIN2DEC(AC887), _xlfn.BITOR(BIN2DEC(AC888), _xlfn.BITOR(BIN2DEC(AC889), _xlfn.BITOR(BIN2DEC(AC890), _xlfn.BITOR(BIN2DEC(AC891), BIN2DEC(AC892))))))))</f>
        <v>1111111</v>
      </c>
      <c r="AF894">
        <f>8</f>
        <v>8</v>
      </c>
      <c r="AH894">
        <f>'Day8'!$W$9</f>
        <v>7</v>
      </c>
      <c r="AI894">
        <f>'Day8'!$X$9</f>
        <v>8</v>
      </c>
      <c r="AJ894" t="b">
        <f>'Day8'!$Y$9</f>
        <v>1</v>
      </c>
    </row>
    <row r="895" spans="1:38" x14ac:dyDescent="0.25">
      <c r="E895">
        <f>9</f>
        <v>9</v>
      </c>
      <c r="F895" t="str">
        <f t="shared" ref="F895" ca="1" si="4260">MID(SUBSTITUTE(SUBSTITUTE($C886," ","^",E895)," ","$",E895),FIND("^",SUBSTITUTE(SUBSTITUTE($C886," ","^",E895)," ","$",E895))+1,FIND("$",SUBSTITUTE(SUBSTITUTE($C886," ","^",E895)," ","$",E895))-FIND("^",SUBSTITUTE(SUBSTITUTE($C886," ","^",E895)," ","$",E895))-1)</f>
        <v>adb</v>
      </c>
      <c r="G895">
        <f t="shared" ca="1" si="4213"/>
        <v>7</v>
      </c>
      <c r="H895">
        <f t="shared" ca="1" si="4214"/>
        <v>3</v>
      </c>
      <c r="I895" t="str">
        <f t="shared" ca="1" si="4215"/>
        <v>1</v>
      </c>
      <c r="J895" t="str">
        <f t="shared" ca="1" si="4215"/>
        <v>1000</v>
      </c>
      <c r="K895" t="str">
        <f t="shared" ca="1" si="4215"/>
        <v>10</v>
      </c>
      <c r="L895" t="str">
        <f t="shared" ca="1" si="4215"/>
        <v>0</v>
      </c>
      <c r="M895" t="str">
        <f t="shared" ca="1" si="4215"/>
        <v>0</v>
      </c>
      <c r="N895" t="str">
        <f t="shared" ca="1" si="4215"/>
        <v>0</v>
      </c>
      <c r="O895" t="str">
        <f t="shared" ca="1" si="4215"/>
        <v>0</v>
      </c>
      <c r="P895" t="str">
        <f t="shared" ca="1" si="4216"/>
        <v>1011</v>
      </c>
      <c r="Q895">
        <f t="shared" ref="Q895" ca="1" si="4261">VLOOKUP(P895, AE886:AF895, 2, FALSE)</f>
        <v>7</v>
      </c>
      <c r="AE895" t="str">
        <f t="shared" ref="AE895" ca="1" si="4262">DEC2BIN(_xlfn.BITOR(BIN2DEC(AC886), _xlfn.BITOR(BIN2DEC(AC887), _xlfn.BITOR(BIN2DEC(AC888), _xlfn.BITOR(BIN2DEC(AC889), _xlfn.BITOR(BIN2DEC(AC891), BIN2DEC(AC892)))))))</f>
        <v>111111</v>
      </c>
      <c r="AF895">
        <f>9</f>
        <v>9</v>
      </c>
      <c r="AH895">
        <f>'Day8'!$W$10</f>
        <v>6</v>
      </c>
      <c r="AI895">
        <f>'Day8'!$X$10</f>
        <v>9</v>
      </c>
      <c r="AJ895" t="b">
        <f>'Day8'!$Y$10</f>
        <v>0</v>
      </c>
    </row>
    <row r="896" spans="1:38" x14ac:dyDescent="0.25">
      <c r="E896">
        <f>10</f>
        <v>10</v>
      </c>
      <c r="F896" t="str">
        <f t="shared" ref="F896" ca="1" si="4263">MID(SUBSTITUTE(SUBSTITUTE($C886," ","^",E896)," ","$",E896),FIND("^",SUBSTITUTE(SUBSTITUTE($C886," ","^",E896)," ","$",E896))+1,FIND("$",SUBSTITUTE(SUBSTITUTE($C886," ","^",E896)," ","$",E896))-FIND("^",SUBSTITUTE(SUBSTITUTE($C886," ","^",E896)," ","$",E896))-1)</f>
        <v>cfgeba</v>
      </c>
      <c r="G896" t="str">
        <f t="shared" ca="1" si="4213"/>
        <v/>
      </c>
      <c r="H896">
        <f t="shared" ca="1" si="4214"/>
        <v>6</v>
      </c>
      <c r="I896" t="str">
        <f t="shared" ca="1" si="4215"/>
        <v>100</v>
      </c>
      <c r="J896" t="str">
        <f t="shared" ca="1" si="4215"/>
        <v>100000</v>
      </c>
      <c r="K896" t="str">
        <f t="shared" ca="1" si="4215"/>
        <v>1000000</v>
      </c>
      <c r="L896" t="str">
        <f t="shared" ca="1" si="4215"/>
        <v>10000</v>
      </c>
      <c r="M896" t="str">
        <f t="shared" ca="1" si="4215"/>
        <v>10</v>
      </c>
      <c r="N896" t="str">
        <f t="shared" ca="1" si="4215"/>
        <v>1</v>
      </c>
      <c r="O896" t="str">
        <f t="shared" ca="1" si="4215"/>
        <v>0</v>
      </c>
      <c r="P896" t="str">
        <f t="shared" ca="1" si="4216"/>
        <v>1110111</v>
      </c>
      <c r="Q896">
        <f t="shared" ref="Q896" ca="1" si="4264">VLOOKUP(P896, AE886:AF895, 2, FALSE)</f>
        <v>6</v>
      </c>
    </row>
    <row r="897" spans="1:38" x14ac:dyDescent="0.25">
      <c r="E897">
        <f>12</f>
        <v>12</v>
      </c>
      <c r="F897" t="str">
        <f t="shared" ref="F897" ca="1" si="4265">MID(SUBSTITUTE(SUBSTITUTE($C886," ","^",E897)," ","$",E897),FIND("^",SUBSTITUTE(SUBSTITUTE($C886," ","^",E897)," ","$",E897))+1,FIND("$",SUBSTITUTE(SUBSTITUTE($C886," ","^",E897)," ","$",E897))-FIND("^",SUBSTITUTE(SUBSTITUTE($C886," ","^",E897)," ","$",E897))-1)</f>
        <v>eacdb</v>
      </c>
      <c r="G897" t="str">
        <f t="shared" ca="1" si="4213"/>
        <v/>
      </c>
      <c r="H897">
        <f t="shared" ca="1" si="4214"/>
        <v>5</v>
      </c>
      <c r="I897" t="str">
        <f t="shared" ca="1" si="4215"/>
        <v>10000</v>
      </c>
      <c r="J897" t="str">
        <f t="shared" ca="1" si="4215"/>
        <v>1</v>
      </c>
      <c r="K897" t="str">
        <f t="shared" ca="1" si="4215"/>
        <v>100</v>
      </c>
      <c r="L897" t="str">
        <f t="shared" ca="1" si="4215"/>
        <v>1000</v>
      </c>
      <c r="M897" t="str">
        <f t="shared" ca="1" si="4215"/>
        <v>10</v>
      </c>
      <c r="N897" t="str">
        <f t="shared" ca="1" si="4215"/>
        <v>0</v>
      </c>
      <c r="O897" t="str">
        <f t="shared" ca="1" si="4215"/>
        <v>0</v>
      </c>
      <c r="P897" t="str">
        <f t="shared" ca="1" si="4216"/>
        <v>11111</v>
      </c>
      <c r="Q897">
        <f t="shared" ref="Q897" ca="1" si="4266">VLOOKUP(P897, AE886:AF895, 2, FALSE)</f>
        <v>3</v>
      </c>
    </row>
    <row r="898" spans="1:38" x14ac:dyDescent="0.25">
      <c r="E898">
        <f>13</f>
        <v>13</v>
      </c>
      <c r="F898" t="str">
        <f t="shared" ref="F898" ca="1" si="4267">MID(SUBSTITUTE(SUBSTITUTE($C886," ","^",E898)," ","$",E898),FIND("^",SUBSTITUTE(SUBSTITUTE($C886," ","^",E898)," ","$",E898))+1,FIND("$",SUBSTITUTE(SUBSTITUTE($C886," ","^",E898)," ","$",E898))-FIND("^",SUBSTITUTE(SUBSTITUTE($C886," ","^",E898)," ","$",E898))-1)</f>
        <v>cbgefa</v>
      </c>
      <c r="G898" t="str">
        <f t="shared" ca="1" si="4213"/>
        <v/>
      </c>
      <c r="H898">
        <f t="shared" ca="1" si="4214"/>
        <v>6</v>
      </c>
      <c r="I898" t="str">
        <f t="shared" ca="1" si="4215"/>
        <v>100</v>
      </c>
      <c r="J898" t="str">
        <f t="shared" ca="1" si="4215"/>
        <v>10</v>
      </c>
      <c r="K898" t="str">
        <f t="shared" ca="1" si="4215"/>
        <v>1000000</v>
      </c>
      <c r="L898" t="str">
        <f t="shared" ca="1" si="4215"/>
        <v>10000</v>
      </c>
      <c r="M898" t="str">
        <f t="shared" ca="1" si="4215"/>
        <v>100000</v>
      </c>
      <c r="N898" t="str">
        <f t="shared" ca="1" si="4215"/>
        <v>1</v>
      </c>
      <c r="O898" t="str">
        <f t="shared" ca="1" si="4215"/>
        <v>0</v>
      </c>
      <c r="P898" t="str">
        <f t="shared" ca="1" si="4216"/>
        <v>1110111</v>
      </c>
      <c r="Q898">
        <f t="shared" ref="Q898" ca="1" si="4268">VLOOKUP(P898, AE886:AF895, 2, FALSE)</f>
        <v>6</v>
      </c>
    </row>
    <row r="899" spans="1:38" x14ac:dyDescent="0.25">
      <c r="E899">
        <f>14</f>
        <v>14</v>
      </c>
      <c r="F899" t="str">
        <f t="shared" ref="F899" ca="1" si="4269">MID(SUBSTITUTE(SUBSTITUTE($C886," ","^",E899)," ","$",E899),FIND("^",SUBSTITUTE(SUBSTITUTE($C886," ","^",E899)," ","$",E899))+1,FIND("$",SUBSTITUTE(SUBSTITUTE($C886," ","^",E899)," ","$",E899))-FIND("^",SUBSTITUTE(SUBSTITUTE($C886," ","^",E899)," ","$",E899))-1)</f>
        <v>fabcge</v>
      </c>
      <c r="G899" t="str">
        <f t="shared" ca="1" si="4213"/>
        <v/>
      </c>
      <c r="H899">
        <f t="shared" ca="1" si="4214"/>
        <v>6</v>
      </c>
      <c r="I899" t="str">
        <f t="shared" ca="1" si="4215"/>
        <v>100000</v>
      </c>
      <c r="J899" t="str">
        <f t="shared" ca="1" si="4215"/>
        <v>1</v>
      </c>
      <c r="K899" t="str">
        <f t="shared" ca="1" si="4215"/>
        <v>10</v>
      </c>
      <c r="L899" t="str">
        <f t="shared" ca="1" si="4215"/>
        <v>100</v>
      </c>
      <c r="M899" t="str">
        <f t="shared" ca="1" si="4215"/>
        <v>1000000</v>
      </c>
      <c r="N899" t="str">
        <f t="shared" ca="1" si="4215"/>
        <v>10000</v>
      </c>
      <c r="O899" t="str">
        <f t="shared" ca="1" si="4215"/>
        <v>0</v>
      </c>
      <c r="P899" t="str">
        <f t="shared" ca="1" si="4216"/>
        <v>1110111</v>
      </c>
      <c r="Q899">
        <f t="shared" ref="Q899" ca="1" si="4270">VLOOKUP(P899, AE886:AF895, 2, FALSE)</f>
        <v>6</v>
      </c>
    </row>
    <row r="900" spans="1:38" x14ac:dyDescent="0.25">
      <c r="E900">
        <f>15</f>
        <v>15</v>
      </c>
      <c r="F900" t="str">
        <f t="shared" ref="F900" ca="1" si="4271">MID(SUBSTITUTE(SUBSTITUTE($C886," ","^",E900)," ","$",E900),FIND("^",SUBSTITUTE(SUBSTITUTE($C886," ","^",E900)," ","$",E900))+1,FIND("$",SUBSTITUTE(SUBSTITUTE($C886," ","^",E900)," ","$",E900))-FIND("^",SUBSTITUTE(SUBSTITUTE($C886," ","^",E900)," ","$",E900))-1)</f>
        <v>bcdea</v>
      </c>
      <c r="G900" t="str">
        <f t="shared" ca="1" si="4213"/>
        <v/>
      </c>
      <c r="H900">
        <f t="shared" ca="1" si="4214"/>
        <v>5</v>
      </c>
      <c r="I900" t="str">
        <f t="shared" ca="1" si="4215"/>
        <v>10</v>
      </c>
      <c r="J900" t="str">
        <f t="shared" ca="1" si="4215"/>
        <v>100</v>
      </c>
      <c r="K900" t="str">
        <f t="shared" ca="1" si="4215"/>
        <v>1000</v>
      </c>
      <c r="L900" t="str">
        <f t="shared" ca="1" si="4215"/>
        <v>10000</v>
      </c>
      <c r="M900" t="str">
        <f t="shared" ca="1" si="4215"/>
        <v>1</v>
      </c>
      <c r="N900" t="str">
        <f t="shared" ca="1" si="4215"/>
        <v>0</v>
      </c>
      <c r="O900" t="str">
        <f t="shared" ca="1" si="4215"/>
        <v>0</v>
      </c>
      <c r="P900" t="str">
        <f t="shared" ca="1" si="4216"/>
        <v>11111</v>
      </c>
      <c r="Q900">
        <f t="shared" ref="Q900" ca="1" si="4272">VLOOKUP(P900, AE886:AF895, 2, FALSE)</f>
        <v>3</v>
      </c>
    </row>
    <row r="901" spans="1:38" x14ac:dyDescent="0.25">
      <c r="A901">
        <v>61</v>
      </c>
      <c r="B901" s="4" t="str" cm="1">
        <f t="array" aca="1" ref="B901" ca="1">INDIRECT(ADDRESS(A901+1, 1, 1, 1, "Day8"))</f>
        <v>gecfad fbcegd dbfaceg fgabe dge gfbed fbdgca gdfcb bdec ed | gdbfec egd eagbf gadcfe</v>
      </c>
      <c r="C901" t="str">
        <f t="shared" ref="C901" ca="1" si="4273">" "&amp;B901&amp;" "</f>
        <v xml:space="preserve"> gecfad fbcegd dbfaceg fgabe dge gfbed fbdgca gdfcb bdec ed | gdbfec egd eagbf gadcfe </v>
      </c>
      <c r="I901">
        <v>1</v>
      </c>
      <c r="J901">
        <v>2</v>
      </c>
      <c r="K901">
        <v>3</v>
      </c>
      <c r="L901">
        <v>4</v>
      </c>
      <c r="M901">
        <v>5</v>
      </c>
      <c r="N901">
        <v>6</v>
      </c>
      <c r="O901">
        <v>7</v>
      </c>
      <c r="T901" t="str">
        <f t="shared" ref="T901:T964" si="4274">"Step"&amp;1</f>
        <v>Step1</v>
      </c>
      <c r="U901" t="str">
        <f t="shared" ref="U901" ca="1" si="4275">VLOOKUP(7, G902:P915, 10, FALSE)</f>
        <v>1011000</v>
      </c>
      <c r="V901" t="str">
        <f t="shared" ref="V901" ca="1" si="4276">VLOOKUP(1, G902:P915, 10, FALSE)</f>
        <v>11000</v>
      </c>
      <c r="W901" t="str">
        <f t="shared" ref="W901" ca="1" si="4277">DEC2BIN(_xlfn.BITAND(BIN2DEC(U901), BIN2DEC(V901)))</f>
        <v>11000</v>
      </c>
      <c r="X901" t="str">
        <f t="shared" ref="X901:X902" ca="1" si="4278">1&amp;REPT(0, LEN(W901)-1)</f>
        <v>10000</v>
      </c>
      <c r="Y901" t="str">
        <f t="shared" ref="Y901:Y902" ca="1" si="4279">DEC2BIN(_xlfn.BITXOR(BIN2DEC(W901), BIN2DEC(X901)))</f>
        <v>1000</v>
      </c>
      <c r="Z901" t="str">
        <f t="shared" ref="Z901:Z964" ca="1" si="4280">DEC2BIN(_xlfn.BITXOR(BIN2DEC(U901), BIN2DEC(V901)))</f>
        <v>1000000</v>
      </c>
      <c r="AB901" t="s">
        <v>200</v>
      </c>
      <c r="AC901" t="str">
        <f t="shared" ref="AC901:AC964" ca="1" si="4281">Z901</f>
        <v>1000000</v>
      </c>
      <c r="AE901" t="str">
        <f t="shared" ref="AE901" ca="1" si="4282">DEC2BIN(_xlfn.BITOR(BIN2DEC(AC901), _xlfn.BITOR(BIN2DEC(AC902), _xlfn.BITOR(BIN2DEC(AC903), _xlfn.BITOR(BIN2DEC(AC905), _xlfn.BITOR(BIN2DEC(AC906), BIN2DEC(AC907)))))))</f>
        <v>1111101</v>
      </c>
      <c r="AF901">
        <f>0</f>
        <v>0</v>
      </c>
      <c r="AH901">
        <f>'Day8'!$W$1</f>
        <v>6</v>
      </c>
      <c r="AI901">
        <f>'Day8'!$X$1</f>
        <v>0</v>
      </c>
      <c r="AJ901" t="b">
        <f>'Day8'!$Y$1</f>
        <v>0</v>
      </c>
      <c r="AL901" s="3">
        <f t="shared" ref="AL901" ca="1" si="4283">_xlfn.NUMBERVALUE(Q912&amp;Q913&amp;Q914&amp;Q915)</f>
        <v>9720</v>
      </c>
    </row>
    <row r="902" spans="1:38" x14ac:dyDescent="0.25">
      <c r="E902">
        <f>1</f>
        <v>1</v>
      </c>
      <c r="F902" t="str">
        <f t="shared" ref="F902" ca="1" si="4284">MID(SUBSTITUTE(SUBSTITUTE($C901," ","^",E902)," ","$",E902),FIND("^",SUBSTITUTE(SUBSTITUTE($C901," ","^",E902)," ","$",E902))+1,FIND("$",SUBSTITUTE(SUBSTITUTE($C901," ","^",E902)," ","$",E902))-FIND("^",SUBSTITUTE(SUBSTITUTE($C901," ","^",E902)," ","$",E902))-1)</f>
        <v>gecfad</v>
      </c>
      <c r="G902" t="str">
        <f t="shared" ref="G902:G915" ca="1" si="4285">IF(VLOOKUP(LEN(F902), $AH$1:$AJ$10, 3, FALSE), VLOOKUP(LEN(F902), $AH$1:$AJ$10, 2, FALSE), "")</f>
        <v/>
      </c>
      <c r="H902">
        <f t="shared" ref="H902:H965" ca="1" si="4286">LEN(F902)</f>
        <v>6</v>
      </c>
      <c r="I902" t="str">
        <f t="shared" ref="I902:O965" ca="1" si="4287">IF(LEN($F902)&gt;=I$1, 1&amp;REPT("0", CODE(MID($F902, I$1, 1))-CODE("a")), "0")</f>
        <v>1000000</v>
      </c>
      <c r="J902" t="str">
        <f t="shared" ca="1" si="4287"/>
        <v>10000</v>
      </c>
      <c r="K902" t="str">
        <f t="shared" ca="1" si="4287"/>
        <v>100</v>
      </c>
      <c r="L902" t="str">
        <f t="shared" ca="1" si="4287"/>
        <v>100000</v>
      </c>
      <c r="M902" t="str">
        <f t="shared" ca="1" si="4287"/>
        <v>1</v>
      </c>
      <c r="N902" t="str">
        <f t="shared" ca="1" si="4287"/>
        <v>1000</v>
      </c>
      <c r="O902" t="str">
        <f t="shared" ca="1" si="4287"/>
        <v>0</v>
      </c>
      <c r="P902" t="str">
        <f t="shared" ref="P902:P915" ca="1" si="4288">DEC2BIN(_xlfn.BITOR(BIN2DEC(I902), _xlfn.BITOR(BIN2DEC(J902), _xlfn.BITOR(BIN2DEC(K902), _xlfn.BITOR(BIN2DEC(L902), _xlfn.BITOR(BIN2DEC(M902), _xlfn.BITOR(BIN2DEC(N902), BIN2DEC(O902))))))))</f>
        <v>1111101</v>
      </c>
      <c r="Q902">
        <f t="shared" ref="Q902" ca="1" si="4289">VLOOKUP(P902, AE901:AF910, 2, FALSE)</f>
        <v>0</v>
      </c>
      <c r="T902" t="str">
        <f t="shared" ref="T902:T965" si="4290">"Step"&amp;2</f>
        <v>Step2</v>
      </c>
      <c r="U902" t="str">
        <f t="shared" ref="U902" ca="1" si="4291">VLOOKUP(4, G902:P915, 10, FALSE)</f>
        <v>11110</v>
      </c>
      <c r="W902" t="str">
        <f t="shared" ref="W902:W965" ca="1" si="4292">DEC2BIN(_xlfn.BITXOR(BIN2DEC(U902), _xlfn.BITXOR(BIN2DEC(X901), BIN2DEC(Y901))))</f>
        <v>110</v>
      </c>
      <c r="X902" t="str">
        <f t="shared" ca="1" si="4278"/>
        <v>100</v>
      </c>
      <c r="Y902" t="str">
        <f t="shared" ca="1" si="4279"/>
        <v>10</v>
      </c>
      <c r="AB902" t="s">
        <v>201</v>
      </c>
      <c r="AC902" t="str">
        <f t="shared" ref="AC902" ca="1" si="4293">IF(AC904=X902, Y902, IF(AC904=Y902, X902, ""))</f>
        <v>100</v>
      </c>
      <c r="AE902" t="str">
        <f t="shared" ref="AE902" ca="1" si="4294">DEC2BIN(_xlfn.BITOR(BIN2DEC(AC903), BIN2DEC(AC906)))</f>
        <v>11000</v>
      </c>
      <c r="AF902">
        <f>1</f>
        <v>1</v>
      </c>
      <c r="AH902">
        <f>'Day8'!$W$2</f>
        <v>2</v>
      </c>
      <c r="AI902">
        <f>'Day8'!$X$2</f>
        <v>1</v>
      </c>
      <c r="AJ902" t="b">
        <f>'Day8'!$Y$2</f>
        <v>1</v>
      </c>
    </row>
    <row r="903" spans="1:38" x14ac:dyDescent="0.25">
      <c r="E903">
        <f>2</f>
        <v>2</v>
      </c>
      <c r="F903" t="str">
        <f t="shared" ref="F903" ca="1" si="4295">MID(SUBSTITUTE(SUBSTITUTE($C901," ","^",E903)," ","$",E903),FIND("^",SUBSTITUTE(SUBSTITUTE($C901," ","^",E903)," ","$",E903))+1,FIND("$",SUBSTITUTE(SUBSTITUTE($C901," ","^",E903)," ","$",E903))-FIND("^",SUBSTITUTE(SUBSTITUTE($C901," ","^",E903)," ","$",E903))-1)</f>
        <v>fbcegd</v>
      </c>
      <c r="G903" t="str">
        <f t="shared" ca="1" si="4285"/>
        <v/>
      </c>
      <c r="H903">
        <f t="shared" ca="1" si="4286"/>
        <v>6</v>
      </c>
      <c r="I903" t="str">
        <f t="shared" ca="1" si="4287"/>
        <v>100000</v>
      </c>
      <c r="J903" t="str">
        <f t="shared" ca="1" si="4287"/>
        <v>10</v>
      </c>
      <c r="K903" t="str">
        <f t="shared" ca="1" si="4287"/>
        <v>100</v>
      </c>
      <c r="L903" t="str">
        <f t="shared" ca="1" si="4287"/>
        <v>10000</v>
      </c>
      <c r="M903" t="str">
        <f t="shared" ca="1" si="4287"/>
        <v>1000000</v>
      </c>
      <c r="N903" t="str">
        <f t="shared" ca="1" si="4287"/>
        <v>1000</v>
      </c>
      <c r="O903" t="str">
        <f t="shared" ca="1" si="4287"/>
        <v>0</v>
      </c>
      <c r="P903" t="str">
        <f t="shared" ca="1" si="4288"/>
        <v>1111110</v>
      </c>
      <c r="Q903">
        <f t="shared" ref="Q903" ca="1" si="4296">VLOOKUP(P903, AE901:AF910, 2, FALSE)</f>
        <v>9</v>
      </c>
      <c r="T903" t="str">
        <f t="shared" ref="T903:T966" si="4297">"Step"&amp;3</f>
        <v>Step3</v>
      </c>
      <c r="U903" t="str">
        <f t="shared" ref="U903" ca="1" si="4298">VLOOKUP(5, H902:P915, 9, FALSE)</f>
        <v>1110011</v>
      </c>
      <c r="V903" t="str" cm="1">
        <f t="array" aca="1" ref="V903" ca="1">INDEX(_xlfn._xlws.FILTER(P902:P915, H902:H915=5), 2)</f>
        <v>1111010</v>
      </c>
      <c r="W903" t="str">
        <f t="shared" ref="W903" ca="1" si="4299">DEC2BIN(_xlfn.BITXOR(BIN2DEC(Z901), _xlfn.BITAND(BIN2DEC(U903), BIN2DEC(V903))))</f>
        <v>110010</v>
      </c>
      <c r="X903" t="str">
        <f t="shared" ref="X903" ca="1" si="4300">IF(AND(LEN(W903)&gt;=LEN(X901), IFERROR(MID(W903, LEN(W903)-LEN(X901)+1, 1), "0")="1"), DEC2BIN(_xlfn.BITXOR(BIN2DEC(W903), BIN2DEC(X901))), IF(AND(LEN(W903)&gt;=LEN(Y901),  IFERROR(MID(W903, LEN(W903)-LEN(Y901)+1, 1), "0")="1"), DEC2BIN(_xlfn.BITXOR(BIN2DEC(W903), BIN2DEC(Y901))), W903))</f>
        <v>100010</v>
      </c>
      <c r="Y903" t="str">
        <f t="shared" ref="Y903" ca="1" si="4301">1&amp;REPT(0, LEN(X903)-1)</f>
        <v>100000</v>
      </c>
      <c r="Z903" t="str">
        <f t="shared" ref="Z903" ca="1" si="4302">DEC2BIN(_xlfn.BITXOR(BIN2DEC(X903), BIN2DEC(Y903)))</f>
        <v>10</v>
      </c>
      <c r="AB903" t="s">
        <v>202</v>
      </c>
      <c r="AC903" t="str">
        <f t="shared" ref="AC903" ca="1" si="4303">IF(AC906=X901, Y901, IF(AC906=Y901, X901, ""))</f>
        <v>10000</v>
      </c>
      <c r="AE903" t="str">
        <f t="shared" ref="AE903" ca="1" si="4304">DEC2BIN(_xlfn.BITOR(BIN2DEC(AC901), _xlfn.BITOR(BIN2DEC(AC903), _xlfn.BITOR(BIN2DEC(AC904), _xlfn.BITOR(BIN2DEC(AC905), BIN2DEC(AC907))))))</f>
        <v>1110011</v>
      </c>
      <c r="AF903">
        <f>2</f>
        <v>2</v>
      </c>
      <c r="AH903">
        <f>'Day8'!$W$3</f>
        <v>5</v>
      </c>
      <c r="AI903">
        <f>'Day8'!$X$3</f>
        <v>2</v>
      </c>
      <c r="AJ903" t="b">
        <f>'Day8'!$Y$3</f>
        <v>0</v>
      </c>
    </row>
    <row r="904" spans="1:38" x14ac:dyDescent="0.25">
      <c r="E904">
        <f>3</f>
        <v>3</v>
      </c>
      <c r="F904" t="str">
        <f t="shared" ref="F904" ca="1" si="4305">MID(SUBSTITUTE(SUBSTITUTE($C901," ","^",E904)," ","$",E904),FIND("^",SUBSTITUTE(SUBSTITUTE($C901," ","^",E904)," ","$",E904))+1,FIND("$",SUBSTITUTE(SUBSTITUTE($C901," ","^",E904)," ","$",E904))-FIND("^",SUBSTITUTE(SUBSTITUTE($C901," ","^",E904)," ","$",E904))-1)</f>
        <v>dbfaceg</v>
      </c>
      <c r="G904">
        <f t="shared" ca="1" si="4285"/>
        <v>8</v>
      </c>
      <c r="H904">
        <f t="shared" ca="1" si="4286"/>
        <v>7</v>
      </c>
      <c r="I904" t="str">
        <f t="shared" ca="1" si="4287"/>
        <v>1000</v>
      </c>
      <c r="J904" t="str">
        <f t="shared" ca="1" si="4287"/>
        <v>10</v>
      </c>
      <c r="K904" t="str">
        <f t="shared" ca="1" si="4287"/>
        <v>100000</v>
      </c>
      <c r="L904" t="str">
        <f t="shared" ca="1" si="4287"/>
        <v>1</v>
      </c>
      <c r="M904" t="str">
        <f t="shared" ca="1" si="4287"/>
        <v>100</v>
      </c>
      <c r="N904" t="str">
        <f t="shared" ca="1" si="4287"/>
        <v>10000</v>
      </c>
      <c r="O904" t="str">
        <f t="shared" ca="1" si="4287"/>
        <v>1000000</v>
      </c>
      <c r="P904" t="str">
        <f t="shared" ca="1" si="4288"/>
        <v>1111111</v>
      </c>
      <c r="Q904">
        <f t="shared" ref="Q904" ca="1" si="4306">VLOOKUP(P904, AE901:AF910, 2, FALSE)</f>
        <v>8</v>
      </c>
      <c r="T904" t="str">
        <f t="shared" ref="T904:T967" si="4307">"Step"&amp;4</f>
        <v>Step4</v>
      </c>
      <c r="U904" t="str" cm="1">
        <f t="array" aca="1" ref="U904" ca="1">INDEX(_xlfn._xlws.FILTER(P902:P915, (H902:H915=5)*(LEN(P902:P915)&gt;=LEN(AC902))*(IFERROR(MID(P902:P915, LEN(P902:P915)-LEN(AC902)+1, 1), "0")="1")), 1)</f>
        <v>1101110</v>
      </c>
      <c r="W904" t="str">
        <f t="shared" ref="W904" ca="1" si="4308">DEC2BIN(_xlfn.BITXOR(BIN2DEC(U904), _xlfn.BITOR(BIN2DEC(AC901), _xlfn.BITOR(BIN2DEC(AC902), _xlfn.BITOR(BIN2DEC(AC904), BIN2DEC(AC907))))))</f>
        <v>1000</v>
      </c>
      <c r="AB904" t="s">
        <v>203</v>
      </c>
      <c r="AC904" t="str">
        <f t="shared" ref="AC904" ca="1" si="4309">IF(X902=Y903, Y903, IF(X902=Z903, X902, IF(Y902=Y903, Y902, IF(Y902=Z903, Y902, ""))))</f>
        <v>10</v>
      </c>
      <c r="AE904" t="str">
        <f t="shared" ref="AE904" ca="1" si="4310">DEC2BIN(_xlfn.BITOR(BIN2DEC(AC901), _xlfn.BITOR(BIN2DEC(AC903), _xlfn.BITOR(BIN2DEC(AC904), _xlfn.BITOR(BIN2DEC(AC906), BIN2DEC(AC907))))))</f>
        <v>1111010</v>
      </c>
      <c r="AF904">
        <f>3</f>
        <v>3</v>
      </c>
      <c r="AH904">
        <f>'Day8'!$W$4</f>
        <v>5</v>
      </c>
      <c r="AI904">
        <f>'Day8'!$X$4</f>
        <v>3</v>
      </c>
      <c r="AJ904" t="b">
        <f>'Day8'!$Y$4</f>
        <v>0</v>
      </c>
    </row>
    <row r="905" spans="1:38" x14ac:dyDescent="0.25">
      <c r="E905">
        <f>4</f>
        <v>4</v>
      </c>
      <c r="F905" t="str">
        <f t="shared" ref="F905" ca="1" si="4311">MID(SUBSTITUTE(SUBSTITUTE($C901," ","^",E905)," ","$",E905),FIND("^",SUBSTITUTE(SUBSTITUTE($C901," ","^",E905)," ","$",E905))+1,FIND("$",SUBSTITUTE(SUBSTITUTE($C901," ","^",E905)," ","$",E905))-FIND("^",SUBSTITUTE(SUBSTITUTE($C901," ","^",E905)," ","$",E905))-1)</f>
        <v>fgabe</v>
      </c>
      <c r="G905" t="str">
        <f t="shared" ca="1" si="4285"/>
        <v/>
      </c>
      <c r="H905">
        <f t="shared" ca="1" si="4286"/>
        <v>5</v>
      </c>
      <c r="I905" t="str">
        <f t="shared" ca="1" si="4287"/>
        <v>100000</v>
      </c>
      <c r="J905" t="str">
        <f t="shared" ca="1" si="4287"/>
        <v>1000000</v>
      </c>
      <c r="K905" t="str">
        <f t="shared" ca="1" si="4287"/>
        <v>1</v>
      </c>
      <c r="L905" t="str">
        <f t="shared" ca="1" si="4287"/>
        <v>10</v>
      </c>
      <c r="M905" t="str">
        <f t="shared" ca="1" si="4287"/>
        <v>10000</v>
      </c>
      <c r="N905" t="str">
        <f t="shared" ca="1" si="4287"/>
        <v>0</v>
      </c>
      <c r="O905" t="str">
        <f t="shared" ca="1" si="4287"/>
        <v>0</v>
      </c>
      <c r="P905" t="str">
        <f t="shared" ca="1" si="4288"/>
        <v>1110011</v>
      </c>
      <c r="Q905">
        <f t="shared" ref="Q905" ca="1" si="4312">VLOOKUP(P905, AE901:AF910, 2, FALSE)</f>
        <v>2</v>
      </c>
      <c r="T905" t="str">
        <f t="shared" ref="T905:T968" si="4313">"Step"&amp;5</f>
        <v>Step5</v>
      </c>
      <c r="U905" t="str">
        <f t="shared" ref="U905" ca="1" si="4314">VLOOKUP(7, H902:P915, 9, FALSE)</f>
        <v>1111111</v>
      </c>
      <c r="W905" t="str">
        <f t="shared" ref="W905" ca="1" si="4315">DEC2BIN(_xlfn.BITXOR(BIN2DEC(U905), _xlfn.BITOR(BIN2DEC(AC901), _xlfn.BITOR(BIN2DEC(AC902), _xlfn.BITOR(BIN2DEC(AC903), _xlfn.BITOR(BIN2DEC(AC904), _xlfn.BITOR(BIN2DEC(AC906), BIN2DEC(AC907))))))))</f>
        <v>1</v>
      </c>
      <c r="AB905" t="s">
        <v>204</v>
      </c>
      <c r="AC905" t="str">
        <f t="shared" ref="AC905:AC968" ca="1" si="4316">W905</f>
        <v>1</v>
      </c>
      <c r="AE905" t="str">
        <f t="shared" ref="AE905" ca="1" si="4317">DEC2BIN(_xlfn.BITOR(BIN2DEC(AC902), _xlfn.BITOR(BIN2DEC(AC903), _xlfn.BITOR(BIN2DEC(AC904), BIN2DEC(AC906)))))</f>
        <v>11110</v>
      </c>
      <c r="AF905">
        <f>4</f>
        <v>4</v>
      </c>
      <c r="AH905">
        <f>'Day8'!$W$5</f>
        <v>4</v>
      </c>
      <c r="AI905">
        <f>'Day8'!$X$5</f>
        <v>4</v>
      </c>
      <c r="AJ905" t="b">
        <f>'Day8'!$Y$5</f>
        <v>1</v>
      </c>
    </row>
    <row r="906" spans="1:38" x14ac:dyDescent="0.25">
      <c r="E906">
        <f>5</f>
        <v>5</v>
      </c>
      <c r="F906" t="str">
        <f t="shared" ref="F906" ca="1" si="4318">MID(SUBSTITUTE(SUBSTITUTE($C901," ","^",E906)," ","$",E906),FIND("^",SUBSTITUTE(SUBSTITUTE($C901," ","^",E906)," ","$",E906))+1,FIND("$",SUBSTITUTE(SUBSTITUTE($C901," ","^",E906)," ","$",E906))-FIND("^",SUBSTITUTE(SUBSTITUTE($C901," ","^",E906)," ","$",E906))-1)</f>
        <v>dge</v>
      </c>
      <c r="G906">
        <f t="shared" ca="1" si="4285"/>
        <v>7</v>
      </c>
      <c r="H906">
        <f t="shared" ca="1" si="4286"/>
        <v>3</v>
      </c>
      <c r="I906" t="str">
        <f t="shared" ca="1" si="4287"/>
        <v>1000</v>
      </c>
      <c r="J906" t="str">
        <f t="shared" ca="1" si="4287"/>
        <v>1000000</v>
      </c>
      <c r="K906" t="str">
        <f t="shared" ca="1" si="4287"/>
        <v>10000</v>
      </c>
      <c r="L906" t="str">
        <f t="shared" ca="1" si="4287"/>
        <v>0</v>
      </c>
      <c r="M906" t="str">
        <f t="shared" ca="1" si="4287"/>
        <v>0</v>
      </c>
      <c r="N906" t="str">
        <f t="shared" ca="1" si="4287"/>
        <v>0</v>
      </c>
      <c r="O906" t="str">
        <f t="shared" ca="1" si="4287"/>
        <v>0</v>
      </c>
      <c r="P906" t="str">
        <f t="shared" ca="1" si="4288"/>
        <v>1011000</v>
      </c>
      <c r="Q906">
        <f t="shared" ref="Q906" ca="1" si="4319">VLOOKUP(P906, AE901:AF910, 2, FALSE)</f>
        <v>7</v>
      </c>
      <c r="AB906" t="s">
        <v>205</v>
      </c>
      <c r="AC906" t="str">
        <f t="shared" ref="AC906" ca="1" si="4320">W904</f>
        <v>1000</v>
      </c>
      <c r="AE906" t="str">
        <f t="shared" ref="AE906" ca="1" si="4321">DEC2BIN(_xlfn.BITOR(BIN2DEC(AC901), _xlfn.BITOR(BIN2DEC(AC902), _xlfn.BITOR(BIN2DEC(AC904), _xlfn.BITOR(BIN2DEC(AC906), BIN2DEC(AC907))))))</f>
        <v>1101110</v>
      </c>
      <c r="AF906">
        <f>5</f>
        <v>5</v>
      </c>
      <c r="AH906">
        <f>'Day8'!$W$6</f>
        <v>5</v>
      </c>
      <c r="AI906">
        <f>'Day8'!$X$6</f>
        <v>5</v>
      </c>
      <c r="AJ906" t="b">
        <f>'Day8'!$Y$6</f>
        <v>0</v>
      </c>
    </row>
    <row r="907" spans="1:38" x14ac:dyDescent="0.25">
      <c r="E907">
        <f>6</f>
        <v>6</v>
      </c>
      <c r="F907" t="str">
        <f t="shared" ref="F907" ca="1" si="4322">MID(SUBSTITUTE(SUBSTITUTE($C901," ","^",E907)," ","$",E907),FIND("^",SUBSTITUTE(SUBSTITUTE($C901," ","^",E907)," ","$",E907))+1,FIND("$",SUBSTITUTE(SUBSTITUTE($C901," ","^",E907)," ","$",E907))-FIND("^",SUBSTITUTE(SUBSTITUTE($C901," ","^",E907)," ","$",E907))-1)</f>
        <v>gfbed</v>
      </c>
      <c r="G907" t="str">
        <f t="shared" ca="1" si="4285"/>
        <v/>
      </c>
      <c r="H907">
        <f t="shared" ca="1" si="4286"/>
        <v>5</v>
      </c>
      <c r="I907" t="str">
        <f t="shared" ca="1" si="4287"/>
        <v>1000000</v>
      </c>
      <c r="J907" t="str">
        <f t="shared" ca="1" si="4287"/>
        <v>100000</v>
      </c>
      <c r="K907" t="str">
        <f t="shared" ca="1" si="4287"/>
        <v>10</v>
      </c>
      <c r="L907" t="str">
        <f t="shared" ca="1" si="4287"/>
        <v>10000</v>
      </c>
      <c r="M907" t="str">
        <f t="shared" ca="1" si="4287"/>
        <v>1000</v>
      </c>
      <c r="N907" t="str">
        <f t="shared" ca="1" si="4287"/>
        <v>0</v>
      </c>
      <c r="O907" t="str">
        <f t="shared" ca="1" si="4287"/>
        <v>0</v>
      </c>
      <c r="P907" t="str">
        <f t="shared" ca="1" si="4288"/>
        <v>1111010</v>
      </c>
      <c r="Q907">
        <f t="shared" ref="Q907" ca="1" si="4323">VLOOKUP(P907, AE901:AF910, 2, FALSE)</f>
        <v>3</v>
      </c>
      <c r="AB907" t="s">
        <v>206</v>
      </c>
      <c r="AC907" t="str">
        <f t="shared" ref="AC907" ca="1" si="4324">IF(Y903=AC904, Z903, IF(AC904=Z903, Y903, ""))</f>
        <v>100000</v>
      </c>
      <c r="AE907" t="str">
        <f t="shared" ref="AE907" ca="1" si="4325">DEC2BIN(_xlfn.BITOR(BIN2DEC(AC901), _xlfn.BITOR(BIN2DEC(AC902), _xlfn.BITOR(BIN2DEC(AC904), _xlfn.BITOR(BIN2DEC(AC905), _xlfn.BITOR(BIN2DEC(AC906), BIN2DEC(AC907)))))))</f>
        <v>1101111</v>
      </c>
      <c r="AF907">
        <f>6</f>
        <v>6</v>
      </c>
      <c r="AH907">
        <f>'Day8'!$W$7</f>
        <v>6</v>
      </c>
      <c r="AI907">
        <f>'Day8'!$X$7</f>
        <v>6</v>
      </c>
      <c r="AJ907" t="b">
        <f>'Day8'!$Y$7</f>
        <v>0</v>
      </c>
    </row>
    <row r="908" spans="1:38" x14ac:dyDescent="0.25">
      <c r="E908">
        <f>7</f>
        <v>7</v>
      </c>
      <c r="F908" t="str">
        <f t="shared" ref="F908" ca="1" si="4326">MID(SUBSTITUTE(SUBSTITUTE($C901," ","^",E908)," ","$",E908),FIND("^",SUBSTITUTE(SUBSTITUTE($C901," ","^",E908)," ","$",E908))+1,FIND("$",SUBSTITUTE(SUBSTITUTE($C901," ","^",E908)," ","$",E908))-FIND("^",SUBSTITUTE(SUBSTITUTE($C901," ","^",E908)," ","$",E908))-1)</f>
        <v>fbdgca</v>
      </c>
      <c r="G908" t="str">
        <f t="shared" ca="1" si="4285"/>
        <v/>
      </c>
      <c r="H908">
        <f t="shared" ca="1" si="4286"/>
        <v>6</v>
      </c>
      <c r="I908" t="str">
        <f t="shared" ca="1" si="4287"/>
        <v>100000</v>
      </c>
      <c r="J908" t="str">
        <f t="shared" ca="1" si="4287"/>
        <v>10</v>
      </c>
      <c r="K908" t="str">
        <f t="shared" ca="1" si="4287"/>
        <v>1000</v>
      </c>
      <c r="L908" t="str">
        <f t="shared" ca="1" si="4287"/>
        <v>1000000</v>
      </c>
      <c r="M908" t="str">
        <f t="shared" ca="1" si="4287"/>
        <v>100</v>
      </c>
      <c r="N908" t="str">
        <f t="shared" ca="1" si="4287"/>
        <v>1</v>
      </c>
      <c r="O908" t="str">
        <f t="shared" ca="1" si="4287"/>
        <v>0</v>
      </c>
      <c r="P908" t="str">
        <f t="shared" ca="1" si="4288"/>
        <v>1101111</v>
      </c>
      <c r="Q908">
        <f t="shared" ref="Q908" ca="1" si="4327">VLOOKUP(P908, AE901:AF910, 2, FALSE)</f>
        <v>6</v>
      </c>
      <c r="AE908" t="str">
        <f t="shared" ref="AE908" ca="1" si="4328">DEC2BIN(_xlfn.BITOR(BIN2DEC(AC901), _xlfn.BITOR(BIN2DEC(AC903), BIN2DEC(AC906))))</f>
        <v>1011000</v>
      </c>
      <c r="AF908">
        <f>7</f>
        <v>7</v>
      </c>
      <c r="AH908">
        <f>'Day8'!$W$8</f>
        <v>3</v>
      </c>
      <c r="AI908">
        <f>'Day8'!$X$8</f>
        <v>7</v>
      </c>
      <c r="AJ908" t="b">
        <f>'Day8'!$Y$8</f>
        <v>1</v>
      </c>
    </row>
    <row r="909" spans="1:38" x14ac:dyDescent="0.25">
      <c r="E909">
        <f>8</f>
        <v>8</v>
      </c>
      <c r="F909" t="str">
        <f t="shared" ref="F909" ca="1" si="4329">MID(SUBSTITUTE(SUBSTITUTE($C901," ","^",E909)," ","$",E909),FIND("^",SUBSTITUTE(SUBSTITUTE($C901," ","^",E909)," ","$",E909))+1,FIND("$",SUBSTITUTE(SUBSTITUTE($C901," ","^",E909)," ","$",E909))-FIND("^",SUBSTITUTE(SUBSTITUTE($C901," ","^",E909)," ","$",E909))-1)</f>
        <v>gdfcb</v>
      </c>
      <c r="G909" t="str">
        <f t="shared" ca="1" si="4285"/>
        <v/>
      </c>
      <c r="H909">
        <f t="shared" ca="1" si="4286"/>
        <v>5</v>
      </c>
      <c r="I909" t="str">
        <f t="shared" ca="1" si="4287"/>
        <v>1000000</v>
      </c>
      <c r="J909" t="str">
        <f t="shared" ca="1" si="4287"/>
        <v>1000</v>
      </c>
      <c r="K909" t="str">
        <f t="shared" ca="1" si="4287"/>
        <v>100000</v>
      </c>
      <c r="L909" t="str">
        <f t="shared" ca="1" si="4287"/>
        <v>100</v>
      </c>
      <c r="M909" t="str">
        <f t="shared" ca="1" si="4287"/>
        <v>10</v>
      </c>
      <c r="N909" t="str">
        <f t="shared" ca="1" si="4287"/>
        <v>0</v>
      </c>
      <c r="O909" t="str">
        <f t="shared" ca="1" si="4287"/>
        <v>0</v>
      </c>
      <c r="P909" t="str">
        <f t="shared" ca="1" si="4288"/>
        <v>1101110</v>
      </c>
      <c r="Q909">
        <f t="shared" ref="Q909" ca="1" si="4330">VLOOKUP(P909, AE901:AF910, 2, FALSE)</f>
        <v>5</v>
      </c>
      <c r="AE909" t="str">
        <f t="shared" ref="AE909" ca="1" si="4331">DEC2BIN(_xlfn.BITOR(BIN2DEC(AC901), _xlfn.BITOR(BIN2DEC(AC902), _xlfn.BITOR(BIN2DEC(AC903), _xlfn.BITOR(BIN2DEC(AC904), _xlfn.BITOR(BIN2DEC(AC905), _xlfn.BITOR(BIN2DEC(AC906), BIN2DEC(AC907))))))))</f>
        <v>1111111</v>
      </c>
      <c r="AF909">
        <f>8</f>
        <v>8</v>
      </c>
      <c r="AH909">
        <f>'Day8'!$W$9</f>
        <v>7</v>
      </c>
      <c r="AI909">
        <f>'Day8'!$X$9</f>
        <v>8</v>
      </c>
      <c r="AJ909" t="b">
        <f>'Day8'!$Y$9</f>
        <v>1</v>
      </c>
    </row>
    <row r="910" spans="1:38" x14ac:dyDescent="0.25">
      <c r="E910">
        <f>9</f>
        <v>9</v>
      </c>
      <c r="F910" t="str">
        <f t="shared" ref="F910" ca="1" si="4332">MID(SUBSTITUTE(SUBSTITUTE($C901," ","^",E910)," ","$",E910),FIND("^",SUBSTITUTE(SUBSTITUTE($C901," ","^",E910)," ","$",E910))+1,FIND("$",SUBSTITUTE(SUBSTITUTE($C901," ","^",E910)," ","$",E910))-FIND("^",SUBSTITUTE(SUBSTITUTE($C901," ","^",E910)," ","$",E910))-1)</f>
        <v>bdec</v>
      </c>
      <c r="G910">
        <f t="shared" ca="1" si="4285"/>
        <v>4</v>
      </c>
      <c r="H910">
        <f t="shared" ca="1" si="4286"/>
        <v>4</v>
      </c>
      <c r="I910" t="str">
        <f t="shared" ca="1" si="4287"/>
        <v>10</v>
      </c>
      <c r="J910" t="str">
        <f t="shared" ca="1" si="4287"/>
        <v>1000</v>
      </c>
      <c r="K910" t="str">
        <f t="shared" ca="1" si="4287"/>
        <v>10000</v>
      </c>
      <c r="L910" t="str">
        <f t="shared" ca="1" si="4287"/>
        <v>100</v>
      </c>
      <c r="M910" t="str">
        <f t="shared" ca="1" si="4287"/>
        <v>0</v>
      </c>
      <c r="N910" t="str">
        <f t="shared" ca="1" si="4287"/>
        <v>0</v>
      </c>
      <c r="O910" t="str">
        <f t="shared" ca="1" si="4287"/>
        <v>0</v>
      </c>
      <c r="P910" t="str">
        <f t="shared" ca="1" si="4288"/>
        <v>11110</v>
      </c>
      <c r="Q910">
        <f t="shared" ref="Q910" ca="1" si="4333">VLOOKUP(P910, AE901:AF910, 2, FALSE)</f>
        <v>4</v>
      </c>
      <c r="AE910" t="str">
        <f t="shared" ref="AE910" ca="1" si="4334">DEC2BIN(_xlfn.BITOR(BIN2DEC(AC901), _xlfn.BITOR(BIN2DEC(AC902), _xlfn.BITOR(BIN2DEC(AC903), _xlfn.BITOR(BIN2DEC(AC904), _xlfn.BITOR(BIN2DEC(AC906), BIN2DEC(AC907)))))))</f>
        <v>1111110</v>
      </c>
      <c r="AF910">
        <f>9</f>
        <v>9</v>
      </c>
      <c r="AH910">
        <f>'Day8'!$W$10</f>
        <v>6</v>
      </c>
      <c r="AI910">
        <f>'Day8'!$X$10</f>
        <v>9</v>
      </c>
      <c r="AJ910" t="b">
        <f>'Day8'!$Y$10</f>
        <v>0</v>
      </c>
    </row>
    <row r="911" spans="1:38" x14ac:dyDescent="0.25">
      <c r="E911">
        <f>10</f>
        <v>10</v>
      </c>
      <c r="F911" t="str">
        <f t="shared" ref="F911" ca="1" si="4335">MID(SUBSTITUTE(SUBSTITUTE($C901," ","^",E911)," ","$",E911),FIND("^",SUBSTITUTE(SUBSTITUTE($C901," ","^",E911)," ","$",E911))+1,FIND("$",SUBSTITUTE(SUBSTITUTE($C901," ","^",E911)," ","$",E911))-FIND("^",SUBSTITUTE(SUBSTITUTE($C901," ","^",E911)," ","$",E911))-1)</f>
        <v>ed</v>
      </c>
      <c r="G911">
        <f t="shared" ca="1" si="4285"/>
        <v>1</v>
      </c>
      <c r="H911">
        <f t="shared" ca="1" si="4286"/>
        <v>2</v>
      </c>
      <c r="I911" t="str">
        <f t="shared" ca="1" si="4287"/>
        <v>10000</v>
      </c>
      <c r="J911" t="str">
        <f t="shared" ca="1" si="4287"/>
        <v>1000</v>
      </c>
      <c r="K911" t="str">
        <f t="shared" ca="1" si="4287"/>
        <v>0</v>
      </c>
      <c r="L911" t="str">
        <f t="shared" ca="1" si="4287"/>
        <v>0</v>
      </c>
      <c r="M911" t="str">
        <f t="shared" ca="1" si="4287"/>
        <v>0</v>
      </c>
      <c r="N911" t="str">
        <f t="shared" ca="1" si="4287"/>
        <v>0</v>
      </c>
      <c r="O911" t="str">
        <f t="shared" ca="1" si="4287"/>
        <v>0</v>
      </c>
      <c r="P911" t="str">
        <f t="shared" ca="1" si="4288"/>
        <v>11000</v>
      </c>
      <c r="Q911">
        <f t="shared" ref="Q911" ca="1" si="4336">VLOOKUP(P911, AE901:AF910, 2, FALSE)</f>
        <v>1</v>
      </c>
    </row>
    <row r="912" spans="1:38" x14ac:dyDescent="0.25">
      <c r="E912">
        <f>12</f>
        <v>12</v>
      </c>
      <c r="F912" t="str">
        <f t="shared" ref="F912" ca="1" si="4337">MID(SUBSTITUTE(SUBSTITUTE($C901," ","^",E912)," ","$",E912),FIND("^",SUBSTITUTE(SUBSTITUTE($C901," ","^",E912)," ","$",E912))+1,FIND("$",SUBSTITUTE(SUBSTITUTE($C901," ","^",E912)," ","$",E912))-FIND("^",SUBSTITUTE(SUBSTITUTE($C901," ","^",E912)," ","$",E912))-1)</f>
        <v>gdbfec</v>
      </c>
      <c r="G912" t="str">
        <f t="shared" ca="1" si="4285"/>
        <v/>
      </c>
      <c r="H912">
        <f t="shared" ca="1" si="4286"/>
        <v>6</v>
      </c>
      <c r="I912" t="str">
        <f t="shared" ca="1" si="4287"/>
        <v>1000000</v>
      </c>
      <c r="J912" t="str">
        <f t="shared" ca="1" si="4287"/>
        <v>1000</v>
      </c>
      <c r="K912" t="str">
        <f t="shared" ca="1" si="4287"/>
        <v>10</v>
      </c>
      <c r="L912" t="str">
        <f t="shared" ca="1" si="4287"/>
        <v>100000</v>
      </c>
      <c r="M912" t="str">
        <f t="shared" ca="1" si="4287"/>
        <v>10000</v>
      </c>
      <c r="N912" t="str">
        <f t="shared" ca="1" si="4287"/>
        <v>100</v>
      </c>
      <c r="O912" t="str">
        <f t="shared" ca="1" si="4287"/>
        <v>0</v>
      </c>
      <c r="P912" t="str">
        <f t="shared" ca="1" si="4288"/>
        <v>1111110</v>
      </c>
      <c r="Q912">
        <f t="shared" ref="Q912" ca="1" si="4338">VLOOKUP(P912, AE901:AF910, 2, FALSE)</f>
        <v>9</v>
      </c>
    </row>
    <row r="913" spans="1:38" x14ac:dyDescent="0.25">
      <c r="E913">
        <f>13</f>
        <v>13</v>
      </c>
      <c r="F913" t="str">
        <f t="shared" ref="F913" ca="1" si="4339">MID(SUBSTITUTE(SUBSTITUTE($C901," ","^",E913)," ","$",E913),FIND("^",SUBSTITUTE(SUBSTITUTE($C901," ","^",E913)," ","$",E913))+1,FIND("$",SUBSTITUTE(SUBSTITUTE($C901," ","^",E913)," ","$",E913))-FIND("^",SUBSTITUTE(SUBSTITUTE($C901," ","^",E913)," ","$",E913))-1)</f>
        <v>egd</v>
      </c>
      <c r="G913">
        <f t="shared" ca="1" si="4285"/>
        <v>7</v>
      </c>
      <c r="H913">
        <f t="shared" ca="1" si="4286"/>
        <v>3</v>
      </c>
      <c r="I913" t="str">
        <f t="shared" ca="1" si="4287"/>
        <v>10000</v>
      </c>
      <c r="J913" t="str">
        <f t="shared" ca="1" si="4287"/>
        <v>1000000</v>
      </c>
      <c r="K913" t="str">
        <f t="shared" ca="1" si="4287"/>
        <v>1000</v>
      </c>
      <c r="L913" t="str">
        <f t="shared" ca="1" si="4287"/>
        <v>0</v>
      </c>
      <c r="M913" t="str">
        <f t="shared" ca="1" si="4287"/>
        <v>0</v>
      </c>
      <c r="N913" t="str">
        <f t="shared" ca="1" si="4287"/>
        <v>0</v>
      </c>
      <c r="O913" t="str">
        <f t="shared" ca="1" si="4287"/>
        <v>0</v>
      </c>
      <c r="P913" t="str">
        <f t="shared" ca="1" si="4288"/>
        <v>1011000</v>
      </c>
      <c r="Q913">
        <f t="shared" ref="Q913" ca="1" si="4340">VLOOKUP(P913, AE901:AF910, 2, FALSE)</f>
        <v>7</v>
      </c>
    </row>
    <row r="914" spans="1:38" x14ac:dyDescent="0.25">
      <c r="E914">
        <f>14</f>
        <v>14</v>
      </c>
      <c r="F914" t="str">
        <f t="shared" ref="F914" ca="1" si="4341">MID(SUBSTITUTE(SUBSTITUTE($C901," ","^",E914)," ","$",E914),FIND("^",SUBSTITUTE(SUBSTITUTE($C901," ","^",E914)," ","$",E914))+1,FIND("$",SUBSTITUTE(SUBSTITUTE($C901," ","^",E914)," ","$",E914))-FIND("^",SUBSTITUTE(SUBSTITUTE($C901," ","^",E914)," ","$",E914))-1)</f>
        <v>eagbf</v>
      </c>
      <c r="G914" t="str">
        <f t="shared" ca="1" si="4285"/>
        <v/>
      </c>
      <c r="H914">
        <f t="shared" ca="1" si="4286"/>
        <v>5</v>
      </c>
      <c r="I914" t="str">
        <f t="shared" ca="1" si="4287"/>
        <v>10000</v>
      </c>
      <c r="J914" t="str">
        <f t="shared" ca="1" si="4287"/>
        <v>1</v>
      </c>
      <c r="K914" t="str">
        <f t="shared" ca="1" si="4287"/>
        <v>1000000</v>
      </c>
      <c r="L914" t="str">
        <f t="shared" ca="1" si="4287"/>
        <v>10</v>
      </c>
      <c r="M914" t="str">
        <f t="shared" ca="1" si="4287"/>
        <v>100000</v>
      </c>
      <c r="N914" t="str">
        <f t="shared" ca="1" si="4287"/>
        <v>0</v>
      </c>
      <c r="O914" t="str">
        <f t="shared" ca="1" si="4287"/>
        <v>0</v>
      </c>
      <c r="P914" t="str">
        <f t="shared" ca="1" si="4288"/>
        <v>1110011</v>
      </c>
      <c r="Q914">
        <f t="shared" ref="Q914" ca="1" si="4342">VLOOKUP(P914, AE901:AF910, 2, FALSE)</f>
        <v>2</v>
      </c>
    </row>
    <row r="915" spans="1:38" x14ac:dyDescent="0.25">
      <c r="E915">
        <f>15</f>
        <v>15</v>
      </c>
      <c r="F915" t="str">
        <f t="shared" ref="F915" ca="1" si="4343">MID(SUBSTITUTE(SUBSTITUTE($C901," ","^",E915)," ","$",E915),FIND("^",SUBSTITUTE(SUBSTITUTE($C901," ","^",E915)," ","$",E915))+1,FIND("$",SUBSTITUTE(SUBSTITUTE($C901," ","^",E915)," ","$",E915))-FIND("^",SUBSTITUTE(SUBSTITUTE($C901," ","^",E915)," ","$",E915))-1)</f>
        <v>gadcfe</v>
      </c>
      <c r="G915" t="str">
        <f t="shared" ca="1" si="4285"/>
        <v/>
      </c>
      <c r="H915">
        <f t="shared" ca="1" si="4286"/>
        <v>6</v>
      </c>
      <c r="I915" t="str">
        <f t="shared" ca="1" si="4287"/>
        <v>1000000</v>
      </c>
      <c r="J915" t="str">
        <f t="shared" ca="1" si="4287"/>
        <v>1</v>
      </c>
      <c r="K915" t="str">
        <f t="shared" ca="1" si="4287"/>
        <v>1000</v>
      </c>
      <c r="L915" t="str">
        <f t="shared" ca="1" si="4287"/>
        <v>100</v>
      </c>
      <c r="M915" t="str">
        <f t="shared" ca="1" si="4287"/>
        <v>100000</v>
      </c>
      <c r="N915" t="str">
        <f t="shared" ca="1" si="4287"/>
        <v>10000</v>
      </c>
      <c r="O915" t="str">
        <f t="shared" ca="1" si="4287"/>
        <v>0</v>
      </c>
      <c r="P915" t="str">
        <f t="shared" ca="1" si="4288"/>
        <v>1111101</v>
      </c>
      <c r="Q915">
        <f t="shared" ref="Q915" ca="1" si="4344">VLOOKUP(P915, AE901:AF910, 2, FALSE)</f>
        <v>0</v>
      </c>
    </row>
    <row r="916" spans="1:38" x14ac:dyDescent="0.25">
      <c r="A916">
        <v>62</v>
      </c>
      <c r="B916" s="4" t="str" cm="1">
        <f t="array" aca="1" ref="B916" ca="1">INDIRECT(ADDRESS(A916+1, 1, 1, 1, "Day8"))</f>
        <v>dagfe cbafdge bag dgebcf cfab dafcgb adgbf ab fgdcb geacdb | gacfdb fgbcd gafdb afbc</v>
      </c>
      <c r="C916" t="str">
        <f t="shared" ref="C916" ca="1" si="4345">" "&amp;B916&amp;" "</f>
        <v xml:space="preserve"> dagfe cbafdge bag dgebcf cfab dafcgb adgbf ab fgdcb geacdb | gacfdb fgbcd gafdb afbc </v>
      </c>
      <c r="I916">
        <v>1</v>
      </c>
      <c r="J916">
        <v>2</v>
      </c>
      <c r="K916">
        <v>3</v>
      </c>
      <c r="L916">
        <v>4</v>
      </c>
      <c r="M916">
        <v>5</v>
      </c>
      <c r="N916">
        <v>6</v>
      </c>
      <c r="O916">
        <v>7</v>
      </c>
      <c r="T916" t="str">
        <f t="shared" ref="T916:T979" si="4346">"Step"&amp;1</f>
        <v>Step1</v>
      </c>
      <c r="U916" t="str">
        <f t="shared" ref="U916" ca="1" si="4347">VLOOKUP(7, G917:P930, 10, FALSE)</f>
        <v>1000011</v>
      </c>
      <c r="V916" t="str">
        <f t="shared" ref="V916" ca="1" si="4348">VLOOKUP(1, G917:P930, 10, FALSE)</f>
        <v>11</v>
      </c>
      <c r="W916" t="str">
        <f t="shared" ref="W916" ca="1" si="4349">DEC2BIN(_xlfn.BITAND(BIN2DEC(U916), BIN2DEC(V916)))</f>
        <v>11</v>
      </c>
      <c r="X916" t="str">
        <f t="shared" ref="X916:X917" ca="1" si="4350">1&amp;REPT(0, LEN(W916)-1)</f>
        <v>10</v>
      </c>
      <c r="Y916" t="str">
        <f t="shared" ref="Y916:Y917" ca="1" si="4351">DEC2BIN(_xlfn.BITXOR(BIN2DEC(W916), BIN2DEC(X916)))</f>
        <v>1</v>
      </c>
      <c r="Z916" t="str">
        <f t="shared" ref="Z916:Z979" ca="1" si="4352">DEC2BIN(_xlfn.BITXOR(BIN2DEC(U916), BIN2DEC(V916)))</f>
        <v>1000000</v>
      </c>
      <c r="AB916" t="s">
        <v>200</v>
      </c>
      <c r="AC916" t="str">
        <f t="shared" ref="AC916:AC979" ca="1" si="4353">Z916</f>
        <v>1000000</v>
      </c>
      <c r="AE916" t="str">
        <f t="shared" ref="AE916" ca="1" si="4354">DEC2BIN(_xlfn.BITOR(BIN2DEC(AC916), _xlfn.BITOR(BIN2DEC(AC917), _xlfn.BITOR(BIN2DEC(AC918), _xlfn.BITOR(BIN2DEC(AC920), _xlfn.BITOR(BIN2DEC(AC921), BIN2DEC(AC922)))))))</f>
        <v>1011111</v>
      </c>
      <c r="AF916">
        <f>0</f>
        <v>0</v>
      </c>
      <c r="AH916">
        <f>'Day8'!$W$1</f>
        <v>6</v>
      </c>
      <c r="AI916">
        <f>'Day8'!$X$1</f>
        <v>0</v>
      </c>
      <c r="AJ916" t="b">
        <f>'Day8'!$Y$1</f>
        <v>0</v>
      </c>
      <c r="AL916" s="3">
        <f t="shared" ref="AL916" ca="1" si="4355">_xlfn.NUMBERVALUE(Q927&amp;Q928&amp;Q929&amp;Q930)</f>
        <v>9534</v>
      </c>
    </row>
    <row r="917" spans="1:38" x14ac:dyDescent="0.25">
      <c r="E917">
        <f>1</f>
        <v>1</v>
      </c>
      <c r="F917" t="str">
        <f t="shared" ref="F917" ca="1" si="4356">MID(SUBSTITUTE(SUBSTITUTE($C916," ","^",E917)," ","$",E917),FIND("^",SUBSTITUTE(SUBSTITUTE($C916," ","^",E917)," ","$",E917))+1,FIND("$",SUBSTITUTE(SUBSTITUTE($C916," ","^",E917)," ","$",E917))-FIND("^",SUBSTITUTE(SUBSTITUTE($C916," ","^",E917)," ","$",E917))-1)</f>
        <v>dagfe</v>
      </c>
      <c r="G917" t="str">
        <f t="shared" ref="G917:G930" ca="1" si="4357">IF(VLOOKUP(LEN(F917), $AH$1:$AJ$10, 3, FALSE), VLOOKUP(LEN(F917), $AH$1:$AJ$10, 2, FALSE), "")</f>
        <v/>
      </c>
      <c r="H917">
        <f t="shared" ref="H917:H980" ca="1" si="4358">LEN(F917)</f>
        <v>5</v>
      </c>
      <c r="I917" t="str">
        <f t="shared" ref="I917:O980" ca="1" si="4359">IF(LEN($F917)&gt;=I$1, 1&amp;REPT("0", CODE(MID($F917, I$1, 1))-CODE("a")), "0")</f>
        <v>1000</v>
      </c>
      <c r="J917" t="str">
        <f t="shared" ca="1" si="4359"/>
        <v>1</v>
      </c>
      <c r="K917" t="str">
        <f t="shared" ca="1" si="4359"/>
        <v>1000000</v>
      </c>
      <c r="L917" t="str">
        <f t="shared" ca="1" si="4359"/>
        <v>100000</v>
      </c>
      <c r="M917" t="str">
        <f t="shared" ca="1" si="4359"/>
        <v>10000</v>
      </c>
      <c r="N917" t="str">
        <f t="shared" ca="1" si="4359"/>
        <v>0</v>
      </c>
      <c r="O917" t="str">
        <f t="shared" ca="1" si="4359"/>
        <v>0</v>
      </c>
      <c r="P917" t="str">
        <f t="shared" ref="P917:P930" ca="1" si="4360">DEC2BIN(_xlfn.BITOR(BIN2DEC(I917), _xlfn.BITOR(BIN2DEC(J917), _xlfn.BITOR(BIN2DEC(K917), _xlfn.BITOR(BIN2DEC(L917), _xlfn.BITOR(BIN2DEC(M917), _xlfn.BITOR(BIN2DEC(N917), BIN2DEC(O917))))))))</f>
        <v>1111001</v>
      </c>
      <c r="Q917">
        <f t="shared" ref="Q917" ca="1" si="4361">VLOOKUP(P917, AE916:AF925, 2, FALSE)</f>
        <v>2</v>
      </c>
      <c r="T917" t="str">
        <f t="shared" ref="T917:T980" si="4362">"Step"&amp;2</f>
        <v>Step2</v>
      </c>
      <c r="U917" t="str">
        <f t="shared" ref="U917" ca="1" si="4363">VLOOKUP(4, G917:P930, 10, FALSE)</f>
        <v>100111</v>
      </c>
      <c r="W917" t="str">
        <f t="shared" ref="W917:W980" ca="1" si="4364">DEC2BIN(_xlfn.BITXOR(BIN2DEC(U917), _xlfn.BITXOR(BIN2DEC(X916), BIN2DEC(Y916))))</f>
        <v>100100</v>
      </c>
      <c r="X917" t="str">
        <f t="shared" ca="1" si="4350"/>
        <v>100000</v>
      </c>
      <c r="Y917" t="str">
        <f t="shared" ca="1" si="4351"/>
        <v>100</v>
      </c>
      <c r="AB917" t="s">
        <v>201</v>
      </c>
      <c r="AC917" t="str">
        <f t="shared" ref="AC917" ca="1" si="4365">IF(AC919=X917, Y917, IF(AC919=Y917, X917, ""))</f>
        <v>100</v>
      </c>
      <c r="AE917" t="str">
        <f t="shared" ref="AE917" ca="1" si="4366">DEC2BIN(_xlfn.BITOR(BIN2DEC(AC918), BIN2DEC(AC921)))</f>
        <v>11</v>
      </c>
      <c r="AF917">
        <f>1</f>
        <v>1</v>
      </c>
      <c r="AH917">
        <f>'Day8'!$W$2</f>
        <v>2</v>
      </c>
      <c r="AI917">
        <f>'Day8'!$X$2</f>
        <v>1</v>
      </c>
      <c r="AJ917" t="b">
        <f>'Day8'!$Y$2</f>
        <v>1</v>
      </c>
    </row>
    <row r="918" spans="1:38" x14ac:dyDescent="0.25">
      <c r="E918">
        <f>2</f>
        <v>2</v>
      </c>
      <c r="F918" t="str">
        <f t="shared" ref="F918" ca="1" si="4367">MID(SUBSTITUTE(SUBSTITUTE($C916," ","^",E918)," ","$",E918),FIND("^",SUBSTITUTE(SUBSTITUTE($C916," ","^",E918)," ","$",E918))+1,FIND("$",SUBSTITUTE(SUBSTITUTE($C916," ","^",E918)," ","$",E918))-FIND("^",SUBSTITUTE(SUBSTITUTE($C916," ","^",E918)," ","$",E918))-1)</f>
        <v>cbafdge</v>
      </c>
      <c r="G918">
        <f t="shared" ca="1" si="4357"/>
        <v>8</v>
      </c>
      <c r="H918">
        <f t="shared" ca="1" si="4358"/>
        <v>7</v>
      </c>
      <c r="I918" t="str">
        <f t="shared" ca="1" si="4359"/>
        <v>100</v>
      </c>
      <c r="J918" t="str">
        <f t="shared" ca="1" si="4359"/>
        <v>10</v>
      </c>
      <c r="K918" t="str">
        <f t="shared" ca="1" si="4359"/>
        <v>1</v>
      </c>
      <c r="L918" t="str">
        <f t="shared" ca="1" si="4359"/>
        <v>100000</v>
      </c>
      <c r="M918" t="str">
        <f t="shared" ca="1" si="4359"/>
        <v>1000</v>
      </c>
      <c r="N918" t="str">
        <f t="shared" ca="1" si="4359"/>
        <v>1000000</v>
      </c>
      <c r="O918" t="str">
        <f t="shared" ca="1" si="4359"/>
        <v>10000</v>
      </c>
      <c r="P918" t="str">
        <f t="shared" ca="1" si="4360"/>
        <v>1111111</v>
      </c>
      <c r="Q918">
        <f t="shared" ref="Q918" ca="1" si="4368">VLOOKUP(P918, AE916:AF925, 2, FALSE)</f>
        <v>8</v>
      </c>
      <c r="T918" t="str">
        <f t="shared" ref="T918:T981" si="4369">"Step"&amp;3</f>
        <v>Step3</v>
      </c>
      <c r="U918" t="str">
        <f t="shared" ref="U918" ca="1" si="4370">VLOOKUP(5, H917:P930, 9, FALSE)</f>
        <v>1111001</v>
      </c>
      <c r="V918" t="str" cm="1">
        <f t="array" aca="1" ref="V918" ca="1">INDEX(_xlfn._xlws.FILTER(P917:P930, H917:H930=5), 2)</f>
        <v>1101011</v>
      </c>
      <c r="W918" t="str">
        <f t="shared" ref="W918" ca="1" si="4371">DEC2BIN(_xlfn.BITXOR(BIN2DEC(Z916), _xlfn.BITAND(BIN2DEC(U918), BIN2DEC(V918))))</f>
        <v>101001</v>
      </c>
      <c r="X918" t="str">
        <f t="shared" ref="X918" ca="1" si="4372">IF(AND(LEN(W918)&gt;=LEN(X916), IFERROR(MID(W918, LEN(W918)-LEN(X916)+1, 1), "0")="1"), DEC2BIN(_xlfn.BITXOR(BIN2DEC(W918), BIN2DEC(X916))), IF(AND(LEN(W918)&gt;=LEN(Y916),  IFERROR(MID(W918, LEN(W918)-LEN(Y916)+1, 1), "0")="1"), DEC2BIN(_xlfn.BITXOR(BIN2DEC(W918), BIN2DEC(Y916))), W918))</f>
        <v>101000</v>
      </c>
      <c r="Y918" t="str">
        <f t="shared" ref="Y918" ca="1" si="4373">1&amp;REPT(0, LEN(X918)-1)</f>
        <v>100000</v>
      </c>
      <c r="Z918" t="str">
        <f t="shared" ref="Z918" ca="1" si="4374">DEC2BIN(_xlfn.BITXOR(BIN2DEC(X918), BIN2DEC(Y918)))</f>
        <v>1000</v>
      </c>
      <c r="AB918" t="s">
        <v>202</v>
      </c>
      <c r="AC918" t="str">
        <f t="shared" ref="AC918" ca="1" si="4375">IF(AC921=X916, Y916, IF(AC921=Y916, X916, ""))</f>
        <v>1</v>
      </c>
      <c r="AE918" t="str">
        <f t="shared" ref="AE918" ca="1" si="4376">DEC2BIN(_xlfn.BITOR(BIN2DEC(AC916), _xlfn.BITOR(BIN2DEC(AC918), _xlfn.BITOR(BIN2DEC(AC919), _xlfn.BITOR(BIN2DEC(AC920), BIN2DEC(AC922))))))</f>
        <v>1111001</v>
      </c>
      <c r="AF918">
        <f>2</f>
        <v>2</v>
      </c>
      <c r="AH918">
        <f>'Day8'!$W$3</f>
        <v>5</v>
      </c>
      <c r="AI918">
        <f>'Day8'!$X$3</f>
        <v>2</v>
      </c>
      <c r="AJ918" t="b">
        <f>'Day8'!$Y$3</f>
        <v>0</v>
      </c>
    </row>
    <row r="919" spans="1:38" x14ac:dyDescent="0.25">
      <c r="E919">
        <f>3</f>
        <v>3</v>
      </c>
      <c r="F919" t="str">
        <f t="shared" ref="F919" ca="1" si="4377">MID(SUBSTITUTE(SUBSTITUTE($C916," ","^",E919)," ","$",E919),FIND("^",SUBSTITUTE(SUBSTITUTE($C916," ","^",E919)," ","$",E919))+1,FIND("$",SUBSTITUTE(SUBSTITUTE($C916," ","^",E919)," ","$",E919))-FIND("^",SUBSTITUTE(SUBSTITUTE($C916," ","^",E919)," ","$",E919))-1)</f>
        <v>bag</v>
      </c>
      <c r="G919">
        <f t="shared" ca="1" si="4357"/>
        <v>7</v>
      </c>
      <c r="H919">
        <f t="shared" ca="1" si="4358"/>
        <v>3</v>
      </c>
      <c r="I919" t="str">
        <f t="shared" ca="1" si="4359"/>
        <v>10</v>
      </c>
      <c r="J919" t="str">
        <f t="shared" ca="1" si="4359"/>
        <v>1</v>
      </c>
      <c r="K919" t="str">
        <f t="shared" ca="1" si="4359"/>
        <v>1000000</v>
      </c>
      <c r="L919" t="str">
        <f t="shared" ca="1" si="4359"/>
        <v>0</v>
      </c>
      <c r="M919" t="str">
        <f t="shared" ca="1" si="4359"/>
        <v>0</v>
      </c>
      <c r="N919" t="str">
        <f t="shared" ca="1" si="4359"/>
        <v>0</v>
      </c>
      <c r="O919" t="str">
        <f t="shared" ca="1" si="4359"/>
        <v>0</v>
      </c>
      <c r="P919" t="str">
        <f t="shared" ca="1" si="4360"/>
        <v>1000011</v>
      </c>
      <c r="Q919">
        <f t="shared" ref="Q919" ca="1" si="4378">VLOOKUP(P919, AE916:AF925, 2, FALSE)</f>
        <v>7</v>
      </c>
      <c r="T919" t="str">
        <f t="shared" ref="T919:T982" si="4379">"Step"&amp;4</f>
        <v>Step4</v>
      </c>
      <c r="U919" t="str" cm="1">
        <f t="array" aca="1" ref="U919" ca="1">INDEX(_xlfn._xlws.FILTER(P917:P930, (H917:H930=5)*(LEN(P917:P930)&gt;=LEN(AC917))*(IFERROR(MID(P917:P930, LEN(P917:P930)-LEN(AC917)+1, 1), "0")="1")), 1)</f>
        <v>1101110</v>
      </c>
      <c r="W919" t="str">
        <f t="shared" ref="W919" ca="1" si="4380">DEC2BIN(_xlfn.BITXOR(BIN2DEC(U919), _xlfn.BITOR(BIN2DEC(AC916), _xlfn.BITOR(BIN2DEC(AC917), _xlfn.BITOR(BIN2DEC(AC919), BIN2DEC(AC922))))))</f>
        <v>10</v>
      </c>
      <c r="AB919" t="s">
        <v>203</v>
      </c>
      <c r="AC919" t="str">
        <f t="shared" ref="AC919" ca="1" si="4381">IF(X917=Y918, Y918, IF(X917=Z918, X917, IF(Y917=Y918, Y917, IF(Y917=Z918, Y917, ""))))</f>
        <v>100000</v>
      </c>
      <c r="AE919" t="str">
        <f t="shared" ref="AE919" ca="1" si="4382">DEC2BIN(_xlfn.BITOR(BIN2DEC(AC916), _xlfn.BITOR(BIN2DEC(AC918), _xlfn.BITOR(BIN2DEC(AC919), _xlfn.BITOR(BIN2DEC(AC921), BIN2DEC(AC922))))))</f>
        <v>1101011</v>
      </c>
      <c r="AF919">
        <f>3</f>
        <v>3</v>
      </c>
      <c r="AH919">
        <f>'Day8'!$W$4</f>
        <v>5</v>
      </c>
      <c r="AI919">
        <f>'Day8'!$X$4</f>
        <v>3</v>
      </c>
      <c r="AJ919" t="b">
        <f>'Day8'!$Y$4</f>
        <v>0</v>
      </c>
    </row>
    <row r="920" spans="1:38" x14ac:dyDescent="0.25">
      <c r="E920">
        <f>4</f>
        <v>4</v>
      </c>
      <c r="F920" t="str">
        <f t="shared" ref="F920" ca="1" si="4383">MID(SUBSTITUTE(SUBSTITUTE($C916," ","^",E920)," ","$",E920),FIND("^",SUBSTITUTE(SUBSTITUTE($C916," ","^",E920)," ","$",E920))+1,FIND("$",SUBSTITUTE(SUBSTITUTE($C916," ","^",E920)," ","$",E920))-FIND("^",SUBSTITUTE(SUBSTITUTE($C916," ","^",E920)," ","$",E920))-1)</f>
        <v>dgebcf</v>
      </c>
      <c r="G920" t="str">
        <f t="shared" ca="1" si="4357"/>
        <v/>
      </c>
      <c r="H920">
        <f t="shared" ca="1" si="4358"/>
        <v>6</v>
      </c>
      <c r="I920" t="str">
        <f t="shared" ca="1" si="4359"/>
        <v>1000</v>
      </c>
      <c r="J920" t="str">
        <f t="shared" ca="1" si="4359"/>
        <v>1000000</v>
      </c>
      <c r="K920" t="str">
        <f t="shared" ca="1" si="4359"/>
        <v>10000</v>
      </c>
      <c r="L920" t="str">
        <f t="shared" ca="1" si="4359"/>
        <v>10</v>
      </c>
      <c r="M920" t="str">
        <f t="shared" ca="1" si="4359"/>
        <v>100</v>
      </c>
      <c r="N920" t="str">
        <f t="shared" ca="1" si="4359"/>
        <v>100000</v>
      </c>
      <c r="O920" t="str">
        <f t="shared" ca="1" si="4359"/>
        <v>0</v>
      </c>
      <c r="P920" t="str">
        <f t="shared" ca="1" si="4360"/>
        <v>1111110</v>
      </c>
      <c r="Q920">
        <f t="shared" ref="Q920" ca="1" si="4384">VLOOKUP(P920, AE916:AF925, 2, FALSE)</f>
        <v>6</v>
      </c>
      <c r="T920" t="str">
        <f t="shared" ref="T920:T983" si="4385">"Step"&amp;5</f>
        <v>Step5</v>
      </c>
      <c r="U920" t="str">
        <f t="shared" ref="U920" ca="1" si="4386">VLOOKUP(7, H917:P930, 9, FALSE)</f>
        <v>1111111</v>
      </c>
      <c r="W920" t="str">
        <f t="shared" ref="W920" ca="1" si="4387">DEC2BIN(_xlfn.BITXOR(BIN2DEC(U920), _xlfn.BITOR(BIN2DEC(AC916), _xlfn.BITOR(BIN2DEC(AC917), _xlfn.BITOR(BIN2DEC(AC918), _xlfn.BITOR(BIN2DEC(AC919), _xlfn.BITOR(BIN2DEC(AC921), BIN2DEC(AC922))))))))</f>
        <v>10000</v>
      </c>
      <c r="AB920" t="s">
        <v>204</v>
      </c>
      <c r="AC920" t="str">
        <f t="shared" ref="AC920:AC983" ca="1" si="4388">W920</f>
        <v>10000</v>
      </c>
      <c r="AE920" t="str">
        <f t="shared" ref="AE920" ca="1" si="4389">DEC2BIN(_xlfn.BITOR(BIN2DEC(AC917), _xlfn.BITOR(BIN2DEC(AC918), _xlfn.BITOR(BIN2DEC(AC919), BIN2DEC(AC921)))))</f>
        <v>100111</v>
      </c>
      <c r="AF920">
        <f>4</f>
        <v>4</v>
      </c>
      <c r="AH920">
        <f>'Day8'!$W$5</f>
        <v>4</v>
      </c>
      <c r="AI920">
        <f>'Day8'!$X$5</f>
        <v>4</v>
      </c>
      <c r="AJ920" t="b">
        <f>'Day8'!$Y$5</f>
        <v>1</v>
      </c>
    </row>
    <row r="921" spans="1:38" x14ac:dyDescent="0.25">
      <c r="E921">
        <f>5</f>
        <v>5</v>
      </c>
      <c r="F921" t="str">
        <f t="shared" ref="F921" ca="1" si="4390">MID(SUBSTITUTE(SUBSTITUTE($C916," ","^",E921)," ","$",E921),FIND("^",SUBSTITUTE(SUBSTITUTE($C916," ","^",E921)," ","$",E921))+1,FIND("$",SUBSTITUTE(SUBSTITUTE($C916," ","^",E921)," ","$",E921))-FIND("^",SUBSTITUTE(SUBSTITUTE($C916," ","^",E921)," ","$",E921))-1)</f>
        <v>cfab</v>
      </c>
      <c r="G921">
        <f t="shared" ca="1" si="4357"/>
        <v>4</v>
      </c>
      <c r="H921">
        <f t="shared" ca="1" si="4358"/>
        <v>4</v>
      </c>
      <c r="I921" t="str">
        <f t="shared" ca="1" si="4359"/>
        <v>100</v>
      </c>
      <c r="J921" t="str">
        <f t="shared" ca="1" si="4359"/>
        <v>100000</v>
      </c>
      <c r="K921" t="str">
        <f t="shared" ca="1" si="4359"/>
        <v>1</v>
      </c>
      <c r="L921" t="str">
        <f t="shared" ca="1" si="4359"/>
        <v>10</v>
      </c>
      <c r="M921" t="str">
        <f t="shared" ca="1" si="4359"/>
        <v>0</v>
      </c>
      <c r="N921" t="str">
        <f t="shared" ca="1" si="4359"/>
        <v>0</v>
      </c>
      <c r="O921" t="str">
        <f t="shared" ca="1" si="4359"/>
        <v>0</v>
      </c>
      <c r="P921" t="str">
        <f t="shared" ca="1" si="4360"/>
        <v>100111</v>
      </c>
      <c r="Q921">
        <f t="shared" ref="Q921" ca="1" si="4391">VLOOKUP(P921, AE916:AF925, 2, FALSE)</f>
        <v>4</v>
      </c>
      <c r="AB921" t="s">
        <v>205</v>
      </c>
      <c r="AC921" t="str">
        <f t="shared" ref="AC921" ca="1" si="4392">W919</f>
        <v>10</v>
      </c>
      <c r="AE921" t="str">
        <f t="shared" ref="AE921" ca="1" si="4393">DEC2BIN(_xlfn.BITOR(BIN2DEC(AC916), _xlfn.BITOR(BIN2DEC(AC917), _xlfn.BITOR(BIN2DEC(AC919), _xlfn.BITOR(BIN2DEC(AC921), BIN2DEC(AC922))))))</f>
        <v>1101110</v>
      </c>
      <c r="AF921">
        <f>5</f>
        <v>5</v>
      </c>
      <c r="AH921">
        <f>'Day8'!$W$6</f>
        <v>5</v>
      </c>
      <c r="AI921">
        <f>'Day8'!$X$6</f>
        <v>5</v>
      </c>
      <c r="AJ921" t="b">
        <f>'Day8'!$Y$6</f>
        <v>0</v>
      </c>
    </row>
    <row r="922" spans="1:38" x14ac:dyDescent="0.25">
      <c r="E922">
        <f>6</f>
        <v>6</v>
      </c>
      <c r="F922" t="str">
        <f t="shared" ref="F922" ca="1" si="4394">MID(SUBSTITUTE(SUBSTITUTE($C916," ","^",E922)," ","$",E922),FIND("^",SUBSTITUTE(SUBSTITUTE($C916," ","^",E922)," ","$",E922))+1,FIND("$",SUBSTITUTE(SUBSTITUTE($C916," ","^",E922)," ","$",E922))-FIND("^",SUBSTITUTE(SUBSTITUTE($C916," ","^",E922)," ","$",E922))-1)</f>
        <v>dafcgb</v>
      </c>
      <c r="G922" t="str">
        <f t="shared" ca="1" si="4357"/>
        <v/>
      </c>
      <c r="H922">
        <f t="shared" ca="1" si="4358"/>
        <v>6</v>
      </c>
      <c r="I922" t="str">
        <f t="shared" ca="1" si="4359"/>
        <v>1000</v>
      </c>
      <c r="J922" t="str">
        <f t="shared" ca="1" si="4359"/>
        <v>1</v>
      </c>
      <c r="K922" t="str">
        <f t="shared" ca="1" si="4359"/>
        <v>100000</v>
      </c>
      <c r="L922" t="str">
        <f t="shared" ca="1" si="4359"/>
        <v>100</v>
      </c>
      <c r="M922" t="str">
        <f t="shared" ca="1" si="4359"/>
        <v>1000000</v>
      </c>
      <c r="N922" t="str">
        <f t="shared" ca="1" si="4359"/>
        <v>10</v>
      </c>
      <c r="O922" t="str">
        <f t="shared" ca="1" si="4359"/>
        <v>0</v>
      </c>
      <c r="P922" t="str">
        <f t="shared" ca="1" si="4360"/>
        <v>1101111</v>
      </c>
      <c r="Q922">
        <f t="shared" ref="Q922" ca="1" si="4395">VLOOKUP(P922, AE916:AF925, 2, FALSE)</f>
        <v>9</v>
      </c>
      <c r="AB922" t="s">
        <v>206</v>
      </c>
      <c r="AC922" t="str">
        <f t="shared" ref="AC922" ca="1" si="4396">IF(Y918=AC919, Z918, IF(AC919=Z918, Y918, ""))</f>
        <v>1000</v>
      </c>
      <c r="AE922" t="str">
        <f t="shared" ref="AE922" ca="1" si="4397">DEC2BIN(_xlfn.BITOR(BIN2DEC(AC916), _xlfn.BITOR(BIN2DEC(AC917), _xlfn.BITOR(BIN2DEC(AC919), _xlfn.BITOR(BIN2DEC(AC920), _xlfn.BITOR(BIN2DEC(AC921), BIN2DEC(AC922)))))))</f>
        <v>1111110</v>
      </c>
      <c r="AF922">
        <f>6</f>
        <v>6</v>
      </c>
      <c r="AH922">
        <f>'Day8'!$W$7</f>
        <v>6</v>
      </c>
      <c r="AI922">
        <f>'Day8'!$X$7</f>
        <v>6</v>
      </c>
      <c r="AJ922" t="b">
        <f>'Day8'!$Y$7</f>
        <v>0</v>
      </c>
    </row>
    <row r="923" spans="1:38" x14ac:dyDescent="0.25">
      <c r="E923">
        <f>7</f>
        <v>7</v>
      </c>
      <c r="F923" t="str">
        <f t="shared" ref="F923" ca="1" si="4398">MID(SUBSTITUTE(SUBSTITUTE($C916," ","^",E923)," ","$",E923),FIND("^",SUBSTITUTE(SUBSTITUTE($C916," ","^",E923)," ","$",E923))+1,FIND("$",SUBSTITUTE(SUBSTITUTE($C916," ","^",E923)," ","$",E923))-FIND("^",SUBSTITUTE(SUBSTITUTE($C916," ","^",E923)," ","$",E923))-1)</f>
        <v>adgbf</v>
      </c>
      <c r="G923" t="str">
        <f t="shared" ca="1" si="4357"/>
        <v/>
      </c>
      <c r="H923">
        <f t="shared" ca="1" si="4358"/>
        <v>5</v>
      </c>
      <c r="I923" t="str">
        <f t="shared" ca="1" si="4359"/>
        <v>1</v>
      </c>
      <c r="J923" t="str">
        <f t="shared" ca="1" si="4359"/>
        <v>1000</v>
      </c>
      <c r="K923" t="str">
        <f t="shared" ca="1" si="4359"/>
        <v>1000000</v>
      </c>
      <c r="L923" t="str">
        <f t="shared" ca="1" si="4359"/>
        <v>10</v>
      </c>
      <c r="M923" t="str">
        <f t="shared" ca="1" si="4359"/>
        <v>100000</v>
      </c>
      <c r="N923" t="str">
        <f t="shared" ca="1" si="4359"/>
        <v>0</v>
      </c>
      <c r="O923" t="str">
        <f t="shared" ca="1" si="4359"/>
        <v>0</v>
      </c>
      <c r="P923" t="str">
        <f t="shared" ca="1" si="4360"/>
        <v>1101011</v>
      </c>
      <c r="Q923">
        <f t="shared" ref="Q923" ca="1" si="4399">VLOOKUP(P923, AE916:AF925, 2, FALSE)</f>
        <v>3</v>
      </c>
      <c r="AE923" t="str">
        <f t="shared" ref="AE923" ca="1" si="4400">DEC2BIN(_xlfn.BITOR(BIN2DEC(AC916), _xlfn.BITOR(BIN2DEC(AC918), BIN2DEC(AC921))))</f>
        <v>1000011</v>
      </c>
      <c r="AF923">
        <f>7</f>
        <v>7</v>
      </c>
      <c r="AH923">
        <f>'Day8'!$W$8</f>
        <v>3</v>
      </c>
      <c r="AI923">
        <f>'Day8'!$X$8</f>
        <v>7</v>
      </c>
      <c r="AJ923" t="b">
        <f>'Day8'!$Y$8</f>
        <v>1</v>
      </c>
    </row>
    <row r="924" spans="1:38" x14ac:dyDescent="0.25">
      <c r="E924">
        <f>8</f>
        <v>8</v>
      </c>
      <c r="F924" t="str">
        <f t="shared" ref="F924" ca="1" si="4401">MID(SUBSTITUTE(SUBSTITUTE($C916," ","^",E924)," ","$",E924),FIND("^",SUBSTITUTE(SUBSTITUTE($C916," ","^",E924)," ","$",E924))+1,FIND("$",SUBSTITUTE(SUBSTITUTE($C916," ","^",E924)," ","$",E924))-FIND("^",SUBSTITUTE(SUBSTITUTE($C916," ","^",E924)," ","$",E924))-1)</f>
        <v>ab</v>
      </c>
      <c r="G924">
        <f t="shared" ca="1" si="4357"/>
        <v>1</v>
      </c>
      <c r="H924">
        <f t="shared" ca="1" si="4358"/>
        <v>2</v>
      </c>
      <c r="I924" t="str">
        <f t="shared" ca="1" si="4359"/>
        <v>1</v>
      </c>
      <c r="J924" t="str">
        <f t="shared" ca="1" si="4359"/>
        <v>10</v>
      </c>
      <c r="K924" t="str">
        <f t="shared" ca="1" si="4359"/>
        <v>0</v>
      </c>
      <c r="L924" t="str">
        <f t="shared" ca="1" si="4359"/>
        <v>0</v>
      </c>
      <c r="M924" t="str">
        <f t="shared" ca="1" si="4359"/>
        <v>0</v>
      </c>
      <c r="N924" t="str">
        <f t="shared" ca="1" si="4359"/>
        <v>0</v>
      </c>
      <c r="O924" t="str">
        <f t="shared" ca="1" si="4359"/>
        <v>0</v>
      </c>
      <c r="P924" t="str">
        <f t="shared" ca="1" si="4360"/>
        <v>11</v>
      </c>
      <c r="Q924">
        <f t="shared" ref="Q924" ca="1" si="4402">VLOOKUP(P924, AE916:AF925, 2, FALSE)</f>
        <v>1</v>
      </c>
      <c r="AE924" t="str">
        <f t="shared" ref="AE924" ca="1" si="4403">DEC2BIN(_xlfn.BITOR(BIN2DEC(AC916), _xlfn.BITOR(BIN2DEC(AC917), _xlfn.BITOR(BIN2DEC(AC918), _xlfn.BITOR(BIN2DEC(AC919), _xlfn.BITOR(BIN2DEC(AC920), _xlfn.BITOR(BIN2DEC(AC921), BIN2DEC(AC922))))))))</f>
        <v>1111111</v>
      </c>
      <c r="AF924">
        <f>8</f>
        <v>8</v>
      </c>
      <c r="AH924">
        <f>'Day8'!$W$9</f>
        <v>7</v>
      </c>
      <c r="AI924">
        <f>'Day8'!$X$9</f>
        <v>8</v>
      </c>
      <c r="AJ924" t="b">
        <f>'Day8'!$Y$9</f>
        <v>1</v>
      </c>
    </row>
    <row r="925" spans="1:38" x14ac:dyDescent="0.25">
      <c r="E925">
        <f>9</f>
        <v>9</v>
      </c>
      <c r="F925" t="str">
        <f t="shared" ref="F925" ca="1" si="4404">MID(SUBSTITUTE(SUBSTITUTE($C916," ","^",E925)," ","$",E925),FIND("^",SUBSTITUTE(SUBSTITUTE($C916," ","^",E925)," ","$",E925))+1,FIND("$",SUBSTITUTE(SUBSTITUTE($C916," ","^",E925)," ","$",E925))-FIND("^",SUBSTITUTE(SUBSTITUTE($C916," ","^",E925)," ","$",E925))-1)</f>
        <v>fgdcb</v>
      </c>
      <c r="G925" t="str">
        <f t="shared" ca="1" si="4357"/>
        <v/>
      </c>
      <c r="H925">
        <f t="shared" ca="1" si="4358"/>
        <v>5</v>
      </c>
      <c r="I925" t="str">
        <f t="shared" ca="1" si="4359"/>
        <v>100000</v>
      </c>
      <c r="J925" t="str">
        <f t="shared" ca="1" si="4359"/>
        <v>1000000</v>
      </c>
      <c r="K925" t="str">
        <f t="shared" ca="1" si="4359"/>
        <v>1000</v>
      </c>
      <c r="L925" t="str">
        <f t="shared" ca="1" si="4359"/>
        <v>100</v>
      </c>
      <c r="M925" t="str">
        <f t="shared" ca="1" si="4359"/>
        <v>10</v>
      </c>
      <c r="N925" t="str">
        <f t="shared" ca="1" si="4359"/>
        <v>0</v>
      </c>
      <c r="O925" t="str">
        <f t="shared" ca="1" si="4359"/>
        <v>0</v>
      </c>
      <c r="P925" t="str">
        <f t="shared" ca="1" si="4360"/>
        <v>1101110</v>
      </c>
      <c r="Q925">
        <f t="shared" ref="Q925" ca="1" si="4405">VLOOKUP(P925, AE916:AF925, 2, FALSE)</f>
        <v>5</v>
      </c>
      <c r="AE925" t="str">
        <f t="shared" ref="AE925" ca="1" si="4406">DEC2BIN(_xlfn.BITOR(BIN2DEC(AC916), _xlfn.BITOR(BIN2DEC(AC917), _xlfn.BITOR(BIN2DEC(AC918), _xlfn.BITOR(BIN2DEC(AC919), _xlfn.BITOR(BIN2DEC(AC921), BIN2DEC(AC922)))))))</f>
        <v>1101111</v>
      </c>
      <c r="AF925">
        <f>9</f>
        <v>9</v>
      </c>
      <c r="AH925">
        <f>'Day8'!$W$10</f>
        <v>6</v>
      </c>
      <c r="AI925">
        <f>'Day8'!$X$10</f>
        <v>9</v>
      </c>
      <c r="AJ925" t="b">
        <f>'Day8'!$Y$10</f>
        <v>0</v>
      </c>
    </row>
    <row r="926" spans="1:38" x14ac:dyDescent="0.25">
      <c r="E926">
        <f>10</f>
        <v>10</v>
      </c>
      <c r="F926" t="str">
        <f t="shared" ref="F926" ca="1" si="4407">MID(SUBSTITUTE(SUBSTITUTE($C916," ","^",E926)," ","$",E926),FIND("^",SUBSTITUTE(SUBSTITUTE($C916," ","^",E926)," ","$",E926))+1,FIND("$",SUBSTITUTE(SUBSTITUTE($C916," ","^",E926)," ","$",E926))-FIND("^",SUBSTITUTE(SUBSTITUTE($C916," ","^",E926)," ","$",E926))-1)</f>
        <v>geacdb</v>
      </c>
      <c r="G926" t="str">
        <f t="shared" ca="1" si="4357"/>
        <v/>
      </c>
      <c r="H926">
        <f t="shared" ca="1" si="4358"/>
        <v>6</v>
      </c>
      <c r="I926" t="str">
        <f t="shared" ca="1" si="4359"/>
        <v>1000000</v>
      </c>
      <c r="J926" t="str">
        <f t="shared" ca="1" si="4359"/>
        <v>10000</v>
      </c>
      <c r="K926" t="str">
        <f t="shared" ca="1" si="4359"/>
        <v>1</v>
      </c>
      <c r="L926" t="str">
        <f t="shared" ca="1" si="4359"/>
        <v>100</v>
      </c>
      <c r="M926" t="str">
        <f t="shared" ca="1" si="4359"/>
        <v>1000</v>
      </c>
      <c r="N926" t="str">
        <f t="shared" ca="1" si="4359"/>
        <v>10</v>
      </c>
      <c r="O926" t="str">
        <f t="shared" ca="1" si="4359"/>
        <v>0</v>
      </c>
      <c r="P926" t="str">
        <f t="shared" ca="1" si="4360"/>
        <v>1011111</v>
      </c>
      <c r="Q926">
        <f t="shared" ref="Q926" ca="1" si="4408">VLOOKUP(P926, AE916:AF925, 2, FALSE)</f>
        <v>0</v>
      </c>
    </row>
    <row r="927" spans="1:38" x14ac:dyDescent="0.25">
      <c r="E927">
        <f>12</f>
        <v>12</v>
      </c>
      <c r="F927" t="str">
        <f t="shared" ref="F927" ca="1" si="4409">MID(SUBSTITUTE(SUBSTITUTE($C916," ","^",E927)," ","$",E927),FIND("^",SUBSTITUTE(SUBSTITUTE($C916," ","^",E927)," ","$",E927))+1,FIND("$",SUBSTITUTE(SUBSTITUTE($C916," ","^",E927)," ","$",E927))-FIND("^",SUBSTITUTE(SUBSTITUTE($C916," ","^",E927)," ","$",E927))-1)</f>
        <v>gacfdb</v>
      </c>
      <c r="G927" t="str">
        <f t="shared" ca="1" si="4357"/>
        <v/>
      </c>
      <c r="H927">
        <f t="shared" ca="1" si="4358"/>
        <v>6</v>
      </c>
      <c r="I927" t="str">
        <f t="shared" ca="1" si="4359"/>
        <v>1000000</v>
      </c>
      <c r="J927" t="str">
        <f t="shared" ca="1" si="4359"/>
        <v>1</v>
      </c>
      <c r="K927" t="str">
        <f t="shared" ca="1" si="4359"/>
        <v>100</v>
      </c>
      <c r="L927" t="str">
        <f t="shared" ca="1" si="4359"/>
        <v>100000</v>
      </c>
      <c r="M927" t="str">
        <f t="shared" ca="1" si="4359"/>
        <v>1000</v>
      </c>
      <c r="N927" t="str">
        <f t="shared" ca="1" si="4359"/>
        <v>10</v>
      </c>
      <c r="O927" t="str">
        <f t="shared" ca="1" si="4359"/>
        <v>0</v>
      </c>
      <c r="P927" t="str">
        <f t="shared" ca="1" si="4360"/>
        <v>1101111</v>
      </c>
      <c r="Q927">
        <f t="shared" ref="Q927" ca="1" si="4410">VLOOKUP(P927, AE916:AF925, 2, FALSE)</f>
        <v>9</v>
      </c>
    </row>
    <row r="928" spans="1:38" x14ac:dyDescent="0.25">
      <c r="E928">
        <f>13</f>
        <v>13</v>
      </c>
      <c r="F928" t="str">
        <f t="shared" ref="F928" ca="1" si="4411">MID(SUBSTITUTE(SUBSTITUTE($C916," ","^",E928)," ","$",E928),FIND("^",SUBSTITUTE(SUBSTITUTE($C916," ","^",E928)," ","$",E928))+1,FIND("$",SUBSTITUTE(SUBSTITUTE($C916," ","^",E928)," ","$",E928))-FIND("^",SUBSTITUTE(SUBSTITUTE($C916," ","^",E928)," ","$",E928))-1)</f>
        <v>fgbcd</v>
      </c>
      <c r="G928" t="str">
        <f t="shared" ca="1" si="4357"/>
        <v/>
      </c>
      <c r="H928">
        <f t="shared" ca="1" si="4358"/>
        <v>5</v>
      </c>
      <c r="I928" t="str">
        <f t="shared" ca="1" si="4359"/>
        <v>100000</v>
      </c>
      <c r="J928" t="str">
        <f t="shared" ca="1" si="4359"/>
        <v>1000000</v>
      </c>
      <c r="K928" t="str">
        <f t="shared" ca="1" si="4359"/>
        <v>10</v>
      </c>
      <c r="L928" t="str">
        <f t="shared" ca="1" si="4359"/>
        <v>100</v>
      </c>
      <c r="M928" t="str">
        <f t="shared" ca="1" si="4359"/>
        <v>1000</v>
      </c>
      <c r="N928" t="str">
        <f t="shared" ca="1" si="4359"/>
        <v>0</v>
      </c>
      <c r="O928" t="str">
        <f t="shared" ca="1" si="4359"/>
        <v>0</v>
      </c>
      <c r="P928" t="str">
        <f t="shared" ca="1" si="4360"/>
        <v>1101110</v>
      </c>
      <c r="Q928">
        <f t="shared" ref="Q928" ca="1" si="4412">VLOOKUP(P928, AE916:AF925, 2, FALSE)</f>
        <v>5</v>
      </c>
    </row>
    <row r="929" spans="1:38" x14ac:dyDescent="0.25">
      <c r="E929">
        <f>14</f>
        <v>14</v>
      </c>
      <c r="F929" t="str">
        <f t="shared" ref="F929" ca="1" si="4413">MID(SUBSTITUTE(SUBSTITUTE($C916," ","^",E929)," ","$",E929),FIND("^",SUBSTITUTE(SUBSTITUTE($C916," ","^",E929)," ","$",E929))+1,FIND("$",SUBSTITUTE(SUBSTITUTE($C916," ","^",E929)," ","$",E929))-FIND("^",SUBSTITUTE(SUBSTITUTE($C916," ","^",E929)," ","$",E929))-1)</f>
        <v>gafdb</v>
      </c>
      <c r="G929" t="str">
        <f t="shared" ca="1" si="4357"/>
        <v/>
      </c>
      <c r="H929">
        <f t="shared" ca="1" si="4358"/>
        <v>5</v>
      </c>
      <c r="I929" t="str">
        <f t="shared" ca="1" si="4359"/>
        <v>1000000</v>
      </c>
      <c r="J929" t="str">
        <f t="shared" ca="1" si="4359"/>
        <v>1</v>
      </c>
      <c r="K929" t="str">
        <f t="shared" ca="1" si="4359"/>
        <v>100000</v>
      </c>
      <c r="L929" t="str">
        <f t="shared" ca="1" si="4359"/>
        <v>1000</v>
      </c>
      <c r="M929" t="str">
        <f t="shared" ca="1" si="4359"/>
        <v>10</v>
      </c>
      <c r="N929" t="str">
        <f t="shared" ca="1" si="4359"/>
        <v>0</v>
      </c>
      <c r="O929" t="str">
        <f t="shared" ca="1" si="4359"/>
        <v>0</v>
      </c>
      <c r="P929" t="str">
        <f t="shared" ca="1" si="4360"/>
        <v>1101011</v>
      </c>
      <c r="Q929">
        <f t="shared" ref="Q929" ca="1" si="4414">VLOOKUP(P929, AE916:AF925, 2, FALSE)</f>
        <v>3</v>
      </c>
    </row>
    <row r="930" spans="1:38" x14ac:dyDescent="0.25">
      <c r="E930">
        <f>15</f>
        <v>15</v>
      </c>
      <c r="F930" t="str">
        <f t="shared" ref="F930" ca="1" si="4415">MID(SUBSTITUTE(SUBSTITUTE($C916," ","^",E930)," ","$",E930),FIND("^",SUBSTITUTE(SUBSTITUTE($C916," ","^",E930)," ","$",E930))+1,FIND("$",SUBSTITUTE(SUBSTITUTE($C916," ","^",E930)," ","$",E930))-FIND("^",SUBSTITUTE(SUBSTITUTE($C916," ","^",E930)," ","$",E930))-1)</f>
        <v>afbc</v>
      </c>
      <c r="G930">
        <f t="shared" ca="1" si="4357"/>
        <v>4</v>
      </c>
      <c r="H930">
        <f t="shared" ca="1" si="4358"/>
        <v>4</v>
      </c>
      <c r="I930" t="str">
        <f t="shared" ca="1" si="4359"/>
        <v>1</v>
      </c>
      <c r="J930" t="str">
        <f t="shared" ca="1" si="4359"/>
        <v>100000</v>
      </c>
      <c r="K930" t="str">
        <f t="shared" ca="1" si="4359"/>
        <v>10</v>
      </c>
      <c r="L930" t="str">
        <f t="shared" ca="1" si="4359"/>
        <v>100</v>
      </c>
      <c r="M930" t="str">
        <f t="shared" ca="1" si="4359"/>
        <v>0</v>
      </c>
      <c r="N930" t="str">
        <f t="shared" ca="1" si="4359"/>
        <v>0</v>
      </c>
      <c r="O930" t="str">
        <f t="shared" ca="1" si="4359"/>
        <v>0</v>
      </c>
      <c r="P930" t="str">
        <f t="shared" ca="1" si="4360"/>
        <v>100111</v>
      </c>
      <c r="Q930">
        <f t="shared" ref="Q930" ca="1" si="4416">VLOOKUP(P930, AE916:AF925, 2, FALSE)</f>
        <v>4</v>
      </c>
    </row>
    <row r="931" spans="1:38" x14ac:dyDescent="0.25">
      <c r="A931">
        <v>63</v>
      </c>
      <c r="B931" s="4" t="str" cm="1">
        <f t="array" aca="1" ref="B931" ca="1">INDIRECT(ADDRESS(A931+1, 1, 1, 1, "Day8"))</f>
        <v>afecbdg bdc adefb eabdcg fcged bfdce bfgead bdafce bc bfca | dbcega bc dabgefc fcba</v>
      </c>
      <c r="C931" t="str">
        <f t="shared" ref="C931" ca="1" si="4417">" "&amp;B931&amp;" "</f>
        <v xml:space="preserve"> afecbdg bdc adefb eabdcg fcged bfdce bfgead bdafce bc bfca | dbcega bc dabgefc fcba </v>
      </c>
      <c r="I931">
        <v>1</v>
      </c>
      <c r="J931">
        <v>2</v>
      </c>
      <c r="K931">
        <v>3</v>
      </c>
      <c r="L931">
        <v>4</v>
      </c>
      <c r="M931">
        <v>5</v>
      </c>
      <c r="N931">
        <v>6</v>
      </c>
      <c r="O931">
        <v>7</v>
      </c>
      <c r="T931" t="str">
        <f t="shared" ref="T931:T994" si="4418">"Step"&amp;1</f>
        <v>Step1</v>
      </c>
      <c r="U931" t="str">
        <f t="shared" ref="U931" ca="1" si="4419">VLOOKUP(7, G932:P945, 10, FALSE)</f>
        <v>1110</v>
      </c>
      <c r="V931" t="str">
        <f t="shared" ref="V931" ca="1" si="4420">VLOOKUP(1, G932:P945, 10, FALSE)</f>
        <v>110</v>
      </c>
      <c r="W931" t="str">
        <f t="shared" ref="W931" ca="1" si="4421">DEC2BIN(_xlfn.BITAND(BIN2DEC(U931), BIN2DEC(V931)))</f>
        <v>110</v>
      </c>
      <c r="X931" t="str">
        <f t="shared" ref="X931:X932" ca="1" si="4422">1&amp;REPT(0, LEN(W931)-1)</f>
        <v>100</v>
      </c>
      <c r="Y931" t="str">
        <f t="shared" ref="Y931:Y932" ca="1" si="4423">DEC2BIN(_xlfn.BITXOR(BIN2DEC(W931), BIN2DEC(X931)))</f>
        <v>10</v>
      </c>
      <c r="Z931" t="str">
        <f t="shared" ref="Z931:Z994" ca="1" si="4424">DEC2BIN(_xlfn.BITXOR(BIN2DEC(U931), BIN2DEC(V931)))</f>
        <v>1000</v>
      </c>
      <c r="AB931" t="s">
        <v>200</v>
      </c>
      <c r="AC931" t="str">
        <f t="shared" ref="AC931:AC994" ca="1" si="4425">Z931</f>
        <v>1000</v>
      </c>
      <c r="AE931" t="str">
        <f t="shared" ref="AE931" ca="1" si="4426">DEC2BIN(_xlfn.BITOR(BIN2DEC(AC931), _xlfn.BITOR(BIN2DEC(AC932), _xlfn.BITOR(BIN2DEC(AC933), _xlfn.BITOR(BIN2DEC(AC935), _xlfn.BITOR(BIN2DEC(AC936), BIN2DEC(AC937)))))))</f>
        <v>1011111</v>
      </c>
      <c r="AF931">
        <f>0</f>
        <v>0</v>
      </c>
      <c r="AH931">
        <f>'Day8'!$W$1</f>
        <v>6</v>
      </c>
      <c r="AI931">
        <f>'Day8'!$X$1</f>
        <v>0</v>
      </c>
      <c r="AJ931" t="b">
        <f>'Day8'!$Y$1</f>
        <v>0</v>
      </c>
      <c r="AL931" s="3">
        <f t="shared" ref="AL931" ca="1" si="4427">_xlfn.NUMBERVALUE(Q942&amp;Q943&amp;Q944&amp;Q945)</f>
        <v>184</v>
      </c>
    </row>
    <row r="932" spans="1:38" x14ac:dyDescent="0.25">
      <c r="E932">
        <f>1</f>
        <v>1</v>
      </c>
      <c r="F932" t="str">
        <f t="shared" ref="F932" ca="1" si="4428">MID(SUBSTITUTE(SUBSTITUTE($C931," ","^",E932)," ","$",E932),FIND("^",SUBSTITUTE(SUBSTITUTE($C931," ","^",E932)," ","$",E932))+1,FIND("$",SUBSTITUTE(SUBSTITUTE($C931," ","^",E932)," ","$",E932))-FIND("^",SUBSTITUTE(SUBSTITUTE($C931," ","^",E932)," ","$",E932))-1)</f>
        <v>afecbdg</v>
      </c>
      <c r="G932">
        <f t="shared" ref="G932:G945" ca="1" si="4429">IF(VLOOKUP(LEN(F932), $AH$1:$AJ$10, 3, FALSE), VLOOKUP(LEN(F932), $AH$1:$AJ$10, 2, FALSE), "")</f>
        <v>8</v>
      </c>
      <c r="H932">
        <f t="shared" ref="H932:H995" ca="1" si="4430">LEN(F932)</f>
        <v>7</v>
      </c>
      <c r="I932" t="str">
        <f t="shared" ref="I932:O995" ca="1" si="4431">IF(LEN($F932)&gt;=I$1, 1&amp;REPT("0", CODE(MID($F932, I$1, 1))-CODE("a")), "0")</f>
        <v>1</v>
      </c>
      <c r="J932" t="str">
        <f t="shared" ca="1" si="4431"/>
        <v>100000</v>
      </c>
      <c r="K932" t="str">
        <f t="shared" ca="1" si="4431"/>
        <v>10000</v>
      </c>
      <c r="L932" t="str">
        <f t="shared" ca="1" si="4431"/>
        <v>100</v>
      </c>
      <c r="M932" t="str">
        <f t="shared" ca="1" si="4431"/>
        <v>10</v>
      </c>
      <c r="N932" t="str">
        <f t="shared" ca="1" si="4431"/>
        <v>1000</v>
      </c>
      <c r="O932" t="str">
        <f t="shared" ca="1" si="4431"/>
        <v>1000000</v>
      </c>
      <c r="P932" t="str">
        <f t="shared" ref="P932:P945" ca="1" si="4432">DEC2BIN(_xlfn.BITOR(BIN2DEC(I932), _xlfn.BITOR(BIN2DEC(J932), _xlfn.BITOR(BIN2DEC(K932), _xlfn.BITOR(BIN2DEC(L932), _xlfn.BITOR(BIN2DEC(M932), _xlfn.BITOR(BIN2DEC(N932), BIN2DEC(O932))))))))</f>
        <v>1111111</v>
      </c>
      <c r="Q932">
        <f t="shared" ref="Q932" ca="1" si="4433">VLOOKUP(P932, AE931:AF940, 2, FALSE)</f>
        <v>8</v>
      </c>
      <c r="T932" t="str">
        <f t="shared" ref="T932:T995" si="4434">"Step"&amp;2</f>
        <v>Step2</v>
      </c>
      <c r="U932" t="str">
        <f t="shared" ref="U932" ca="1" si="4435">VLOOKUP(4, G932:P945, 10, FALSE)</f>
        <v>100111</v>
      </c>
      <c r="W932" t="str">
        <f t="shared" ref="W932:W995" ca="1" si="4436">DEC2BIN(_xlfn.BITXOR(BIN2DEC(U932), _xlfn.BITXOR(BIN2DEC(X931), BIN2DEC(Y931))))</f>
        <v>100001</v>
      </c>
      <c r="X932" t="str">
        <f t="shared" ca="1" si="4422"/>
        <v>100000</v>
      </c>
      <c r="Y932" t="str">
        <f t="shared" ca="1" si="4423"/>
        <v>1</v>
      </c>
      <c r="AB932" t="s">
        <v>201</v>
      </c>
      <c r="AC932" t="str">
        <f t="shared" ref="AC932" ca="1" si="4437">IF(AC934=X932, Y932, IF(AC934=Y932, X932, ""))</f>
        <v>1</v>
      </c>
      <c r="AE932" t="str">
        <f t="shared" ref="AE932" ca="1" si="4438">DEC2BIN(_xlfn.BITOR(BIN2DEC(AC933), BIN2DEC(AC936)))</f>
        <v>110</v>
      </c>
      <c r="AF932">
        <f>1</f>
        <v>1</v>
      </c>
      <c r="AH932">
        <f>'Day8'!$W$2</f>
        <v>2</v>
      </c>
      <c r="AI932">
        <f>'Day8'!$X$2</f>
        <v>1</v>
      </c>
      <c r="AJ932" t="b">
        <f>'Day8'!$Y$2</f>
        <v>1</v>
      </c>
    </row>
    <row r="933" spans="1:38" x14ac:dyDescent="0.25">
      <c r="E933">
        <f>2</f>
        <v>2</v>
      </c>
      <c r="F933" t="str">
        <f t="shared" ref="F933" ca="1" si="4439">MID(SUBSTITUTE(SUBSTITUTE($C931," ","^",E933)," ","$",E933),FIND("^",SUBSTITUTE(SUBSTITUTE($C931," ","^",E933)," ","$",E933))+1,FIND("$",SUBSTITUTE(SUBSTITUTE($C931," ","^",E933)," ","$",E933))-FIND("^",SUBSTITUTE(SUBSTITUTE($C931," ","^",E933)," ","$",E933))-1)</f>
        <v>bdc</v>
      </c>
      <c r="G933">
        <f t="shared" ca="1" si="4429"/>
        <v>7</v>
      </c>
      <c r="H933">
        <f t="shared" ca="1" si="4430"/>
        <v>3</v>
      </c>
      <c r="I933" t="str">
        <f t="shared" ca="1" si="4431"/>
        <v>10</v>
      </c>
      <c r="J933" t="str">
        <f t="shared" ca="1" si="4431"/>
        <v>1000</v>
      </c>
      <c r="K933" t="str">
        <f t="shared" ca="1" si="4431"/>
        <v>100</v>
      </c>
      <c r="L933" t="str">
        <f t="shared" ca="1" si="4431"/>
        <v>0</v>
      </c>
      <c r="M933" t="str">
        <f t="shared" ca="1" si="4431"/>
        <v>0</v>
      </c>
      <c r="N933" t="str">
        <f t="shared" ca="1" si="4431"/>
        <v>0</v>
      </c>
      <c r="O933" t="str">
        <f t="shared" ca="1" si="4431"/>
        <v>0</v>
      </c>
      <c r="P933" t="str">
        <f t="shared" ca="1" si="4432"/>
        <v>1110</v>
      </c>
      <c r="Q933">
        <f t="shared" ref="Q933" ca="1" si="4440">VLOOKUP(P933, AE931:AF940, 2, FALSE)</f>
        <v>7</v>
      </c>
      <c r="T933" t="str">
        <f t="shared" ref="T933:T996" si="4441">"Step"&amp;3</f>
        <v>Step3</v>
      </c>
      <c r="U933" t="str">
        <f t="shared" ref="U933" ca="1" si="4442">VLOOKUP(5, H932:P945, 9, FALSE)</f>
        <v>111011</v>
      </c>
      <c r="V933" t="str" cm="1">
        <f t="array" aca="1" ref="V933" ca="1">INDEX(_xlfn._xlws.FILTER(P932:P945, H932:H945=5), 2)</f>
        <v>1111100</v>
      </c>
      <c r="W933" t="str">
        <f t="shared" ref="W933" ca="1" si="4443">DEC2BIN(_xlfn.BITXOR(BIN2DEC(Z931), _xlfn.BITAND(BIN2DEC(U933), BIN2DEC(V933))))</f>
        <v>110000</v>
      </c>
      <c r="X933" t="str">
        <f t="shared" ref="X933" ca="1" si="4444">IF(AND(LEN(W933)&gt;=LEN(X931), IFERROR(MID(W933, LEN(W933)-LEN(X931)+1, 1), "0")="1"), DEC2BIN(_xlfn.BITXOR(BIN2DEC(W933), BIN2DEC(X931))), IF(AND(LEN(W933)&gt;=LEN(Y931),  IFERROR(MID(W933, LEN(W933)-LEN(Y931)+1, 1), "0")="1"), DEC2BIN(_xlfn.BITXOR(BIN2DEC(W933), BIN2DEC(Y931))), W933))</f>
        <v>110000</v>
      </c>
      <c r="Y933" t="str">
        <f t="shared" ref="Y933" ca="1" si="4445">1&amp;REPT(0, LEN(X933)-1)</f>
        <v>100000</v>
      </c>
      <c r="Z933" t="str">
        <f t="shared" ref="Z933" ca="1" si="4446">DEC2BIN(_xlfn.BITXOR(BIN2DEC(X933), BIN2DEC(Y933)))</f>
        <v>10000</v>
      </c>
      <c r="AB933" t="s">
        <v>202</v>
      </c>
      <c r="AC933" t="str">
        <f t="shared" ref="AC933" ca="1" si="4447">IF(AC936=X931, Y931, IF(AC936=Y931, X931, ""))</f>
        <v>100</v>
      </c>
      <c r="AE933" t="str">
        <f t="shared" ref="AE933" ca="1" si="4448">DEC2BIN(_xlfn.BITOR(BIN2DEC(AC931), _xlfn.BITOR(BIN2DEC(AC933), _xlfn.BITOR(BIN2DEC(AC934), _xlfn.BITOR(BIN2DEC(AC935), BIN2DEC(AC937))))))</f>
        <v>1111100</v>
      </c>
      <c r="AF933">
        <f>2</f>
        <v>2</v>
      </c>
      <c r="AH933">
        <f>'Day8'!$W$3</f>
        <v>5</v>
      </c>
      <c r="AI933">
        <f>'Day8'!$X$3</f>
        <v>2</v>
      </c>
      <c r="AJ933" t="b">
        <f>'Day8'!$Y$3</f>
        <v>0</v>
      </c>
    </row>
    <row r="934" spans="1:38" x14ac:dyDescent="0.25">
      <c r="E934">
        <f>3</f>
        <v>3</v>
      </c>
      <c r="F934" t="str">
        <f t="shared" ref="F934" ca="1" si="4449">MID(SUBSTITUTE(SUBSTITUTE($C931," ","^",E934)," ","$",E934),FIND("^",SUBSTITUTE(SUBSTITUTE($C931," ","^",E934)," ","$",E934))+1,FIND("$",SUBSTITUTE(SUBSTITUTE($C931," ","^",E934)," ","$",E934))-FIND("^",SUBSTITUTE(SUBSTITUTE($C931," ","^",E934)," ","$",E934))-1)</f>
        <v>adefb</v>
      </c>
      <c r="G934" t="str">
        <f t="shared" ca="1" si="4429"/>
        <v/>
      </c>
      <c r="H934">
        <f t="shared" ca="1" si="4430"/>
        <v>5</v>
      </c>
      <c r="I934" t="str">
        <f t="shared" ca="1" si="4431"/>
        <v>1</v>
      </c>
      <c r="J934" t="str">
        <f t="shared" ca="1" si="4431"/>
        <v>1000</v>
      </c>
      <c r="K934" t="str">
        <f t="shared" ca="1" si="4431"/>
        <v>10000</v>
      </c>
      <c r="L934" t="str">
        <f t="shared" ca="1" si="4431"/>
        <v>100000</v>
      </c>
      <c r="M934" t="str">
        <f t="shared" ca="1" si="4431"/>
        <v>10</v>
      </c>
      <c r="N934" t="str">
        <f t="shared" ca="1" si="4431"/>
        <v>0</v>
      </c>
      <c r="O934" t="str">
        <f t="shared" ca="1" si="4431"/>
        <v>0</v>
      </c>
      <c r="P934" t="str">
        <f t="shared" ca="1" si="4432"/>
        <v>111011</v>
      </c>
      <c r="Q934">
        <f t="shared" ref="Q934" ca="1" si="4450">VLOOKUP(P934, AE931:AF940, 2, FALSE)</f>
        <v>5</v>
      </c>
      <c r="T934" t="str">
        <f t="shared" ref="T934:T997" si="4451">"Step"&amp;4</f>
        <v>Step4</v>
      </c>
      <c r="U934" t="str" cm="1">
        <f t="array" aca="1" ref="U934" ca="1">INDEX(_xlfn._xlws.FILTER(P932:P945, (H932:H945=5)*(LEN(P932:P945)&gt;=LEN(AC932))*(IFERROR(MID(P932:P945, LEN(P932:P945)-LEN(AC932)+1, 1), "0")="1")), 1)</f>
        <v>111011</v>
      </c>
      <c r="W934" t="str">
        <f t="shared" ref="W934" ca="1" si="4452">DEC2BIN(_xlfn.BITXOR(BIN2DEC(U934), _xlfn.BITOR(BIN2DEC(AC931), _xlfn.BITOR(BIN2DEC(AC932), _xlfn.BITOR(BIN2DEC(AC934), BIN2DEC(AC937))))))</f>
        <v>10</v>
      </c>
      <c r="AB934" t="s">
        <v>203</v>
      </c>
      <c r="AC934" t="str">
        <f t="shared" ref="AC934" ca="1" si="4453">IF(X932=Y933, Y933, IF(X932=Z933, X932, IF(Y932=Y933, Y932, IF(Y932=Z933, Y932, ""))))</f>
        <v>100000</v>
      </c>
      <c r="AE934" t="str">
        <f t="shared" ref="AE934" ca="1" si="4454">DEC2BIN(_xlfn.BITOR(BIN2DEC(AC931), _xlfn.BITOR(BIN2DEC(AC933), _xlfn.BITOR(BIN2DEC(AC934), _xlfn.BITOR(BIN2DEC(AC936), BIN2DEC(AC937))))))</f>
        <v>111110</v>
      </c>
      <c r="AF934">
        <f>3</f>
        <v>3</v>
      </c>
      <c r="AH934">
        <f>'Day8'!$W$4</f>
        <v>5</v>
      </c>
      <c r="AI934">
        <f>'Day8'!$X$4</f>
        <v>3</v>
      </c>
      <c r="AJ934" t="b">
        <f>'Day8'!$Y$4</f>
        <v>0</v>
      </c>
    </row>
    <row r="935" spans="1:38" x14ac:dyDescent="0.25">
      <c r="E935">
        <f>4</f>
        <v>4</v>
      </c>
      <c r="F935" t="str">
        <f t="shared" ref="F935" ca="1" si="4455">MID(SUBSTITUTE(SUBSTITUTE($C931," ","^",E935)," ","$",E935),FIND("^",SUBSTITUTE(SUBSTITUTE($C931," ","^",E935)," ","$",E935))+1,FIND("$",SUBSTITUTE(SUBSTITUTE($C931," ","^",E935)," ","$",E935))-FIND("^",SUBSTITUTE(SUBSTITUTE($C931," ","^",E935)," ","$",E935))-1)</f>
        <v>eabdcg</v>
      </c>
      <c r="G935" t="str">
        <f t="shared" ca="1" si="4429"/>
        <v/>
      </c>
      <c r="H935">
        <f t="shared" ca="1" si="4430"/>
        <v>6</v>
      </c>
      <c r="I935" t="str">
        <f t="shared" ca="1" si="4431"/>
        <v>10000</v>
      </c>
      <c r="J935" t="str">
        <f t="shared" ca="1" si="4431"/>
        <v>1</v>
      </c>
      <c r="K935" t="str">
        <f t="shared" ca="1" si="4431"/>
        <v>10</v>
      </c>
      <c r="L935" t="str">
        <f t="shared" ca="1" si="4431"/>
        <v>1000</v>
      </c>
      <c r="M935" t="str">
        <f t="shared" ca="1" si="4431"/>
        <v>100</v>
      </c>
      <c r="N935" t="str">
        <f t="shared" ca="1" si="4431"/>
        <v>1000000</v>
      </c>
      <c r="O935" t="str">
        <f t="shared" ca="1" si="4431"/>
        <v>0</v>
      </c>
      <c r="P935" t="str">
        <f t="shared" ca="1" si="4432"/>
        <v>1011111</v>
      </c>
      <c r="Q935">
        <f t="shared" ref="Q935" ca="1" si="4456">VLOOKUP(P935, AE931:AF940, 2, FALSE)</f>
        <v>0</v>
      </c>
      <c r="T935" t="str">
        <f t="shared" ref="T935:T998" si="4457">"Step"&amp;5</f>
        <v>Step5</v>
      </c>
      <c r="U935" t="str">
        <f t="shared" ref="U935" ca="1" si="4458">VLOOKUP(7, H932:P945, 9, FALSE)</f>
        <v>1111111</v>
      </c>
      <c r="W935" t="str">
        <f t="shared" ref="W935" ca="1" si="4459">DEC2BIN(_xlfn.BITXOR(BIN2DEC(U935), _xlfn.BITOR(BIN2DEC(AC931), _xlfn.BITOR(BIN2DEC(AC932), _xlfn.BITOR(BIN2DEC(AC933), _xlfn.BITOR(BIN2DEC(AC934), _xlfn.BITOR(BIN2DEC(AC936), BIN2DEC(AC937))))))))</f>
        <v>1000000</v>
      </c>
      <c r="AB935" t="s">
        <v>204</v>
      </c>
      <c r="AC935" t="str">
        <f t="shared" ref="AC935:AC998" ca="1" si="4460">W935</f>
        <v>1000000</v>
      </c>
      <c r="AE935" t="str">
        <f t="shared" ref="AE935" ca="1" si="4461">DEC2BIN(_xlfn.BITOR(BIN2DEC(AC932), _xlfn.BITOR(BIN2DEC(AC933), _xlfn.BITOR(BIN2DEC(AC934), BIN2DEC(AC936)))))</f>
        <v>100111</v>
      </c>
      <c r="AF935">
        <f>4</f>
        <v>4</v>
      </c>
      <c r="AH935">
        <f>'Day8'!$W$5</f>
        <v>4</v>
      </c>
      <c r="AI935">
        <f>'Day8'!$X$5</f>
        <v>4</v>
      </c>
      <c r="AJ935" t="b">
        <f>'Day8'!$Y$5</f>
        <v>1</v>
      </c>
    </row>
    <row r="936" spans="1:38" x14ac:dyDescent="0.25">
      <c r="E936">
        <f>5</f>
        <v>5</v>
      </c>
      <c r="F936" t="str">
        <f t="shared" ref="F936" ca="1" si="4462">MID(SUBSTITUTE(SUBSTITUTE($C931," ","^",E936)," ","$",E936),FIND("^",SUBSTITUTE(SUBSTITUTE($C931," ","^",E936)," ","$",E936))+1,FIND("$",SUBSTITUTE(SUBSTITUTE($C931," ","^",E936)," ","$",E936))-FIND("^",SUBSTITUTE(SUBSTITUTE($C931," ","^",E936)," ","$",E936))-1)</f>
        <v>fcged</v>
      </c>
      <c r="G936" t="str">
        <f t="shared" ca="1" si="4429"/>
        <v/>
      </c>
      <c r="H936">
        <f t="shared" ca="1" si="4430"/>
        <v>5</v>
      </c>
      <c r="I936" t="str">
        <f t="shared" ca="1" si="4431"/>
        <v>100000</v>
      </c>
      <c r="J936" t="str">
        <f t="shared" ca="1" si="4431"/>
        <v>100</v>
      </c>
      <c r="K936" t="str">
        <f t="shared" ca="1" si="4431"/>
        <v>1000000</v>
      </c>
      <c r="L936" t="str">
        <f t="shared" ca="1" si="4431"/>
        <v>10000</v>
      </c>
      <c r="M936" t="str">
        <f t="shared" ca="1" si="4431"/>
        <v>1000</v>
      </c>
      <c r="N936" t="str">
        <f t="shared" ca="1" si="4431"/>
        <v>0</v>
      </c>
      <c r="O936" t="str">
        <f t="shared" ca="1" si="4431"/>
        <v>0</v>
      </c>
      <c r="P936" t="str">
        <f t="shared" ca="1" si="4432"/>
        <v>1111100</v>
      </c>
      <c r="Q936">
        <f t="shared" ref="Q936" ca="1" si="4463">VLOOKUP(P936, AE931:AF940, 2, FALSE)</f>
        <v>2</v>
      </c>
      <c r="AB936" t="s">
        <v>205</v>
      </c>
      <c r="AC936" t="str">
        <f t="shared" ref="AC936" ca="1" si="4464">W934</f>
        <v>10</v>
      </c>
      <c r="AE936" t="str">
        <f t="shared" ref="AE936" ca="1" si="4465">DEC2BIN(_xlfn.BITOR(BIN2DEC(AC931), _xlfn.BITOR(BIN2DEC(AC932), _xlfn.BITOR(BIN2DEC(AC934), _xlfn.BITOR(BIN2DEC(AC936), BIN2DEC(AC937))))))</f>
        <v>111011</v>
      </c>
      <c r="AF936">
        <f>5</f>
        <v>5</v>
      </c>
      <c r="AH936">
        <f>'Day8'!$W$6</f>
        <v>5</v>
      </c>
      <c r="AI936">
        <f>'Day8'!$X$6</f>
        <v>5</v>
      </c>
      <c r="AJ936" t="b">
        <f>'Day8'!$Y$6</f>
        <v>0</v>
      </c>
    </row>
    <row r="937" spans="1:38" x14ac:dyDescent="0.25">
      <c r="E937">
        <f>6</f>
        <v>6</v>
      </c>
      <c r="F937" t="str">
        <f t="shared" ref="F937" ca="1" si="4466">MID(SUBSTITUTE(SUBSTITUTE($C931," ","^",E937)," ","$",E937),FIND("^",SUBSTITUTE(SUBSTITUTE($C931," ","^",E937)," ","$",E937))+1,FIND("$",SUBSTITUTE(SUBSTITUTE($C931," ","^",E937)," ","$",E937))-FIND("^",SUBSTITUTE(SUBSTITUTE($C931," ","^",E937)," ","$",E937))-1)</f>
        <v>bfdce</v>
      </c>
      <c r="G937" t="str">
        <f t="shared" ca="1" si="4429"/>
        <v/>
      </c>
      <c r="H937">
        <f t="shared" ca="1" si="4430"/>
        <v>5</v>
      </c>
      <c r="I937" t="str">
        <f t="shared" ca="1" si="4431"/>
        <v>10</v>
      </c>
      <c r="J937" t="str">
        <f t="shared" ca="1" si="4431"/>
        <v>100000</v>
      </c>
      <c r="K937" t="str">
        <f t="shared" ca="1" si="4431"/>
        <v>1000</v>
      </c>
      <c r="L937" t="str">
        <f t="shared" ca="1" si="4431"/>
        <v>100</v>
      </c>
      <c r="M937" t="str">
        <f t="shared" ca="1" si="4431"/>
        <v>10000</v>
      </c>
      <c r="N937" t="str">
        <f t="shared" ca="1" si="4431"/>
        <v>0</v>
      </c>
      <c r="O937" t="str">
        <f t="shared" ca="1" si="4431"/>
        <v>0</v>
      </c>
      <c r="P937" t="str">
        <f t="shared" ca="1" si="4432"/>
        <v>111110</v>
      </c>
      <c r="Q937">
        <f t="shared" ref="Q937" ca="1" si="4467">VLOOKUP(P937, AE931:AF940, 2, FALSE)</f>
        <v>3</v>
      </c>
      <c r="AB937" t="s">
        <v>206</v>
      </c>
      <c r="AC937" t="str">
        <f t="shared" ref="AC937" ca="1" si="4468">IF(Y933=AC934, Z933, IF(AC934=Z933, Y933, ""))</f>
        <v>10000</v>
      </c>
      <c r="AE937" t="str">
        <f t="shared" ref="AE937" ca="1" si="4469">DEC2BIN(_xlfn.BITOR(BIN2DEC(AC931), _xlfn.BITOR(BIN2DEC(AC932), _xlfn.BITOR(BIN2DEC(AC934), _xlfn.BITOR(BIN2DEC(AC935), _xlfn.BITOR(BIN2DEC(AC936), BIN2DEC(AC937)))))))</f>
        <v>1111011</v>
      </c>
      <c r="AF937">
        <f>6</f>
        <v>6</v>
      </c>
      <c r="AH937">
        <f>'Day8'!$W$7</f>
        <v>6</v>
      </c>
      <c r="AI937">
        <f>'Day8'!$X$7</f>
        <v>6</v>
      </c>
      <c r="AJ937" t="b">
        <f>'Day8'!$Y$7</f>
        <v>0</v>
      </c>
    </row>
    <row r="938" spans="1:38" x14ac:dyDescent="0.25">
      <c r="E938">
        <f>7</f>
        <v>7</v>
      </c>
      <c r="F938" t="str">
        <f t="shared" ref="F938" ca="1" si="4470">MID(SUBSTITUTE(SUBSTITUTE($C931," ","^",E938)," ","$",E938),FIND("^",SUBSTITUTE(SUBSTITUTE($C931," ","^",E938)," ","$",E938))+1,FIND("$",SUBSTITUTE(SUBSTITUTE($C931," ","^",E938)," ","$",E938))-FIND("^",SUBSTITUTE(SUBSTITUTE($C931," ","^",E938)," ","$",E938))-1)</f>
        <v>bfgead</v>
      </c>
      <c r="G938" t="str">
        <f t="shared" ca="1" si="4429"/>
        <v/>
      </c>
      <c r="H938">
        <f t="shared" ca="1" si="4430"/>
        <v>6</v>
      </c>
      <c r="I938" t="str">
        <f t="shared" ca="1" si="4431"/>
        <v>10</v>
      </c>
      <c r="J938" t="str">
        <f t="shared" ca="1" si="4431"/>
        <v>100000</v>
      </c>
      <c r="K938" t="str">
        <f t="shared" ca="1" si="4431"/>
        <v>1000000</v>
      </c>
      <c r="L938" t="str">
        <f t="shared" ca="1" si="4431"/>
        <v>10000</v>
      </c>
      <c r="M938" t="str">
        <f t="shared" ca="1" si="4431"/>
        <v>1</v>
      </c>
      <c r="N938" t="str">
        <f t="shared" ca="1" si="4431"/>
        <v>1000</v>
      </c>
      <c r="O938" t="str">
        <f t="shared" ca="1" si="4431"/>
        <v>0</v>
      </c>
      <c r="P938" t="str">
        <f t="shared" ca="1" si="4432"/>
        <v>1111011</v>
      </c>
      <c r="Q938">
        <f t="shared" ref="Q938" ca="1" si="4471">VLOOKUP(P938, AE931:AF940, 2, FALSE)</f>
        <v>6</v>
      </c>
      <c r="AE938" t="str">
        <f t="shared" ref="AE938" ca="1" si="4472">DEC2BIN(_xlfn.BITOR(BIN2DEC(AC931), _xlfn.BITOR(BIN2DEC(AC933), BIN2DEC(AC936))))</f>
        <v>1110</v>
      </c>
      <c r="AF938">
        <f>7</f>
        <v>7</v>
      </c>
      <c r="AH938">
        <f>'Day8'!$W$8</f>
        <v>3</v>
      </c>
      <c r="AI938">
        <f>'Day8'!$X$8</f>
        <v>7</v>
      </c>
      <c r="AJ938" t="b">
        <f>'Day8'!$Y$8</f>
        <v>1</v>
      </c>
    </row>
    <row r="939" spans="1:38" x14ac:dyDescent="0.25">
      <c r="E939">
        <f>8</f>
        <v>8</v>
      </c>
      <c r="F939" t="str">
        <f t="shared" ref="F939" ca="1" si="4473">MID(SUBSTITUTE(SUBSTITUTE($C931," ","^",E939)," ","$",E939),FIND("^",SUBSTITUTE(SUBSTITUTE($C931," ","^",E939)," ","$",E939))+1,FIND("$",SUBSTITUTE(SUBSTITUTE($C931," ","^",E939)," ","$",E939))-FIND("^",SUBSTITUTE(SUBSTITUTE($C931," ","^",E939)," ","$",E939))-1)</f>
        <v>bdafce</v>
      </c>
      <c r="G939" t="str">
        <f t="shared" ca="1" si="4429"/>
        <v/>
      </c>
      <c r="H939">
        <f t="shared" ca="1" si="4430"/>
        <v>6</v>
      </c>
      <c r="I939" t="str">
        <f t="shared" ca="1" si="4431"/>
        <v>10</v>
      </c>
      <c r="J939" t="str">
        <f t="shared" ca="1" si="4431"/>
        <v>1000</v>
      </c>
      <c r="K939" t="str">
        <f t="shared" ca="1" si="4431"/>
        <v>1</v>
      </c>
      <c r="L939" t="str">
        <f t="shared" ca="1" si="4431"/>
        <v>100000</v>
      </c>
      <c r="M939" t="str">
        <f t="shared" ca="1" si="4431"/>
        <v>100</v>
      </c>
      <c r="N939" t="str">
        <f t="shared" ca="1" si="4431"/>
        <v>10000</v>
      </c>
      <c r="O939" t="str">
        <f t="shared" ca="1" si="4431"/>
        <v>0</v>
      </c>
      <c r="P939" t="str">
        <f t="shared" ca="1" si="4432"/>
        <v>111111</v>
      </c>
      <c r="Q939">
        <f t="shared" ref="Q939" ca="1" si="4474">VLOOKUP(P939, AE931:AF940, 2, FALSE)</f>
        <v>9</v>
      </c>
      <c r="AE939" t="str">
        <f t="shared" ref="AE939" ca="1" si="4475">DEC2BIN(_xlfn.BITOR(BIN2DEC(AC931), _xlfn.BITOR(BIN2DEC(AC932), _xlfn.BITOR(BIN2DEC(AC933), _xlfn.BITOR(BIN2DEC(AC934), _xlfn.BITOR(BIN2DEC(AC935), _xlfn.BITOR(BIN2DEC(AC936), BIN2DEC(AC937))))))))</f>
        <v>1111111</v>
      </c>
      <c r="AF939">
        <f>8</f>
        <v>8</v>
      </c>
      <c r="AH939">
        <f>'Day8'!$W$9</f>
        <v>7</v>
      </c>
      <c r="AI939">
        <f>'Day8'!$X$9</f>
        <v>8</v>
      </c>
      <c r="AJ939" t="b">
        <f>'Day8'!$Y$9</f>
        <v>1</v>
      </c>
    </row>
    <row r="940" spans="1:38" x14ac:dyDescent="0.25">
      <c r="E940">
        <f>9</f>
        <v>9</v>
      </c>
      <c r="F940" t="str">
        <f t="shared" ref="F940" ca="1" si="4476">MID(SUBSTITUTE(SUBSTITUTE($C931," ","^",E940)," ","$",E940),FIND("^",SUBSTITUTE(SUBSTITUTE($C931," ","^",E940)," ","$",E940))+1,FIND("$",SUBSTITUTE(SUBSTITUTE($C931," ","^",E940)," ","$",E940))-FIND("^",SUBSTITUTE(SUBSTITUTE($C931," ","^",E940)," ","$",E940))-1)</f>
        <v>bc</v>
      </c>
      <c r="G940">
        <f t="shared" ca="1" si="4429"/>
        <v>1</v>
      </c>
      <c r="H940">
        <f t="shared" ca="1" si="4430"/>
        <v>2</v>
      </c>
      <c r="I940" t="str">
        <f t="shared" ca="1" si="4431"/>
        <v>10</v>
      </c>
      <c r="J940" t="str">
        <f t="shared" ca="1" si="4431"/>
        <v>100</v>
      </c>
      <c r="K940" t="str">
        <f t="shared" ca="1" si="4431"/>
        <v>0</v>
      </c>
      <c r="L940" t="str">
        <f t="shared" ca="1" si="4431"/>
        <v>0</v>
      </c>
      <c r="M940" t="str">
        <f t="shared" ca="1" si="4431"/>
        <v>0</v>
      </c>
      <c r="N940" t="str">
        <f t="shared" ca="1" si="4431"/>
        <v>0</v>
      </c>
      <c r="O940" t="str">
        <f t="shared" ca="1" si="4431"/>
        <v>0</v>
      </c>
      <c r="P940" t="str">
        <f t="shared" ca="1" si="4432"/>
        <v>110</v>
      </c>
      <c r="Q940">
        <f t="shared" ref="Q940" ca="1" si="4477">VLOOKUP(P940, AE931:AF940, 2, FALSE)</f>
        <v>1</v>
      </c>
      <c r="AE940" t="str">
        <f t="shared" ref="AE940" ca="1" si="4478">DEC2BIN(_xlfn.BITOR(BIN2DEC(AC931), _xlfn.BITOR(BIN2DEC(AC932), _xlfn.BITOR(BIN2DEC(AC933), _xlfn.BITOR(BIN2DEC(AC934), _xlfn.BITOR(BIN2DEC(AC936), BIN2DEC(AC937)))))))</f>
        <v>111111</v>
      </c>
      <c r="AF940">
        <f>9</f>
        <v>9</v>
      </c>
      <c r="AH940">
        <f>'Day8'!$W$10</f>
        <v>6</v>
      </c>
      <c r="AI940">
        <f>'Day8'!$X$10</f>
        <v>9</v>
      </c>
      <c r="AJ940" t="b">
        <f>'Day8'!$Y$10</f>
        <v>0</v>
      </c>
    </row>
    <row r="941" spans="1:38" x14ac:dyDescent="0.25">
      <c r="E941">
        <f>10</f>
        <v>10</v>
      </c>
      <c r="F941" t="str">
        <f t="shared" ref="F941" ca="1" si="4479">MID(SUBSTITUTE(SUBSTITUTE($C931," ","^",E941)," ","$",E941),FIND("^",SUBSTITUTE(SUBSTITUTE($C931," ","^",E941)," ","$",E941))+1,FIND("$",SUBSTITUTE(SUBSTITUTE($C931," ","^",E941)," ","$",E941))-FIND("^",SUBSTITUTE(SUBSTITUTE($C931," ","^",E941)," ","$",E941))-1)</f>
        <v>bfca</v>
      </c>
      <c r="G941">
        <f t="shared" ca="1" si="4429"/>
        <v>4</v>
      </c>
      <c r="H941">
        <f t="shared" ca="1" si="4430"/>
        <v>4</v>
      </c>
      <c r="I941" t="str">
        <f t="shared" ca="1" si="4431"/>
        <v>10</v>
      </c>
      <c r="J941" t="str">
        <f t="shared" ca="1" si="4431"/>
        <v>100000</v>
      </c>
      <c r="K941" t="str">
        <f t="shared" ca="1" si="4431"/>
        <v>100</v>
      </c>
      <c r="L941" t="str">
        <f t="shared" ca="1" si="4431"/>
        <v>1</v>
      </c>
      <c r="M941" t="str">
        <f t="shared" ca="1" si="4431"/>
        <v>0</v>
      </c>
      <c r="N941" t="str">
        <f t="shared" ca="1" si="4431"/>
        <v>0</v>
      </c>
      <c r="O941" t="str">
        <f t="shared" ca="1" si="4431"/>
        <v>0</v>
      </c>
      <c r="P941" t="str">
        <f t="shared" ca="1" si="4432"/>
        <v>100111</v>
      </c>
      <c r="Q941">
        <f t="shared" ref="Q941" ca="1" si="4480">VLOOKUP(P941, AE931:AF940, 2, FALSE)</f>
        <v>4</v>
      </c>
    </row>
    <row r="942" spans="1:38" x14ac:dyDescent="0.25">
      <c r="E942">
        <f>12</f>
        <v>12</v>
      </c>
      <c r="F942" t="str">
        <f t="shared" ref="F942" ca="1" si="4481">MID(SUBSTITUTE(SUBSTITUTE($C931," ","^",E942)," ","$",E942),FIND("^",SUBSTITUTE(SUBSTITUTE($C931," ","^",E942)," ","$",E942))+1,FIND("$",SUBSTITUTE(SUBSTITUTE($C931," ","^",E942)," ","$",E942))-FIND("^",SUBSTITUTE(SUBSTITUTE($C931," ","^",E942)," ","$",E942))-1)</f>
        <v>dbcega</v>
      </c>
      <c r="G942" t="str">
        <f t="shared" ca="1" si="4429"/>
        <v/>
      </c>
      <c r="H942">
        <f t="shared" ca="1" si="4430"/>
        <v>6</v>
      </c>
      <c r="I942" t="str">
        <f t="shared" ca="1" si="4431"/>
        <v>1000</v>
      </c>
      <c r="J942" t="str">
        <f t="shared" ca="1" si="4431"/>
        <v>10</v>
      </c>
      <c r="K942" t="str">
        <f t="shared" ca="1" si="4431"/>
        <v>100</v>
      </c>
      <c r="L942" t="str">
        <f t="shared" ca="1" si="4431"/>
        <v>10000</v>
      </c>
      <c r="M942" t="str">
        <f t="shared" ca="1" si="4431"/>
        <v>1000000</v>
      </c>
      <c r="N942" t="str">
        <f t="shared" ca="1" si="4431"/>
        <v>1</v>
      </c>
      <c r="O942" t="str">
        <f t="shared" ca="1" si="4431"/>
        <v>0</v>
      </c>
      <c r="P942" t="str">
        <f t="shared" ca="1" si="4432"/>
        <v>1011111</v>
      </c>
      <c r="Q942">
        <f t="shared" ref="Q942" ca="1" si="4482">VLOOKUP(P942, AE931:AF940, 2, FALSE)</f>
        <v>0</v>
      </c>
    </row>
    <row r="943" spans="1:38" x14ac:dyDescent="0.25">
      <c r="E943">
        <f>13</f>
        <v>13</v>
      </c>
      <c r="F943" t="str">
        <f t="shared" ref="F943" ca="1" si="4483">MID(SUBSTITUTE(SUBSTITUTE($C931," ","^",E943)," ","$",E943),FIND("^",SUBSTITUTE(SUBSTITUTE($C931," ","^",E943)," ","$",E943))+1,FIND("$",SUBSTITUTE(SUBSTITUTE($C931," ","^",E943)," ","$",E943))-FIND("^",SUBSTITUTE(SUBSTITUTE($C931," ","^",E943)," ","$",E943))-1)</f>
        <v>bc</v>
      </c>
      <c r="G943">
        <f t="shared" ca="1" si="4429"/>
        <v>1</v>
      </c>
      <c r="H943">
        <f t="shared" ca="1" si="4430"/>
        <v>2</v>
      </c>
      <c r="I943" t="str">
        <f t="shared" ca="1" si="4431"/>
        <v>10</v>
      </c>
      <c r="J943" t="str">
        <f t="shared" ca="1" si="4431"/>
        <v>100</v>
      </c>
      <c r="K943" t="str">
        <f t="shared" ca="1" si="4431"/>
        <v>0</v>
      </c>
      <c r="L943" t="str">
        <f t="shared" ca="1" si="4431"/>
        <v>0</v>
      </c>
      <c r="M943" t="str">
        <f t="shared" ca="1" si="4431"/>
        <v>0</v>
      </c>
      <c r="N943" t="str">
        <f t="shared" ca="1" si="4431"/>
        <v>0</v>
      </c>
      <c r="O943" t="str">
        <f t="shared" ca="1" si="4431"/>
        <v>0</v>
      </c>
      <c r="P943" t="str">
        <f t="shared" ca="1" si="4432"/>
        <v>110</v>
      </c>
      <c r="Q943">
        <f t="shared" ref="Q943" ca="1" si="4484">VLOOKUP(P943, AE931:AF940, 2, FALSE)</f>
        <v>1</v>
      </c>
    </row>
    <row r="944" spans="1:38" x14ac:dyDescent="0.25">
      <c r="E944">
        <f>14</f>
        <v>14</v>
      </c>
      <c r="F944" t="str">
        <f t="shared" ref="F944" ca="1" si="4485">MID(SUBSTITUTE(SUBSTITUTE($C931," ","^",E944)," ","$",E944),FIND("^",SUBSTITUTE(SUBSTITUTE($C931," ","^",E944)," ","$",E944))+1,FIND("$",SUBSTITUTE(SUBSTITUTE($C931," ","^",E944)," ","$",E944))-FIND("^",SUBSTITUTE(SUBSTITUTE($C931," ","^",E944)," ","$",E944))-1)</f>
        <v>dabgefc</v>
      </c>
      <c r="G944">
        <f t="shared" ca="1" si="4429"/>
        <v>8</v>
      </c>
      <c r="H944">
        <f t="shared" ca="1" si="4430"/>
        <v>7</v>
      </c>
      <c r="I944" t="str">
        <f t="shared" ca="1" si="4431"/>
        <v>1000</v>
      </c>
      <c r="J944" t="str">
        <f t="shared" ca="1" si="4431"/>
        <v>1</v>
      </c>
      <c r="K944" t="str">
        <f t="shared" ca="1" si="4431"/>
        <v>10</v>
      </c>
      <c r="L944" t="str">
        <f t="shared" ca="1" si="4431"/>
        <v>1000000</v>
      </c>
      <c r="M944" t="str">
        <f t="shared" ca="1" si="4431"/>
        <v>10000</v>
      </c>
      <c r="N944" t="str">
        <f t="shared" ca="1" si="4431"/>
        <v>100000</v>
      </c>
      <c r="O944" t="str">
        <f t="shared" ca="1" si="4431"/>
        <v>100</v>
      </c>
      <c r="P944" t="str">
        <f t="shared" ca="1" si="4432"/>
        <v>1111111</v>
      </c>
      <c r="Q944">
        <f t="shared" ref="Q944" ca="1" si="4486">VLOOKUP(P944, AE931:AF940, 2, FALSE)</f>
        <v>8</v>
      </c>
    </row>
    <row r="945" spans="1:38" x14ac:dyDescent="0.25">
      <c r="E945">
        <f>15</f>
        <v>15</v>
      </c>
      <c r="F945" t="str">
        <f t="shared" ref="F945" ca="1" si="4487">MID(SUBSTITUTE(SUBSTITUTE($C931," ","^",E945)," ","$",E945),FIND("^",SUBSTITUTE(SUBSTITUTE($C931," ","^",E945)," ","$",E945))+1,FIND("$",SUBSTITUTE(SUBSTITUTE($C931," ","^",E945)," ","$",E945))-FIND("^",SUBSTITUTE(SUBSTITUTE($C931," ","^",E945)," ","$",E945))-1)</f>
        <v>fcba</v>
      </c>
      <c r="G945">
        <f t="shared" ca="1" si="4429"/>
        <v>4</v>
      </c>
      <c r="H945">
        <f t="shared" ca="1" si="4430"/>
        <v>4</v>
      </c>
      <c r="I945" t="str">
        <f t="shared" ca="1" si="4431"/>
        <v>100000</v>
      </c>
      <c r="J945" t="str">
        <f t="shared" ca="1" si="4431"/>
        <v>100</v>
      </c>
      <c r="K945" t="str">
        <f t="shared" ca="1" si="4431"/>
        <v>10</v>
      </c>
      <c r="L945" t="str">
        <f t="shared" ca="1" si="4431"/>
        <v>1</v>
      </c>
      <c r="M945" t="str">
        <f t="shared" ca="1" si="4431"/>
        <v>0</v>
      </c>
      <c r="N945" t="str">
        <f t="shared" ca="1" si="4431"/>
        <v>0</v>
      </c>
      <c r="O945" t="str">
        <f t="shared" ca="1" si="4431"/>
        <v>0</v>
      </c>
      <c r="P945" t="str">
        <f t="shared" ca="1" si="4432"/>
        <v>100111</v>
      </c>
      <c r="Q945">
        <f t="shared" ref="Q945" ca="1" si="4488">VLOOKUP(P945, AE931:AF940, 2, FALSE)</f>
        <v>4</v>
      </c>
    </row>
    <row r="946" spans="1:38" x14ac:dyDescent="0.25">
      <c r="A946">
        <v>64</v>
      </c>
      <c r="B946" s="4" t="str" cm="1">
        <f t="array" aca="1" ref="B946" ca="1">INDIRECT(ADDRESS(A946+1, 1, 1, 1, "Day8"))</f>
        <v>cdgafb bafcge fb bdfg dagcb cbgafed fcdba cedfa cbdgea fba | deacf dbecga fdbacg gabfdc</v>
      </c>
      <c r="C946" t="str">
        <f t="shared" ref="C946" ca="1" si="4489">" "&amp;B946&amp;" "</f>
        <v xml:space="preserve"> cdgafb bafcge fb bdfg dagcb cbgafed fcdba cedfa cbdgea fba | deacf dbecga fdbacg gabfdc </v>
      </c>
      <c r="I946">
        <v>1</v>
      </c>
      <c r="J946">
        <v>2</v>
      </c>
      <c r="K946">
        <v>3</v>
      </c>
      <c r="L946">
        <v>4</v>
      </c>
      <c r="M946">
        <v>5</v>
      </c>
      <c r="N946">
        <v>6</v>
      </c>
      <c r="O946">
        <v>7</v>
      </c>
      <c r="T946" t="str">
        <f t="shared" ref="T946:T1009" si="4490">"Step"&amp;1</f>
        <v>Step1</v>
      </c>
      <c r="U946" t="str">
        <f t="shared" ref="U946" ca="1" si="4491">VLOOKUP(7, G947:P960, 10, FALSE)</f>
        <v>100011</v>
      </c>
      <c r="V946" t="str">
        <f t="shared" ref="V946" ca="1" si="4492">VLOOKUP(1, G947:P960, 10, FALSE)</f>
        <v>100010</v>
      </c>
      <c r="W946" t="str">
        <f t="shared" ref="W946" ca="1" si="4493">DEC2BIN(_xlfn.BITAND(BIN2DEC(U946), BIN2DEC(V946)))</f>
        <v>100010</v>
      </c>
      <c r="X946" t="str">
        <f t="shared" ref="X946:X947" ca="1" si="4494">1&amp;REPT(0, LEN(W946)-1)</f>
        <v>100000</v>
      </c>
      <c r="Y946" t="str">
        <f t="shared" ref="Y946:Y947" ca="1" si="4495">DEC2BIN(_xlfn.BITXOR(BIN2DEC(W946), BIN2DEC(X946)))</f>
        <v>10</v>
      </c>
      <c r="Z946" t="str">
        <f t="shared" ref="Z946:Z1009" ca="1" si="4496">DEC2BIN(_xlfn.BITXOR(BIN2DEC(U946), BIN2DEC(V946)))</f>
        <v>1</v>
      </c>
      <c r="AB946" t="s">
        <v>200</v>
      </c>
      <c r="AC946" t="str">
        <f t="shared" ref="AC946:AC1009" ca="1" si="4497">Z946</f>
        <v>1</v>
      </c>
      <c r="AE946" t="str">
        <f t="shared" ref="AE946" ca="1" si="4498">DEC2BIN(_xlfn.BITOR(BIN2DEC(AC946), _xlfn.BITOR(BIN2DEC(AC947), _xlfn.BITOR(BIN2DEC(AC948), _xlfn.BITOR(BIN2DEC(AC950), _xlfn.BITOR(BIN2DEC(AC951), BIN2DEC(AC952)))))))</f>
        <v>1110111</v>
      </c>
      <c r="AF946">
        <f>0</f>
        <v>0</v>
      </c>
      <c r="AH946">
        <f>'Day8'!$W$1</f>
        <v>6</v>
      </c>
      <c r="AI946">
        <f>'Day8'!$X$1</f>
        <v>0</v>
      </c>
      <c r="AJ946" t="b">
        <f>'Day8'!$Y$1</f>
        <v>0</v>
      </c>
      <c r="AL946" s="3">
        <f t="shared" ref="AL946" ca="1" si="4499">_xlfn.NUMBERVALUE(Q957&amp;Q958&amp;Q959&amp;Q960)</f>
        <v>2699</v>
      </c>
    </row>
    <row r="947" spans="1:38" x14ac:dyDescent="0.25">
      <c r="E947">
        <f>1</f>
        <v>1</v>
      </c>
      <c r="F947" t="str">
        <f t="shared" ref="F947" ca="1" si="4500">MID(SUBSTITUTE(SUBSTITUTE($C946," ","^",E947)," ","$",E947),FIND("^",SUBSTITUTE(SUBSTITUTE($C946," ","^",E947)," ","$",E947))+1,FIND("$",SUBSTITUTE(SUBSTITUTE($C946," ","^",E947)," ","$",E947))-FIND("^",SUBSTITUTE(SUBSTITUTE($C946," ","^",E947)," ","$",E947))-1)</f>
        <v>cdgafb</v>
      </c>
      <c r="G947" t="str">
        <f t="shared" ref="G947:G960" ca="1" si="4501">IF(VLOOKUP(LEN(F947), $AH$1:$AJ$10, 3, FALSE), VLOOKUP(LEN(F947), $AH$1:$AJ$10, 2, FALSE), "")</f>
        <v/>
      </c>
      <c r="H947">
        <f t="shared" ref="H947:H1010" ca="1" si="4502">LEN(F947)</f>
        <v>6</v>
      </c>
      <c r="I947" t="str">
        <f t="shared" ref="I947:O1010" ca="1" si="4503">IF(LEN($F947)&gt;=I$1, 1&amp;REPT("0", CODE(MID($F947, I$1, 1))-CODE("a")), "0")</f>
        <v>100</v>
      </c>
      <c r="J947" t="str">
        <f t="shared" ca="1" si="4503"/>
        <v>1000</v>
      </c>
      <c r="K947" t="str">
        <f t="shared" ca="1" si="4503"/>
        <v>1000000</v>
      </c>
      <c r="L947" t="str">
        <f t="shared" ca="1" si="4503"/>
        <v>1</v>
      </c>
      <c r="M947" t="str">
        <f t="shared" ca="1" si="4503"/>
        <v>100000</v>
      </c>
      <c r="N947" t="str">
        <f t="shared" ca="1" si="4503"/>
        <v>10</v>
      </c>
      <c r="O947" t="str">
        <f t="shared" ca="1" si="4503"/>
        <v>0</v>
      </c>
      <c r="P947" t="str">
        <f t="shared" ref="P947:P960" ca="1" si="4504">DEC2BIN(_xlfn.BITOR(BIN2DEC(I947), _xlfn.BITOR(BIN2DEC(J947), _xlfn.BITOR(BIN2DEC(K947), _xlfn.BITOR(BIN2DEC(L947), _xlfn.BITOR(BIN2DEC(M947), _xlfn.BITOR(BIN2DEC(N947), BIN2DEC(O947))))))))</f>
        <v>1101111</v>
      </c>
      <c r="Q947">
        <f t="shared" ref="Q947" ca="1" si="4505">VLOOKUP(P947, AE946:AF955, 2, FALSE)</f>
        <v>9</v>
      </c>
      <c r="T947" t="str">
        <f t="shared" ref="T947:T1010" si="4506">"Step"&amp;2</f>
        <v>Step2</v>
      </c>
      <c r="U947" t="str">
        <f t="shared" ref="U947" ca="1" si="4507">VLOOKUP(4, G947:P960, 10, FALSE)</f>
        <v>1101010</v>
      </c>
      <c r="W947" t="str">
        <f t="shared" ref="W947:W1010" ca="1" si="4508">DEC2BIN(_xlfn.BITXOR(BIN2DEC(U947), _xlfn.BITXOR(BIN2DEC(X946), BIN2DEC(Y946))))</f>
        <v>1001000</v>
      </c>
      <c r="X947" t="str">
        <f t="shared" ca="1" si="4494"/>
        <v>1000000</v>
      </c>
      <c r="Y947" t="str">
        <f t="shared" ca="1" si="4495"/>
        <v>1000</v>
      </c>
      <c r="AB947" t="s">
        <v>201</v>
      </c>
      <c r="AC947" t="str">
        <f t="shared" ref="AC947" ca="1" si="4509">IF(AC949=X947, Y947, IF(AC949=Y947, X947, ""))</f>
        <v>1000000</v>
      </c>
      <c r="AE947" t="str">
        <f t="shared" ref="AE947" ca="1" si="4510">DEC2BIN(_xlfn.BITOR(BIN2DEC(AC948), BIN2DEC(AC951)))</f>
        <v>100010</v>
      </c>
      <c r="AF947">
        <f>1</f>
        <v>1</v>
      </c>
      <c r="AH947">
        <f>'Day8'!$W$2</f>
        <v>2</v>
      </c>
      <c r="AI947">
        <f>'Day8'!$X$2</f>
        <v>1</v>
      </c>
      <c r="AJ947" t="b">
        <f>'Day8'!$Y$2</f>
        <v>1</v>
      </c>
    </row>
    <row r="948" spans="1:38" x14ac:dyDescent="0.25">
      <c r="E948">
        <f>2</f>
        <v>2</v>
      </c>
      <c r="F948" t="str">
        <f t="shared" ref="F948" ca="1" si="4511">MID(SUBSTITUTE(SUBSTITUTE($C946," ","^",E948)," ","$",E948),FIND("^",SUBSTITUTE(SUBSTITUTE($C946," ","^",E948)," ","$",E948))+1,FIND("$",SUBSTITUTE(SUBSTITUTE($C946," ","^",E948)," ","$",E948))-FIND("^",SUBSTITUTE(SUBSTITUTE($C946," ","^",E948)," ","$",E948))-1)</f>
        <v>bafcge</v>
      </c>
      <c r="G948" t="str">
        <f t="shared" ca="1" si="4501"/>
        <v/>
      </c>
      <c r="H948">
        <f t="shared" ca="1" si="4502"/>
        <v>6</v>
      </c>
      <c r="I948" t="str">
        <f t="shared" ca="1" si="4503"/>
        <v>10</v>
      </c>
      <c r="J948" t="str">
        <f t="shared" ca="1" si="4503"/>
        <v>1</v>
      </c>
      <c r="K948" t="str">
        <f t="shared" ca="1" si="4503"/>
        <v>100000</v>
      </c>
      <c r="L948" t="str">
        <f t="shared" ca="1" si="4503"/>
        <v>100</v>
      </c>
      <c r="M948" t="str">
        <f t="shared" ca="1" si="4503"/>
        <v>1000000</v>
      </c>
      <c r="N948" t="str">
        <f t="shared" ca="1" si="4503"/>
        <v>10000</v>
      </c>
      <c r="O948" t="str">
        <f t="shared" ca="1" si="4503"/>
        <v>0</v>
      </c>
      <c r="P948" t="str">
        <f t="shared" ca="1" si="4504"/>
        <v>1110111</v>
      </c>
      <c r="Q948">
        <f t="shared" ref="Q948" ca="1" si="4512">VLOOKUP(P948, AE946:AF955, 2, FALSE)</f>
        <v>0</v>
      </c>
      <c r="T948" t="str">
        <f t="shared" ref="T948:T1011" si="4513">"Step"&amp;3</f>
        <v>Step3</v>
      </c>
      <c r="U948" t="str">
        <f t="shared" ref="U948" ca="1" si="4514">VLOOKUP(5, H947:P960, 9, FALSE)</f>
        <v>1001111</v>
      </c>
      <c r="V948" t="str" cm="1">
        <f t="array" aca="1" ref="V948" ca="1">INDEX(_xlfn._xlws.FILTER(P947:P960, H947:H960=5), 2)</f>
        <v>101111</v>
      </c>
      <c r="W948" t="str">
        <f t="shared" ref="W948" ca="1" si="4515">DEC2BIN(_xlfn.BITXOR(BIN2DEC(Z946), _xlfn.BITAND(BIN2DEC(U948), BIN2DEC(V948))))</f>
        <v>1110</v>
      </c>
      <c r="X948" t="str">
        <f t="shared" ref="X948" ca="1" si="4516">IF(AND(LEN(W948)&gt;=LEN(X946), IFERROR(MID(W948, LEN(W948)-LEN(X946)+1, 1), "0")="1"), DEC2BIN(_xlfn.BITXOR(BIN2DEC(W948), BIN2DEC(X946))), IF(AND(LEN(W948)&gt;=LEN(Y946),  IFERROR(MID(W948, LEN(W948)-LEN(Y946)+1, 1), "0")="1"), DEC2BIN(_xlfn.BITXOR(BIN2DEC(W948), BIN2DEC(Y946))), W948))</f>
        <v>1100</v>
      </c>
      <c r="Y948" t="str">
        <f t="shared" ref="Y948" ca="1" si="4517">1&amp;REPT(0, LEN(X948)-1)</f>
        <v>1000</v>
      </c>
      <c r="Z948" t="str">
        <f t="shared" ref="Z948" ca="1" si="4518">DEC2BIN(_xlfn.BITXOR(BIN2DEC(X948), BIN2DEC(Y948)))</f>
        <v>100</v>
      </c>
      <c r="AB948" t="s">
        <v>202</v>
      </c>
      <c r="AC948" t="str">
        <f t="shared" ref="AC948" ca="1" si="4519">IF(AC951=X946, Y946, IF(AC951=Y946, X946, ""))</f>
        <v>100000</v>
      </c>
      <c r="AE948" t="str">
        <f t="shared" ref="AE948" ca="1" si="4520">DEC2BIN(_xlfn.BITOR(BIN2DEC(AC946), _xlfn.BITOR(BIN2DEC(AC948), _xlfn.BITOR(BIN2DEC(AC949), _xlfn.BITOR(BIN2DEC(AC950), BIN2DEC(AC952))))))</f>
        <v>111101</v>
      </c>
      <c r="AF948">
        <f>2</f>
        <v>2</v>
      </c>
      <c r="AH948">
        <f>'Day8'!$W$3</f>
        <v>5</v>
      </c>
      <c r="AI948">
        <f>'Day8'!$X$3</f>
        <v>2</v>
      </c>
      <c r="AJ948" t="b">
        <f>'Day8'!$Y$3</f>
        <v>0</v>
      </c>
    </row>
    <row r="949" spans="1:38" x14ac:dyDescent="0.25">
      <c r="E949">
        <f>3</f>
        <v>3</v>
      </c>
      <c r="F949" t="str">
        <f t="shared" ref="F949" ca="1" si="4521">MID(SUBSTITUTE(SUBSTITUTE($C946," ","^",E949)," ","$",E949),FIND("^",SUBSTITUTE(SUBSTITUTE($C946," ","^",E949)," ","$",E949))+1,FIND("$",SUBSTITUTE(SUBSTITUTE($C946," ","^",E949)," ","$",E949))-FIND("^",SUBSTITUTE(SUBSTITUTE($C946," ","^",E949)," ","$",E949))-1)</f>
        <v>fb</v>
      </c>
      <c r="G949">
        <f t="shared" ca="1" si="4501"/>
        <v>1</v>
      </c>
      <c r="H949">
        <f t="shared" ca="1" si="4502"/>
        <v>2</v>
      </c>
      <c r="I949" t="str">
        <f t="shared" ca="1" si="4503"/>
        <v>100000</v>
      </c>
      <c r="J949" t="str">
        <f t="shared" ca="1" si="4503"/>
        <v>10</v>
      </c>
      <c r="K949" t="str">
        <f t="shared" ca="1" si="4503"/>
        <v>0</v>
      </c>
      <c r="L949" t="str">
        <f t="shared" ca="1" si="4503"/>
        <v>0</v>
      </c>
      <c r="M949" t="str">
        <f t="shared" ca="1" si="4503"/>
        <v>0</v>
      </c>
      <c r="N949" t="str">
        <f t="shared" ca="1" si="4503"/>
        <v>0</v>
      </c>
      <c r="O949" t="str">
        <f t="shared" ca="1" si="4503"/>
        <v>0</v>
      </c>
      <c r="P949" t="str">
        <f t="shared" ca="1" si="4504"/>
        <v>100010</v>
      </c>
      <c r="Q949">
        <f t="shared" ref="Q949" ca="1" si="4522">VLOOKUP(P949, AE946:AF955, 2, FALSE)</f>
        <v>1</v>
      </c>
      <c r="T949" t="str">
        <f t="shared" ref="T949:T1012" si="4523">"Step"&amp;4</f>
        <v>Step4</v>
      </c>
      <c r="U949" t="str" cm="1">
        <f t="array" aca="1" ref="U949" ca="1">INDEX(_xlfn._xlws.FILTER(P947:P960, (H947:H960=5)*(LEN(P947:P960)&gt;=LEN(AC947))*(IFERROR(MID(P947:P960, LEN(P947:P960)-LEN(AC947)+1, 1), "0")="1")), 1)</f>
        <v>1001111</v>
      </c>
      <c r="W949" t="str">
        <f t="shared" ref="W949" ca="1" si="4524">DEC2BIN(_xlfn.BITXOR(BIN2DEC(U949), _xlfn.BITOR(BIN2DEC(AC946), _xlfn.BITOR(BIN2DEC(AC947), _xlfn.BITOR(BIN2DEC(AC949), BIN2DEC(AC952))))))</f>
        <v>10</v>
      </c>
      <c r="AB949" t="s">
        <v>203</v>
      </c>
      <c r="AC949" t="str">
        <f t="shared" ref="AC949" ca="1" si="4525">IF(X947=Y948, Y948, IF(X947=Z948, X947, IF(Y947=Y948, Y947, IF(Y947=Z948, Y947, ""))))</f>
        <v>1000</v>
      </c>
      <c r="AE949" t="str">
        <f t="shared" ref="AE949" ca="1" si="4526">DEC2BIN(_xlfn.BITOR(BIN2DEC(AC946), _xlfn.BITOR(BIN2DEC(AC948), _xlfn.BITOR(BIN2DEC(AC949), _xlfn.BITOR(BIN2DEC(AC951), BIN2DEC(AC952))))))</f>
        <v>101111</v>
      </c>
      <c r="AF949">
        <f>3</f>
        <v>3</v>
      </c>
      <c r="AH949">
        <f>'Day8'!$W$4</f>
        <v>5</v>
      </c>
      <c r="AI949">
        <f>'Day8'!$X$4</f>
        <v>3</v>
      </c>
      <c r="AJ949" t="b">
        <f>'Day8'!$Y$4</f>
        <v>0</v>
      </c>
    </row>
    <row r="950" spans="1:38" x14ac:dyDescent="0.25">
      <c r="E950">
        <f>4</f>
        <v>4</v>
      </c>
      <c r="F950" t="str">
        <f t="shared" ref="F950" ca="1" si="4527">MID(SUBSTITUTE(SUBSTITUTE($C946," ","^",E950)," ","$",E950),FIND("^",SUBSTITUTE(SUBSTITUTE($C946," ","^",E950)," ","$",E950))+1,FIND("$",SUBSTITUTE(SUBSTITUTE($C946," ","^",E950)," ","$",E950))-FIND("^",SUBSTITUTE(SUBSTITUTE($C946," ","^",E950)," ","$",E950))-1)</f>
        <v>bdfg</v>
      </c>
      <c r="G950">
        <f t="shared" ca="1" si="4501"/>
        <v>4</v>
      </c>
      <c r="H950">
        <f t="shared" ca="1" si="4502"/>
        <v>4</v>
      </c>
      <c r="I950" t="str">
        <f t="shared" ca="1" si="4503"/>
        <v>10</v>
      </c>
      <c r="J950" t="str">
        <f t="shared" ca="1" si="4503"/>
        <v>1000</v>
      </c>
      <c r="K950" t="str">
        <f t="shared" ca="1" si="4503"/>
        <v>100000</v>
      </c>
      <c r="L950" t="str">
        <f t="shared" ca="1" si="4503"/>
        <v>1000000</v>
      </c>
      <c r="M950" t="str">
        <f t="shared" ca="1" si="4503"/>
        <v>0</v>
      </c>
      <c r="N950" t="str">
        <f t="shared" ca="1" si="4503"/>
        <v>0</v>
      </c>
      <c r="O950" t="str">
        <f t="shared" ca="1" si="4503"/>
        <v>0</v>
      </c>
      <c r="P950" t="str">
        <f t="shared" ca="1" si="4504"/>
        <v>1101010</v>
      </c>
      <c r="Q950">
        <f t="shared" ref="Q950" ca="1" si="4528">VLOOKUP(P950, AE946:AF955, 2, FALSE)</f>
        <v>4</v>
      </c>
      <c r="T950" t="str">
        <f t="shared" ref="T950:T1013" si="4529">"Step"&amp;5</f>
        <v>Step5</v>
      </c>
      <c r="U950" t="str">
        <f t="shared" ref="U950" ca="1" si="4530">VLOOKUP(7, H947:P960, 9, FALSE)</f>
        <v>1111111</v>
      </c>
      <c r="W950" t="str">
        <f t="shared" ref="W950" ca="1" si="4531">DEC2BIN(_xlfn.BITXOR(BIN2DEC(U950), _xlfn.BITOR(BIN2DEC(AC946), _xlfn.BITOR(BIN2DEC(AC947), _xlfn.BITOR(BIN2DEC(AC948), _xlfn.BITOR(BIN2DEC(AC949), _xlfn.BITOR(BIN2DEC(AC951), BIN2DEC(AC952))))))))</f>
        <v>10000</v>
      </c>
      <c r="AB950" t="s">
        <v>204</v>
      </c>
      <c r="AC950" t="str">
        <f t="shared" ref="AC950:AC1013" ca="1" si="4532">W950</f>
        <v>10000</v>
      </c>
      <c r="AE950" t="str">
        <f t="shared" ref="AE950" ca="1" si="4533">DEC2BIN(_xlfn.BITOR(BIN2DEC(AC947), _xlfn.BITOR(BIN2DEC(AC948), _xlfn.BITOR(BIN2DEC(AC949), BIN2DEC(AC951)))))</f>
        <v>1101010</v>
      </c>
      <c r="AF950">
        <f>4</f>
        <v>4</v>
      </c>
      <c r="AH950">
        <f>'Day8'!$W$5</f>
        <v>4</v>
      </c>
      <c r="AI950">
        <f>'Day8'!$X$5</f>
        <v>4</v>
      </c>
      <c r="AJ950" t="b">
        <f>'Day8'!$Y$5</f>
        <v>1</v>
      </c>
    </row>
    <row r="951" spans="1:38" x14ac:dyDescent="0.25">
      <c r="E951">
        <f>5</f>
        <v>5</v>
      </c>
      <c r="F951" t="str">
        <f t="shared" ref="F951" ca="1" si="4534">MID(SUBSTITUTE(SUBSTITUTE($C946," ","^",E951)," ","$",E951),FIND("^",SUBSTITUTE(SUBSTITUTE($C946," ","^",E951)," ","$",E951))+1,FIND("$",SUBSTITUTE(SUBSTITUTE($C946," ","^",E951)," ","$",E951))-FIND("^",SUBSTITUTE(SUBSTITUTE($C946," ","^",E951)," ","$",E951))-1)</f>
        <v>dagcb</v>
      </c>
      <c r="G951" t="str">
        <f t="shared" ca="1" si="4501"/>
        <v/>
      </c>
      <c r="H951">
        <f t="shared" ca="1" si="4502"/>
        <v>5</v>
      </c>
      <c r="I951" t="str">
        <f t="shared" ca="1" si="4503"/>
        <v>1000</v>
      </c>
      <c r="J951" t="str">
        <f t="shared" ca="1" si="4503"/>
        <v>1</v>
      </c>
      <c r="K951" t="str">
        <f t="shared" ca="1" si="4503"/>
        <v>1000000</v>
      </c>
      <c r="L951" t="str">
        <f t="shared" ca="1" si="4503"/>
        <v>100</v>
      </c>
      <c r="M951" t="str">
        <f t="shared" ca="1" si="4503"/>
        <v>10</v>
      </c>
      <c r="N951" t="str">
        <f t="shared" ca="1" si="4503"/>
        <v>0</v>
      </c>
      <c r="O951" t="str">
        <f t="shared" ca="1" si="4503"/>
        <v>0</v>
      </c>
      <c r="P951" t="str">
        <f t="shared" ca="1" si="4504"/>
        <v>1001111</v>
      </c>
      <c r="Q951">
        <f t="shared" ref="Q951" ca="1" si="4535">VLOOKUP(P951, AE946:AF955, 2, FALSE)</f>
        <v>5</v>
      </c>
      <c r="AB951" t="s">
        <v>205</v>
      </c>
      <c r="AC951" t="str">
        <f t="shared" ref="AC951" ca="1" si="4536">W949</f>
        <v>10</v>
      </c>
      <c r="AE951" t="str">
        <f t="shared" ref="AE951" ca="1" si="4537">DEC2BIN(_xlfn.BITOR(BIN2DEC(AC946), _xlfn.BITOR(BIN2DEC(AC947), _xlfn.BITOR(BIN2DEC(AC949), _xlfn.BITOR(BIN2DEC(AC951), BIN2DEC(AC952))))))</f>
        <v>1001111</v>
      </c>
      <c r="AF951">
        <f>5</f>
        <v>5</v>
      </c>
      <c r="AH951">
        <f>'Day8'!$W$6</f>
        <v>5</v>
      </c>
      <c r="AI951">
        <f>'Day8'!$X$6</f>
        <v>5</v>
      </c>
      <c r="AJ951" t="b">
        <f>'Day8'!$Y$6</f>
        <v>0</v>
      </c>
    </row>
    <row r="952" spans="1:38" x14ac:dyDescent="0.25">
      <c r="E952">
        <f>6</f>
        <v>6</v>
      </c>
      <c r="F952" t="str">
        <f t="shared" ref="F952" ca="1" si="4538">MID(SUBSTITUTE(SUBSTITUTE($C946," ","^",E952)," ","$",E952),FIND("^",SUBSTITUTE(SUBSTITUTE($C946," ","^",E952)," ","$",E952))+1,FIND("$",SUBSTITUTE(SUBSTITUTE($C946," ","^",E952)," ","$",E952))-FIND("^",SUBSTITUTE(SUBSTITUTE($C946," ","^",E952)," ","$",E952))-1)</f>
        <v>cbgafed</v>
      </c>
      <c r="G952">
        <f t="shared" ca="1" si="4501"/>
        <v>8</v>
      </c>
      <c r="H952">
        <f t="shared" ca="1" si="4502"/>
        <v>7</v>
      </c>
      <c r="I952" t="str">
        <f t="shared" ca="1" si="4503"/>
        <v>100</v>
      </c>
      <c r="J952" t="str">
        <f t="shared" ca="1" si="4503"/>
        <v>10</v>
      </c>
      <c r="K952" t="str">
        <f t="shared" ca="1" si="4503"/>
        <v>1000000</v>
      </c>
      <c r="L952" t="str">
        <f t="shared" ca="1" si="4503"/>
        <v>1</v>
      </c>
      <c r="M952" t="str">
        <f t="shared" ca="1" si="4503"/>
        <v>100000</v>
      </c>
      <c r="N952" t="str">
        <f t="shared" ca="1" si="4503"/>
        <v>10000</v>
      </c>
      <c r="O952" t="str">
        <f t="shared" ca="1" si="4503"/>
        <v>1000</v>
      </c>
      <c r="P952" t="str">
        <f t="shared" ca="1" si="4504"/>
        <v>1111111</v>
      </c>
      <c r="Q952">
        <f t="shared" ref="Q952" ca="1" si="4539">VLOOKUP(P952, AE946:AF955, 2, FALSE)</f>
        <v>8</v>
      </c>
      <c r="AB952" t="s">
        <v>206</v>
      </c>
      <c r="AC952" t="str">
        <f t="shared" ref="AC952" ca="1" si="4540">IF(Y948=AC949, Z948, IF(AC949=Z948, Y948, ""))</f>
        <v>100</v>
      </c>
      <c r="AE952" t="str">
        <f t="shared" ref="AE952" ca="1" si="4541">DEC2BIN(_xlfn.BITOR(BIN2DEC(AC946), _xlfn.BITOR(BIN2DEC(AC947), _xlfn.BITOR(BIN2DEC(AC949), _xlfn.BITOR(BIN2DEC(AC950), _xlfn.BITOR(BIN2DEC(AC951), BIN2DEC(AC952)))))))</f>
        <v>1011111</v>
      </c>
      <c r="AF952">
        <f>6</f>
        <v>6</v>
      </c>
      <c r="AH952">
        <f>'Day8'!$W$7</f>
        <v>6</v>
      </c>
      <c r="AI952">
        <f>'Day8'!$X$7</f>
        <v>6</v>
      </c>
      <c r="AJ952" t="b">
        <f>'Day8'!$Y$7</f>
        <v>0</v>
      </c>
    </row>
    <row r="953" spans="1:38" x14ac:dyDescent="0.25">
      <c r="E953">
        <f>7</f>
        <v>7</v>
      </c>
      <c r="F953" t="str">
        <f t="shared" ref="F953" ca="1" si="4542">MID(SUBSTITUTE(SUBSTITUTE($C946," ","^",E953)," ","$",E953),FIND("^",SUBSTITUTE(SUBSTITUTE($C946," ","^",E953)," ","$",E953))+1,FIND("$",SUBSTITUTE(SUBSTITUTE($C946," ","^",E953)," ","$",E953))-FIND("^",SUBSTITUTE(SUBSTITUTE($C946," ","^",E953)," ","$",E953))-1)</f>
        <v>fcdba</v>
      </c>
      <c r="G953" t="str">
        <f t="shared" ca="1" si="4501"/>
        <v/>
      </c>
      <c r="H953">
        <f t="shared" ca="1" si="4502"/>
        <v>5</v>
      </c>
      <c r="I953" t="str">
        <f t="shared" ca="1" si="4503"/>
        <v>100000</v>
      </c>
      <c r="J953" t="str">
        <f t="shared" ca="1" si="4503"/>
        <v>100</v>
      </c>
      <c r="K953" t="str">
        <f t="shared" ca="1" si="4503"/>
        <v>1000</v>
      </c>
      <c r="L953" t="str">
        <f t="shared" ca="1" si="4503"/>
        <v>10</v>
      </c>
      <c r="M953" t="str">
        <f t="shared" ca="1" si="4503"/>
        <v>1</v>
      </c>
      <c r="N953" t="str">
        <f t="shared" ca="1" si="4503"/>
        <v>0</v>
      </c>
      <c r="O953" t="str">
        <f t="shared" ca="1" si="4503"/>
        <v>0</v>
      </c>
      <c r="P953" t="str">
        <f t="shared" ca="1" si="4504"/>
        <v>101111</v>
      </c>
      <c r="Q953">
        <f t="shared" ref="Q953" ca="1" si="4543">VLOOKUP(P953, AE946:AF955, 2, FALSE)</f>
        <v>3</v>
      </c>
      <c r="AE953" t="str">
        <f t="shared" ref="AE953" ca="1" si="4544">DEC2BIN(_xlfn.BITOR(BIN2DEC(AC946), _xlfn.BITOR(BIN2DEC(AC948), BIN2DEC(AC951))))</f>
        <v>100011</v>
      </c>
      <c r="AF953">
        <f>7</f>
        <v>7</v>
      </c>
      <c r="AH953">
        <f>'Day8'!$W$8</f>
        <v>3</v>
      </c>
      <c r="AI953">
        <f>'Day8'!$X$8</f>
        <v>7</v>
      </c>
      <c r="AJ953" t="b">
        <f>'Day8'!$Y$8</f>
        <v>1</v>
      </c>
    </row>
    <row r="954" spans="1:38" x14ac:dyDescent="0.25">
      <c r="E954">
        <f>8</f>
        <v>8</v>
      </c>
      <c r="F954" t="str">
        <f t="shared" ref="F954" ca="1" si="4545">MID(SUBSTITUTE(SUBSTITUTE($C946," ","^",E954)," ","$",E954),FIND("^",SUBSTITUTE(SUBSTITUTE($C946," ","^",E954)," ","$",E954))+1,FIND("$",SUBSTITUTE(SUBSTITUTE($C946," ","^",E954)," ","$",E954))-FIND("^",SUBSTITUTE(SUBSTITUTE($C946," ","^",E954)," ","$",E954))-1)</f>
        <v>cedfa</v>
      </c>
      <c r="G954" t="str">
        <f t="shared" ca="1" si="4501"/>
        <v/>
      </c>
      <c r="H954">
        <f t="shared" ca="1" si="4502"/>
        <v>5</v>
      </c>
      <c r="I954" t="str">
        <f t="shared" ca="1" si="4503"/>
        <v>100</v>
      </c>
      <c r="J954" t="str">
        <f t="shared" ca="1" si="4503"/>
        <v>10000</v>
      </c>
      <c r="K954" t="str">
        <f t="shared" ca="1" si="4503"/>
        <v>1000</v>
      </c>
      <c r="L954" t="str">
        <f t="shared" ca="1" si="4503"/>
        <v>100000</v>
      </c>
      <c r="M954" t="str">
        <f t="shared" ca="1" si="4503"/>
        <v>1</v>
      </c>
      <c r="N954" t="str">
        <f t="shared" ca="1" si="4503"/>
        <v>0</v>
      </c>
      <c r="O954" t="str">
        <f t="shared" ca="1" si="4503"/>
        <v>0</v>
      </c>
      <c r="P954" t="str">
        <f t="shared" ca="1" si="4504"/>
        <v>111101</v>
      </c>
      <c r="Q954">
        <f t="shared" ref="Q954" ca="1" si="4546">VLOOKUP(P954, AE946:AF955, 2, FALSE)</f>
        <v>2</v>
      </c>
      <c r="AE954" t="str">
        <f t="shared" ref="AE954" ca="1" si="4547">DEC2BIN(_xlfn.BITOR(BIN2DEC(AC946), _xlfn.BITOR(BIN2DEC(AC947), _xlfn.BITOR(BIN2DEC(AC948), _xlfn.BITOR(BIN2DEC(AC949), _xlfn.BITOR(BIN2DEC(AC950), _xlfn.BITOR(BIN2DEC(AC951), BIN2DEC(AC952))))))))</f>
        <v>1111111</v>
      </c>
      <c r="AF954">
        <f>8</f>
        <v>8</v>
      </c>
      <c r="AH954">
        <f>'Day8'!$W$9</f>
        <v>7</v>
      </c>
      <c r="AI954">
        <f>'Day8'!$X$9</f>
        <v>8</v>
      </c>
      <c r="AJ954" t="b">
        <f>'Day8'!$Y$9</f>
        <v>1</v>
      </c>
    </row>
    <row r="955" spans="1:38" x14ac:dyDescent="0.25">
      <c r="E955">
        <f>9</f>
        <v>9</v>
      </c>
      <c r="F955" t="str">
        <f t="shared" ref="F955" ca="1" si="4548">MID(SUBSTITUTE(SUBSTITUTE($C946," ","^",E955)," ","$",E955),FIND("^",SUBSTITUTE(SUBSTITUTE($C946," ","^",E955)," ","$",E955))+1,FIND("$",SUBSTITUTE(SUBSTITUTE($C946," ","^",E955)," ","$",E955))-FIND("^",SUBSTITUTE(SUBSTITUTE($C946," ","^",E955)," ","$",E955))-1)</f>
        <v>cbdgea</v>
      </c>
      <c r="G955" t="str">
        <f t="shared" ca="1" si="4501"/>
        <v/>
      </c>
      <c r="H955">
        <f t="shared" ca="1" si="4502"/>
        <v>6</v>
      </c>
      <c r="I955" t="str">
        <f t="shared" ca="1" si="4503"/>
        <v>100</v>
      </c>
      <c r="J955" t="str">
        <f t="shared" ca="1" si="4503"/>
        <v>10</v>
      </c>
      <c r="K955" t="str">
        <f t="shared" ca="1" si="4503"/>
        <v>1000</v>
      </c>
      <c r="L955" t="str">
        <f t="shared" ca="1" si="4503"/>
        <v>1000000</v>
      </c>
      <c r="M955" t="str">
        <f t="shared" ca="1" si="4503"/>
        <v>10000</v>
      </c>
      <c r="N955" t="str">
        <f t="shared" ca="1" si="4503"/>
        <v>1</v>
      </c>
      <c r="O955" t="str">
        <f t="shared" ca="1" si="4503"/>
        <v>0</v>
      </c>
      <c r="P955" t="str">
        <f t="shared" ca="1" si="4504"/>
        <v>1011111</v>
      </c>
      <c r="Q955">
        <f t="shared" ref="Q955" ca="1" si="4549">VLOOKUP(P955, AE946:AF955, 2, FALSE)</f>
        <v>6</v>
      </c>
      <c r="AE955" t="str">
        <f t="shared" ref="AE955" ca="1" si="4550">DEC2BIN(_xlfn.BITOR(BIN2DEC(AC946), _xlfn.BITOR(BIN2DEC(AC947), _xlfn.BITOR(BIN2DEC(AC948), _xlfn.BITOR(BIN2DEC(AC949), _xlfn.BITOR(BIN2DEC(AC951), BIN2DEC(AC952)))))))</f>
        <v>1101111</v>
      </c>
      <c r="AF955">
        <f>9</f>
        <v>9</v>
      </c>
      <c r="AH955">
        <f>'Day8'!$W$10</f>
        <v>6</v>
      </c>
      <c r="AI955">
        <f>'Day8'!$X$10</f>
        <v>9</v>
      </c>
      <c r="AJ955" t="b">
        <f>'Day8'!$Y$10</f>
        <v>0</v>
      </c>
    </row>
    <row r="956" spans="1:38" x14ac:dyDescent="0.25">
      <c r="E956">
        <f>10</f>
        <v>10</v>
      </c>
      <c r="F956" t="str">
        <f t="shared" ref="F956" ca="1" si="4551">MID(SUBSTITUTE(SUBSTITUTE($C946," ","^",E956)," ","$",E956),FIND("^",SUBSTITUTE(SUBSTITUTE($C946," ","^",E956)," ","$",E956))+1,FIND("$",SUBSTITUTE(SUBSTITUTE($C946," ","^",E956)," ","$",E956))-FIND("^",SUBSTITUTE(SUBSTITUTE($C946," ","^",E956)," ","$",E956))-1)</f>
        <v>fba</v>
      </c>
      <c r="G956">
        <f t="shared" ca="1" si="4501"/>
        <v>7</v>
      </c>
      <c r="H956">
        <f t="shared" ca="1" si="4502"/>
        <v>3</v>
      </c>
      <c r="I956" t="str">
        <f t="shared" ca="1" si="4503"/>
        <v>100000</v>
      </c>
      <c r="J956" t="str">
        <f t="shared" ca="1" si="4503"/>
        <v>10</v>
      </c>
      <c r="K956" t="str">
        <f t="shared" ca="1" si="4503"/>
        <v>1</v>
      </c>
      <c r="L956" t="str">
        <f t="shared" ca="1" si="4503"/>
        <v>0</v>
      </c>
      <c r="M956" t="str">
        <f t="shared" ca="1" si="4503"/>
        <v>0</v>
      </c>
      <c r="N956" t="str">
        <f t="shared" ca="1" si="4503"/>
        <v>0</v>
      </c>
      <c r="O956" t="str">
        <f t="shared" ca="1" si="4503"/>
        <v>0</v>
      </c>
      <c r="P956" t="str">
        <f t="shared" ca="1" si="4504"/>
        <v>100011</v>
      </c>
      <c r="Q956">
        <f t="shared" ref="Q956" ca="1" si="4552">VLOOKUP(P956, AE946:AF955, 2, FALSE)</f>
        <v>7</v>
      </c>
    </row>
    <row r="957" spans="1:38" x14ac:dyDescent="0.25">
      <c r="E957">
        <f>12</f>
        <v>12</v>
      </c>
      <c r="F957" t="str">
        <f t="shared" ref="F957" ca="1" si="4553">MID(SUBSTITUTE(SUBSTITUTE($C946," ","^",E957)," ","$",E957),FIND("^",SUBSTITUTE(SUBSTITUTE($C946," ","^",E957)," ","$",E957))+1,FIND("$",SUBSTITUTE(SUBSTITUTE($C946," ","^",E957)," ","$",E957))-FIND("^",SUBSTITUTE(SUBSTITUTE($C946," ","^",E957)," ","$",E957))-1)</f>
        <v>deacf</v>
      </c>
      <c r="G957" t="str">
        <f t="shared" ca="1" si="4501"/>
        <v/>
      </c>
      <c r="H957">
        <f t="shared" ca="1" si="4502"/>
        <v>5</v>
      </c>
      <c r="I957" t="str">
        <f t="shared" ca="1" si="4503"/>
        <v>1000</v>
      </c>
      <c r="J957" t="str">
        <f t="shared" ca="1" si="4503"/>
        <v>10000</v>
      </c>
      <c r="K957" t="str">
        <f t="shared" ca="1" si="4503"/>
        <v>1</v>
      </c>
      <c r="L957" t="str">
        <f t="shared" ca="1" si="4503"/>
        <v>100</v>
      </c>
      <c r="M957" t="str">
        <f t="shared" ca="1" si="4503"/>
        <v>100000</v>
      </c>
      <c r="N957" t="str">
        <f t="shared" ca="1" si="4503"/>
        <v>0</v>
      </c>
      <c r="O957" t="str">
        <f t="shared" ca="1" si="4503"/>
        <v>0</v>
      </c>
      <c r="P957" t="str">
        <f t="shared" ca="1" si="4504"/>
        <v>111101</v>
      </c>
      <c r="Q957">
        <f t="shared" ref="Q957" ca="1" si="4554">VLOOKUP(P957, AE946:AF955, 2, FALSE)</f>
        <v>2</v>
      </c>
    </row>
    <row r="958" spans="1:38" x14ac:dyDescent="0.25">
      <c r="E958">
        <f>13</f>
        <v>13</v>
      </c>
      <c r="F958" t="str">
        <f t="shared" ref="F958" ca="1" si="4555">MID(SUBSTITUTE(SUBSTITUTE($C946," ","^",E958)," ","$",E958),FIND("^",SUBSTITUTE(SUBSTITUTE($C946," ","^",E958)," ","$",E958))+1,FIND("$",SUBSTITUTE(SUBSTITUTE($C946," ","^",E958)," ","$",E958))-FIND("^",SUBSTITUTE(SUBSTITUTE($C946," ","^",E958)," ","$",E958))-1)</f>
        <v>dbecga</v>
      </c>
      <c r="G958" t="str">
        <f t="shared" ca="1" si="4501"/>
        <v/>
      </c>
      <c r="H958">
        <f t="shared" ca="1" si="4502"/>
        <v>6</v>
      </c>
      <c r="I958" t="str">
        <f t="shared" ca="1" si="4503"/>
        <v>1000</v>
      </c>
      <c r="J958" t="str">
        <f t="shared" ca="1" si="4503"/>
        <v>10</v>
      </c>
      <c r="K958" t="str">
        <f t="shared" ca="1" si="4503"/>
        <v>10000</v>
      </c>
      <c r="L958" t="str">
        <f t="shared" ca="1" si="4503"/>
        <v>100</v>
      </c>
      <c r="M958" t="str">
        <f t="shared" ca="1" si="4503"/>
        <v>1000000</v>
      </c>
      <c r="N958" t="str">
        <f t="shared" ca="1" si="4503"/>
        <v>1</v>
      </c>
      <c r="O958" t="str">
        <f t="shared" ca="1" si="4503"/>
        <v>0</v>
      </c>
      <c r="P958" t="str">
        <f t="shared" ca="1" si="4504"/>
        <v>1011111</v>
      </c>
      <c r="Q958">
        <f t="shared" ref="Q958" ca="1" si="4556">VLOOKUP(P958, AE946:AF955, 2, FALSE)</f>
        <v>6</v>
      </c>
    </row>
    <row r="959" spans="1:38" x14ac:dyDescent="0.25">
      <c r="E959">
        <f>14</f>
        <v>14</v>
      </c>
      <c r="F959" t="str">
        <f t="shared" ref="F959" ca="1" si="4557">MID(SUBSTITUTE(SUBSTITUTE($C946," ","^",E959)," ","$",E959),FIND("^",SUBSTITUTE(SUBSTITUTE($C946," ","^",E959)," ","$",E959))+1,FIND("$",SUBSTITUTE(SUBSTITUTE($C946," ","^",E959)," ","$",E959))-FIND("^",SUBSTITUTE(SUBSTITUTE($C946," ","^",E959)," ","$",E959))-1)</f>
        <v>fdbacg</v>
      </c>
      <c r="G959" t="str">
        <f t="shared" ca="1" si="4501"/>
        <v/>
      </c>
      <c r="H959">
        <f t="shared" ca="1" si="4502"/>
        <v>6</v>
      </c>
      <c r="I959" t="str">
        <f t="shared" ca="1" si="4503"/>
        <v>100000</v>
      </c>
      <c r="J959" t="str">
        <f t="shared" ca="1" si="4503"/>
        <v>1000</v>
      </c>
      <c r="K959" t="str">
        <f t="shared" ca="1" si="4503"/>
        <v>10</v>
      </c>
      <c r="L959" t="str">
        <f t="shared" ca="1" si="4503"/>
        <v>1</v>
      </c>
      <c r="M959" t="str">
        <f t="shared" ca="1" si="4503"/>
        <v>100</v>
      </c>
      <c r="N959" t="str">
        <f t="shared" ca="1" si="4503"/>
        <v>1000000</v>
      </c>
      <c r="O959" t="str">
        <f t="shared" ca="1" si="4503"/>
        <v>0</v>
      </c>
      <c r="P959" t="str">
        <f t="shared" ca="1" si="4504"/>
        <v>1101111</v>
      </c>
      <c r="Q959">
        <f t="shared" ref="Q959" ca="1" si="4558">VLOOKUP(P959, AE946:AF955, 2, FALSE)</f>
        <v>9</v>
      </c>
    </row>
    <row r="960" spans="1:38" x14ac:dyDescent="0.25">
      <c r="E960">
        <f>15</f>
        <v>15</v>
      </c>
      <c r="F960" t="str">
        <f t="shared" ref="F960" ca="1" si="4559">MID(SUBSTITUTE(SUBSTITUTE($C946," ","^",E960)," ","$",E960),FIND("^",SUBSTITUTE(SUBSTITUTE($C946," ","^",E960)," ","$",E960))+1,FIND("$",SUBSTITUTE(SUBSTITUTE($C946," ","^",E960)," ","$",E960))-FIND("^",SUBSTITUTE(SUBSTITUTE($C946," ","^",E960)," ","$",E960))-1)</f>
        <v>gabfdc</v>
      </c>
      <c r="G960" t="str">
        <f t="shared" ca="1" si="4501"/>
        <v/>
      </c>
      <c r="H960">
        <f t="shared" ca="1" si="4502"/>
        <v>6</v>
      </c>
      <c r="I960" t="str">
        <f t="shared" ca="1" si="4503"/>
        <v>1000000</v>
      </c>
      <c r="J960" t="str">
        <f t="shared" ca="1" si="4503"/>
        <v>1</v>
      </c>
      <c r="K960" t="str">
        <f t="shared" ca="1" si="4503"/>
        <v>10</v>
      </c>
      <c r="L960" t="str">
        <f t="shared" ca="1" si="4503"/>
        <v>100000</v>
      </c>
      <c r="M960" t="str">
        <f t="shared" ca="1" si="4503"/>
        <v>1000</v>
      </c>
      <c r="N960" t="str">
        <f t="shared" ca="1" si="4503"/>
        <v>100</v>
      </c>
      <c r="O960" t="str">
        <f t="shared" ca="1" si="4503"/>
        <v>0</v>
      </c>
      <c r="P960" t="str">
        <f t="shared" ca="1" si="4504"/>
        <v>1101111</v>
      </c>
      <c r="Q960">
        <f t="shared" ref="Q960" ca="1" si="4560">VLOOKUP(P960, AE946:AF955, 2, FALSE)</f>
        <v>9</v>
      </c>
    </row>
    <row r="961" spans="1:38" x14ac:dyDescent="0.25">
      <c r="A961">
        <v>65</v>
      </c>
      <c r="B961" s="4" t="str" cm="1">
        <f t="array" aca="1" ref="B961" ca="1">INDIRECT(ADDRESS(A961+1, 1, 1, 1, "Day8"))</f>
        <v>dcf bcadf ebgdfa bcadgf bedac fc dfcbeg beadfcg afgbd fagc | dcf bgdfa cbgdfe agebdcf</v>
      </c>
      <c r="C961" t="str">
        <f t="shared" ref="C961" ca="1" si="4561">" "&amp;B961&amp;" "</f>
        <v xml:space="preserve"> dcf bcadf ebgdfa bcadgf bedac fc dfcbeg beadfcg afgbd fagc | dcf bgdfa cbgdfe agebdcf </v>
      </c>
      <c r="I961">
        <v>1</v>
      </c>
      <c r="J961">
        <v>2</v>
      </c>
      <c r="K961">
        <v>3</v>
      </c>
      <c r="L961">
        <v>4</v>
      </c>
      <c r="M961">
        <v>5</v>
      </c>
      <c r="N961">
        <v>6</v>
      </c>
      <c r="O961">
        <v>7</v>
      </c>
      <c r="T961" t="str">
        <f t="shared" ref="T961:T1024" si="4562">"Step"&amp;1</f>
        <v>Step1</v>
      </c>
      <c r="U961" t="str">
        <f t="shared" ref="U961" ca="1" si="4563">VLOOKUP(7, G962:P975, 10, FALSE)</f>
        <v>101100</v>
      </c>
      <c r="V961" t="str">
        <f t="shared" ref="V961" ca="1" si="4564">VLOOKUP(1, G962:P975, 10, FALSE)</f>
        <v>100100</v>
      </c>
      <c r="W961" t="str">
        <f t="shared" ref="W961" ca="1" si="4565">DEC2BIN(_xlfn.BITAND(BIN2DEC(U961), BIN2DEC(V961)))</f>
        <v>100100</v>
      </c>
      <c r="X961" t="str">
        <f t="shared" ref="X961:X962" ca="1" si="4566">1&amp;REPT(0, LEN(W961)-1)</f>
        <v>100000</v>
      </c>
      <c r="Y961" t="str">
        <f t="shared" ref="Y961:Y962" ca="1" si="4567">DEC2BIN(_xlfn.BITXOR(BIN2DEC(W961), BIN2DEC(X961)))</f>
        <v>100</v>
      </c>
      <c r="Z961" t="str">
        <f t="shared" ref="Z961:Z1024" ca="1" si="4568">DEC2BIN(_xlfn.BITXOR(BIN2DEC(U961), BIN2DEC(V961)))</f>
        <v>1000</v>
      </c>
      <c r="AB961" t="s">
        <v>200</v>
      </c>
      <c r="AC961" t="str">
        <f t="shared" ref="AC961:AC1024" ca="1" si="4569">Z961</f>
        <v>1000</v>
      </c>
      <c r="AE961" t="str">
        <f t="shared" ref="AE961" ca="1" si="4570">DEC2BIN(_xlfn.BITOR(BIN2DEC(AC961), _xlfn.BITOR(BIN2DEC(AC962), _xlfn.BITOR(BIN2DEC(AC963), _xlfn.BITOR(BIN2DEC(AC965), _xlfn.BITOR(BIN2DEC(AC966), BIN2DEC(AC967)))))))</f>
        <v>1111110</v>
      </c>
      <c r="AF961">
        <f>0</f>
        <v>0</v>
      </c>
      <c r="AH961">
        <f>'Day8'!$W$1</f>
        <v>6</v>
      </c>
      <c r="AI961">
        <f>'Day8'!$X$1</f>
        <v>0</v>
      </c>
      <c r="AJ961" t="b">
        <f>'Day8'!$Y$1</f>
        <v>0</v>
      </c>
      <c r="AL961" s="3">
        <f t="shared" ref="AL961" ca="1" si="4571">_xlfn.NUMBERVALUE(Q972&amp;Q973&amp;Q974&amp;Q975)</f>
        <v>7508</v>
      </c>
    </row>
    <row r="962" spans="1:38" x14ac:dyDescent="0.25">
      <c r="E962">
        <f>1</f>
        <v>1</v>
      </c>
      <c r="F962" t="str">
        <f t="shared" ref="F962" ca="1" si="4572">MID(SUBSTITUTE(SUBSTITUTE($C961," ","^",E962)," ","$",E962),FIND("^",SUBSTITUTE(SUBSTITUTE($C961," ","^",E962)," ","$",E962))+1,FIND("$",SUBSTITUTE(SUBSTITUTE($C961," ","^",E962)," ","$",E962))-FIND("^",SUBSTITUTE(SUBSTITUTE($C961," ","^",E962)," ","$",E962))-1)</f>
        <v>dcf</v>
      </c>
      <c r="G962">
        <f t="shared" ref="G962:G975" ca="1" si="4573">IF(VLOOKUP(LEN(F962), $AH$1:$AJ$10, 3, FALSE), VLOOKUP(LEN(F962), $AH$1:$AJ$10, 2, FALSE), "")</f>
        <v>7</v>
      </c>
      <c r="H962">
        <f t="shared" ref="H962:H1025" ca="1" si="4574">LEN(F962)</f>
        <v>3</v>
      </c>
      <c r="I962" t="str">
        <f t="shared" ref="I962:O1025" ca="1" si="4575">IF(LEN($F962)&gt;=I$1, 1&amp;REPT("0", CODE(MID($F962, I$1, 1))-CODE("a")), "0")</f>
        <v>1000</v>
      </c>
      <c r="J962" t="str">
        <f t="shared" ca="1" si="4575"/>
        <v>100</v>
      </c>
      <c r="K962" t="str">
        <f t="shared" ca="1" si="4575"/>
        <v>100000</v>
      </c>
      <c r="L962" t="str">
        <f t="shared" ca="1" si="4575"/>
        <v>0</v>
      </c>
      <c r="M962" t="str">
        <f t="shared" ca="1" si="4575"/>
        <v>0</v>
      </c>
      <c r="N962" t="str">
        <f t="shared" ca="1" si="4575"/>
        <v>0</v>
      </c>
      <c r="O962" t="str">
        <f t="shared" ca="1" si="4575"/>
        <v>0</v>
      </c>
      <c r="P962" t="str">
        <f t="shared" ref="P962:P975" ca="1" si="4576">DEC2BIN(_xlfn.BITOR(BIN2DEC(I962), _xlfn.BITOR(BIN2DEC(J962), _xlfn.BITOR(BIN2DEC(K962), _xlfn.BITOR(BIN2DEC(L962), _xlfn.BITOR(BIN2DEC(M962), _xlfn.BITOR(BIN2DEC(N962), BIN2DEC(O962))))))))</f>
        <v>101100</v>
      </c>
      <c r="Q962">
        <f t="shared" ref="Q962" ca="1" si="4577">VLOOKUP(P962, AE961:AF970, 2, FALSE)</f>
        <v>7</v>
      </c>
      <c r="T962" t="str">
        <f t="shared" ref="T962:T1025" si="4578">"Step"&amp;2</f>
        <v>Step2</v>
      </c>
      <c r="U962" t="str">
        <f t="shared" ref="U962" ca="1" si="4579">VLOOKUP(4, G962:P975, 10, FALSE)</f>
        <v>1100101</v>
      </c>
      <c r="W962" t="str">
        <f t="shared" ref="W962:W1025" ca="1" si="4580">DEC2BIN(_xlfn.BITXOR(BIN2DEC(U962), _xlfn.BITXOR(BIN2DEC(X961), BIN2DEC(Y961))))</f>
        <v>1000001</v>
      </c>
      <c r="X962" t="str">
        <f t="shared" ca="1" si="4566"/>
        <v>1000000</v>
      </c>
      <c r="Y962" t="str">
        <f t="shared" ca="1" si="4567"/>
        <v>1</v>
      </c>
      <c r="AB962" t="s">
        <v>201</v>
      </c>
      <c r="AC962" t="str">
        <f t="shared" ref="AC962" ca="1" si="4581">IF(AC964=X962, Y962, IF(AC964=Y962, X962, ""))</f>
        <v>1000000</v>
      </c>
      <c r="AE962" t="str">
        <f t="shared" ref="AE962" ca="1" si="4582">DEC2BIN(_xlfn.BITOR(BIN2DEC(AC963), BIN2DEC(AC966)))</f>
        <v>100100</v>
      </c>
      <c r="AF962">
        <f>1</f>
        <v>1</v>
      </c>
      <c r="AH962">
        <f>'Day8'!$W$2</f>
        <v>2</v>
      </c>
      <c r="AI962">
        <f>'Day8'!$X$2</f>
        <v>1</v>
      </c>
      <c r="AJ962" t="b">
        <f>'Day8'!$Y$2</f>
        <v>1</v>
      </c>
    </row>
    <row r="963" spans="1:38" x14ac:dyDescent="0.25">
      <c r="E963">
        <f>2</f>
        <v>2</v>
      </c>
      <c r="F963" t="str">
        <f t="shared" ref="F963" ca="1" si="4583">MID(SUBSTITUTE(SUBSTITUTE($C961," ","^",E963)," ","$",E963),FIND("^",SUBSTITUTE(SUBSTITUTE($C961," ","^",E963)," ","$",E963))+1,FIND("$",SUBSTITUTE(SUBSTITUTE($C961," ","^",E963)," ","$",E963))-FIND("^",SUBSTITUTE(SUBSTITUTE($C961," ","^",E963)," ","$",E963))-1)</f>
        <v>bcadf</v>
      </c>
      <c r="G963" t="str">
        <f t="shared" ca="1" si="4573"/>
        <v/>
      </c>
      <c r="H963">
        <f t="shared" ca="1" si="4574"/>
        <v>5</v>
      </c>
      <c r="I963" t="str">
        <f t="shared" ca="1" si="4575"/>
        <v>10</v>
      </c>
      <c r="J963" t="str">
        <f t="shared" ca="1" si="4575"/>
        <v>100</v>
      </c>
      <c r="K963" t="str">
        <f t="shared" ca="1" si="4575"/>
        <v>1</v>
      </c>
      <c r="L963" t="str">
        <f t="shared" ca="1" si="4575"/>
        <v>1000</v>
      </c>
      <c r="M963" t="str">
        <f t="shared" ca="1" si="4575"/>
        <v>100000</v>
      </c>
      <c r="N963" t="str">
        <f t="shared" ca="1" si="4575"/>
        <v>0</v>
      </c>
      <c r="O963" t="str">
        <f t="shared" ca="1" si="4575"/>
        <v>0</v>
      </c>
      <c r="P963" t="str">
        <f t="shared" ca="1" si="4576"/>
        <v>101111</v>
      </c>
      <c r="Q963">
        <f t="shared" ref="Q963" ca="1" si="4584">VLOOKUP(P963, AE961:AF970, 2, FALSE)</f>
        <v>3</v>
      </c>
      <c r="T963" t="str">
        <f t="shared" ref="T963:T1026" si="4585">"Step"&amp;3</f>
        <v>Step3</v>
      </c>
      <c r="U963" t="str">
        <f t="shared" ref="U963" ca="1" si="4586">VLOOKUP(5, H962:P975, 9, FALSE)</f>
        <v>101111</v>
      </c>
      <c r="V963" t="str" cm="1">
        <f t="array" aca="1" ref="V963" ca="1">INDEX(_xlfn._xlws.FILTER(P962:P975, H962:H975=5), 2)</f>
        <v>11111</v>
      </c>
      <c r="W963" t="str">
        <f t="shared" ref="W963" ca="1" si="4587">DEC2BIN(_xlfn.BITXOR(BIN2DEC(Z961), _xlfn.BITAND(BIN2DEC(U963), BIN2DEC(V963))))</f>
        <v>111</v>
      </c>
      <c r="X963" t="str">
        <f t="shared" ref="X963" ca="1" si="4588">IF(AND(LEN(W963)&gt;=LEN(X961), IFERROR(MID(W963, LEN(W963)-LEN(X961)+1, 1), "0")="1"), DEC2BIN(_xlfn.BITXOR(BIN2DEC(W963), BIN2DEC(X961))), IF(AND(LEN(W963)&gt;=LEN(Y961),  IFERROR(MID(W963, LEN(W963)-LEN(Y961)+1, 1), "0")="1"), DEC2BIN(_xlfn.BITXOR(BIN2DEC(W963), BIN2DEC(Y961))), W963))</f>
        <v>11</v>
      </c>
      <c r="Y963" t="str">
        <f t="shared" ref="Y963" ca="1" si="4589">1&amp;REPT(0, LEN(X963)-1)</f>
        <v>10</v>
      </c>
      <c r="Z963" t="str">
        <f t="shared" ref="Z963" ca="1" si="4590">DEC2BIN(_xlfn.BITXOR(BIN2DEC(X963), BIN2DEC(Y963)))</f>
        <v>1</v>
      </c>
      <c r="AB963" t="s">
        <v>202</v>
      </c>
      <c r="AC963" t="str">
        <f t="shared" ref="AC963" ca="1" si="4591">IF(AC966=X961, Y961, IF(AC966=Y961, X961, ""))</f>
        <v>100</v>
      </c>
      <c r="AE963" t="str">
        <f t="shared" ref="AE963" ca="1" si="4592">DEC2BIN(_xlfn.BITOR(BIN2DEC(AC961), _xlfn.BITOR(BIN2DEC(AC963), _xlfn.BITOR(BIN2DEC(AC964), _xlfn.BITOR(BIN2DEC(AC965), BIN2DEC(AC967))))))</f>
        <v>11111</v>
      </c>
      <c r="AF963">
        <f>2</f>
        <v>2</v>
      </c>
      <c r="AH963">
        <f>'Day8'!$W$3</f>
        <v>5</v>
      </c>
      <c r="AI963">
        <f>'Day8'!$X$3</f>
        <v>2</v>
      </c>
      <c r="AJ963" t="b">
        <f>'Day8'!$Y$3</f>
        <v>0</v>
      </c>
    </row>
    <row r="964" spans="1:38" x14ac:dyDescent="0.25">
      <c r="E964">
        <f>3</f>
        <v>3</v>
      </c>
      <c r="F964" t="str">
        <f t="shared" ref="F964" ca="1" si="4593">MID(SUBSTITUTE(SUBSTITUTE($C961," ","^",E964)," ","$",E964),FIND("^",SUBSTITUTE(SUBSTITUTE($C961," ","^",E964)," ","$",E964))+1,FIND("$",SUBSTITUTE(SUBSTITUTE($C961," ","^",E964)," ","$",E964))-FIND("^",SUBSTITUTE(SUBSTITUTE($C961," ","^",E964)," ","$",E964))-1)</f>
        <v>ebgdfa</v>
      </c>
      <c r="G964" t="str">
        <f t="shared" ca="1" si="4573"/>
        <v/>
      </c>
      <c r="H964">
        <f t="shared" ca="1" si="4574"/>
        <v>6</v>
      </c>
      <c r="I964" t="str">
        <f t="shared" ca="1" si="4575"/>
        <v>10000</v>
      </c>
      <c r="J964" t="str">
        <f t="shared" ca="1" si="4575"/>
        <v>10</v>
      </c>
      <c r="K964" t="str">
        <f t="shared" ca="1" si="4575"/>
        <v>1000000</v>
      </c>
      <c r="L964" t="str">
        <f t="shared" ca="1" si="4575"/>
        <v>1000</v>
      </c>
      <c r="M964" t="str">
        <f t="shared" ca="1" si="4575"/>
        <v>100000</v>
      </c>
      <c r="N964" t="str">
        <f t="shared" ca="1" si="4575"/>
        <v>1</v>
      </c>
      <c r="O964" t="str">
        <f t="shared" ca="1" si="4575"/>
        <v>0</v>
      </c>
      <c r="P964" t="str">
        <f t="shared" ca="1" si="4576"/>
        <v>1111011</v>
      </c>
      <c r="Q964">
        <f t="shared" ref="Q964" ca="1" si="4594">VLOOKUP(P964, AE961:AF970, 2, FALSE)</f>
        <v>6</v>
      </c>
      <c r="T964" t="str">
        <f t="shared" ref="T964:T1027" si="4595">"Step"&amp;4</f>
        <v>Step4</v>
      </c>
      <c r="U964" t="str" cm="1">
        <f t="array" aca="1" ref="U964" ca="1">INDEX(_xlfn._xlws.FILTER(P962:P975, (H962:H975=5)*(LEN(P962:P975)&gt;=LEN(AC962))*(IFERROR(MID(P962:P975, LEN(P962:P975)-LEN(AC962)+1, 1), "0")="1")), 1)</f>
        <v>1101011</v>
      </c>
      <c r="W964" t="str">
        <f t="shared" ref="W964" ca="1" si="4596">DEC2BIN(_xlfn.BITXOR(BIN2DEC(U964), _xlfn.BITOR(BIN2DEC(AC961), _xlfn.BITOR(BIN2DEC(AC962), _xlfn.BITOR(BIN2DEC(AC964), BIN2DEC(AC967))))))</f>
        <v>100000</v>
      </c>
      <c r="AB964" t="s">
        <v>203</v>
      </c>
      <c r="AC964" t="str">
        <f t="shared" ref="AC964" ca="1" si="4597">IF(X962=Y963, Y963, IF(X962=Z963, X962, IF(Y962=Y963, Y962, IF(Y962=Z963, Y962, ""))))</f>
        <v>1</v>
      </c>
      <c r="AE964" t="str">
        <f t="shared" ref="AE964" ca="1" si="4598">DEC2BIN(_xlfn.BITOR(BIN2DEC(AC961), _xlfn.BITOR(BIN2DEC(AC963), _xlfn.BITOR(BIN2DEC(AC964), _xlfn.BITOR(BIN2DEC(AC966), BIN2DEC(AC967))))))</f>
        <v>101111</v>
      </c>
      <c r="AF964">
        <f>3</f>
        <v>3</v>
      </c>
      <c r="AH964">
        <f>'Day8'!$W$4</f>
        <v>5</v>
      </c>
      <c r="AI964">
        <f>'Day8'!$X$4</f>
        <v>3</v>
      </c>
      <c r="AJ964" t="b">
        <f>'Day8'!$Y$4</f>
        <v>0</v>
      </c>
    </row>
    <row r="965" spans="1:38" x14ac:dyDescent="0.25">
      <c r="E965">
        <f>4</f>
        <v>4</v>
      </c>
      <c r="F965" t="str">
        <f t="shared" ref="F965" ca="1" si="4599">MID(SUBSTITUTE(SUBSTITUTE($C961," ","^",E965)," ","$",E965),FIND("^",SUBSTITUTE(SUBSTITUTE($C961," ","^",E965)," ","$",E965))+1,FIND("$",SUBSTITUTE(SUBSTITUTE($C961," ","^",E965)," ","$",E965))-FIND("^",SUBSTITUTE(SUBSTITUTE($C961," ","^",E965)," ","$",E965))-1)</f>
        <v>bcadgf</v>
      </c>
      <c r="G965" t="str">
        <f t="shared" ca="1" si="4573"/>
        <v/>
      </c>
      <c r="H965">
        <f t="shared" ca="1" si="4574"/>
        <v>6</v>
      </c>
      <c r="I965" t="str">
        <f t="shared" ca="1" si="4575"/>
        <v>10</v>
      </c>
      <c r="J965" t="str">
        <f t="shared" ca="1" si="4575"/>
        <v>100</v>
      </c>
      <c r="K965" t="str">
        <f t="shared" ca="1" si="4575"/>
        <v>1</v>
      </c>
      <c r="L965" t="str">
        <f t="shared" ca="1" si="4575"/>
        <v>1000</v>
      </c>
      <c r="M965" t="str">
        <f t="shared" ca="1" si="4575"/>
        <v>1000000</v>
      </c>
      <c r="N965" t="str">
        <f t="shared" ca="1" si="4575"/>
        <v>100000</v>
      </c>
      <c r="O965" t="str">
        <f t="shared" ca="1" si="4575"/>
        <v>0</v>
      </c>
      <c r="P965" t="str">
        <f t="shared" ca="1" si="4576"/>
        <v>1101111</v>
      </c>
      <c r="Q965">
        <f t="shared" ref="Q965" ca="1" si="4600">VLOOKUP(P965, AE961:AF970, 2, FALSE)</f>
        <v>9</v>
      </c>
      <c r="T965" t="str">
        <f t="shared" ref="T965:T1028" si="4601">"Step"&amp;5</f>
        <v>Step5</v>
      </c>
      <c r="U965" t="str">
        <f t="shared" ref="U965" ca="1" si="4602">VLOOKUP(7, H962:P975, 9, FALSE)</f>
        <v>1111111</v>
      </c>
      <c r="W965" t="str">
        <f t="shared" ref="W965" ca="1" si="4603">DEC2BIN(_xlfn.BITXOR(BIN2DEC(U965), _xlfn.BITOR(BIN2DEC(AC961), _xlfn.BITOR(BIN2DEC(AC962), _xlfn.BITOR(BIN2DEC(AC963), _xlfn.BITOR(BIN2DEC(AC964), _xlfn.BITOR(BIN2DEC(AC966), BIN2DEC(AC967))))))))</f>
        <v>10000</v>
      </c>
      <c r="AB965" t="s">
        <v>204</v>
      </c>
      <c r="AC965" t="str">
        <f t="shared" ref="AC965:AC1028" ca="1" si="4604">W965</f>
        <v>10000</v>
      </c>
      <c r="AE965" t="str">
        <f t="shared" ref="AE965" ca="1" si="4605">DEC2BIN(_xlfn.BITOR(BIN2DEC(AC962), _xlfn.BITOR(BIN2DEC(AC963), _xlfn.BITOR(BIN2DEC(AC964), BIN2DEC(AC966)))))</f>
        <v>1100101</v>
      </c>
      <c r="AF965">
        <f>4</f>
        <v>4</v>
      </c>
      <c r="AH965">
        <f>'Day8'!$W$5</f>
        <v>4</v>
      </c>
      <c r="AI965">
        <f>'Day8'!$X$5</f>
        <v>4</v>
      </c>
      <c r="AJ965" t="b">
        <f>'Day8'!$Y$5</f>
        <v>1</v>
      </c>
    </row>
    <row r="966" spans="1:38" x14ac:dyDescent="0.25">
      <c r="E966">
        <f>5</f>
        <v>5</v>
      </c>
      <c r="F966" t="str">
        <f t="shared" ref="F966" ca="1" si="4606">MID(SUBSTITUTE(SUBSTITUTE($C961," ","^",E966)," ","$",E966),FIND("^",SUBSTITUTE(SUBSTITUTE($C961," ","^",E966)," ","$",E966))+1,FIND("$",SUBSTITUTE(SUBSTITUTE($C961," ","^",E966)," ","$",E966))-FIND("^",SUBSTITUTE(SUBSTITUTE($C961," ","^",E966)," ","$",E966))-1)</f>
        <v>bedac</v>
      </c>
      <c r="G966" t="str">
        <f t="shared" ca="1" si="4573"/>
        <v/>
      </c>
      <c r="H966">
        <f t="shared" ca="1" si="4574"/>
        <v>5</v>
      </c>
      <c r="I966" t="str">
        <f t="shared" ca="1" si="4575"/>
        <v>10</v>
      </c>
      <c r="J966" t="str">
        <f t="shared" ca="1" si="4575"/>
        <v>10000</v>
      </c>
      <c r="K966" t="str">
        <f t="shared" ca="1" si="4575"/>
        <v>1000</v>
      </c>
      <c r="L966" t="str">
        <f t="shared" ca="1" si="4575"/>
        <v>1</v>
      </c>
      <c r="M966" t="str">
        <f t="shared" ca="1" si="4575"/>
        <v>100</v>
      </c>
      <c r="N966" t="str">
        <f t="shared" ca="1" si="4575"/>
        <v>0</v>
      </c>
      <c r="O966" t="str">
        <f t="shared" ca="1" si="4575"/>
        <v>0</v>
      </c>
      <c r="P966" t="str">
        <f t="shared" ca="1" si="4576"/>
        <v>11111</v>
      </c>
      <c r="Q966">
        <f t="shared" ref="Q966" ca="1" si="4607">VLOOKUP(P966, AE961:AF970, 2, FALSE)</f>
        <v>2</v>
      </c>
      <c r="AB966" t="s">
        <v>205</v>
      </c>
      <c r="AC966" t="str">
        <f t="shared" ref="AC966" ca="1" si="4608">W964</f>
        <v>100000</v>
      </c>
      <c r="AE966" t="str">
        <f t="shared" ref="AE966" ca="1" si="4609">DEC2BIN(_xlfn.BITOR(BIN2DEC(AC961), _xlfn.BITOR(BIN2DEC(AC962), _xlfn.BITOR(BIN2DEC(AC964), _xlfn.BITOR(BIN2DEC(AC966), BIN2DEC(AC967))))))</f>
        <v>1101011</v>
      </c>
      <c r="AF966">
        <f>5</f>
        <v>5</v>
      </c>
      <c r="AH966">
        <f>'Day8'!$W$6</f>
        <v>5</v>
      </c>
      <c r="AI966">
        <f>'Day8'!$X$6</f>
        <v>5</v>
      </c>
      <c r="AJ966" t="b">
        <f>'Day8'!$Y$6</f>
        <v>0</v>
      </c>
    </row>
    <row r="967" spans="1:38" x14ac:dyDescent="0.25">
      <c r="E967">
        <f>6</f>
        <v>6</v>
      </c>
      <c r="F967" t="str">
        <f t="shared" ref="F967" ca="1" si="4610">MID(SUBSTITUTE(SUBSTITUTE($C961," ","^",E967)," ","$",E967),FIND("^",SUBSTITUTE(SUBSTITUTE($C961," ","^",E967)," ","$",E967))+1,FIND("$",SUBSTITUTE(SUBSTITUTE($C961," ","^",E967)," ","$",E967))-FIND("^",SUBSTITUTE(SUBSTITUTE($C961," ","^",E967)," ","$",E967))-1)</f>
        <v>fc</v>
      </c>
      <c r="G967">
        <f t="shared" ca="1" si="4573"/>
        <v>1</v>
      </c>
      <c r="H967">
        <f t="shared" ca="1" si="4574"/>
        <v>2</v>
      </c>
      <c r="I967" t="str">
        <f t="shared" ca="1" si="4575"/>
        <v>100000</v>
      </c>
      <c r="J967" t="str">
        <f t="shared" ca="1" si="4575"/>
        <v>100</v>
      </c>
      <c r="K967" t="str">
        <f t="shared" ca="1" si="4575"/>
        <v>0</v>
      </c>
      <c r="L967" t="str">
        <f t="shared" ca="1" si="4575"/>
        <v>0</v>
      </c>
      <c r="M967" t="str">
        <f t="shared" ca="1" si="4575"/>
        <v>0</v>
      </c>
      <c r="N967" t="str">
        <f t="shared" ca="1" si="4575"/>
        <v>0</v>
      </c>
      <c r="O967" t="str">
        <f t="shared" ca="1" si="4575"/>
        <v>0</v>
      </c>
      <c r="P967" t="str">
        <f t="shared" ca="1" si="4576"/>
        <v>100100</v>
      </c>
      <c r="Q967">
        <f t="shared" ref="Q967" ca="1" si="4611">VLOOKUP(P967, AE961:AF970, 2, FALSE)</f>
        <v>1</v>
      </c>
      <c r="AB967" t="s">
        <v>206</v>
      </c>
      <c r="AC967" t="str">
        <f t="shared" ref="AC967" ca="1" si="4612">IF(Y963=AC964, Z963, IF(AC964=Z963, Y963, ""))</f>
        <v>10</v>
      </c>
      <c r="AE967" t="str">
        <f t="shared" ref="AE967" ca="1" si="4613">DEC2BIN(_xlfn.BITOR(BIN2DEC(AC961), _xlfn.BITOR(BIN2DEC(AC962), _xlfn.BITOR(BIN2DEC(AC964), _xlfn.BITOR(BIN2DEC(AC965), _xlfn.BITOR(BIN2DEC(AC966), BIN2DEC(AC967)))))))</f>
        <v>1111011</v>
      </c>
      <c r="AF967">
        <f>6</f>
        <v>6</v>
      </c>
      <c r="AH967">
        <f>'Day8'!$W$7</f>
        <v>6</v>
      </c>
      <c r="AI967">
        <f>'Day8'!$X$7</f>
        <v>6</v>
      </c>
      <c r="AJ967" t="b">
        <f>'Day8'!$Y$7</f>
        <v>0</v>
      </c>
    </row>
    <row r="968" spans="1:38" x14ac:dyDescent="0.25">
      <c r="E968">
        <f>7</f>
        <v>7</v>
      </c>
      <c r="F968" t="str">
        <f t="shared" ref="F968" ca="1" si="4614">MID(SUBSTITUTE(SUBSTITUTE($C961," ","^",E968)," ","$",E968),FIND("^",SUBSTITUTE(SUBSTITUTE($C961," ","^",E968)," ","$",E968))+1,FIND("$",SUBSTITUTE(SUBSTITUTE($C961," ","^",E968)," ","$",E968))-FIND("^",SUBSTITUTE(SUBSTITUTE($C961," ","^",E968)," ","$",E968))-1)</f>
        <v>dfcbeg</v>
      </c>
      <c r="G968" t="str">
        <f t="shared" ca="1" si="4573"/>
        <v/>
      </c>
      <c r="H968">
        <f t="shared" ca="1" si="4574"/>
        <v>6</v>
      </c>
      <c r="I968" t="str">
        <f t="shared" ca="1" si="4575"/>
        <v>1000</v>
      </c>
      <c r="J968" t="str">
        <f t="shared" ca="1" si="4575"/>
        <v>100000</v>
      </c>
      <c r="K968" t="str">
        <f t="shared" ca="1" si="4575"/>
        <v>100</v>
      </c>
      <c r="L968" t="str">
        <f t="shared" ca="1" si="4575"/>
        <v>10</v>
      </c>
      <c r="M968" t="str">
        <f t="shared" ca="1" si="4575"/>
        <v>10000</v>
      </c>
      <c r="N968" t="str">
        <f t="shared" ca="1" si="4575"/>
        <v>1000000</v>
      </c>
      <c r="O968" t="str">
        <f t="shared" ca="1" si="4575"/>
        <v>0</v>
      </c>
      <c r="P968" t="str">
        <f t="shared" ca="1" si="4576"/>
        <v>1111110</v>
      </c>
      <c r="Q968">
        <f t="shared" ref="Q968" ca="1" si="4615">VLOOKUP(P968, AE961:AF970, 2, FALSE)</f>
        <v>0</v>
      </c>
      <c r="AE968" t="str">
        <f t="shared" ref="AE968" ca="1" si="4616">DEC2BIN(_xlfn.BITOR(BIN2DEC(AC961), _xlfn.BITOR(BIN2DEC(AC963), BIN2DEC(AC966))))</f>
        <v>101100</v>
      </c>
      <c r="AF968">
        <f>7</f>
        <v>7</v>
      </c>
      <c r="AH968">
        <f>'Day8'!$W$8</f>
        <v>3</v>
      </c>
      <c r="AI968">
        <f>'Day8'!$X$8</f>
        <v>7</v>
      </c>
      <c r="AJ968" t="b">
        <f>'Day8'!$Y$8</f>
        <v>1</v>
      </c>
    </row>
    <row r="969" spans="1:38" x14ac:dyDescent="0.25">
      <c r="E969">
        <f>8</f>
        <v>8</v>
      </c>
      <c r="F969" t="str">
        <f t="shared" ref="F969" ca="1" si="4617">MID(SUBSTITUTE(SUBSTITUTE($C961," ","^",E969)," ","$",E969),FIND("^",SUBSTITUTE(SUBSTITUTE($C961," ","^",E969)," ","$",E969))+1,FIND("$",SUBSTITUTE(SUBSTITUTE($C961," ","^",E969)," ","$",E969))-FIND("^",SUBSTITUTE(SUBSTITUTE($C961," ","^",E969)," ","$",E969))-1)</f>
        <v>beadfcg</v>
      </c>
      <c r="G969">
        <f t="shared" ca="1" si="4573"/>
        <v>8</v>
      </c>
      <c r="H969">
        <f t="shared" ca="1" si="4574"/>
        <v>7</v>
      </c>
      <c r="I969" t="str">
        <f t="shared" ca="1" si="4575"/>
        <v>10</v>
      </c>
      <c r="J969" t="str">
        <f t="shared" ca="1" si="4575"/>
        <v>10000</v>
      </c>
      <c r="K969" t="str">
        <f t="shared" ca="1" si="4575"/>
        <v>1</v>
      </c>
      <c r="L969" t="str">
        <f t="shared" ca="1" si="4575"/>
        <v>1000</v>
      </c>
      <c r="M969" t="str">
        <f t="shared" ca="1" si="4575"/>
        <v>100000</v>
      </c>
      <c r="N969" t="str">
        <f t="shared" ca="1" si="4575"/>
        <v>100</v>
      </c>
      <c r="O969" t="str">
        <f t="shared" ca="1" si="4575"/>
        <v>1000000</v>
      </c>
      <c r="P969" t="str">
        <f t="shared" ca="1" si="4576"/>
        <v>1111111</v>
      </c>
      <c r="Q969">
        <f t="shared" ref="Q969" ca="1" si="4618">VLOOKUP(P969, AE961:AF970, 2, FALSE)</f>
        <v>8</v>
      </c>
      <c r="AE969" t="str">
        <f t="shared" ref="AE969" ca="1" si="4619">DEC2BIN(_xlfn.BITOR(BIN2DEC(AC961), _xlfn.BITOR(BIN2DEC(AC962), _xlfn.BITOR(BIN2DEC(AC963), _xlfn.BITOR(BIN2DEC(AC964), _xlfn.BITOR(BIN2DEC(AC965), _xlfn.BITOR(BIN2DEC(AC966), BIN2DEC(AC967))))))))</f>
        <v>1111111</v>
      </c>
      <c r="AF969">
        <f>8</f>
        <v>8</v>
      </c>
      <c r="AH969">
        <f>'Day8'!$W$9</f>
        <v>7</v>
      </c>
      <c r="AI969">
        <f>'Day8'!$X$9</f>
        <v>8</v>
      </c>
      <c r="AJ969" t="b">
        <f>'Day8'!$Y$9</f>
        <v>1</v>
      </c>
    </row>
    <row r="970" spans="1:38" x14ac:dyDescent="0.25">
      <c r="E970">
        <f>9</f>
        <v>9</v>
      </c>
      <c r="F970" t="str">
        <f t="shared" ref="F970" ca="1" si="4620">MID(SUBSTITUTE(SUBSTITUTE($C961," ","^",E970)," ","$",E970),FIND("^",SUBSTITUTE(SUBSTITUTE($C961," ","^",E970)," ","$",E970))+1,FIND("$",SUBSTITUTE(SUBSTITUTE($C961," ","^",E970)," ","$",E970))-FIND("^",SUBSTITUTE(SUBSTITUTE($C961," ","^",E970)," ","$",E970))-1)</f>
        <v>afgbd</v>
      </c>
      <c r="G970" t="str">
        <f t="shared" ca="1" si="4573"/>
        <v/>
      </c>
      <c r="H970">
        <f t="shared" ca="1" si="4574"/>
        <v>5</v>
      </c>
      <c r="I970" t="str">
        <f t="shared" ca="1" si="4575"/>
        <v>1</v>
      </c>
      <c r="J970" t="str">
        <f t="shared" ca="1" si="4575"/>
        <v>100000</v>
      </c>
      <c r="K970" t="str">
        <f t="shared" ca="1" si="4575"/>
        <v>1000000</v>
      </c>
      <c r="L970" t="str">
        <f t="shared" ca="1" si="4575"/>
        <v>10</v>
      </c>
      <c r="M970" t="str">
        <f t="shared" ca="1" si="4575"/>
        <v>1000</v>
      </c>
      <c r="N970" t="str">
        <f t="shared" ca="1" si="4575"/>
        <v>0</v>
      </c>
      <c r="O970" t="str">
        <f t="shared" ca="1" si="4575"/>
        <v>0</v>
      </c>
      <c r="P970" t="str">
        <f t="shared" ca="1" si="4576"/>
        <v>1101011</v>
      </c>
      <c r="Q970">
        <f t="shared" ref="Q970" ca="1" si="4621">VLOOKUP(P970, AE961:AF970, 2, FALSE)</f>
        <v>5</v>
      </c>
      <c r="AE970" t="str">
        <f t="shared" ref="AE970" ca="1" si="4622">DEC2BIN(_xlfn.BITOR(BIN2DEC(AC961), _xlfn.BITOR(BIN2DEC(AC962), _xlfn.BITOR(BIN2DEC(AC963), _xlfn.BITOR(BIN2DEC(AC964), _xlfn.BITOR(BIN2DEC(AC966), BIN2DEC(AC967)))))))</f>
        <v>1101111</v>
      </c>
      <c r="AF970">
        <f>9</f>
        <v>9</v>
      </c>
      <c r="AH970">
        <f>'Day8'!$W$10</f>
        <v>6</v>
      </c>
      <c r="AI970">
        <f>'Day8'!$X$10</f>
        <v>9</v>
      </c>
      <c r="AJ970" t="b">
        <f>'Day8'!$Y$10</f>
        <v>0</v>
      </c>
    </row>
    <row r="971" spans="1:38" x14ac:dyDescent="0.25">
      <c r="E971">
        <f>10</f>
        <v>10</v>
      </c>
      <c r="F971" t="str">
        <f t="shared" ref="F971" ca="1" si="4623">MID(SUBSTITUTE(SUBSTITUTE($C961," ","^",E971)," ","$",E971),FIND("^",SUBSTITUTE(SUBSTITUTE($C961," ","^",E971)," ","$",E971))+1,FIND("$",SUBSTITUTE(SUBSTITUTE($C961," ","^",E971)," ","$",E971))-FIND("^",SUBSTITUTE(SUBSTITUTE($C961," ","^",E971)," ","$",E971))-1)</f>
        <v>fagc</v>
      </c>
      <c r="G971">
        <f t="shared" ca="1" si="4573"/>
        <v>4</v>
      </c>
      <c r="H971">
        <f t="shared" ca="1" si="4574"/>
        <v>4</v>
      </c>
      <c r="I971" t="str">
        <f t="shared" ca="1" si="4575"/>
        <v>100000</v>
      </c>
      <c r="J971" t="str">
        <f t="shared" ca="1" si="4575"/>
        <v>1</v>
      </c>
      <c r="K971" t="str">
        <f t="shared" ca="1" si="4575"/>
        <v>1000000</v>
      </c>
      <c r="L971" t="str">
        <f t="shared" ca="1" si="4575"/>
        <v>100</v>
      </c>
      <c r="M971" t="str">
        <f t="shared" ca="1" si="4575"/>
        <v>0</v>
      </c>
      <c r="N971" t="str">
        <f t="shared" ca="1" si="4575"/>
        <v>0</v>
      </c>
      <c r="O971" t="str">
        <f t="shared" ca="1" si="4575"/>
        <v>0</v>
      </c>
      <c r="P971" t="str">
        <f t="shared" ca="1" si="4576"/>
        <v>1100101</v>
      </c>
      <c r="Q971">
        <f t="shared" ref="Q971" ca="1" si="4624">VLOOKUP(P971, AE961:AF970, 2, FALSE)</f>
        <v>4</v>
      </c>
    </row>
    <row r="972" spans="1:38" x14ac:dyDescent="0.25">
      <c r="E972">
        <f>12</f>
        <v>12</v>
      </c>
      <c r="F972" t="str">
        <f t="shared" ref="F972" ca="1" si="4625">MID(SUBSTITUTE(SUBSTITUTE($C961," ","^",E972)," ","$",E972),FIND("^",SUBSTITUTE(SUBSTITUTE($C961," ","^",E972)," ","$",E972))+1,FIND("$",SUBSTITUTE(SUBSTITUTE($C961," ","^",E972)," ","$",E972))-FIND("^",SUBSTITUTE(SUBSTITUTE($C961," ","^",E972)," ","$",E972))-1)</f>
        <v>dcf</v>
      </c>
      <c r="G972">
        <f t="shared" ca="1" si="4573"/>
        <v>7</v>
      </c>
      <c r="H972">
        <f t="shared" ca="1" si="4574"/>
        <v>3</v>
      </c>
      <c r="I972" t="str">
        <f t="shared" ca="1" si="4575"/>
        <v>1000</v>
      </c>
      <c r="J972" t="str">
        <f t="shared" ca="1" si="4575"/>
        <v>100</v>
      </c>
      <c r="K972" t="str">
        <f t="shared" ca="1" si="4575"/>
        <v>100000</v>
      </c>
      <c r="L972" t="str">
        <f t="shared" ca="1" si="4575"/>
        <v>0</v>
      </c>
      <c r="M972" t="str">
        <f t="shared" ca="1" si="4575"/>
        <v>0</v>
      </c>
      <c r="N972" t="str">
        <f t="shared" ca="1" si="4575"/>
        <v>0</v>
      </c>
      <c r="O972" t="str">
        <f t="shared" ca="1" si="4575"/>
        <v>0</v>
      </c>
      <c r="P972" t="str">
        <f t="shared" ca="1" si="4576"/>
        <v>101100</v>
      </c>
      <c r="Q972">
        <f t="shared" ref="Q972" ca="1" si="4626">VLOOKUP(P972, AE961:AF970, 2, FALSE)</f>
        <v>7</v>
      </c>
    </row>
    <row r="973" spans="1:38" x14ac:dyDescent="0.25">
      <c r="E973">
        <f>13</f>
        <v>13</v>
      </c>
      <c r="F973" t="str">
        <f t="shared" ref="F973" ca="1" si="4627">MID(SUBSTITUTE(SUBSTITUTE($C961," ","^",E973)," ","$",E973),FIND("^",SUBSTITUTE(SUBSTITUTE($C961," ","^",E973)," ","$",E973))+1,FIND("$",SUBSTITUTE(SUBSTITUTE($C961," ","^",E973)," ","$",E973))-FIND("^",SUBSTITUTE(SUBSTITUTE($C961," ","^",E973)," ","$",E973))-1)</f>
        <v>bgdfa</v>
      </c>
      <c r="G973" t="str">
        <f t="shared" ca="1" si="4573"/>
        <v/>
      </c>
      <c r="H973">
        <f t="shared" ca="1" si="4574"/>
        <v>5</v>
      </c>
      <c r="I973" t="str">
        <f t="shared" ca="1" si="4575"/>
        <v>10</v>
      </c>
      <c r="J973" t="str">
        <f t="shared" ca="1" si="4575"/>
        <v>1000000</v>
      </c>
      <c r="K973" t="str">
        <f t="shared" ca="1" si="4575"/>
        <v>1000</v>
      </c>
      <c r="L973" t="str">
        <f t="shared" ca="1" si="4575"/>
        <v>100000</v>
      </c>
      <c r="M973" t="str">
        <f t="shared" ca="1" si="4575"/>
        <v>1</v>
      </c>
      <c r="N973" t="str">
        <f t="shared" ca="1" si="4575"/>
        <v>0</v>
      </c>
      <c r="O973" t="str">
        <f t="shared" ca="1" si="4575"/>
        <v>0</v>
      </c>
      <c r="P973" t="str">
        <f t="shared" ca="1" si="4576"/>
        <v>1101011</v>
      </c>
      <c r="Q973">
        <f t="shared" ref="Q973" ca="1" si="4628">VLOOKUP(P973, AE961:AF970, 2, FALSE)</f>
        <v>5</v>
      </c>
    </row>
    <row r="974" spans="1:38" x14ac:dyDescent="0.25">
      <c r="E974">
        <f>14</f>
        <v>14</v>
      </c>
      <c r="F974" t="str">
        <f t="shared" ref="F974" ca="1" si="4629">MID(SUBSTITUTE(SUBSTITUTE($C961," ","^",E974)," ","$",E974),FIND("^",SUBSTITUTE(SUBSTITUTE($C961," ","^",E974)," ","$",E974))+1,FIND("$",SUBSTITUTE(SUBSTITUTE($C961," ","^",E974)," ","$",E974))-FIND("^",SUBSTITUTE(SUBSTITUTE($C961," ","^",E974)," ","$",E974))-1)</f>
        <v>cbgdfe</v>
      </c>
      <c r="G974" t="str">
        <f t="shared" ca="1" si="4573"/>
        <v/>
      </c>
      <c r="H974">
        <f t="shared" ca="1" si="4574"/>
        <v>6</v>
      </c>
      <c r="I974" t="str">
        <f t="shared" ca="1" si="4575"/>
        <v>100</v>
      </c>
      <c r="J974" t="str">
        <f t="shared" ca="1" si="4575"/>
        <v>10</v>
      </c>
      <c r="K974" t="str">
        <f t="shared" ca="1" si="4575"/>
        <v>1000000</v>
      </c>
      <c r="L974" t="str">
        <f t="shared" ca="1" si="4575"/>
        <v>1000</v>
      </c>
      <c r="M974" t="str">
        <f t="shared" ca="1" si="4575"/>
        <v>100000</v>
      </c>
      <c r="N974" t="str">
        <f t="shared" ca="1" si="4575"/>
        <v>10000</v>
      </c>
      <c r="O974" t="str">
        <f t="shared" ca="1" si="4575"/>
        <v>0</v>
      </c>
      <c r="P974" t="str">
        <f t="shared" ca="1" si="4576"/>
        <v>1111110</v>
      </c>
      <c r="Q974">
        <f t="shared" ref="Q974" ca="1" si="4630">VLOOKUP(P974, AE961:AF970, 2, FALSE)</f>
        <v>0</v>
      </c>
    </row>
    <row r="975" spans="1:38" x14ac:dyDescent="0.25">
      <c r="E975">
        <f>15</f>
        <v>15</v>
      </c>
      <c r="F975" t="str">
        <f t="shared" ref="F975" ca="1" si="4631">MID(SUBSTITUTE(SUBSTITUTE($C961," ","^",E975)," ","$",E975),FIND("^",SUBSTITUTE(SUBSTITUTE($C961," ","^",E975)," ","$",E975))+1,FIND("$",SUBSTITUTE(SUBSTITUTE($C961," ","^",E975)," ","$",E975))-FIND("^",SUBSTITUTE(SUBSTITUTE($C961," ","^",E975)," ","$",E975))-1)</f>
        <v>agebdcf</v>
      </c>
      <c r="G975">
        <f t="shared" ca="1" si="4573"/>
        <v>8</v>
      </c>
      <c r="H975">
        <f t="shared" ca="1" si="4574"/>
        <v>7</v>
      </c>
      <c r="I975" t="str">
        <f t="shared" ca="1" si="4575"/>
        <v>1</v>
      </c>
      <c r="J975" t="str">
        <f t="shared" ca="1" si="4575"/>
        <v>1000000</v>
      </c>
      <c r="K975" t="str">
        <f t="shared" ca="1" si="4575"/>
        <v>10000</v>
      </c>
      <c r="L975" t="str">
        <f t="shared" ca="1" si="4575"/>
        <v>10</v>
      </c>
      <c r="M975" t="str">
        <f t="shared" ca="1" si="4575"/>
        <v>1000</v>
      </c>
      <c r="N975" t="str">
        <f t="shared" ca="1" si="4575"/>
        <v>100</v>
      </c>
      <c r="O975" t="str">
        <f t="shared" ca="1" si="4575"/>
        <v>100000</v>
      </c>
      <c r="P975" t="str">
        <f t="shared" ca="1" si="4576"/>
        <v>1111111</v>
      </c>
      <c r="Q975">
        <f t="shared" ref="Q975" ca="1" si="4632">VLOOKUP(P975, AE961:AF970, 2, FALSE)</f>
        <v>8</v>
      </c>
    </row>
    <row r="976" spans="1:38" x14ac:dyDescent="0.25">
      <c r="A976">
        <v>66</v>
      </c>
      <c r="B976" s="4" t="str" cm="1">
        <f t="array" aca="1" ref="B976" ca="1">INDIRECT(ADDRESS(A976+1, 1, 1, 1, "Day8"))</f>
        <v>gadbf egdba gfdeca aeg cegdb gdbcfa faeb ae gdaefcb gebfda | ebdag eafb baged ae</v>
      </c>
      <c r="C976" t="str">
        <f t="shared" ref="C976" ca="1" si="4633">" "&amp;B976&amp;" "</f>
        <v xml:space="preserve"> gadbf egdba gfdeca aeg cegdb gdbcfa faeb ae gdaefcb gebfda | ebdag eafb baged ae </v>
      </c>
      <c r="I976">
        <v>1</v>
      </c>
      <c r="J976">
        <v>2</v>
      </c>
      <c r="K976">
        <v>3</v>
      </c>
      <c r="L976">
        <v>4</v>
      </c>
      <c r="M976">
        <v>5</v>
      </c>
      <c r="N976">
        <v>6</v>
      </c>
      <c r="O976">
        <v>7</v>
      </c>
      <c r="T976" t="str">
        <f t="shared" ref="T976:T1039" si="4634">"Step"&amp;1</f>
        <v>Step1</v>
      </c>
      <c r="U976" t="str">
        <f t="shared" ref="U976" ca="1" si="4635">VLOOKUP(7, G977:P990, 10, FALSE)</f>
        <v>1010001</v>
      </c>
      <c r="V976" t="str">
        <f t="shared" ref="V976" ca="1" si="4636">VLOOKUP(1, G977:P990, 10, FALSE)</f>
        <v>10001</v>
      </c>
      <c r="W976" t="str">
        <f t="shared" ref="W976" ca="1" si="4637">DEC2BIN(_xlfn.BITAND(BIN2DEC(U976), BIN2DEC(V976)))</f>
        <v>10001</v>
      </c>
      <c r="X976" t="str">
        <f t="shared" ref="X976:X977" ca="1" si="4638">1&amp;REPT(0, LEN(W976)-1)</f>
        <v>10000</v>
      </c>
      <c r="Y976" t="str">
        <f t="shared" ref="Y976:Y977" ca="1" si="4639">DEC2BIN(_xlfn.BITXOR(BIN2DEC(W976), BIN2DEC(X976)))</f>
        <v>1</v>
      </c>
      <c r="Z976" t="str">
        <f t="shared" ref="Z976:Z1039" ca="1" si="4640">DEC2BIN(_xlfn.BITXOR(BIN2DEC(U976), BIN2DEC(V976)))</f>
        <v>1000000</v>
      </c>
      <c r="AB976" t="s">
        <v>200</v>
      </c>
      <c r="AC976" t="str">
        <f t="shared" ref="AC976:AC1039" ca="1" si="4641">Z976</f>
        <v>1000000</v>
      </c>
      <c r="AE976" t="str">
        <f t="shared" ref="AE976" ca="1" si="4642">DEC2BIN(_xlfn.BITOR(BIN2DEC(AC976), _xlfn.BITOR(BIN2DEC(AC977), _xlfn.BITOR(BIN2DEC(AC978), _xlfn.BITOR(BIN2DEC(AC980), _xlfn.BITOR(BIN2DEC(AC981), BIN2DEC(AC982)))))))</f>
        <v>1111101</v>
      </c>
      <c r="AF976">
        <f>0</f>
        <v>0</v>
      </c>
      <c r="AH976">
        <f>'Day8'!$W$1</f>
        <v>6</v>
      </c>
      <c r="AI976">
        <f>'Day8'!$X$1</f>
        <v>0</v>
      </c>
      <c r="AJ976" t="b">
        <f>'Day8'!$Y$1</f>
        <v>0</v>
      </c>
      <c r="AL976" s="3">
        <f t="shared" ref="AL976" ca="1" si="4643">_xlfn.NUMBERVALUE(Q987&amp;Q988&amp;Q989&amp;Q990)</f>
        <v>3431</v>
      </c>
    </row>
    <row r="977" spans="1:38" x14ac:dyDescent="0.25">
      <c r="E977">
        <f>1</f>
        <v>1</v>
      </c>
      <c r="F977" t="str">
        <f t="shared" ref="F977" ca="1" si="4644">MID(SUBSTITUTE(SUBSTITUTE($C976," ","^",E977)," ","$",E977),FIND("^",SUBSTITUTE(SUBSTITUTE($C976," ","^",E977)," ","$",E977))+1,FIND("$",SUBSTITUTE(SUBSTITUTE($C976," ","^",E977)," ","$",E977))-FIND("^",SUBSTITUTE(SUBSTITUTE($C976," ","^",E977)," ","$",E977))-1)</f>
        <v>gadbf</v>
      </c>
      <c r="G977" t="str">
        <f t="shared" ref="G977:G990" ca="1" si="4645">IF(VLOOKUP(LEN(F977), $AH$1:$AJ$10, 3, FALSE), VLOOKUP(LEN(F977), $AH$1:$AJ$10, 2, FALSE), "")</f>
        <v/>
      </c>
      <c r="H977">
        <f t="shared" ref="H977:H1040" ca="1" si="4646">LEN(F977)</f>
        <v>5</v>
      </c>
      <c r="I977" t="str">
        <f t="shared" ref="I977:O1040" ca="1" si="4647">IF(LEN($F977)&gt;=I$1, 1&amp;REPT("0", CODE(MID($F977, I$1, 1))-CODE("a")), "0")</f>
        <v>1000000</v>
      </c>
      <c r="J977" t="str">
        <f t="shared" ca="1" si="4647"/>
        <v>1</v>
      </c>
      <c r="K977" t="str">
        <f t="shared" ca="1" si="4647"/>
        <v>1000</v>
      </c>
      <c r="L977" t="str">
        <f t="shared" ca="1" si="4647"/>
        <v>10</v>
      </c>
      <c r="M977" t="str">
        <f t="shared" ca="1" si="4647"/>
        <v>100000</v>
      </c>
      <c r="N977" t="str">
        <f t="shared" ca="1" si="4647"/>
        <v>0</v>
      </c>
      <c r="O977" t="str">
        <f t="shared" ca="1" si="4647"/>
        <v>0</v>
      </c>
      <c r="P977" t="str">
        <f t="shared" ref="P977:P990" ca="1" si="4648">DEC2BIN(_xlfn.BITOR(BIN2DEC(I977), _xlfn.BITOR(BIN2DEC(J977), _xlfn.BITOR(BIN2DEC(K977), _xlfn.BITOR(BIN2DEC(L977), _xlfn.BITOR(BIN2DEC(M977), _xlfn.BITOR(BIN2DEC(N977), BIN2DEC(O977))))))))</f>
        <v>1101011</v>
      </c>
      <c r="Q977">
        <f t="shared" ref="Q977" ca="1" si="4649">VLOOKUP(P977, AE976:AF985, 2, FALSE)</f>
        <v>5</v>
      </c>
      <c r="T977" t="str">
        <f t="shared" ref="T977:T1040" si="4650">"Step"&amp;2</f>
        <v>Step2</v>
      </c>
      <c r="U977" t="str">
        <f t="shared" ref="U977" ca="1" si="4651">VLOOKUP(4, G977:P990, 10, FALSE)</f>
        <v>110011</v>
      </c>
      <c r="W977" t="str">
        <f t="shared" ref="W977:W1040" ca="1" si="4652">DEC2BIN(_xlfn.BITXOR(BIN2DEC(U977), _xlfn.BITXOR(BIN2DEC(X976), BIN2DEC(Y976))))</f>
        <v>100010</v>
      </c>
      <c r="X977" t="str">
        <f t="shared" ca="1" si="4638"/>
        <v>100000</v>
      </c>
      <c r="Y977" t="str">
        <f t="shared" ca="1" si="4639"/>
        <v>10</v>
      </c>
      <c r="AB977" t="s">
        <v>201</v>
      </c>
      <c r="AC977" t="str">
        <f t="shared" ref="AC977" ca="1" si="4653">IF(AC979=X977, Y977, IF(AC979=Y977, X977, ""))</f>
        <v>100000</v>
      </c>
      <c r="AE977" t="str">
        <f t="shared" ref="AE977" ca="1" si="4654">DEC2BIN(_xlfn.BITOR(BIN2DEC(AC978), BIN2DEC(AC981)))</f>
        <v>10001</v>
      </c>
      <c r="AF977">
        <f>1</f>
        <v>1</v>
      </c>
      <c r="AH977">
        <f>'Day8'!$W$2</f>
        <v>2</v>
      </c>
      <c r="AI977">
        <f>'Day8'!$X$2</f>
        <v>1</v>
      </c>
      <c r="AJ977" t="b">
        <f>'Day8'!$Y$2</f>
        <v>1</v>
      </c>
    </row>
    <row r="978" spans="1:38" x14ac:dyDescent="0.25">
      <c r="E978">
        <f>2</f>
        <v>2</v>
      </c>
      <c r="F978" t="str">
        <f t="shared" ref="F978" ca="1" si="4655">MID(SUBSTITUTE(SUBSTITUTE($C976," ","^",E978)," ","$",E978),FIND("^",SUBSTITUTE(SUBSTITUTE($C976," ","^",E978)," ","$",E978))+1,FIND("$",SUBSTITUTE(SUBSTITUTE($C976," ","^",E978)," ","$",E978))-FIND("^",SUBSTITUTE(SUBSTITUTE($C976," ","^",E978)," ","$",E978))-1)</f>
        <v>egdba</v>
      </c>
      <c r="G978" t="str">
        <f t="shared" ca="1" si="4645"/>
        <v/>
      </c>
      <c r="H978">
        <f t="shared" ca="1" si="4646"/>
        <v>5</v>
      </c>
      <c r="I978" t="str">
        <f t="shared" ca="1" si="4647"/>
        <v>10000</v>
      </c>
      <c r="J978" t="str">
        <f t="shared" ca="1" si="4647"/>
        <v>1000000</v>
      </c>
      <c r="K978" t="str">
        <f t="shared" ca="1" si="4647"/>
        <v>1000</v>
      </c>
      <c r="L978" t="str">
        <f t="shared" ca="1" si="4647"/>
        <v>10</v>
      </c>
      <c r="M978" t="str">
        <f t="shared" ca="1" si="4647"/>
        <v>1</v>
      </c>
      <c r="N978" t="str">
        <f t="shared" ca="1" si="4647"/>
        <v>0</v>
      </c>
      <c r="O978" t="str">
        <f t="shared" ca="1" si="4647"/>
        <v>0</v>
      </c>
      <c r="P978" t="str">
        <f t="shared" ca="1" si="4648"/>
        <v>1011011</v>
      </c>
      <c r="Q978">
        <f t="shared" ref="Q978" ca="1" si="4656">VLOOKUP(P978, AE976:AF985, 2, FALSE)</f>
        <v>3</v>
      </c>
      <c r="T978" t="str">
        <f t="shared" ref="T978:T1041" si="4657">"Step"&amp;3</f>
        <v>Step3</v>
      </c>
      <c r="U978" t="str">
        <f t="shared" ref="U978" ca="1" si="4658">VLOOKUP(5, H977:P990, 9, FALSE)</f>
        <v>1101011</v>
      </c>
      <c r="V978" t="str" cm="1">
        <f t="array" aca="1" ref="V978" ca="1">INDEX(_xlfn._xlws.FILTER(P977:P990, H977:H990=5), 2)</f>
        <v>1011011</v>
      </c>
      <c r="W978" t="str">
        <f t="shared" ref="W978" ca="1" si="4659">DEC2BIN(_xlfn.BITXOR(BIN2DEC(Z976), _xlfn.BITAND(BIN2DEC(U978), BIN2DEC(V978))))</f>
        <v>1011</v>
      </c>
      <c r="X978" t="str">
        <f t="shared" ref="X978" ca="1" si="4660">IF(AND(LEN(W978)&gt;=LEN(X976), IFERROR(MID(W978, LEN(W978)-LEN(X976)+1, 1), "0")="1"), DEC2BIN(_xlfn.BITXOR(BIN2DEC(W978), BIN2DEC(X976))), IF(AND(LEN(W978)&gt;=LEN(Y976),  IFERROR(MID(W978, LEN(W978)-LEN(Y976)+1, 1), "0")="1"), DEC2BIN(_xlfn.BITXOR(BIN2DEC(W978), BIN2DEC(Y976))), W978))</f>
        <v>1010</v>
      </c>
      <c r="Y978" t="str">
        <f t="shared" ref="Y978" ca="1" si="4661">1&amp;REPT(0, LEN(X978)-1)</f>
        <v>1000</v>
      </c>
      <c r="Z978" t="str">
        <f t="shared" ref="Z978" ca="1" si="4662">DEC2BIN(_xlfn.BITXOR(BIN2DEC(X978), BIN2DEC(Y978)))</f>
        <v>10</v>
      </c>
      <c r="AB978" t="s">
        <v>202</v>
      </c>
      <c r="AC978" t="str">
        <f t="shared" ref="AC978" ca="1" si="4663">IF(AC981=X976, Y976, IF(AC981=Y976, X976, ""))</f>
        <v>10000</v>
      </c>
      <c r="AE978" t="str">
        <f t="shared" ref="AE978" ca="1" si="4664">DEC2BIN(_xlfn.BITOR(BIN2DEC(AC976), _xlfn.BITOR(BIN2DEC(AC978), _xlfn.BITOR(BIN2DEC(AC979), _xlfn.BITOR(BIN2DEC(AC980), BIN2DEC(AC982))))))</f>
        <v>1011110</v>
      </c>
      <c r="AF978">
        <f>2</f>
        <v>2</v>
      </c>
      <c r="AH978">
        <f>'Day8'!$W$3</f>
        <v>5</v>
      </c>
      <c r="AI978">
        <f>'Day8'!$X$3</f>
        <v>2</v>
      </c>
      <c r="AJ978" t="b">
        <f>'Day8'!$Y$3</f>
        <v>0</v>
      </c>
    </row>
    <row r="979" spans="1:38" x14ac:dyDescent="0.25">
      <c r="E979">
        <f>3</f>
        <v>3</v>
      </c>
      <c r="F979" t="str">
        <f t="shared" ref="F979" ca="1" si="4665">MID(SUBSTITUTE(SUBSTITUTE($C976," ","^",E979)," ","$",E979),FIND("^",SUBSTITUTE(SUBSTITUTE($C976," ","^",E979)," ","$",E979))+1,FIND("$",SUBSTITUTE(SUBSTITUTE($C976," ","^",E979)," ","$",E979))-FIND("^",SUBSTITUTE(SUBSTITUTE($C976," ","^",E979)," ","$",E979))-1)</f>
        <v>gfdeca</v>
      </c>
      <c r="G979" t="str">
        <f t="shared" ca="1" si="4645"/>
        <v/>
      </c>
      <c r="H979">
        <f t="shared" ca="1" si="4646"/>
        <v>6</v>
      </c>
      <c r="I979" t="str">
        <f t="shared" ca="1" si="4647"/>
        <v>1000000</v>
      </c>
      <c r="J979" t="str">
        <f t="shared" ca="1" si="4647"/>
        <v>100000</v>
      </c>
      <c r="K979" t="str">
        <f t="shared" ca="1" si="4647"/>
        <v>1000</v>
      </c>
      <c r="L979" t="str">
        <f t="shared" ca="1" si="4647"/>
        <v>10000</v>
      </c>
      <c r="M979" t="str">
        <f t="shared" ca="1" si="4647"/>
        <v>100</v>
      </c>
      <c r="N979" t="str">
        <f t="shared" ca="1" si="4647"/>
        <v>1</v>
      </c>
      <c r="O979" t="str">
        <f t="shared" ca="1" si="4647"/>
        <v>0</v>
      </c>
      <c r="P979" t="str">
        <f t="shared" ca="1" si="4648"/>
        <v>1111101</v>
      </c>
      <c r="Q979">
        <f t="shared" ref="Q979" ca="1" si="4666">VLOOKUP(P979, AE976:AF985, 2, FALSE)</f>
        <v>0</v>
      </c>
      <c r="T979" t="str">
        <f t="shared" ref="T979:T1042" si="4667">"Step"&amp;4</f>
        <v>Step4</v>
      </c>
      <c r="U979" t="str" cm="1">
        <f t="array" aca="1" ref="U979" ca="1">INDEX(_xlfn._xlws.FILTER(P977:P990, (H977:H990=5)*(LEN(P977:P990)&gt;=LEN(AC977))*(IFERROR(MID(P977:P990, LEN(P977:P990)-LEN(AC977)+1, 1), "0")="1")), 1)</f>
        <v>1101011</v>
      </c>
      <c r="W979" t="str">
        <f t="shared" ref="W979" ca="1" si="4668">DEC2BIN(_xlfn.BITXOR(BIN2DEC(U979), _xlfn.BITOR(BIN2DEC(AC976), _xlfn.BITOR(BIN2DEC(AC977), _xlfn.BITOR(BIN2DEC(AC979), BIN2DEC(AC982))))))</f>
        <v>1</v>
      </c>
      <c r="AB979" t="s">
        <v>203</v>
      </c>
      <c r="AC979" t="str">
        <f t="shared" ref="AC979" ca="1" si="4669">IF(X977=Y978, Y978, IF(X977=Z978, X977, IF(Y977=Y978, Y977, IF(Y977=Z978, Y977, ""))))</f>
        <v>10</v>
      </c>
      <c r="AE979" t="str">
        <f t="shared" ref="AE979" ca="1" si="4670">DEC2BIN(_xlfn.BITOR(BIN2DEC(AC976), _xlfn.BITOR(BIN2DEC(AC978), _xlfn.BITOR(BIN2DEC(AC979), _xlfn.BITOR(BIN2DEC(AC981), BIN2DEC(AC982))))))</f>
        <v>1011011</v>
      </c>
      <c r="AF979">
        <f>3</f>
        <v>3</v>
      </c>
      <c r="AH979">
        <f>'Day8'!$W$4</f>
        <v>5</v>
      </c>
      <c r="AI979">
        <f>'Day8'!$X$4</f>
        <v>3</v>
      </c>
      <c r="AJ979" t="b">
        <f>'Day8'!$Y$4</f>
        <v>0</v>
      </c>
    </row>
    <row r="980" spans="1:38" x14ac:dyDescent="0.25">
      <c r="E980">
        <f>4</f>
        <v>4</v>
      </c>
      <c r="F980" t="str">
        <f t="shared" ref="F980" ca="1" si="4671">MID(SUBSTITUTE(SUBSTITUTE($C976," ","^",E980)," ","$",E980),FIND("^",SUBSTITUTE(SUBSTITUTE($C976," ","^",E980)," ","$",E980))+1,FIND("$",SUBSTITUTE(SUBSTITUTE($C976," ","^",E980)," ","$",E980))-FIND("^",SUBSTITUTE(SUBSTITUTE($C976," ","^",E980)," ","$",E980))-1)</f>
        <v>aeg</v>
      </c>
      <c r="G980">
        <f t="shared" ca="1" si="4645"/>
        <v>7</v>
      </c>
      <c r="H980">
        <f t="shared" ca="1" si="4646"/>
        <v>3</v>
      </c>
      <c r="I980" t="str">
        <f t="shared" ca="1" si="4647"/>
        <v>1</v>
      </c>
      <c r="J980" t="str">
        <f t="shared" ca="1" si="4647"/>
        <v>10000</v>
      </c>
      <c r="K980" t="str">
        <f t="shared" ca="1" si="4647"/>
        <v>1000000</v>
      </c>
      <c r="L980" t="str">
        <f t="shared" ca="1" si="4647"/>
        <v>0</v>
      </c>
      <c r="M980" t="str">
        <f t="shared" ca="1" si="4647"/>
        <v>0</v>
      </c>
      <c r="N980" t="str">
        <f t="shared" ca="1" si="4647"/>
        <v>0</v>
      </c>
      <c r="O980" t="str">
        <f t="shared" ca="1" si="4647"/>
        <v>0</v>
      </c>
      <c r="P980" t="str">
        <f t="shared" ca="1" si="4648"/>
        <v>1010001</v>
      </c>
      <c r="Q980">
        <f t="shared" ref="Q980" ca="1" si="4672">VLOOKUP(P980, AE976:AF985, 2, FALSE)</f>
        <v>7</v>
      </c>
      <c r="T980" t="str">
        <f t="shared" ref="T980:T1043" si="4673">"Step"&amp;5</f>
        <v>Step5</v>
      </c>
      <c r="U980" t="str">
        <f t="shared" ref="U980" ca="1" si="4674">VLOOKUP(7, H977:P990, 9, FALSE)</f>
        <v>1111111</v>
      </c>
      <c r="W980" t="str">
        <f t="shared" ref="W980" ca="1" si="4675">DEC2BIN(_xlfn.BITXOR(BIN2DEC(U980), _xlfn.BITOR(BIN2DEC(AC976), _xlfn.BITOR(BIN2DEC(AC977), _xlfn.BITOR(BIN2DEC(AC978), _xlfn.BITOR(BIN2DEC(AC979), _xlfn.BITOR(BIN2DEC(AC981), BIN2DEC(AC982))))))))</f>
        <v>100</v>
      </c>
      <c r="AB980" t="s">
        <v>204</v>
      </c>
      <c r="AC980" t="str">
        <f t="shared" ref="AC980:AC1043" ca="1" si="4676">W980</f>
        <v>100</v>
      </c>
      <c r="AE980" t="str">
        <f t="shared" ref="AE980" ca="1" si="4677">DEC2BIN(_xlfn.BITOR(BIN2DEC(AC977), _xlfn.BITOR(BIN2DEC(AC978), _xlfn.BITOR(BIN2DEC(AC979), BIN2DEC(AC981)))))</f>
        <v>110011</v>
      </c>
      <c r="AF980">
        <f>4</f>
        <v>4</v>
      </c>
      <c r="AH980">
        <f>'Day8'!$W$5</f>
        <v>4</v>
      </c>
      <c r="AI980">
        <f>'Day8'!$X$5</f>
        <v>4</v>
      </c>
      <c r="AJ980" t="b">
        <f>'Day8'!$Y$5</f>
        <v>1</v>
      </c>
    </row>
    <row r="981" spans="1:38" x14ac:dyDescent="0.25">
      <c r="E981">
        <f>5</f>
        <v>5</v>
      </c>
      <c r="F981" t="str">
        <f t="shared" ref="F981" ca="1" si="4678">MID(SUBSTITUTE(SUBSTITUTE($C976," ","^",E981)," ","$",E981),FIND("^",SUBSTITUTE(SUBSTITUTE($C976," ","^",E981)," ","$",E981))+1,FIND("$",SUBSTITUTE(SUBSTITUTE($C976," ","^",E981)," ","$",E981))-FIND("^",SUBSTITUTE(SUBSTITUTE($C976," ","^",E981)," ","$",E981))-1)</f>
        <v>cegdb</v>
      </c>
      <c r="G981" t="str">
        <f t="shared" ca="1" si="4645"/>
        <v/>
      </c>
      <c r="H981">
        <f t="shared" ca="1" si="4646"/>
        <v>5</v>
      </c>
      <c r="I981" t="str">
        <f t="shared" ca="1" si="4647"/>
        <v>100</v>
      </c>
      <c r="J981" t="str">
        <f t="shared" ca="1" si="4647"/>
        <v>10000</v>
      </c>
      <c r="K981" t="str">
        <f t="shared" ca="1" si="4647"/>
        <v>1000000</v>
      </c>
      <c r="L981" t="str">
        <f t="shared" ca="1" si="4647"/>
        <v>1000</v>
      </c>
      <c r="M981" t="str">
        <f t="shared" ca="1" si="4647"/>
        <v>10</v>
      </c>
      <c r="N981" t="str">
        <f t="shared" ca="1" si="4647"/>
        <v>0</v>
      </c>
      <c r="O981" t="str">
        <f t="shared" ca="1" si="4647"/>
        <v>0</v>
      </c>
      <c r="P981" t="str">
        <f t="shared" ca="1" si="4648"/>
        <v>1011110</v>
      </c>
      <c r="Q981">
        <f t="shared" ref="Q981" ca="1" si="4679">VLOOKUP(P981, AE976:AF985, 2, FALSE)</f>
        <v>2</v>
      </c>
      <c r="AB981" t="s">
        <v>205</v>
      </c>
      <c r="AC981" t="str">
        <f t="shared" ref="AC981" ca="1" si="4680">W979</f>
        <v>1</v>
      </c>
      <c r="AE981" t="str">
        <f t="shared" ref="AE981" ca="1" si="4681">DEC2BIN(_xlfn.BITOR(BIN2DEC(AC976), _xlfn.BITOR(BIN2DEC(AC977), _xlfn.BITOR(BIN2DEC(AC979), _xlfn.BITOR(BIN2DEC(AC981), BIN2DEC(AC982))))))</f>
        <v>1101011</v>
      </c>
      <c r="AF981">
        <f>5</f>
        <v>5</v>
      </c>
      <c r="AH981">
        <f>'Day8'!$W$6</f>
        <v>5</v>
      </c>
      <c r="AI981">
        <f>'Day8'!$X$6</f>
        <v>5</v>
      </c>
      <c r="AJ981" t="b">
        <f>'Day8'!$Y$6</f>
        <v>0</v>
      </c>
    </row>
    <row r="982" spans="1:38" x14ac:dyDescent="0.25">
      <c r="E982">
        <f>6</f>
        <v>6</v>
      </c>
      <c r="F982" t="str">
        <f t="shared" ref="F982" ca="1" si="4682">MID(SUBSTITUTE(SUBSTITUTE($C976," ","^",E982)," ","$",E982),FIND("^",SUBSTITUTE(SUBSTITUTE($C976," ","^",E982)," ","$",E982))+1,FIND("$",SUBSTITUTE(SUBSTITUTE($C976," ","^",E982)," ","$",E982))-FIND("^",SUBSTITUTE(SUBSTITUTE($C976," ","^",E982)," ","$",E982))-1)</f>
        <v>gdbcfa</v>
      </c>
      <c r="G982" t="str">
        <f t="shared" ca="1" si="4645"/>
        <v/>
      </c>
      <c r="H982">
        <f t="shared" ca="1" si="4646"/>
        <v>6</v>
      </c>
      <c r="I982" t="str">
        <f t="shared" ca="1" si="4647"/>
        <v>1000000</v>
      </c>
      <c r="J982" t="str">
        <f t="shared" ca="1" si="4647"/>
        <v>1000</v>
      </c>
      <c r="K982" t="str">
        <f t="shared" ca="1" si="4647"/>
        <v>10</v>
      </c>
      <c r="L982" t="str">
        <f t="shared" ca="1" si="4647"/>
        <v>100</v>
      </c>
      <c r="M982" t="str">
        <f t="shared" ca="1" si="4647"/>
        <v>100000</v>
      </c>
      <c r="N982" t="str">
        <f t="shared" ca="1" si="4647"/>
        <v>1</v>
      </c>
      <c r="O982" t="str">
        <f t="shared" ca="1" si="4647"/>
        <v>0</v>
      </c>
      <c r="P982" t="str">
        <f t="shared" ca="1" si="4648"/>
        <v>1101111</v>
      </c>
      <c r="Q982">
        <f t="shared" ref="Q982" ca="1" si="4683">VLOOKUP(P982, AE976:AF985, 2, FALSE)</f>
        <v>6</v>
      </c>
      <c r="AB982" t="s">
        <v>206</v>
      </c>
      <c r="AC982" t="str">
        <f t="shared" ref="AC982" ca="1" si="4684">IF(Y978=AC979, Z978, IF(AC979=Z978, Y978, ""))</f>
        <v>1000</v>
      </c>
      <c r="AE982" t="str">
        <f t="shared" ref="AE982" ca="1" si="4685">DEC2BIN(_xlfn.BITOR(BIN2DEC(AC976), _xlfn.BITOR(BIN2DEC(AC977), _xlfn.BITOR(BIN2DEC(AC979), _xlfn.BITOR(BIN2DEC(AC980), _xlfn.BITOR(BIN2DEC(AC981), BIN2DEC(AC982)))))))</f>
        <v>1101111</v>
      </c>
      <c r="AF982">
        <f>6</f>
        <v>6</v>
      </c>
      <c r="AH982">
        <f>'Day8'!$W$7</f>
        <v>6</v>
      </c>
      <c r="AI982">
        <f>'Day8'!$X$7</f>
        <v>6</v>
      </c>
      <c r="AJ982" t="b">
        <f>'Day8'!$Y$7</f>
        <v>0</v>
      </c>
    </row>
    <row r="983" spans="1:38" x14ac:dyDescent="0.25">
      <c r="E983">
        <f>7</f>
        <v>7</v>
      </c>
      <c r="F983" t="str">
        <f t="shared" ref="F983" ca="1" si="4686">MID(SUBSTITUTE(SUBSTITUTE($C976," ","^",E983)," ","$",E983),FIND("^",SUBSTITUTE(SUBSTITUTE($C976," ","^",E983)," ","$",E983))+1,FIND("$",SUBSTITUTE(SUBSTITUTE($C976," ","^",E983)," ","$",E983))-FIND("^",SUBSTITUTE(SUBSTITUTE($C976," ","^",E983)," ","$",E983))-1)</f>
        <v>faeb</v>
      </c>
      <c r="G983">
        <f t="shared" ca="1" si="4645"/>
        <v>4</v>
      </c>
      <c r="H983">
        <f t="shared" ca="1" si="4646"/>
        <v>4</v>
      </c>
      <c r="I983" t="str">
        <f t="shared" ca="1" si="4647"/>
        <v>100000</v>
      </c>
      <c r="J983" t="str">
        <f t="shared" ca="1" si="4647"/>
        <v>1</v>
      </c>
      <c r="K983" t="str">
        <f t="shared" ca="1" si="4647"/>
        <v>10000</v>
      </c>
      <c r="L983" t="str">
        <f t="shared" ca="1" si="4647"/>
        <v>10</v>
      </c>
      <c r="M983" t="str">
        <f t="shared" ca="1" si="4647"/>
        <v>0</v>
      </c>
      <c r="N983" t="str">
        <f t="shared" ca="1" si="4647"/>
        <v>0</v>
      </c>
      <c r="O983" t="str">
        <f t="shared" ca="1" si="4647"/>
        <v>0</v>
      </c>
      <c r="P983" t="str">
        <f t="shared" ca="1" si="4648"/>
        <v>110011</v>
      </c>
      <c r="Q983">
        <f t="shared" ref="Q983" ca="1" si="4687">VLOOKUP(P983, AE976:AF985, 2, FALSE)</f>
        <v>4</v>
      </c>
      <c r="AE983" t="str">
        <f t="shared" ref="AE983" ca="1" si="4688">DEC2BIN(_xlfn.BITOR(BIN2DEC(AC976), _xlfn.BITOR(BIN2DEC(AC978), BIN2DEC(AC981))))</f>
        <v>1010001</v>
      </c>
      <c r="AF983">
        <f>7</f>
        <v>7</v>
      </c>
      <c r="AH983">
        <f>'Day8'!$W$8</f>
        <v>3</v>
      </c>
      <c r="AI983">
        <f>'Day8'!$X$8</f>
        <v>7</v>
      </c>
      <c r="AJ983" t="b">
        <f>'Day8'!$Y$8</f>
        <v>1</v>
      </c>
    </row>
    <row r="984" spans="1:38" x14ac:dyDescent="0.25">
      <c r="E984">
        <f>8</f>
        <v>8</v>
      </c>
      <c r="F984" t="str">
        <f t="shared" ref="F984" ca="1" si="4689">MID(SUBSTITUTE(SUBSTITUTE($C976," ","^",E984)," ","$",E984),FIND("^",SUBSTITUTE(SUBSTITUTE($C976," ","^",E984)," ","$",E984))+1,FIND("$",SUBSTITUTE(SUBSTITUTE($C976," ","^",E984)," ","$",E984))-FIND("^",SUBSTITUTE(SUBSTITUTE($C976," ","^",E984)," ","$",E984))-1)</f>
        <v>ae</v>
      </c>
      <c r="G984">
        <f t="shared" ca="1" si="4645"/>
        <v>1</v>
      </c>
      <c r="H984">
        <f t="shared" ca="1" si="4646"/>
        <v>2</v>
      </c>
      <c r="I984" t="str">
        <f t="shared" ca="1" si="4647"/>
        <v>1</v>
      </c>
      <c r="J984" t="str">
        <f t="shared" ca="1" si="4647"/>
        <v>10000</v>
      </c>
      <c r="K984" t="str">
        <f t="shared" ca="1" si="4647"/>
        <v>0</v>
      </c>
      <c r="L984" t="str">
        <f t="shared" ca="1" si="4647"/>
        <v>0</v>
      </c>
      <c r="M984" t="str">
        <f t="shared" ca="1" si="4647"/>
        <v>0</v>
      </c>
      <c r="N984" t="str">
        <f t="shared" ca="1" si="4647"/>
        <v>0</v>
      </c>
      <c r="O984" t="str">
        <f t="shared" ca="1" si="4647"/>
        <v>0</v>
      </c>
      <c r="P984" t="str">
        <f t="shared" ca="1" si="4648"/>
        <v>10001</v>
      </c>
      <c r="Q984">
        <f t="shared" ref="Q984" ca="1" si="4690">VLOOKUP(P984, AE976:AF985, 2, FALSE)</f>
        <v>1</v>
      </c>
      <c r="AE984" t="str">
        <f t="shared" ref="AE984" ca="1" si="4691">DEC2BIN(_xlfn.BITOR(BIN2DEC(AC976), _xlfn.BITOR(BIN2DEC(AC977), _xlfn.BITOR(BIN2DEC(AC978), _xlfn.BITOR(BIN2DEC(AC979), _xlfn.BITOR(BIN2DEC(AC980), _xlfn.BITOR(BIN2DEC(AC981), BIN2DEC(AC982))))))))</f>
        <v>1111111</v>
      </c>
      <c r="AF984">
        <f>8</f>
        <v>8</v>
      </c>
      <c r="AH984">
        <f>'Day8'!$W$9</f>
        <v>7</v>
      </c>
      <c r="AI984">
        <f>'Day8'!$X$9</f>
        <v>8</v>
      </c>
      <c r="AJ984" t="b">
        <f>'Day8'!$Y$9</f>
        <v>1</v>
      </c>
    </row>
    <row r="985" spans="1:38" x14ac:dyDescent="0.25">
      <c r="E985">
        <f>9</f>
        <v>9</v>
      </c>
      <c r="F985" t="str">
        <f t="shared" ref="F985" ca="1" si="4692">MID(SUBSTITUTE(SUBSTITUTE($C976," ","^",E985)," ","$",E985),FIND("^",SUBSTITUTE(SUBSTITUTE($C976," ","^",E985)," ","$",E985))+1,FIND("$",SUBSTITUTE(SUBSTITUTE($C976," ","^",E985)," ","$",E985))-FIND("^",SUBSTITUTE(SUBSTITUTE($C976," ","^",E985)," ","$",E985))-1)</f>
        <v>gdaefcb</v>
      </c>
      <c r="G985">
        <f t="shared" ca="1" si="4645"/>
        <v>8</v>
      </c>
      <c r="H985">
        <f t="shared" ca="1" si="4646"/>
        <v>7</v>
      </c>
      <c r="I985" t="str">
        <f t="shared" ca="1" si="4647"/>
        <v>1000000</v>
      </c>
      <c r="J985" t="str">
        <f t="shared" ca="1" si="4647"/>
        <v>1000</v>
      </c>
      <c r="K985" t="str">
        <f t="shared" ca="1" si="4647"/>
        <v>1</v>
      </c>
      <c r="L985" t="str">
        <f t="shared" ca="1" si="4647"/>
        <v>10000</v>
      </c>
      <c r="M985" t="str">
        <f t="shared" ca="1" si="4647"/>
        <v>100000</v>
      </c>
      <c r="N985" t="str">
        <f t="shared" ca="1" si="4647"/>
        <v>100</v>
      </c>
      <c r="O985" t="str">
        <f t="shared" ca="1" si="4647"/>
        <v>10</v>
      </c>
      <c r="P985" t="str">
        <f t="shared" ca="1" si="4648"/>
        <v>1111111</v>
      </c>
      <c r="Q985">
        <f t="shared" ref="Q985" ca="1" si="4693">VLOOKUP(P985, AE976:AF985, 2, FALSE)</f>
        <v>8</v>
      </c>
      <c r="AE985" t="str">
        <f t="shared" ref="AE985" ca="1" si="4694">DEC2BIN(_xlfn.BITOR(BIN2DEC(AC976), _xlfn.BITOR(BIN2DEC(AC977), _xlfn.BITOR(BIN2DEC(AC978), _xlfn.BITOR(BIN2DEC(AC979), _xlfn.BITOR(BIN2DEC(AC981), BIN2DEC(AC982)))))))</f>
        <v>1111011</v>
      </c>
      <c r="AF985">
        <f>9</f>
        <v>9</v>
      </c>
      <c r="AH985">
        <f>'Day8'!$W$10</f>
        <v>6</v>
      </c>
      <c r="AI985">
        <f>'Day8'!$X$10</f>
        <v>9</v>
      </c>
      <c r="AJ985" t="b">
        <f>'Day8'!$Y$10</f>
        <v>0</v>
      </c>
    </row>
    <row r="986" spans="1:38" x14ac:dyDescent="0.25">
      <c r="E986">
        <f>10</f>
        <v>10</v>
      </c>
      <c r="F986" t="str">
        <f t="shared" ref="F986" ca="1" si="4695">MID(SUBSTITUTE(SUBSTITUTE($C976," ","^",E986)," ","$",E986),FIND("^",SUBSTITUTE(SUBSTITUTE($C976," ","^",E986)," ","$",E986))+1,FIND("$",SUBSTITUTE(SUBSTITUTE($C976," ","^",E986)," ","$",E986))-FIND("^",SUBSTITUTE(SUBSTITUTE($C976," ","^",E986)," ","$",E986))-1)</f>
        <v>gebfda</v>
      </c>
      <c r="G986" t="str">
        <f t="shared" ca="1" si="4645"/>
        <v/>
      </c>
      <c r="H986">
        <f t="shared" ca="1" si="4646"/>
        <v>6</v>
      </c>
      <c r="I986" t="str">
        <f t="shared" ca="1" si="4647"/>
        <v>1000000</v>
      </c>
      <c r="J986" t="str">
        <f t="shared" ca="1" si="4647"/>
        <v>10000</v>
      </c>
      <c r="K986" t="str">
        <f t="shared" ca="1" si="4647"/>
        <v>10</v>
      </c>
      <c r="L986" t="str">
        <f t="shared" ca="1" si="4647"/>
        <v>100000</v>
      </c>
      <c r="M986" t="str">
        <f t="shared" ca="1" si="4647"/>
        <v>1000</v>
      </c>
      <c r="N986" t="str">
        <f t="shared" ca="1" si="4647"/>
        <v>1</v>
      </c>
      <c r="O986" t="str">
        <f t="shared" ca="1" si="4647"/>
        <v>0</v>
      </c>
      <c r="P986" t="str">
        <f t="shared" ca="1" si="4648"/>
        <v>1111011</v>
      </c>
      <c r="Q986">
        <f t="shared" ref="Q986" ca="1" si="4696">VLOOKUP(P986, AE976:AF985, 2, FALSE)</f>
        <v>9</v>
      </c>
    </row>
    <row r="987" spans="1:38" x14ac:dyDescent="0.25">
      <c r="E987">
        <f>12</f>
        <v>12</v>
      </c>
      <c r="F987" t="str">
        <f t="shared" ref="F987" ca="1" si="4697">MID(SUBSTITUTE(SUBSTITUTE($C976," ","^",E987)," ","$",E987),FIND("^",SUBSTITUTE(SUBSTITUTE($C976," ","^",E987)," ","$",E987))+1,FIND("$",SUBSTITUTE(SUBSTITUTE($C976," ","^",E987)," ","$",E987))-FIND("^",SUBSTITUTE(SUBSTITUTE($C976," ","^",E987)," ","$",E987))-1)</f>
        <v>ebdag</v>
      </c>
      <c r="G987" t="str">
        <f t="shared" ca="1" si="4645"/>
        <v/>
      </c>
      <c r="H987">
        <f t="shared" ca="1" si="4646"/>
        <v>5</v>
      </c>
      <c r="I987" t="str">
        <f t="shared" ca="1" si="4647"/>
        <v>10000</v>
      </c>
      <c r="J987" t="str">
        <f t="shared" ca="1" si="4647"/>
        <v>10</v>
      </c>
      <c r="K987" t="str">
        <f t="shared" ca="1" si="4647"/>
        <v>1000</v>
      </c>
      <c r="L987" t="str">
        <f t="shared" ca="1" si="4647"/>
        <v>1</v>
      </c>
      <c r="M987" t="str">
        <f t="shared" ca="1" si="4647"/>
        <v>1000000</v>
      </c>
      <c r="N987" t="str">
        <f t="shared" ca="1" si="4647"/>
        <v>0</v>
      </c>
      <c r="O987" t="str">
        <f t="shared" ca="1" si="4647"/>
        <v>0</v>
      </c>
      <c r="P987" t="str">
        <f t="shared" ca="1" si="4648"/>
        <v>1011011</v>
      </c>
      <c r="Q987">
        <f t="shared" ref="Q987" ca="1" si="4698">VLOOKUP(P987, AE976:AF985, 2, FALSE)</f>
        <v>3</v>
      </c>
    </row>
    <row r="988" spans="1:38" x14ac:dyDescent="0.25">
      <c r="E988">
        <f>13</f>
        <v>13</v>
      </c>
      <c r="F988" t="str">
        <f t="shared" ref="F988" ca="1" si="4699">MID(SUBSTITUTE(SUBSTITUTE($C976," ","^",E988)," ","$",E988),FIND("^",SUBSTITUTE(SUBSTITUTE($C976," ","^",E988)," ","$",E988))+1,FIND("$",SUBSTITUTE(SUBSTITUTE($C976," ","^",E988)," ","$",E988))-FIND("^",SUBSTITUTE(SUBSTITUTE($C976," ","^",E988)," ","$",E988))-1)</f>
        <v>eafb</v>
      </c>
      <c r="G988">
        <f t="shared" ca="1" si="4645"/>
        <v>4</v>
      </c>
      <c r="H988">
        <f t="shared" ca="1" si="4646"/>
        <v>4</v>
      </c>
      <c r="I988" t="str">
        <f t="shared" ca="1" si="4647"/>
        <v>10000</v>
      </c>
      <c r="J988" t="str">
        <f t="shared" ca="1" si="4647"/>
        <v>1</v>
      </c>
      <c r="K988" t="str">
        <f t="shared" ca="1" si="4647"/>
        <v>100000</v>
      </c>
      <c r="L988" t="str">
        <f t="shared" ca="1" si="4647"/>
        <v>10</v>
      </c>
      <c r="M988" t="str">
        <f t="shared" ca="1" si="4647"/>
        <v>0</v>
      </c>
      <c r="N988" t="str">
        <f t="shared" ca="1" si="4647"/>
        <v>0</v>
      </c>
      <c r="O988" t="str">
        <f t="shared" ca="1" si="4647"/>
        <v>0</v>
      </c>
      <c r="P988" t="str">
        <f t="shared" ca="1" si="4648"/>
        <v>110011</v>
      </c>
      <c r="Q988">
        <f t="shared" ref="Q988" ca="1" si="4700">VLOOKUP(P988, AE976:AF985, 2, FALSE)</f>
        <v>4</v>
      </c>
    </row>
    <row r="989" spans="1:38" x14ac:dyDescent="0.25">
      <c r="E989">
        <f>14</f>
        <v>14</v>
      </c>
      <c r="F989" t="str">
        <f t="shared" ref="F989" ca="1" si="4701">MID(SUBSTITUTE(SUBSTITUTE($C976," ","^",E989)," ","$",E989),FIND("^",SUBSTITUTE(SUBSTITUTE($C976," ","^",E989)," ","$",E989))+1,FIND("$",SUBSTITUTE(SUBSTITUTE($C976," ","^",E989)," ","$",E989))-FIND("^",SUBSTITUTE(SUBSTITUTE($C976," ","^",E989)," ","$",E989))-1)</f>
        <v>baged</v>
      </c>
      <c r="G989" t="str">
        <f t="shared" ca="1" si="4645"/>
        <v/>
      </c>
      <c r="H989">
        <f t="shared" ca="1" si="4646"/>
        <v>5</v>
      </c>
      <c r="I989" t="str">
        <f t="shared" ca="1" si="4647"/>
        <v>10</v>
      </c>
      <c r="J989" t="str">
        <f t="shared" ca="1" si="4647"/>
        <v>1</v>
      </c>
      <c r="K989" t="str">
        <f t="shared" ca="1" si="4647"/>
        <v>1000000</v>
      </c>
      <c r="L989" t="str">
        <f t="shared" ca="1" si="4647"/>
        <v>10000</v>
      </c>
      <c r="M989" t="str">
        <f t="shared" ca="1" si="4647"/>
        <v>1000</v>
      </c>
      <c r="N989" t="str">
        <f t="shared" ca="1" si="4647"/>
        <v>0</v>
      </c>
      <c r="O989" t="str">
        <f t="shared" ca="1" si="4647"/>
        <v>0</v>
      </c>
      <c r="P989" t="str">
        <f t="shared" ca="1" si="4648"/>
        <v>1011011</v>
      </c>
      <c r="Q989">
        <f t="shared" ref="Q989" ca="1" si="4702">VLOOKUP(P989, AE976:AF985, 2, FALSE)</f>
        <v>3</v>
      </c>
    </row>
    <row r="990" spans="1:38" x14ac:dyDescent="0.25">
      <c r="E990">
        <f>15</f>
        <v>15</v>
      </c>
      <c r="F990" t="str">
        <f t="shared" ref="F990" ca="1" si="4703">MID(SUBSTITUTE(SUBSTITUTE($C976," ","^",E990)," ","$",E990),FIND("^",SUBSTITUTE(SUBSTITUTE($C976," ","^",E990)," ","$",E990))+1,FIND("$",SUBSTITUTE(SUBSTITUTE($C976," ","^",E990)," ","$",E990))-FIND("^",SUBSTITUTE(SUBSTITUTE($C976," ","^",E990)," ","$",E990))-1)</f>
        <v>ae</v>
      </c>
      <c r="G990">
        <f t="shared" ca="1" si="4645"/>
        <v>1</v>
      </c>
      <c r="H990">
        <f t="shared" ca="1" si="4646"/>
        <v>2</v>
      </c>
      <c r="I990" t="str">
        <f t="shared" ca="1" si="4647"/>
        <v>1</v>
      </c>
      <c r="J990" t="str">
        <f t="shared" ca="1" si="4647"/>
        <v>10000</v>
      </c>
      <c r="K990" t="str">
        <f t="shared" ca="1" si="4647"/>
        <v>0</v>
      </c>
      <c r="L990" t="str">
        <f t="shared" ca="1" si="4647"/>
        <v>0</v>
      </c>
      <c r="M990" t="str">
        <f t="shared" ca="1" si="4647"/>
        <v>0</v>
      </c>
      <c r="N990" t="str">
        <f t="shared" ca="1" si="4647"/>
        <v>0</v>
      </c>
      <c r="O990" t="str">
        <f t="shared" ca="1" si="4647"/>
        <v>0</v>
      </c>
      <c r="P990" t="str">
        <f t="shared" ca="1" si="4648"/>
        <v>10001</v>
      </c>
      <c r="Q990">
        <f t="shared" ref="Q990" ca="1" si="4704">VLOOKUP(P990, AE976:AF985, 2, FALSE)</f>
        <v>1</v>
      </c>
    </row>
    <row r="991" spans="1:38" x14ac:dyDescent="0.25">
      <c r="A991">
        <v>67</v>
      </c>
      <c r="B991" s="4" t="str" cm="1">
        <f t="array" aca="1" ref="B991" ca="1">INDIRECT(ADDRESS(A991+1, 1, 1, 1, "Day8"))</f>
        <v>ebfgc daeb cae gceba cgabfde cgabdf ea abcgd bdaecg ecgadf | ace eagbcfd ea efacgd</v>
      </c>
      <c r="C991" t="str">
        <f t="shared" ref="C991" ca="1" si="4705">" "&amp;B991&amp;" "</f>
        <v xml:space="preserve"> ebfgc daeb cae gceba cgabfde cgabdf ea abcgd bdaecg ecgadf | ace eagbcfd ea efacgd </v>
      </c>
      <c r="I991">
        <v>1</v>
      </c>
      <c r="J991">
        <v>2</v>
      </c>
      <c r="K991">
        <v>3</v>
      </c>
      <c r="L991">
        <v>4</v>
      </c>
      <c r="M991">
        <v>5</v>
      </c>
      <c r="N991">
        <v>6</v>
      </c>
      <c r="O991">
        <v>7</v>
      </c>
      <c r="T991" t="str">
        <f t="shared" ref="T991:T1054" si="4706">"Step"&amp;1</f>
        <v>Step1</v>
      </c>
      <c r="U991" t="str">
        <f t="shared" ref="U991" ca="1" si="4707">VLOOKUP(7, G992:P1005, 10, FALSE)</f>
        <v>10101</v>
      </c>
      <c r="V991" t="str">
        <f t="shared" ref="V991" ca="1" si="4708">VLOOKUP(1, G992:P1005, 10, FALSE)</f>
        <v>10001</v>
      </c>
      <c r="W991" t="str">
        <f t="shared" ref="W991" ca="1" si="4709">DEC2BIN(_xlfn.BITAND(BIN2DEC(U991), BIN2DEC(V991)))</f>
        <v>10001</v>
      </c>
      <c r="X991" t="str">
        <f t="shared" ref="X991:X992" ca="1" si="4710">1&amp;REPT(0, LEN(W991)-1)</f>
        <v>10000</v>
      </c>
      <c r="Y991" t="str">
        <f t="shared" ref="Y991:Y992" ca="1" si="4711">DEC2BIN(_xlfn.BITXOR(BIN2DEC(W991), BIN2DEC(X991)))</f>
        <v>1</v>
      </c>
      <c r="Z991" t="str">
        <f t="shared" ref="Z991:Z1054" ca="1" si="4712">DEC2BIN(_xlfn.BITXOR(BIN2DEC(U991), BIN2DEC(V991)))</f>
        <v>100</v>
      </c>
      <c r="AB991" t="s">
        <v>200</v>
      </c>
      <c r="AC991" t="str">
        <f t="shared" ref="AC991:AC1054" ca="1" si="4713">Z991</f>
        <v>100</v>
      </c>
      <c r="AE991" t="str">
        <f t="shared" ref="AE991" ca="1" si="4714">DEC2BIN(_xlfn.BITOR(BIN2DEC(AC991), _xlfn.BITOR(BIN2DEC(AC992), _xlfn.BITOR(BIN2DEC(AC993), _xlfn.BITOR(BIN2DEC(AC995), _xlfn.BITOR(BIN2DEC(AC996), BIN2DEC(AC997)))))))</f>
        <v>1111101</v>
      </c>
      <c r="AF991">
        <f>0</f>
        <v>0</v>
      </c>
      <c r="AH991">
        <f>'Day8'!$W$1</f>
        <v>6</v>
      </c>
      <c r="AI991">
        <f>'Day8'!$X$1</f>
        <v>0</v>
      </c>
      <c r="AJ991" t="b">
        <f>'Day8'!$Y$1</f>
        <v>0</v>
      </c>
      <c r="AL991" s="3">
        <f t="shared" ref="AL991" ca="1" si="4715">_xlfn.NUMBERVALUE(Q1002&amp;Q1003&amp;Q1004&amp;Q1005)</f>
        <v>7810</v>
      </c>
    </row>
    <row r="992" spans="1:38" x14ac:dyDescent="0.25">
      <c r="E992">
        <f>1</f>
        <v>1</v>
      </c>
      <c r="F992" t="str">
        <f t="shared" ref="F992" ca="1" si="4716">MID(SUBSTITUTE(SUBSTITUTE($C991," ","^",E992)," ","$",E992),FIND("^",SUBSTITUTE(SUBSTITUTE($C991," ","^",E992)," ","$",E992))+1,FIND("$",SUBSTITUTE(SUBSTITUTE($C991," ","^",E992)," ","$",E992))-FIND("^",SUBSTITUTE(SUBSTITUTE($C991," ","^",E992)," ","$",E992))-1)</f>
        <v>ebfgc</v>
      </c>
      <c r="G992" t="str">
        <f t="shared" ref="G992:G1005" ca="1" si="4717">IF(VLOOKUP(LEN(F992), $AH$1:$AJ$10, 3, FALSE), VLOOKUP(LEN(F992), $AH$1:$AJ$10, 2, FALSE), "")</f>
        <v/>
      </c>
      <c r="H992">
        <f t="shared" ref="H992:H1055" ca="1" si="4718">LEN(F992)</f>
        <v>5</v>
      </c>
      <c r="I992" t="str">
        <f t="shared" ref="I992:O1055" ca="1" si="4719">IF(LEN($F992)&gt;=I$1, 1&amp;REPT("0", CODE(MID($F992, I$1, 1))-CODE("a")), "0")</f>
        <v>10000</v>
      </c>
      <c r="J992" t="str">
        <f t="shared" ca="1" si="4719"/>
        <v>10</v>
      </c>
      <c r="K992" t="str">
        <f t="shared" ca="1" si="4719"/>
        <v>100000</v>
      </c>
      <c r="L992" t="str">
        <f t="shared" ca="1" si="4719"/>
        <v>1000000</v>
      </c>
      <c r="M992" t="str">
        <f t="shared" ca="1" si="4719"/>
        <v>100</v>
      </c>
      <c r="N992" t="str">
        <f t="shared" ca="1" si="4719"/>
        <v>0</v>
      </c>
      <c r="O992" t="str">
        <f t="shared" ca="1" si="4719"/>
        <v>0</v>
      </c>
      <c r="P992" t="str">
        <f t="shared" ref="P992:P1005" ca="1" si="4720">DEC2BIN(_xlfn.BITOR(BIN2DEC(I992), _xlfn.BITOR(BIN2DEC(J992), _xlfn.BITOR(BIN2DEC(K992), _xlfn.BITOR(BIN2DEC(L992), _xlfn.BITOR(BIN2DEC(M992), _xlfn.BITOR(BIN2DEC(N992), BIN2DEC(O992))))))))</f>
        <v>1110110</v>
      </c>
      <c r="Q992">
        <f t="shared" ref="Q992" ca="1" si="4721">VLOOKUP(P992, AE991:AF1000, 2, FALSE)</f>
        <v>2</v>
      </c>
      <c r="T992" t="str">
        <f t="shared" ref="T992:T1055" si="4722">"Step"&amp;2</f>
        <v>Step2</v>
      </c>
      <c r="U992" t="str">
        <f t="shared" ref="U992" ca="1" si="4723">VLOOKUP(4, G992:P1005, 10, FALSE)</f>
        <v>11011</v>
      </c>
      <c r="W992" t="str">
        <f t="shared" ref="W992:W1055" ca="1" si="4724">DEC2BIN(_xlfn.BITXOR(BIN2DEC(U992), _xlfn.BITXOR(BIN2DEC(X991), BIN2DEC(Y991))))</f>
        <v>1010</v>
      </c>
      <c r="X992" t="str">
        <f t="shared" ca="1" si="4710"/>
        <v>1000</v>
      </c>
      <c r="Y992" t="str">
        <f t="shared" ca="1" si="4711"/>
        <v>10</v>
      </c>
      <c r="AB992" t="s">
        <v>201</v>
      </c>
      <c r="AC992" t="str">
        <f t="shared" ref="AC992" ca="1" si="4725">IF(AC994=X992, Y992, IF(AC994=Y992, X992, ""))</f>
        <v>1000</v>
      </c>
      <c r="AE992" t="str">
        <f t="shared" ref="AE992" ca="1" si="4726">DEC2BIN(_xlfn.BITOR(BIN2DEC(AC993), BIN2DEC(AC996)))</f>
        <v>10001</v>
      </c>
      <c r="AF992">
        <f>1</f>
        <v>1</v>
      </c>
      <c r="AH992">
        <f>'Day8'!$W$2</f>
        <v>2</v>
      </c>
      <c r="AI992">
        <f>'Day8'!$X$2</f>
        <v>1</v>
      </c>
      <c r="AJ992" t="b">
        <f>'Day8'!$Y$2</f>
        <v>1</v>
      </c>
    </row>
    <row r="993" spans="1:38" x14ac:dyDescent="0.25">
      <c r="E993">
        <f>2</f>
        <v>2</v>
      </c>
      <c r="F993" t="str">
        <f t="shared" ref="F993" ca="1" si="4727">MID(SUBSTITUTE(SUBSTITUTE($C991," ","^",E993)," ","$",E993),FIND("^",SUBSTITUTE(SUBSTITUTE($C991," ","^",E993)," ","$",E993))+1,FIND("$",SUBSTITUTE(SUBSTITUTE($C991," ","^",E993)," ","$",E993))-FIND("^",SUBSTITUTE(SUBSTITUTE($C991," ","^",E993)," ","$",E993))-1)</f>
        <v>daeb</v>
      </c>
      <c r="G993">
        <f t="shared" ca="1" si="4717"/>
        <v>4</v>
      </c>
      <c r="H993">
        <f t="shared" ca="1" si="4718"/>
        <v>4</v>
      </c>
      <c r="I993" t="str">
        <f t="shared" ca="1" si="4719"/>
        <v>1000</v>
      </c>
      <c r="J993" t="str">
        <f t="shared" ca="1" si="4719"/>
        <v>1</v>
      </c>
      <c r="K993" t="str">
        <f t="shared" ca="1" si="4719"/>
        <v>10000</v>
      </c>
      <c r="L993" t="str">
        <f t="shared" ca="1" si="4719"/>
        <v>10</v>
      </c>
      <c r="M993" t="str">
        <f t="shared" ca="1" si="4719"/>
        <v>0</v>
      </c>
      <c r="N993" t="str">
        <f t="shared" ca="1" si="4719"/>
        <v>0</v>
      </c>
      <c r="O993" t="str">
        <f t="shared" ca="1" si="4719"/>
        <v>0</v>
      </c>
      <c r="P993" t="str">
        <f t="shared" ca="1" si="4720"/>
        <v>11011</v>
      </c>
      <c r="Q993">
        <f t="shared" ref="Q993" ca="1" si="4728">VLOOKUP(P993, AE991:AF1000, 2, FALSE)</f>
        <v>4</v>
      </c>
      <c r="T993" t="str">
        <f t="shared" ref="T993:T1056" si="4729">"Step"&amp;3</f>
        <v>Step3</v>
      </c>
      <c r="U993" t="str">
        <f t="shared" ref="U993" ca="1" si="4730">VLOOKUP(5, H992:P1005, 9, FALSE)</f>
        <v>1110110</v>
      </c>
      <c r="V993" t="str" cm="1">
        <f t="array" aca="1" ref="V993" ca="1">INDEX(_xlfn._xlws.FILTER(P992:P1005, H992:H1005=5), 2)</f>
        <v>1010111</v>
      </c>
      <c r="W993" t="str">
        <f t="shared" ref="W993" ca="1" si="4731">DEC2BIN(_xlfn.BITXOR(BIN2DEC(Z991), _xlfn.BITAND(BIN2DEC(U993), BIN2DEC(V993))))</f>
        <v>1010010</v>
      </c>
      <c r="X993" t="str">
        <f t="shared" ref="X993" ca="1" si="4732">IF(AND(LEN(W993)&gt;=LEN(X991), IFERROR(MID(W993, LEN(W993)-LEN(X991)+1, 1), "0")="1"), DEC2BIN(_xlfn.BITXOR(BIN2DEC(W993), BIN2DEC(X991))), IF(AND(LEN(W993)&gt;=LEN(Y991),  IFERROR(MID(W993, LEN(W993)-LEN(Y991)+1, 1), "0")="1"), DEC2BIN(_xlfn.BITXOR(BIN2DEC(W993), BIN2DEC(Y991))), W993))</f>
        <v>1000010</v>
      </c>
      <c r="Y993" t="str">
        <f t="shared" ref="Y993" ca="1" si="4733">1&amp;REPT(0, LEN(X993)-1)</f>
        <v>1000000</v>
      </c>
      <c r="Z993" t="str">
        <f t="shared" ref="Z993" ca="1" si="4734">DEC2BIN(_xlfn.BITXOR(BIN2DEC(X993), BIN2DEC(Y993)))</f>
        <v>10</v>
      </c>
      <c r="AB993" t="s">
        <v>202</v>
      </c>
      <c r="AC993" t="str">
        <f t="shared" ref="AC993" ca="1" si="4735">IF(AC996=X991, Y991, IF(AC996=Y991, X991, ""))</f>
        <v>10000</v>
      </c>
      <c r="AE993" t="str">
        <f t="shared" ref="AE993" ca="1" si="4736">DEC2BIN(_xlfn.BITOR(BIN2DEC(AC991), _xlfn.BITOR(BIN2DEC(AC993), _xlfn.BITOR(BIN2DEC(AC994), _xlfn.BITOR(BIN2DEC(AC995), BIN2DEC(AC997))))))</f>
        <v>1110110</v>
      </c>
      <c r="AF993">
        <f>2</f>
        <v>2</v>
      </c>
      <c r="AH993">
        <f>'Day8'!$W$3</f>
        <v>5</v>
      </c>
      <c r="AI993">
        <f>'Day8'!$X$3</f>
        <v>2</v>
      </c>
      <c r="AJ993" t="b">
        <f>'Day8'!$Y$3</f>
        <v>0</v>
      </c>
    </row>
    <row r="994" spans="1:38" x14ac:dyDescent="0.25">
      <c r="E994">
        <f>3</f>
        <v>3</v>
      </c>
      <c r="F994" t="str">
        <f t="shared" ref="F994" ca="1" si="4737">MID(SUBSTITUTE(SUBSTITUTE($C991," ","^",E994)," ","$",E994),FIND("^",SUBSTITUTE(SUBSTITUTE($C991," ","^",E994)," ","$",E994))+1,FIND("$",SUBSTITUTE(SUBSTITUTE($C991," ","^",E994)," ","$",E994))-FIND("^",SUBSTITUTE(SUBSTITUTE($C991," ","^",E994)," ","$",E994))-1)</f>
        <v>cae</v>
      </c>
      <c r="G994">
        <f t="shared" ca="1" si="4717"/>
        <v>7</v>
      </c>
      <c r="H994">
        <f t="shared" ca="1" si="4718"/>
        <v>3</v>
      </c>
      <c r="I994" t="str">
        <f t="shared" ca="1" si="4719"/>
        <v>100</v>
      </c>
      <c r="J994" t="str">
        <f t="shared" ca="1" si="4719"/>
        <v>1</v>
      </c>
      <c r="K994" t="str">
        <f t="shared" ca="1" si="4719"/>
        <v>10000</v>
      </c>
      <c r="L994" t="str">
        <f t="shared" ca="1" si="4719"/>
        <v>0</v>
      </c>
      <c r="M994" t="str">
        <f t="shared" ca="1" si="4719"/>
        <v>0</v>
      </c>
      <c r="N994" t="str">
        <f t="shared" ca="1" si="4719"/>
        <v>0</v>
      </c>
      <c r="O994" t="str">
        <f t="shared" ca="1" si="4719"/>
        <v>0</v>
      </c>
      <c r="P994" t="str">
        <f t="shared" ca="1" si="4720"/>
        <v>10101</v>
      </c>
      <c r="Q994">
        <f t="shared" ref="Q994" ca="1" si="4738">VLOOKUP(P994, AE991:AF1000, 2, FALSE)</f>
        <v>7</v>
      </c>
      <c r="T994" t="str">
        <f t="shared" ref="T994:T1057" si="4739">"Step"&amp;4</f>
        <v>Step4</v>
      </c>
      <c r="U994" t="str" cm="1">
        <f t="array" aca="1" ref="U994" ca="1">INDEX(_xlfn._xlws.FILTER(P992:P1005, (H992:H1005=5)*(LEN(P992:P1005)&gt;=LEN(AC992))*(IFERROR(MID(P992:P1005, LEN(P992:P1005)-LEN(AC992)+1, 1), "0")="1")), 1)</f>
        <v>1001111</v>
      </c>
      <c r="W994" t="str">
        <f t="shared" ref="W994" ca="1" si="4740">DEC2BIN(_xlfn.BITXOR(BIN2DEC(U994), _xlfn.BITOR(BIN2DEC(AC991), _xlfn.BITOR(BIN2DEC(AC992), _xlfn.BITOR(BIN2DEC(AC994), BIN2DEC(AC997))))))</f>
        <v>1</v>
      </c>
      <c r="AB994" t="s">
        <v>203</v>
      </c>
      <c r="AC994" t="str">
        <f t="shared" ref="AC994" ca="1" si="4741">IF(X992=Y993, Y993, IF(X992=Z993, X992, IF(Y992=Y993, Y992, IF(Y992=Z993, Y992, ""))))</f>
        <v>10</v>
      </c>
      <c r="AE994" t="str">
        <f t="shared" ref="AE994" ca="1" si="4742">DEC2BIN(_xlfn.BITOR(BIN2DEC(AC991), _xlfn.BITOR(BIN2DEC(AC993), _xlfn.BITOR(BIN2DEC(AC994), _xlfn.BITOR(BIN2DEC(AC996), BIN2DEC(AC997))))))</f>
        <v>1010111</v>
      </c>
      <c r="AF994">
        <f>3</f>
        <v>3</v>
      </c>
      <c r="AH994">
        <f>'Day8'!$W$4</f>
        <v>5</v>
      </c>
      <c r="AI994">
        <f>'Day8'!$X$4</f>
        <v>3</v>
      </c>
      <c r="AJ994" t="b">
        <f>'Day8'!$Y$4</f>
        <v>0</v>
      </c>
    </row>
    <row r="995" spans="1:38" x14ac:dyDescent="0.25">
      <c r="E995">
        <f>4</f>
        <v>4</v>
      </c>
      <c r="F995" t="str">
        <f t="shared" ref="F995" ca="1" si="4743">MID(SUBSTITUTE(SUBSTITUTE($C991," ","^",E995)," ","$",E995),FIND("^",SUBSTITUTE(SUBSTITUTE($C991," ","^",E995)," ","$",E995))+1,FIND("$",SUBSTITUTE(SUBSTITUTE($C991," ","^",E995)," ","$",E995))-FIND("^",SUBSTITUTE(SUBSTITUTE($C991," ","^",E995)," ","$",E995))-1)</f>
        <v>gceba</v>
      </c>
      <c r="G995" t="str">
        <f t="shared" ca="1" si="4717"/>
        <v/>
      </c>
      <c r="H995">
        <f t="shared" ca="1" si="4718"/>
        <v>5</v>
      </c>
      <c r="I995" t="str">
        <f t="shared" ca="1" si="4719"/>
        <v>1000000</v>
      </c>
      <c r="J995" t="str">
        <f t="shared" ca="1" si="4719"/>
        <v>100</v>
      </c>
      <c r="K995" t="str">
        <f t="shared" ca="1" si="4719"/>
        <v>10000</v>
      </c>
      <c r="L995" t="str">
        <f t="shared" ca="1" si="4719"/>
        <v>10</v>
      </c>
      <c r="M995" t="str">
        <f t="shared" ca="1" si="4719"/>
        <v>1</v>
      </c>
      <c r="N995" t="str">
        <f t="shared" ca="1" si="4719"/>
        <v>0</v>
      </c>
      <c r="O995" t="str">
        <f t="shared" ca="1" si="4719"/>
        <v>0</v>
      </c>
      <c r="P995" t="str">
        <f t="shared" ca="1" si="4720"/>
        <v>1010111</v>
      </c>
      <c r="Q995">
        <f t="shared" ref="Q995" ca="1" si="4744">VLOOKUP(P995, AE991:AF1000, 2, FALSE)</f>
        <v>3</v>
      </c>
      <c r="T995" t="str">
        <f t="shared" ref="T995:T1058" si="4745">"Step"&amp;5</f>
        <v>Step5</v>
      </c>
      <c r="U995" t="str">
        <f t="shared" ref="U995" ca="1" si="4746">VLOOKUP(7, H992:P1005, 9, FALSE)</f>
        <v>1111111</v>
      </c>
      <c r="W995" t="str">
        <f t="shared" ref="W995" ca="1" si="4747">DEC2BIN(_xlfn.BITXOR(BIN2DEC(U995), _xlfn.BITOR(BIN2DEC(AC991), _xlfn.BITOR(BIN2DEC(AC992), _xlfn.BITOR(BIN2DEC(AC993), _xlfn.BITOR(BIN2DEC(AC994), _xlfn.BITOR(BIN2DEC(AC996), BIN2DEC(AC997))))))))</f>
        <v>100000</v>
      </c>
      <c r="AB995" t="s">
        <v>204</v>
      </c>
      <c r="AC995" t="str">
        <f t="shared" ref="AC995:AC1058" ca="1" si="4748">W995</f>
        <v>100000</v>
      </c>
      <c r="AE995" t="str">
        <f t="shared" ref="AE995" ca="1" si="4749">DEC2BIN(_xlfn.BITOR(BIN2DEC(AC992), _xlfn.BITOR(BIN2DEC(AC993), _xlfn.BITOR(BIN2DEC(AC994), BIN2DEC(AC996)))))</f>
        <v>11011</v>
      </c>
      <c r="AF995">
        <f>4</f>
        <v>4</v>
      </c>
      <c r="AH995">
        <f>'Day8'!$W$5</f>
        <v>4</v>
      </c>
      <c r="AI995">
        <f>'Day8'!$X$5</f>
        <v>4</v>
      </c>
      <c r="AJ995" t="b">
        <f>'Day8'!$Y$5</f>
        <v>1</v>
      </c>
    </row>
    <row r="996" spans="1:38" x14ac:dyDescent="0.25">
      <c r="E996">
        <f>5</f>
        <v>5</v>
      </c>
      <c r="F996" t="str">
        <f t="shared" ref="F996" ca="1" si="4750">MID(SUBSTITUTE(SUBSTITUTE($C991," ","^",E996)," ","$",E996),FIND("^",SUBSTITUTE(SUBSTITUTE($C991," ","^",E996)," ","$",E996))+1,FIND("$",SUBSTITUTE(SUBSTITUTE($C991," ","^",E996)," ","$",E996))-FIND("^",SUBSTITUTE(SUBSTITUTE($C991," ","^",E996)," ","$",E996))-1)</f>
        <v>cgabfde</v>
      </c>
      <c r="G996">
        <f t="shared" ca="1" si="4717"/>
        <v>8</v>
      </c>
      <c r="H996">
        <f t="shared" ca="1" si="4718"/>
        <v>7</v>
      </c>
      <c r="I996" t="str">
        <f t="shared" ca="1" si="4719"/>
        <v>100</v>
      </c>
      <c r="J996" t="str">
        <f t="shared" ca="1" si="4719"/>
        <v>1000000</v>
      </c>
      <c r="K996" t="str">
        <f t="shared" ca="1" si="4719"/>
        <v>1</v>
      </c>
      <c r="L996" t="str">
        <f t="shared" ca="1" si="4719"/>
        <v>10</v>
      </c>
      <c r="M996" t="str">
        <f t="shared" ca="1" si="4719"/>
        <v>100000</v>
      </c>
      <c r="N996" t="str">
        <f t="shared" ca="1" si="4719"/>
        <v>1000</v>
      </c>
      <c r="O996" t="str">
        <f t="shared" ca="1" si="4719"/>
        <v>10000</v>
      </c>
      <c r="P996" t="str">
        <f t="shared" ca="1" si="4720"/>
        <v>1111111</v>
      </c>
      <c r="Q996">
        <f t="shared" ref="Q996" ca="1" si="4751">VLOOKUP(P996, AE991:AF1000, 2, FALSE)</f>
        <v>8</v>
      </c>
      <c r="AB996" t="s">
        <v>205</v>
      </c>
      <c r="AC996" t="str">
        <f t="shared" ref="AC996" ca="1" si="4752">W994</f>
        <v>1</v>
      </c>
      <c r="AE996" t="str">
        <f t="shared" ref="AE996" ca="1" si="4753">DEC2BIN(_xlfn.BITOR(BIN2DEC(AC991), _xlfn.BITOR(BIN2DEC(AC992), _xlfn.BITOR(BIN2DEC(AC994), _xlfn.BITOR(BIN2DEC(AC996), BIN2DEC(AC997))))))</f>
        <v>1001111</v>
      </c>
      <c r="AF996">
        <f>5</f>
        <v>5</v>
      </c>
      <c r="AH996">
        <f>'Day8'!$W$6</f>
        <v>5</v>
      </c>
      <c r="AI996">
        <f>'Day8'!$X$6</f>
        <v>5</v>
      </c>
      <c r="AJ996" t="b">
        <f>'Day8'!$Y$6</f>
        <v>0</v>
      </c>
    </row>
    <row r="997" spans="1:38" x14ac:dyDescent="0.25">
      <c r="E997">
        <f>6</f>
        <v>6</v>
      </c>
      <c r="F997" t="str">
        <f t="shared" ref="F997" ca="1" si="4754">MID(SUBSTITUTE(SUBSTITUTE($C991," ","^",E997)," ","$",E997),FIND("^",SUBSTITUTE(SUBSTITUTE($C991," ","^",E997)," ","$",E997))+1,FIND("$",SUBSTITUTE(SUBSTITUTE($C991," ","^",E997)," ","$",E997))-FIND("^",SUBSTITUTE(SUBSTITUTE($C991," ","^",E997)," ","$",E997))-1)</f>
        <v>cgabdf</v>
      </c>
      <c r="G997" t="str">
        <f t="shared" ca="1" si="4717"/>
        <v/>
      </c>
      <c r="H997">
        <f t="shared" ca="1" si="4718"/>
        <v>6</v>
      </c>
      <c r="I997" t="str">
        <f t="shared" ca="1" si="4719"/>
        <v>100</v>
      </c>
      <c r="J997" t="str">
        <f t="shared" ca="1" si="4719"/>
        <v>1000000</v>
      </c>
      <c r="K997" t="str">
        <f t="shared" ca="1" si="4719"/>
        <v>1</v>
      </c>
      <c r="L997" t="str">
        <f t="shared" ca="1" si="4719"/>
        <v>10</v>
      </c>
      <c r="M997" t="str">
        <f t="shared" ca="1" si="4719"/>
        <v>1000</v>
      </c>
      <c r="N997" t="str">
        <f t="shared" ca="1" si="4719"/>
        <v>100000</v>
      </c>
      <c r="O997" t="str">
        <f t="shared" ca="1" si="4719"/>
        <v>0</v>
      </c>
      <c r="P997" t="str">
        <f t="shared" ca="1" si="4720"/>
        <v>1101111</v>
      </c>
      <c r="Q997">
        <f t="shared" ref="Q997" ca="1" si="4755">VLOOKUP(P997, AE991:AF1000, 2, FALSE)</f>
        <v>6</v>
      </c>
      <c r="AB997" t="s">
        <v>206</v>
      </c>
      <c r="AC997" t="str">
        <f t="shared" ref="AC997" ca="1" si="4756">IF(Y993=AC994, Z993, IF(AC994=Z993, Y993, ""))</f>
        <v>1000000</v>
      </c>
      <c r="AE997" t="str">
        <f t="shared" ref="AE997" ca="1" si="4757">DEC2BIN(_xlfn.BITOR(BIN2DEC(AC991), _xlfn.BITOR(BIN2DEC(AC992), _xlfn.BITOR(BIN2DEC(AC994), _xlfn.BITOR(BIN2DEC(AC995), _xlfn.BITOR(BIN2DEC(AC996), BIN2DEC(AC997)))))))</f>
        <v>1101111</v>
      </c>
      <c r="AF997">
        <f>6</f>
        <v>6</v>
      </c>
      <c r="AH997">
        <f>'Day8'!$W$7</f>
        <v>6</v>
      </c>
      <c r="AI997">
        <f>'Day8'!$X$7</f>
        <v>6</v>
      </c>
      <c r="AJ997" t="b">
        <f>'Day8'!$Y$7</f>
        <v>0</v>
      </c>
    </row>
    <row r="998" spans="1:38" x14ac:dyDescent="0.25">
      <c r="E998">
        <f>7</f>
        <v>7</v>
      </c>
      <c r="F998" t="str">
        <f t="shared" ref="F998" ca="1" si="4758">MID(SUBSTITUTE(SUBSTITUTE($C991," ","^",E998)," ","$",E998),FIND("^",SUBSTITUTE(SUBSTITUTE($C991," ","^",E998)," ","$",E998))+1,FIND("$",SUBSTITUTE(SUBSTITUTE($C991," ","^",E998)," ","$",E998))-FIND("^",SUBSTITUTE(SUBSTITUTE($C991," ","^",E998)," ","$",E998))-1)</f>
        <v>ea</v>
      </c>
      <c r="G998">
        <f t="shared" ca="1" si="4717"/>
        <v>1</v>
      </c>
      <c r="H998">
        <f t="shared" ca="1" si="4718"/>
        <v>2</v>
      </c>
      <c r="I998" t="str">
        <f t="shared" ca="1" si="4719"/>
        <v>10000</v>
      </c>
      <c r="J998" t="str">
        <f t="shared" ca="1" si="4719"/>
        <v>1</v>
      </c>
      <c r="K998" t="str">
        <f t="shared" ca="1" si="4719"/>
        <v>0</v>
      </c>
      <c r="L998" t="str">
        <f t="shared" ca="1" si="4719"/>
        <v>0</v>
      </c>
      <c r="M998" t="str">
        <f t="shared" ca="1" si="4719"/>
        <v>0</v>
      </c>
      <c r="N998" t="str">
        <f t="shared" ca="1" si="4719"/>
        <v>0</v>
      </c>
      <c r="O998" t="str">
        <f t="shared" ca="1" si="4719"/>
        <v>0</v>
      </c>
      <c r="P998" t="str">
        <f t="shared" ca="1" si="4720"/>
        <v>10001</v>
      </c>
      <c r="Q998">
        <f t="shared" ref="Q998" ca="1" si="4759">VLOOKUP(P998, AE991:AF1000, 2, FALSE)</f>
        <v>1</v>
      </c>
      <c r="AE998" t="str">
        <f t="shared" ref="AE998" ca="1" si="4760">DEC2BIN(_xlfn.BITOR(BIN2DEC(AC991), _xlfn.BITOR(BIN2DEC(AC993), BIN2DEC(AC996))))</f>
        <v>10101</v>
      </c>
      <c r="AF998">
        <f>7</f>
        <v>7</v>
      </c>
      <c r="AH998">
        <f>'Day8'!$W$8</f>
        <v>3</v>
      </c>
      <c r="AI998">
        <f>'Day8'!$X$8</f>
        <v>7</v>
      </c>
      <c r="AJ998" t="b">
        <f>'Day8'!$Y$8</f>
        <v>1</v>
      </c>
    </row>
    <row r="999" spans="1:38" x14ac:dyDescent="0.25">
      <c r="E999">
        <f>8</f>
        <v>8</v>
      </c>
      <c r="F999" t="str">
        <f t="shared" ref="F999" ca="1" si="4761">MID(SUBSTITUTE(SUBSTITUTE($C991," ","^",E999)," ","$",E999),FIND("^",SUBSTITUTE(SUBSTITUTE($C991," ","^",E999)," ","$",E999))+1,FIND("$",SUBSTITUTE(SUBSTITUTE($C991," ","^",E999)," ","$",E999))-FIND("^",SUBSTITUTE(SUBSTITUTE($C991," ","^",E999)," ","$",E999))-1)</f>
        <v>abcgd</v>
      </c>
      <c r="G999" t="str">
        <f t="shared" ca="1" si="4717"/>
        <v/>
      </c>
      <c r="H999">
        <f t="shared" ca="1" si="4718"/>
        <v>5</v>
      </c>
      <c r="I999" t="str">
        <f t="shared" ca="1" si="4719"/>
        <v>1</v>
      </c>
      <c r="J999" t="str">
        <f t="shared" ca="1" si="4719"/>
        <v>10</v>
      </c>
      <c r="K999" t="str">
        <f t="shared" ca="1" si="4719"/>
        <v>100</v>
      </c>
      <c r="L999" t="str">
        <f t="shared" ca="1" si="4719"/>
        <v>1000000</v>
      </c>
      <c r="M999" t="str">
        <f t="shared" ca="1" si="4719"/>
        <v>1000</v>
      </c>
      <c r="N999" t="str">
        <f t="shared" ca="1" si="4719"/>
        <v>0</v>
      </c>
      <c r="O999" t="str">
        <f t="shared" ca="1" si="4719"/>
        <v>0</v>
      </c>
      <c r="P999" t="str">
        <f t="shared" ca="1" si="4720"/>
        <v>1001111</v>
      </c>
      <c r="Q999">
        <f t="shared" ref="Q999" ca="1" si="4762">VLOOKUP(P999, AE991:AF1000, 2, FALSE)</f>
        <v>5</v>
      </c>
      <c r="AE999" t="str">
        <f t="shared" ref="AE999" ca="1" si="4763">DEC2BIN(_xlfn.BITOR(BIN2DEC(AC991), _xlfn.BITOR(BIN2DEC(AC992), _xlfn.BITOR(BIN2DEC(AC993), _xlfn.BITOR(BIN2DEC(AC994), _xlfn.BITOR(BIN2DEC(AC995), _xlfn.BITOR(BIN2DEC(AC996), BIN2DEC(AC997))))))))</f>
        <v>1111111</v>
      </c>
      <c r="AF999">
        <f>8</f>
        <v>8</v>
      </c>
      <c r="AH999">
        <f>'Day8'!$W$9</f>
        <v>7</v>
      </c>
      <c r="AI999">
        <f>'Day8'!$X$9</f>
        <v>8</v>
      </c>
      <c r="AJ999" t="b">
        <f>'Day8'!$Y$9</f>
        <v>1</v>
      </c>
    </row>
    <row r="1000" spans="1:38" x14ac:dyDescent="0.25">
      <c r="E1000">
        <f>9</f>
        <v>9</v>
      </c>
      <c r="F1000" t="str">
        <f t="shared" ref="F1000" ca="1" si="4764">MID(SUBSTITUTE(SUBSTITUTE($C991," ","^",E1000)," ","$",E1000),FIND("^",SUBSTITUTE(SUBSTITUTE($C991," ","^",E1000)," ","$",E1000))+1,FIND("$",SUBSTITUTE(SUBSTITUTE($C991," ","^",E1000)," ","$",E1000))-FIND("^",SUBSTITUTE(SUBSTITUTE($C991," ","^",E1000)," ","$",E1000))-1)</f>
        <v>bdaecg</v>
      </c>
      <c r="G1000" t="str">
        <f t="shared" ca="1" si="4717"/>
        <v/>
      </c>
      <c r="H1000">
        <f t="shared" ca="1" si="4718"/>
        <v>6</v>
      </c>
      <c r="I1000" t="str">
        <f t="shared" ca="1" si="4719"/>
        <v>10</v>
      </c>
      <c r="J1000" t="str">
        <f t="shared" ca="1" si="4719"/>
        <v>1000</v>
      </c>
      <c r="K1000" t="str">
        <f t="shared" ca="1" si="4719"/>
        <v>1</v>
      </c>
      <c r="L1000" t="str">
        <f t="shared" ca="1" si="4719"/>
        <v>10000</v>
      </c>
      <c r="M1000" t="str">
        <f t="shared" ca="1" si="4719"/>
        <v>100</v>
      </c>
      <c r="N1000" t="str">
        <f t="shared" ca="1" si="4719"/>
        <v>1000000</v>
      </c>
      <c r="O1000" t="str">
        <f t="shared" ca="1" si="4719"/>
        <v>0</v>
      </c>
      <c r="P1000" t="str">
        <f t="shared" ca="1" si="4720"/>
        <v>1011111</v>
      </c>
      <c r="Q1000">
        <f t="shared" ref="Q1000" ca="1" si="4765">VLOOKUP(P1000, AE991:AF1000, 2, FALSE)</f>
        <v>9</v>
      </c>
      <c r="AE1000" t="str">
        <f t="shared" ref="AE1000" ca="1" si="4766">DEC2BIN(_xlfn.BITOR(BIN2DEC(AC991), _xlfn.BITOR(BIN2DEC(AC992), _xlfn.BITOR(BIN2DEC(AC993), _xlfn.BITOR(BIN2DEC(AC994), _xlfn.BITOR(BIN2DEC(AC996), BIN2DEC(AC997)))))))</f>
        <v>1011111</v>
      </c>
      <c r="AF1000">
        <f>9</f>
        <v>9</v>
      </c>
      <c r="AH1000">
        <f>'Day8'!$W$10</f>
        <v>6</v>
      </c>
      <c r="AI1000">
        <f>'Day8'!$X$10</f>
        <v>9</v>
      </c>
      <c r="AJ1000" t="b">
        <f>'Day8'!$Y$10</f>
        <v>0</v>
      </c>
    </row>
    <row r="1001" spans="1:38" x14ac:dyDescent="0.25">
      <c r="E1001">
        <f>10</f>
        <v>10</v>
      </c>
      <c r="F1001" t="str">
        <f t="shared" ref="F1001" ca="1" si="4767">MID(SUBSTITUTE(SUBSTITUTE($C991," ","^",E1001)," ","$",E1001),FIND("^",SUBSTITUTE(SUBSTITUTE($C991," ","^",E1001)," ","$",E1001))+1,FIND("$",SUBSTITUTE(SUBSTITUTE($C991," ","^",E1001)," ","$",E1001))-FIND("^",SUBSTITUTE(SUBSTITUTE($C991," ","^",E1001)," ","$",E1001))-1)</f>
        <v>ecgadf</v>
      </c>
      <c r="G1001" t="str">
        <f t="shared" ca="1" si="4717"/>
        <v/>
      </c>
      <c r="H1001">
        <f t="shared" ca="1" si="4718"/>
        <v>6</v>
      </c>
      <c r="I1001" t="str">
        <f t="shared" ca="1" si="4719"/>
        <v>10000</v>
      </c>
      <c r="J1001" t="str">
        <f t="shared" ca="1" si="4719"/>
        <v>100</v>
      </c>
      <c r="K1001" t="str">
        <f t="shared" ca="1" si="4719"/>
        <v>1000000</v>
      </c>
      <c r="L1001" t="str">
        <f t="shared" ca="1" si="4719"/>
        <v>1</v>
      </c>
      <c r="M1001" t="str">
        <f t="shared" ca="1" si="4719"/>
        <v>1000</v>
      </c>
      <c r="N1001" t="str">
        <f t="shared" ca="1" si="4719"/>
        <v>100000</v>
      </c>
      <c r="O1001" t="str">
        <f t="shared" ca="1" si="4719"/>
        <v>0</v>
      </c>
      <c r="P1001" t="str">
        <f t="shared" ca="1" si="4720"/>
        <v>1111101</v>
      </c>
      <c r="Q1001">
        <f t="shared" ref="Q1001" ca="1" si="4768">VLOOKUP(P1001, AE991:AF1000, 2, FALSE)</f>
        <v>0</v>
      </c>
    </row>
    <row r="1002" spans="1:38" x14ac:dyDescent="0.25">
      <c r="E1002">
        <f>12</f>
        <v>12</v>
      </c>
      <c r="F1002" t="str">
        <f t="shared" ref="F1002" ca="1" si="4769">MID(SUBSTITUTE(SUBSTITUTE($C991," ","^",E1002)," ","$",E1002),FIND("^",SUBSTITUTE(SUBSTITUTE($C991," ","^",E1002)," ","$",E1002))+1,FIND("$",SUBSTITUTE(SUBSTITUTE($C991," ","^",E1002)," ","$",E1002))-FIND("^",SUBSTITUTE(SUBSTITUTE($C991," ","^",E1002)," ","$",E1002))-1)</f>
        <v>ace</v>
      </c>
      <c r="G1002">
        <f t="shared" ca="1" si="4717"/>
        <v>7</v>
      </c>
      <c r="H1002">
        <f t="shared" ca="1" si="4718"/>
        <v>3</v>
      </c>
      <c r="I1002" t="str">
        <f t="shared" ca="1" si="4719"/>
        <v>1</v>
      </c>
      <c r="J1002" t="str">
        <f t="shared" ca="1" si="4719"/>
        <v>100</v>
      </c>
      <c r="K1002" t="str">
        <f t="shared" ca="1" si="4719"/>
        <v>10000</v>
      </c>
      <c r="L1002" t="str">
        <f t="shared" ca="1" si="4719"/>
        <v>0</v>
      </c>
      <c r="M1002" t="str">
        <f t="shared" ca="1" si="4719"/>
        <v>0</v>
      </c>
      <c r="N1002" t="str">
        <f t="shared" ca="1" si="4719"/>
        <v>0</v>
      </c>
      <c r="O1002" t="str">
        <f t="shared" ca="1" si="4719"/>
        <v>0</v>
      </c>
      <c r="P1002" t="str">
        <f t="shared" ca="1" si="4720"/>
        <v>10101</v>
      </c>
      <c r="Q1002">
        <f t="shared" ref="Q1002" ca="1" si="4770">VLOOKUP(P1002, AE991:AF1000, 2, FALSE)</f>
        <v>7</v>
      </c>
    </row>
    <row r="1003" spans="1:38" x14ac:dyDescent="0.25">
      <c r="E1003">
        <f>13</f>
        <v>13</v>
      </c>
      <c r="F1003" t="str">
        <f t="shared" ref="F1003" ca="1" si="4771">MID(SUBSTITUTE(SUBSTITUTE($C991," ","^",E1003)," ","$",E1003),FIND("^",SUBSTITUTE(SUBSTITUTE($C991," ","^",E1003)," ","$",E1003))+1,FIND("$",SUBSTITUTE(SUBSTITUTE($C991," ","^",E1003)," ","$",E1003))-FIND("^",SUBSTITUTE(SUBSTITUTE($C991," ","^",E1003)," ","$",E1003))-1)</f>
        <v>eagbcfd</v>
      </c>
      <c r="G1003">
        <f t="shared" ca="1" si="4717"/>
        <v>8</v>
      </c>
      <c r="H1003">
        <f t="shared" ca="1" si="4718"/>
        <v>7</v>
      </c>
      <c r="I1003" t="str">
        <f t="shared" ca="1" si="4719"/>
        <v>10000</v>
      </c>
      <c r="J1003" t="str">
        <f t="shared" ca="1" si="4719"/>
        <v>1</v>
      </c>
      <c r="K1003" t="str">
        <f t="shared" ca="1" si="4719"/>
        <v>1000000</v>
      </c>
      <c r="L1003" t="str">
        <f t="shared" ca="1" si="4719"/>
        <v>10</v>
      </c>
      <c r="M1003" t="str">
        <f t="shared" ca="1" si="4719"/>
        <v>100</v>
      </c>
      <c r="N1003" t="str">
        <f t="shared" ca="1" si="4719"/>
        <v>100000</v>
      </c>
      <c r="O1003" t="str">
        <f t="shared" ca="1" si="4719"/>
        <v>1000</v>
      </c>
      <c r="P1003" t="str">
        <f t="shared" ca="1" si="4720"/>
        <v>1111111</v>
      </c>
      <c r="Q1003">
        <f t="shared" ref="Q1003" ca="1" si="4772">VLOOKUP(P1003, AE991:AF1000, 2, FALSE)</f>
        <v>8</v>
      </c>
    </row>
    <row r="1004" spans="1:38" x14ac:dyDescent="0.25">
      <c r="E1004">
        <f>14</f>
        <v>14</v>
      </c>
      <c r="F1004" t="str">
        <f t="shared" ref="F1004" ca="1" si="4773">MID(SUBSTITUTE(SUBSTITUTE($C991," ","^",E1004)," ","$",E1004),FIND("^",SUBSTITUTE(SUBSTITUTE($C991," ","^",E1004)," ","$",E1004))+1,FIND("$",SUBSTITUTE(SUBSTITUTE($C991," ","^",E1004)," ","$",E1004))-FIND("^",SUBSTITUTE(SUBSTITUTE($C991," ","^",E1004)," ","$",E1004))-1)</f>
        <v>ea</v>
      </c>
      <c r="G1004">
        <f t="shared" ca="1" si="4717"/>
        <v>1</v>
      </c>
      <c r="H1004">
        <f t="shared" ca="1" si="4718"/>
        <v>2</v>
      </c>
      <c r="I1004" t="str">
        <f t="shared" ca="1" si="4719"/>
        <v>10000</v>
      </c>
      <c r="J1004" t="str">
        <f t="shared" ca="1" si="4719"/>
        <v>1</v>
      </c>
      <c r="K1004" t="str">
        <f t="shared" ca="1" si="4719"/>
        <v>0</v>
      </c>
      <c r="L1004" t="str">
        <f t="shared" ca="1" si="4719"/>
        <v>0</v>
      </c>
      <c r="M1004" t="str">
        <f t="shared" ca="1" si="4719"/>
        <v>0</v>
      </c>
      <c r="N1004" t="str">
        <f t="shared" ca="1" si="4719"/>
        <v>0</v>
      </c>
      <c r="O1004" t="str">
        <f t="shared" ca="1" si="4719"/>
        <v>0</v>
      </c>
      <c r="P1004" t="str">
        <f t="shared" ca="1" si="4720"/>
        <v>10001</v>
      </c>
      <c r="Q1004">
        <f t="shared" ref="Q1004" ca="1" si="4774">VLOOKUP(P1004, AE991:AF1000, 2, FALSE)</f>
        <v>1</v>
      </c>
    </row>
    <row r="1005" spans="1:38" x14ac:dyDescent="0.25">
      <c r="E1005">
        <f>15</f>
        <v>15</v>
      </c>
      <c r="F1005" t="str">
        <f t="shared" ref="F1005" ca="1" si="4775">MID(SUBSTITUTE(SUBSTITUTE($C991," ","^",E1005)," ","$",E1005),FIND("^",SUBSTITUTE(SUBSTITUTE($C991," ","^",E1005)," ","$",E1005))+1,FIND("$",SUBSTITUTE(SUBSTITUTE($C991," ","^",E1005)," ","$",E1005))-FIND("^",SUBSTITUTE(SUBSTITUTE($C991," ","^",E1005)," ","$",E1005))-1)</f>
        <v>efacgd</v>
      </c>
      <c r="G1005" t="str">
        <f t="shared" ca="1" si="4717"/>
        <v/>
      </c>
      <c r="H1005">
        <f t="shared" ca="1" si="4718"/>
        <v>6</v>
      </c>
      <c r="I1005" t="str">
        <f t="shared" ca="1" si="4719"/>
        <v>10000</v>
      </c>
      <c r="J1005" t="str">
        <f t="shared" ca="1" si="4719"/>
        <v>100000</v>
      </c>
      <c r="K1005" t="str">
        <f t="shared" ca="1" si="4719"/>
        <v>1</v>
      </c>
      <c r="L1005" t="str">
        <f t="shared" ca="1" si="4719"/>
        <v>100</v>
      </c>
      <c r="M1005" t="str">
        <f t="shared" ca="1" si="4719"/>
        <v>1000000</v>
      </c>
      <c r="N1005" t="str">
        <f t="shared" ca="1" si="4719"/>
        <v>1000</v>
      </c>
      <c r="O1005" t="str">
        <f t="shared" ca="1" si="4719"/>
        <v>0</v>
      </c>
      <c r="P1005" t="str">
        <f t="shared" ca="1" si="4720"/>
        <v>1111101</v>
      </c>
      <c r="Q1005">
        <f t="shared" ref="Q1005" ca="1" si="4776">VLOOKUP(P1005, AE991:AF1000, 2, FALSE)</f>
        <v>0</v>
      </c>
    </row>
    <row r="1006" spans="1:38" x14ac:dyDescent="0.25">
      <c r="A1006">
        <v>68</v>
      </c>
      <c r="B1006" s="4" t="str" cm="1">
        <f t="array" aca="1" ref="B1006" ca="1">INDIRECT(ADDRESS(A1006+1, 1, 1, 1, "Day8"))</f>
        <v>bdeaf ag bgdeca dag agfdb agcf dcgbf cfgbeda dfcbeg cdagbf | fbaed fgdabce beacdg ecabdfg</v>
      </c>
      <c r="C1006" t="str">
        <f t="shared" ref="C1006" ca="1" si="4777">" "&amp;B1006&amp;" "</f>
        <v xml:space="preserve"> bdeaf ag bgdeca dag agfdb agcf dcgbf cfgbeda dfcbeg cdagbf | fbaed fgdabce beacdg ecabdfg </v>
      </c>
      <c r="I1006">
        <v>1</v>
      </c>
      <c r="J1006">
        <v>2</v>
      </c>
      <c r="K1006">
        <v>3</v>
      </c>
      <c r="L1006">
        <v>4</v>
      </c>
      <c r="M1006">
        <v>5</v>
      </c>
      <c r="N1006">
        <v>6</v>
      </c>
      <c r="O1006">
        <v>7</v>
      </c>
      <c r="T1006" t="str">
        <f t="shared" ref="T1006:T1069" si="4778">"Step"&amp;1</f>
        <v>Step1</v>
      </c>
      <c r="U1006" t="str">
        <f t="shared" ref="U1006" ca="1" si="4779">VLOOKUP(7, G1007:P1020, 10, FALSE)</f>
        <v>1001001</v>
      </c>
      <c r="V1006" t="str">
        <f t="shared" ref="V1006" ca="1" si="4780">VLOOKUP(1, G1007:P1020, 10, FALSE)</f>
        <v>1000001</v>
      </c>
      <c r="W1006" t="str">
        <f t="shared" ref="W1006" ca="1" si="4781">DEC2BIN(_xlfn.BITAND(BIN2DEC(U1006), BIN2DEC(V1006)))</f>
        <v>1000001</v>
      </c>
      <c r="X1006" t="str">
        <f t="shared" ref="X1006:X1007" ca="1" si="4782">1&amp;REPT(0, LEN(W1006)-1)</f>
        <v>1000000</v>
      </c>
      <c r="Y1006" t="str">
        <f t="shared" ref="Y1006:Y1007" ca="1" si="4783">DEC2BIN(_xlfn.BITXOR(BIN2DEC(W1006), BIN2DEC(X1006)))</f>
        <v>1</v>
      </c>
      <c r="Z1006" t="str">
        <f t="shared" ref="Z1006:Z1069" ca="1" si="4784">DEC2BIN(_xlfn.BITXOR(BIN2DEC(U1006), BIN2DEC(V1006)))</f>
        <v>1000</v>
      </c>
      <c r="AB1006" t="s">
        <v>200</v>
      </c>
      <c r="AC1006" t="str">
        <f t="shared" ref="AC1006:AC1069" ca="1" si="4785">Z1006</f>
        <v>1000</v>
      </c>
      <c r="AE1006" t="str">
        <f t="shared" ref="AE1006" ca="1" si="4786">DEC2BIN(_xlfn.BITOR(BIN2DEC(AC1006), _xlfn.BITOR(BIN2DEC(AC1007), _xlfn.BITOR(BIN2DEC(AC1008), _xlfn.BITOR(BIN2DEC(AC1010), _xlfn.BITOR(BIN2DEC(AC1011), BIN2DEC(AC1012)))))))</f>
        <v>1011111</v>
      </c>
      <c r="AF1006">
        <f>0</f>
        <v>0</v>
      </c>
      <c r="AH1006">
        <f>'Day8'!$W$1</f>
        <v>6</v>
      </c>
      <c r="AI1006">
        <f>'Day8'!$X$1</f>
        <v>0</v>
      </c>
      <c r="AJ1006" t="b">
        <f>'Day8'!$Y$1</f>
        <v>0</v>
      </c>
      <c r="AL1006" s="3">
        <f t="shared" ref="AL1006" ca="1" si="4787">_xlfn.NUMBERVALUE(Q1017&amp;Q1018&amp;Q1019&amp;Q1020)</f>
        <v>2808</v>
      </c>
    </row>
    <row r="1007" spans="1:38" x14ac:dyDescent="0.25">
      <c r="E1007">
        <f>1</f>
        <v>1</v>
      </c>
      <c r="F1007" t="str">
        <f t="shared" ref="F1007" ca="1" si="4788">MID(SUBSTITUTE(SUBSTITUTE($C1006," ","^",E1007)," ","$",E1007),FIND("^",SUBSTITUTE(SUBSTITUTE($C1006," ","^",E1007)," ","$",E1007))+1,FIND("$",SUBSTITUTE(SUBSTITUTE($C1006," ","^",E1007)," ","$",E1007))-FIND("^",SUBSTITUTE(SUBSTITUTE($C1006," ","^",E1007)," ","$",E1007))-1)</f>
        <v>bdeaf</v>
      </c>
      <c r="G1007" t="str">
        <f t="shared" ref="G1007:G1020" ca="1" si="4789">IF(VLOOKUP(LEN(F1007), $AH$1:$AJ$10, 3, FALSE), VLOOKUP(LEN(F1007), $AH$1:$AJ$10, 2, FALSE), "")</f>
        <v/>
      </c>
      <c r="H1007">
        <f t="shared" ref="H1007:H1070" ca="1" si="4790">LEN(F1007)</f>
        <v>5</v>
      </c>
      <c r="I1007" t="str">
        <f t="shared" ref="I1007:O1070" ca="1" si="4791">IF(LEN($F1007)&gt;=I$1, 1&amp;REPT("0", CODE(MID($F1007, I$1, 1))-CODE("a")), "0")</f>
        <v>10</v>
      </c>
      <c r="J1007" t="str">
        <f t="shared" ca="1" si="4791"/>
        <v>1000</v>
      </c>
      <c r="K1007" t="str">
        <f t="shared" ca="1" si="4791"/>
        <v>10000</v>
      </c>
      <c r="L1007" t="str">
        <f t="shared" ca="1" si="4791"/>
        <v>1</v>
      </c>
      <c r="M1007" t="str">
        <f t="shared" ca="1" si="4791"/>
        <v>100000</v>
      </c>
      <c r="N1007" t="str">
        <f t="shared" ca="1" si="4791"/>
        <v>0</v>
      </c>
      <c r="O1007" t="str">
        <f t="shared" ca="1" si="4791"/>
        <v>0</v>
      </c>
      <c r="P1007" t="str">
        <f t="shared" ref="P1007:P1020" ca="1" si="4792">DEC2BIN(_xlfn.BITOR(BIN2DEC(I1007), _xlfn.BITOR(BIN2DEC(J1007), _xlfn.BITOR(BIN2DEC(K1007), _xlfn.BITOR(BIN2DEC(L1007), _xlfn.BITOR(BIN2DEC(M1007), _xlfn.BITOR(BIN2DEC(N1007), BIN2DEC(O1007))))))))</f>
        <v>111011</v>
      </c>
      <c r="Q1007">
        <f t="shared" ref="Q1007" ca="1" si="4793">VLOOKUP(P1007, AE1006:AF1015, 2, FALSE)</f>
        <v>2</v>
      </c>
      <c r="T1007" t="str">
        <f t="shared" ref="T1007:T1070" si="4794">"Step"&amp;2</f>
        <v>Step2</v>
      </c>
      <c r="U1007" t="str">
        <f t="shared" ref="U1007" ca="1" si="4795">VLOOKUP(4, G1007:P1020, 10, FALSE)</f>
        <v>1100101</v>
      </c>
      <c r="W1007" t="str">
        <f t="shared" ref="W1007:W1070" ca="1" si="4796">DEC2BIN(_xlfn.BITXOR(BIN2DEC(U1007), _xlfn.BITXOR(BIN2DEC(X1006), BIN2DEC(Y1006))))</f>
        <v>100100</v>
      </c>
      <c r="X1007" t="str">
        <f t="shared" ca="1" si="4782"/>
        <v>100000</v>
      </c>
      <c r="Y1007" t="str">
        <f t="shared" ca="1" si="4783"/>
        <v>100</v>
      </c>
      <c r="AB1007" t="s">
        <v>201</v>
      </c>
      <c r="AC1007" t="str">
        <f t="shared" ref="AC1007" ca="1" si="4797">IF(AC1009=X1007, Y1007, IF(AC1009=Y1007, X1007, ""))</f>
        <v>100</v>
      </c>
      <c r="AE1007" t="str">
        <f t="shared" ref="AE1007" ca="1" si="4798">DEC2BIN(_xlfn.BITOR(BIN2DEC(AC1008), BIN2DEC(AC1011)))</f>
        <v>1000001</v>
      </c>
      <c r="AF1007">
        <f>1</f>
        <v>1</v>
      </c>
      <c r="AH1007">
        <f>'Day8'!$W$2</f>
        <v>2</v>
      </c>
      <c r="AI1007">
        <f>'Day8'!$X$2</f>
        <v>1</v>
      </c>
      <c r="AJ1007" t="b">
        <f>'Day8'!$Y$2</f>
        <v>1</v>
      </c>
    </row>
    <row r="1008" spans="1:38" x14ac:dyDescent="0.25">
      <c r="E1008">
        <f>2</f>
        <v>2</v>
      </c>
      <c r="F1008" t="str">
        <f t="shared" ref="F1008" ca="1" si="4799">MID(SUBSTITUTE(SUBSTITUTE($C1006," ","^",E1008)," ","$",E1008),FIND("^",SUBSTITUTE(SUBSTITUTE($C1006," ","^",E1008)," ","$",E1008))+1,FIND("$",SUBSTITUTE(SUBSTITUTE($C1006," ","^",E1008)," ","$",E1008))-FIND("^",SUBSTITUTE(SUBSTITUTE($C1006," ","^",E1008)," ","$",E1008))-1)</f>
        <v>ag</v>
      </c>
      <c r="G1008">
        <f t="shared" ca="1" si="4789"/>
        <v>1</v>
      </c>
      <c r="H1008">
        <f t="shared" ca="1" si="4790"/>
        <v>2</v>
      </c>
      <c r="I1008" t="str">
        <f t="shared" ca="1" si="4791"/>
        <v>1</v>
      </c>
      <c r="J1008" t="str">
        <f t="shared" ca="1" si="4791"/>
        <v>1000000</v>
      </c>
      <c r="K1008" t="str">
        <f t="shared" ca="1" si="4791"/>
        <v>0</v>
      </c>
      <c r="L1008" t="str">
        <f t="shared" ca="1" si="4791"/>
        <v>0</v>
      </c>
      <c r="M1008" t="str">
        <f t="shared" ca="1" si="4791"/>
        <v>0</v>
      </c>
      <c r="N1008" t="str">
        <f t="shared" ca="1" si="4791"/>
        <v>0</v>
      </c>
      <c r="O1008" t="str">
        <f t="shared" ca="1" si="4791"/>
        <v>0</v>
      </c>
      <c r="P1008" t="str">
        <f t="shared" ca="1" si="4792"/>
        <v>1000001</v>
      </c>
      <c r="Q1008">
        <f t="shared" ref="Q1008" ca="1" si="4800">VLOOKUP(P1008, AE1006:AF1015, 2, FALSE)</f>
        <v>1</v>
      </c>
      <c r="T1008" t="str">
        <f t="shared" ref="T1008:T1071" si="4801">"Step"&amp;3</f>
        <v>Step3</v>
      </c>
      <c r="U1008" t="str">
        <f t="shared" ref="U1008" ca="1" si="4802">VLOOKUP(5, H1007:P1020, 9, FALSE)</f>
        <v>111011</v>
      </c>
      <c r="V1008" t="str" cm="1">
        <f t="array" aca="1" ref="V1008" ca="1">INDEX(_xlfn._xlws.FILTER(P1007:P1020, H1007:H1020=5), 2)</f>
        <v>1101011</v>
      </c>
      <c r="W1008" t="str">
        <f t="shared" ref="W1008" ca="1" si="4803">DEC2BIN(_xlfn.BITXOR(BIN2DEC(Z1006), _xlfn.BITAND(BIN2DEC(U1008), BIN2DEC(V1008))))</f>
        <v>100011</v>
      </c>
      <c r="X1008" t="str">
        <f t="shared" ref="X1008" ca="1" si="4804">IF(AND(LEN(W1008)&gt;=LEN(X1006), IFERROR(MID(W1008, LEN(W1008)-LEN(X1006)+1, 1), "0")="1"), DEC2BIN(_xlfn.BITXOR(BIN2DEC(W1008), BIN2DEC(X1006))), IF(AND(LEN(W1008)&gt;=LEN(Y1006),  IFERROR(MID(W1008, LEN(W1008)-LEN(Y1006)+1, 1), "0")="1"), DEC2BIN(_xlfn.BITXOR(BIN2DEC(W1008), BIN2DEC(Y1006))), W1008))</f>
        <v>100010</v>
      </c>
      <c r="Y1008" t="str">
        <f t="shared" ref="Y1008" ca="1" si="4805">1&amp;REPT(0, LEN(X1008)-1)</f>
        <v>100000</v>
      </c>
      <c r="Z1008" t="str">
        <f t="shared" ref="Z1008" ca="1" si="4806">DEC2BIN(_xlfn.BITXOR(BIN2DEC(X1008), BIN2DEC(Y1008)))</f>
        <v>10</v>
      </c>
      <c r="AB1008" t="s">
        <v>202</v>
      </c>
      <c r="AC1008" t="str">
        <f t="shared" ref="AC1008" ca="1" si="4807">IF(AC1011=X1006, Y1006, IF(AC1011=Y1006, X1006, ""))</f>
        <v>1</v>
      </c>
      <c r="AE1008" t="str">
        <f t="shared" ref="AE1008" ca="1" si="4808">DEC2BIN(_xlfn.BITOR(BIN2DEC(AC1006), _xlfn.BITOR(BIN2DEC(AC1008), _xlfn.BITOR(BIN2DEC(AC1009), _xlfn.BITOR(BIN2DEC(AC1010), BIN2DEC(AC1012))))))</f>
        <v>111011</v>
      </c>
      <c r="AF1008">
        <f>2</f>
        <v>2</v>
      </c>
      <c r="AH1008">
        <f>'Day8'!$W$3</f>
        <v>5</v>
      </c>
      <c r="AI1008">
        <f>'Day8'!$X$3</f>
        <v>2</v>
      </c>
      <c r="AJ1008" t="b">
        <f>'Day8'!$Y$3</f>
        <v>0</v>
      </c>
    </row>
    <row r="1009" spans="1:38" x14ac:dyDescent="0.25">
      <c r="E1009">
        <f>3</f>
        <v>3</v>
      </c>
      <c r="F1009" t="str">
        <f t="shared" ref="F1009" ca="1" si="4809">MID(SUBSTITUTE(SUBSTITUTE($C1006," ","^",E1009)," ","$",E1009),FIND("^",SUBSTITUTE(SUBSTITUTE($C1006," ","^",E1009)," ","$",E1009))+1,FIND("$",SUBSTITUTE(SUBSTITUTE($C1006," ","^",E1009)," ","$",E1009))-FIND("^",SUBSTITUTE(SUBSTITUTE($C1006," ","^",E1009)," ","$",E1009))-1)</f>
        <v>bgdeca</v>
      </c>
      <c r="G1009" t="str">
        <f t="shared" ca="1" si="4789"/>
        <v/>
      </c>
      <c r="H1009">
        <f t="shared" ca="1" si="4790"/>
        <v>6</v>
      </c>
      <c r="I1009" t="str">
        <f t="shared" ca="1" si="4791"/>
        <v>10</v>
      </c>
      <c r="J1009" t="str">
        <f t="shared" ca="1" si="4791"/>
        <v>1000000</v>
      </c>
      <c r="K1009" t="str">
        <f t="shared" ca="1" si="4791"/>
        <v>1000</v>
      </c>
      <c r="L1009" t="str">
        <f t="shared" ca="1" si="4791"/>
        <v>10000</v>
      </c>
      <c r="M1009" t="str">
        <f t="shared" ca="1" si="4791"/>
        <v>100</v>
      </c>
      <c r="N1009" t="str">
        <f t="shared" ca="1" si="4791"/>
        <v>1</v>
      </c>
      <c r="O1009" t="str">
        <f t="shared" ca="1" si="4791"/>
        <v>0</v>
      </c>
      <c r="P1009" t="str">
        <f t="shared" ca="1" si="4792"/>
        <v>1011111</v>
      </c>
      <c r="Q1009">
        <f t="shared" ref="Q1009" ca="1" si="4810">VLOOKUP(P1009, AE1006:AF1015, 2, FALSE)</f>
        <v>0</v>
      </c>
      <c r="T1009" t="str">
        <f t="shared" ref="T1009:T1072" si="4811">"Step"&amp;4</f>
        <v>Step4</v>
      </c>
      <c r="U1009" t="str" cm="1">
        <f t="array" aca="1" ref="U1009" ca="1">INDEX(_xlfn._xlws.FILTER(P1007:P1020, (H1007:H1020=5)*(LEN(P1007:P1020)&gt;=LEN(AC1007))*(IFERROR(MID(P1007:P1020, LEN(P1007:P1020)-LEN(AC1007)+1, 1), "0")="1")), 1)</f>
        <v>1101110</v>
      </c>
      <c r="W1009" t="str">
        <f t="shared" ref="W1009" ca="1" si="4812">DEC2BIN(_xlfn.BITXOR(BIN2DEC(U1009), _xlfn.BITOR(BIN2DEC(AC1006), _xlfn.BITOR(BIN2DEC(AC1007), _xlfn.BITOR(BIN2DEC(AC1009), BIN2DEC(AC1012))))))</f>
        <v>1000000</v>
      </c>
      <c r="AB1009" t="s">
        <v>203</v>
      </c>
      <c r="AC1009" t="str">
        <f t="shared" ref="AC1009" ca="1" si="4813">IF(X1007=Y1008, Y1008, IF(X1007=Z1008, X1007, IF(Y1007=Y1008, Y1007, IF(Y1007=Z1008, Y1007, ""))))</f>
        <v>100000</v>
      </c>
      <c r="AE1009" t="str">
        <f t="shared" ref="AE1009" ca="1" si="4814">DEC2BIN(_xlfn.BITOR(BIN2DEC(AC1006), _xlfn.BITOR(BIN2DEC(AC1008), _xlfn.BITOR(BIN2DEC(AC1009), _xlfn.BITOR(BIN2DEC(AC1011), BIN2DEC(AC1012))))))</f>
        <v>1101011</v>
      </c>
      <c r="AF1009">
        <f>3</f>
        <v>3</v>
      </c>
      <c r="AH1009">
        <f>'Day8'!$W$4</f>
        <v>5</v>
      </c>
      <c r="AI1009">
        <f>'Day8'!$X$4</f>
        <v>3</v>
      </c>
      <c r="AJ1009" t="b">
        <f>'Day8'!$Y$4</f>
        <v>0</v>
      </c>
    </row>
    <row r="1010" spans="1:38" x14ac:dyDescent="0.25">
      <c r="E1010">
        <f>4</f>
        <v>4</v>
      </c>
      <c r="F1010" t="str">
        <f t="shared" ref="F1010" ca="1" si="4815">MID(SUBSTITUTE(SUBSTITUTE($C1006," ","^",E1010)," ","$",E1010),FIND("^",SUBSTITUTE(SUBSTITUTE($C1006," ","^",E1010)," ","$",E1010))+1,FIND("$",SUBSTITUTE(SUBSTITUTE($C1006," ","^",E1010)," ","$",E1010))-FIND("^",SUBSTITUTE(SUBSTITUTE($C1006," ","^",E1010)," ","$",E1010))-1)</f>
        <v>dag</v>
      </c>
      <c r="G1010">
        <f t="shared" ca="1" si="4789"/>
        <v>7</v>
      </c>
      <c r="H1010">
        <f t="shared" ca="1" si="4790"/>
        <v>3</v>
      </c>
      <c r="I1010" t="str">
        <f t="shared" ca="1" si="4791"/>
        <v>1000</v>
      </c>
      <c r="J1010" t="str">
        <f t="shared" ca="1" si="4791"/>
        <v>1</v>
      </c>
      <c r="K1010" t="str">
        <f t="shared" ca="1" si="4791"/>
        <v>1000000</v>
      </c>
      <c r="L1010" t="str">
        <f t="shared" ca="1" si="4791"/>
        <v>0</v>
      </c>
      <c r="M1010" t="str">
        <f t="shared" ca="1" si="4791"/>
        <v>0</v>
      </c>
      <c r="N1010" t="str">
        <f t="shared" ca="1" si="4791"/>
        <v>0</v>
      </c>
      <c r="O1010" t="str">
        <f t="shared" ca="1" si="4791"/>
        <v>0</v>
      </c>
      <c r="P1010" t="str">
        <f t="shared" ca="1" si="4792"/>
        <v>1001001</v>
      </c>
      <c r="Q1010">
        <f t="shared" ref="Q1010" ca="1" si="4816">VLOOKUP(P1010, AE1006:AF1015, 2, FALSE)</f>
        <v>7</v>
      </c>
      <c r="T1010" t="str">
        <f t="shared" ref="T1010:T1073" si="4817">"Step"&amp;5</f>
        <v>Step5</v>
      </c>
      <c r="U1010" t="str">
        <f t="shared" ref="U1010" ca="1" si="4818">VLOOKUP(7, H1007:P1020, 9, FALSE)</f>
        <v>1111111</v>
      </c>
      <c r="W1010" t="str">
        <f t="shared" ref="W1010" ca="1" si="4819">DEC2BIN(_xlfn.BITXOR(BIN2DEC(U1010), _xlfn.BITOR(BIN2DEC(AC1006), _xlfn.BITOR(BIN2DEC(AC1007), _xlfn.BITOR(BIN2DEC(AC1008), _xlfn.BITOR(BIN2DEC(AC1009), _xlfn.BITOR(BIN2DEC(AC1011), BIN2DEC(AC1012))))))))</f>
        <v>10000</v>
      </c>
      <c r="AB1010" t="s">
        <v>204</v>
      </c>
      <c r="AC1010" t="str">
        <f t="shared" ref="AC1010:AC1073" ca="1" si="4820">W1010</f>
        <v>10000</v>
      </c>
      <c r="AE1010" t="str">
        <f t="shared" ref="AE1010" ca="1" si="4821">DEC2BIN(_xlfn.BITOR(BIN2DEC(AC1007), _xlfn.BITOR(BIN2DEC(AC1008), _xlfn.BITOR(BIN2DEC(AC1009), BIN2DEC(AC1011)))))</f>
        <v>1100101</v>
      </c>
      <c r="AF1010">
        <f>4</f>
        <v>4</v>
      </c>
      <c r="AH1010">
        <f>'Day8'!$W$5</f>
        <v>4</v>
      </c>
      <c r="AI1010">
        <f>'Day8'!$X$5</f>
        <v>4</v>
      </c>
      <c r="AJ1010" t="b">
        <f>'Day8'!$Y$5</f>
        <v>1</v>
      </c>
    </row>
    <row r="1011" spans="1:38" x14ac:dyDescent="0.25">
      <c r="E1011">
        <f>5</f>
        <v>5</v>
      </c>
      <c r="F1011" t="str">
        <f t="shared" ref="F1011" ca="1" si="4822">MID(SUBSTITUTE(SUBSTITUTE($C1006," ","^",E1011)," ","$",E1011),FIND("^",SUBSTITUTE(SUBSTITUTE($C1006," ","^",E1011)," ","$",E1011))+1,FIND("$",SUBSTITUTE(SUBSTITUTE($C1006," ","^",E1011)," ","$",E1011))-FIND("^",SUBSTITUTE(SUBSTITUTE($C1006," ","^",E1011)," ","$",E1011))-1)</f>
        <v>agfdb</v>
      </c>
      <c r="G1011" t="str">
        <f t="shared" ca="1" si="4789"/>
        <v/>
      </c>
      <c r="H1011">
        <f t="shared" ca="1" si="4790"/>
        <v>5</v>
      </c>
      <c r="I1011" t="str">
        <f t="shared" ca="1" si="4791"/>
        <v>1</v>
      </c>
      <c r="J1011" t="str">
        <f t="shared" ca="1" si="4791"/>
        <v>1000000</v>
      </c>
      <c r="K1011" t="str">
        <f t="shared" ca="1" si="4791"/>
        <v>100000</v>
      </c>
      <c r="L1011" t="str">
        <f t="shared" ca="1" si="4791"/>
        <v>1000</v>
      </c>
      <c r="M1011" t="str">
        <f t="shared" ca="1" si="4791"/>
        <v>10</v>
      </c>
      <c r="N1011" t="str">
        <f t="shared" ca="1" si="4791"/>
        <v>0</v>
      </c>
      <c r="O1011" t="str">
        <f t="shared" ca="1" si="4791"/>
        <v>0</v>
      </c>
      <c r="P1011" t="str">
        <f t="shared" ca="1" si="4792"/>
        <v>1101011</v>
      </c>
      <c r="Q1011">
        <f t="shared" ref="Q1011" ca="1" si="4823">VLOOKUP(P1011, AE1006:AF1015, 2, FALSE)</f>
        <v>3</v>
      </c>
      <c r="AB1011" t="s">
        <v>205</v>
      </c>
      <c r="AC1011" t="str">
        <f t="shared" ref="AC1011" ca="1" si="4824">W1009</f>
        <v>1000000</v>
      </c>
      <c r="AE1011" t="str">
        <f t="shared" ref="AE1011" ca="1" si="4825">DEC2BIN(_xlfn.BITOR(BIN2DEC(AC1006), _xlfn.BITOR(BIN2DEC(AC1007), _xlfn.BITOR(BIN2DEC(AC1009), _xlfn.BITOR(BIN2DEC(AC1011), BIN2DEC(AC1012))))))</f>
        <v>1101110</v>
      </c>
      <c r="AF1011">
        <f>5</f>
        <v>5</v>
      </c>
      <c r="AH1011">
        <f>'Day8'!$W$6</f>
        <v>5</v>
      </c>
      <c r="AI1011">
        <f>'Day8'!$X$6</f>
        <v>5</v>
      </c>
      <c r="AJ1011" t="b">
        <f>'Day8'!$Y$6</f>
        <v>0</v>
      </c>
    </row>
    <row r="1012" spans="1:38" x14ac:dyDescent="0.25">
      <c r="E1012">
        <f>6</f>
        <v>6</v>
      </c>
      <c r="F1012" t="str">
        <f t="shared" ref="F1012" ca="1" si="4826">MID(SUBSTITUTE(SUBSTITUTE($C1006," ","^",E1012)," ","$",E1012),FIND("^",SUBSTITUTE(SUBSTITUTE($C1006," ","^",E1012)," ","$",E1012))+1,FIND("$",SUBSTITUTE(SUBSTITUTE($C1006," ","^",E1012)," ","$",E1012))-FIND("^",SUBSTITUTE(SUBSTITUTE($C1006," ","^",E1012)," ","$",E1012))-1)</f>
        <v>agcf</v>
      </c>
      <c r="G1012">
        <f t="shared" ca="1" si="4789"/>
        <v>4</v>
      </c>
      <c r="H1012">
        <f t="shared" ca="1" si="4790"/>
        <v>4</v>
      </c>
      <c r="I1012" t="str">
        <f t="shared" ca="1" si="4791"/>
        <v>1</v>
      </c>
      <c r="J1012" t="str">
        <f t="shared" ca="1" si="4791"/>
        <v>1000000</v>
      </c>
      <c r="K1012" t="str">
        <f t="shared" ca="1" si="4791"/>
        <v>100</v>
      </c>
      <c r="L1012" t="str">
        <f t="shared" ca="1" si="4791"/>
        <v>100000</v>
      </c>
      <c r="M1012" t="str">
        <f t="shared" ca="1" si="4791"/>
        <v>0</v>
      </c>
      <c r="N1012" t="str">
        <f t="shared" ca="1" si="4791"/>
        <v>0</v>
      </c>
      <c r="O1012" t="str">
        <f t="shared" ca="1" si="4791"/>
        <v>0</v>
      </c>
      <c r="P1012" t="str">
        <f t="shared" ca="1" si="4792"/>
        <v>1100101</v>
      </c>
      <c r="Q1012">
        <f t="shared" ref="Q1012" ca="1" si="4827">VLOOKUP(P1012, AE1006:AF1015, 2, FALSE)</f>
        <v>4</v>
      </c>
      <c r="AB1012" t="s">
        <v>206</v>
      </c>
      <c r="AC1012" t="str">
        <f t="shared" ref="AC1012" ca="1" si="4828">IF(Y1008=AC1009, Z1008, IF(AC1009=Z1008, Y1008, ""))</f>
        <v>10</v>
      </c>
      <c r="AE1012" t="str">
        <f t="shared" ref="AE1012" ca="1" si="4829">DEC2BIN(_xlfn.BITOR(BIN2DEC(AC1006), _xlfn.BITOR(BIN2DEC(AC1007), _xlfn.BITOR(BIN2DEC(AC1009), _xlfn.BITOR(BIN2DEC(AC1010), _xlfn.BITOR(BIN2DEC(AC1011), BIN2DEC(AC1012)))))))</f>
        <v>1111110</v>
      </c>
      <c r="AF1012">
        <f>6</f>
        <v>6</v>
      </c>
      <c r="AH1012">
        <f>'Day8'!$W$7</f>
        <v>6</v>
      </c>
      <c r="AI1012">
        <f>'Day8'!$X$7</f>
        <v>6</v>
      </c>
      <c r="AJ1012" t="b">
        <f>'Day8'!$Y$7</f>
        <v>0</v>
      </c>
    </row>
    <row r="1013" spans="1:38" x14ac:dyDescent="0.25">
      <c r="E1013">
        <f>7</f>
        <v>7</v>
      </c>
      <c r="F1013" t="str">
        <f t="shared" ref="F1013" ca="1" si="4830">MID(SUBSTITUTE(SUBSTITUTE($C1006," ","^",E1013)," ","$",E1013),FIND("^",SUBSTITUTE(SUBSTITUTE($C1006," ","^",E1013)," ","$",E1013))+1,FIND("$",SUBSTITUTE(SUBSTITUTE($C1006," ","^",E1013)," ","$",E1013))-FIND("^",SUBSTITUTE(SUBSTITUTE($C1006," ","^",E1013)," ","$",E1013))-1)</f>
        <v>dcgbf</v>
      </c>
      <c r="G1013" t="str">
        <f t="shared" ca="1" si="4789"/>
        <v/>
      </c>
      <c r="H1013">
        <f t="shared" ca="1" si="4790"/>
        <v>5</v>
      </c>
      <c r="I1013" t="str">
        <f t="shared" ca="1" si="4791"/>
        <v>1000</v>
      </c>
      <c r="J1013" t="str">
        <f t="shared" ca="1" si="4791"/>
        <v>100</v>
      </c>
      <c r="K1013" t="str">
        <f t="shared" ca="1" si="4791"/>
        <v>1000000</v>
      </c>
      <c r="L1013" t="str">
        <f t="shared" ca="1" si="4791"/>
        <v>10</v>
      </c>
      <c r="M1013" t="str">
        <f t="shared" ca="1" si="4791"/>
        <v>100000</v>
      </c>
      <c r="N1013" t="str">
        <f t="shared" ca="1" si="4791"/>
        <v>0</v>
      </c>
      <c r="O1013" t="str">
        <f t="shared" ca="1" si="4791"/>
        <v>0</v>
      </c>
      <c r="P1013" t="str">
        <f t="shared" ca="1" si="4792"/>
        <v>1101110</v>
      </c>
      <c r="Q1013">
        <f t="shared" ref="Q1013" ca="1" si="4831">VLOOKUP(P1013, AE1006:AF1015, 2, FALSE)</f>
        <v>5</v>
      </c>
      <c r="AE1013" t="str">
        <f t="shared" ref="AE1013" ca="1" si="4832">DEC2BIN(_xlfn.BITOR(BIN2DEC(AC1006), _xlfn.BITOR(BIN2DEC(AC1008), BIN2DEC(AC1011))))</f>
        <v>1001001</v>
      </c>
      <c r="AF1013">
        <f>7</f>
        <v>7</v>
      </c>
      <c r="AH1013">
        <f>'Day8'!$W$8</f>
        <v>3</v>
      </c>
      <c r="AI1013">
        <f>'Day8'!$X$8</f>
        <v>7</v>
      </c>
      <c r="AJ1013" t="b">
        <f>'Day8'!$Y$8</f>
        <v>1</v>
      </c>
    </row>
    <row r="1014" spans="1:38" x14ac:dyDescent="0.25">
      <c r="E1014">
        <f>8</f>
        <v>8</v>
      </c>
      <c r="F1014" t="str">
        <f t="shared" ref="F1014" ca="1" si="4833">MID(SUBSTITUTE(SUBSTITUTE($C1006," ","^",E1014)," ","$",E1014),FIND("^",SUBSTITUTE(SUBSTITUTE($C1006," ","^",E1014)," ","$",E1014))+1,FIND("$",SUBSTITUTE(SUBSTITUTE($C1006," ","^",E1014)," ","$",E1014))-FIND("^",SUBSTITUTE(SUBSTITUTE($C1006," ","^",E1014)," ","$",E1014))-1)</f>
        <v>cfgbeda</v>
      </c>
      <c r="G1014">
        <f t="shared" ca="1" si="4789"/>
        <v>8</v>
      </c>
      <c r="H1014">
        <f t="shared" ca="1" si="4790"/>
        <v>7</v>
      </c>
      <c r="I1014" t="str">
        <f t="shared" ca="1" si="4791"/>
        <v>100</v>
      </c>
      <c r="J1014" t="str">
        <f t="shared" ca="1" si="4791"/>
        <v>100000</v>
      </c>
      <c r="K1014" t="str">
        <f t="shared" ca="1" si="4791"/>
        <v>1000000</v>
      </c>
      <c r="L1014" t="str">
        <f t="shared" ca="1" si="4791"/>
        <v>10</v>
      </c>
      <c r="M1014" t="str">
        <f t="shared" ca="1" si="4791"/>
        <v>10000</v>
      </c>
      <c r="N1014" t="str">
        <f t="shared" ca="1" si="4791"/>
        <v>1000</v>
      </c>
      <c r="O1014" t="str">
        <f t="shared" ca="1" si="4791"/>
        <v>1</v>
      </c>
      <c r="P1014" t="str">
        <f t="shared" ca="1" si="4792"/>
        <v>1111111</v>
      </c>
      <c r="Q1014">
        <f t="shared" ref="Q1014" ca="1" si="4834">VLOOKUP(P1014, AE1006:AF1015, 2, FALSE)</f>
        <v>8</v>
      </c>
      <c r="AE1014" t="str">
        <f t="shared" ref="AE1014" ca="1" si="4835">DEC2BIN(_xlfn.BITOR(BIN2DEC(AC1006), _xlfn.BITOR(BIN2DEC(AC1007), _xlfn.BITOR(BIN2DEC(AC1008), _xlfn.BITOR(BIN2DEC(AC1009), _xlfn.BITOR(BIN2DEC(AC1010), _xlfn.BITOR(BIN2DEC(AC1011), BIN2DEC(AC1012))))))))</f>
        <v>1111111</v>
      </c>
      <c r="AF1014">
        <f>8</f>
        <v>8</v>
      </c>
      <c r="AH1014">
        <f>'Day8'!$W$9</f>
        <v>7</v>
      </c>
      <c r="AI1014">
        <f>'Day8'!$X$9</f>
        <v>8</v>
      </c>
      <c r="AJ1014" t="b">
        <f>'Day8'!$Y$9</f>
        <v>1</v>
      </c>
    </row>
    <row r="1015" spans="1:38" x14ac:dyDescent="0.25">
      <c r="E1015">
        <f>9</f>
        <v>9</v>
      </c>
      <c r="F1015" t="str">
        <f t="shared" ref="F1015" ca="1" si="4836">MID(SUBSTITUTE(SUBSTITUTE($C1006," ","^",E1015)," ","$",E1015),FIND("^",SUBSTITUTE(SUBSTITUTE($C1006," ","^",E1015)," ","$",E1015))+1,FIND("$",SUBSTITUTE(SUBSTITUTE($C1006," ","^",E1015)," ","$",E1015))-FIND("^",SUBSTITUTE(SUBSTITUTE($C1006," ","^",E1015)," ","$",E1015))-1)</f>
        <v>dfcbeg</v>
      </c>
      <c r="G1015" t="str">
        <f t="shared" ca="1" si="4789"/>
        <v/>
      </c>
      <c r="H1015">
        <f t="shared" ca="1" si="4790"/>
        <v>6</v>
      </c>
      <c r="I1015" t="str">
        <f t="shared" ca="1" si="4791"/>
        <v>1000</v>
      </c>
      <c r="J1015" t="str">
        <f t="shared" ca="1" si="4791"/>
        <v>100000</v>
      </c>
      <c r="K1015" t="str">
        <f t="shared" ca="1" si="4791"/>
        <v>100</v>
      </c>
      <c r="L1015" t="str">
        <f t="shared" ca="1" si="4791"/>
        <v>10</v>
      </c>
      <c r="M1015" t="str">
        <f t="shared" ca="1" si="4791"/>
        <v>10000</v>
      </c>
      <c r="N1015" t="str">
        <f t="shared" ca="1" si="4791"/>
        <v>1000000</v>
      </c>
      <c r="O1015" t="str">
        <f t="shared" ca="1" si="4791"/>
        <v>0</v>
      </c>
      <c r="P1015" t="str">
        <f t="shared" ca="1" si="4792"/>
        <v>1111110</v>
      </c>
      <c r="Q1015">
        <f t="shared" ref="Q1015" ca="1" si="4837">VLOOKUP(P1015, AE1006:AF1015, 2, FALSE)</f>
        <v>6</v>
      </c>
      <c r="AE1015" t="str">
        <f t="shared" ref="AE1015" ca="1" si="4838">DEC2BIN(_xlfn.BITOR(BIN2DEC(AC1006), _xlfn.BITOR(BIN2DEC(AC1007), _xlfn.BITOR(BIN2DEC(AC1008), _xlfn.BITOR(BIN2DEC(AC1009), _xlfn.BITOR(BIN2DEC(AC1011), BIN2DEC(AC1012)))))))</f>
        <v>1101111</v>
      </c>
      <c r="AF1015">
        <f>9</f>
        <v>9</v>
      </c>
      <c r="AH1015">
        <f>'Day8'!$W$10</f>
        <v>6</v>
      </c>
      <c r="AI1015">
        <f>'Day8'!$X$10</f>
        <v>9</v>
      </c>
      <c r="AJ1015" t="b">
        <f>'Day8'!$Y$10</f>
        <v>0</v>
      </c>
    </row>
    <row r="1016" spans="1:38" x14ac:dyDescent="0.25">
      <c r="E1016">
        <f>10</f>
        <v>10</v>
      </c>
      <c r="F1016" t="str">
        <f t="shared" ref="F1016" ca="1" si="4839">MID(SUBSTITUTE(SUBSTITUTE($C1006," ","^",E1016)," ","$",E1016),FIND("^",SUBSTITUTE(SUBSTITUTE($C1006," ","^",E1016)," ","$",E1016))+1,FIND("$",SUBSTITUTE(SUBSTITUTE($C1006," ","^",E1016)," ","$",E1016))-FIND("^",SUBSTITUTE(SUBSTITUTE($C1006," ","^",E1016)," ","$",E1016))-1)</f>
        <v>cdagbf</v>
      </c>
      <c r="G1016" t="str">
        <f t="shared" ca="1" si="4789"/>
        <v/>
      </c>
      <c r="H1016">
        <f t="shared" ca="1" si="4790"/>
        <v>6</v>
      </c>
      <c r="I1016" t="str">
        <f t="shared" ca="1" si="4791"/>
        <v>100</v>
      </c>
      <c r="J1016" t="str">
        <f t="shared" ca="1" si="4791"/>
        <v>1000</v>
      </c>
      <c r="K1016" t="str">
        <f t="shared" ca="1" si="4791"/>
        <v>1</v>
      </c>
      <c r="L1016" t="str">
        <f t="shared" ca="1" si="4791"/>
        <v>1000000</v>
      </c>
      <c r="M1016" t="str">
        <f t="shared" ca="1" si="4791"/>
        <v>10</v>
      </c>
      <c r="N1016" t="str">
        <f t="shared" ca="1" si="4791"/>
        <v>100000</v>
      </c>
      <c r="O1016" t="str">
        <f t="shared" ca="1" si="4791"/>
        <v>0</v>
      </c>
      <c r="P1016" t="str">
        <f t="shared" ca="1" si="4792"/>
        <v>1101111</v>
      </c>
      <c r="Q1016">
        <f t="shared" ref="Q1016" ca="1" si="4840">VLOOKUP(P1016, AE1006:AF1015, 2, FALSE)</f>
        <v>9</v>
      </c>
    </row>
    <row r="1017" spans="1:38" x14ac:dyDescent="0.25">
      <c r="E1017">
        <f>12</f>
        <v>12</v>
      </c>
      <c r="F1017" t="str">
        <f t="shared" ref="F1017" ca="1" si="4841">MID(SUBSTITUTE(SUBSTITUTE($C1006," ","^",E1017)," ","$",E1017),FIND("^",SUBSTITUTE(SUBSTITUTE($C1006," ","^",E1017)," ","$",E1017))+1,FIND("$",SUBSTITUTE(SUBSTITUTE($C1006," ","^",E1017)," ","$",E1017))-FIND("^",SUBSTITUTE(SUBSTITUTE($C1006," ","^",E1017)," ","$",E1017))-1)</f>
        <v>fbaed</v>
      </c>
      <c r="G1017" t="str">
        <f t="shared" ca="1" si="4789"/>
        <v/>
      </c>
      <c r="H1017">
        <f t="shared" ca="1" si="4790"/>
        <v>5</v>
      </c>
      <c r="I1017" t="str">
        <f t="shared" ca="1" si="4791"/>
        <v>100000</v>
      </c>
      <c r="J1017" t="str">
        <f t="shared" ca="1" si="4791"/>
        <v>10</v>
      </c>
      <c r="K1017" t="str">
        <f t="shared" ca="1" si="4791"/>
        <v>1</v>
      </c>
      <c r="L1017" t="str">
        <f t="shared" ca="1" si="4791"/>
        <v>10000</v>
      </c>
      <c r="M1017" t="str">
        <f t="shared" ca="1" si="4791"/>
        <v>1000</v>
      </c>
      <c r="N1017" t="str">
        <f t="shared" ca="1" si="4791"/>
        <v>0</v>
      </c>
      <c r="O1017" t="str">
        <f t="shared" ca="1" si="4791"/>
        <v>0</v>
      </c>
      <c r="P1017" t="str">
        <f t="shared" ca="1" si="4792"/>
        <v>111011</v>
      </c>
      <c r="Q1017">
        <f t="shared" ref="Q1017" ca="1" si="4842">VLOOKUP(P1017, AE1006:AF1015, 2, FALSE)</f>
        <v>2</v>
      </c>
    </row>
    <row r="1018" spans="1:38" x14ac:dyDescent="0.25">
      <c r="E1018">
        <f>13</f>
        <v>13</v>
      </c>
      <c r="F1018" t="str">
        <f t="shared" ref="F1018" ca="1" si="4843">MID(SUBSTITUTE(SUBSTITUTE($C1006," ","^",E1018)," ","$",E1018),FIND("^",SUBSTITUTE(SUBSTITUTE($C1006," ","^",E1018)," ","$",E1018))+1,FIND("$",SUBSTITUTE(SUBSTITUTE($C1006," ","^",E1018)," ","$",E1018))-FIND("^",SUBSTITUTE(SUBSTITUTE($C1006," ","^",E1018)," ","$",E1018))-1)</f>
        <v>fgdabce</v>
      </c>
      <c r="G1018">
        <f t="shared" ca="1" si="4789"/>
        <v>8</v>
      </c>
      <c r="H1018">
        <f t="shared" ca="1" si="4790"/>
        <v>7</v>
      </c>
      <c r="I1018" t="str">
        <f t="shared" ca="1" si="4791"/>
        <v>100000</v>
      </c>
      <c r="J1018" t="str">
        <f t="shared" ca="1" si="4791"/>
        <v>1000000</v>
      </c>
      <c r="K1018" t="str">
        <f t="shared" ca="1" si="4791"/>
        <v>1000</v>
      </c>
      <c r="L1018" t="str">
        <f t="shared" ca="1" si="4791"/>
        <v>1</v>
      </c>
      <c r="M1018" t="str">
        <f t="shared" ca="1" si="4791"/>
        <v>10</v>
      </c>
      <c r="N1018" t="str">
        <f t="shared" ca="1" si="4791"/>
        <v>100</v>
      </c>
      <c r="O1018" t="str">
        <f t="shared" ca="1" si="4791"/>
        <v>10000</v>
      </c>
      <c r="P1018" t="str">
        <f t="shared" ca="1" si="4792"/>
        <v>1111111</v>
      </c>
      <c r="Q1018">
        <f t="shared" ref="Q1018" ca="1" si="4844">VLOOKUP(P1018, AE1006:AF1015, 2, FALSE)</f>
        <v>8</v>
      </c>
    </row>
    <row r="1019" spans="1:38" x14ac:dyDescent="0.25">
      <c r="E1019">
        <f>14</f>
        <v>14</v>
      </c>
      <c r="F1019" t="str">
        <f t="shared" ref="F1019" ca="1" si="4845">MID(SUBSTITUTE(SUBSTITUTE($C1006," ","^",E1019)," ","$",E1019),FIND("^",SUBSTITUTE(SUBSTITUTE($C1006," ","^",E1019)," ","$",E1019))+1,FIND("$",SUBSTITUTE(SUBSTITUTE($C1006," ","^",E1019)," ","$",E1019))-FIND("^",SUBSTITUTE(SUBSTITUTE($C1006," ","^",E1019)," ","$",E1019))-1)</f>
        <v>beacdg</v>
      </c>
      <c r="G1019" t="str">
        <f t="shared" ca="1" si="4789"/>
        <v/>
      </c>
      <c r="H1019">
        <f t="shared" ca="1" si="4790"/>
        <v>6</v>
      </c>
      <c r="I1019" t="str">
        <f t="shared" ca="1" si="4791"/>
        <v>10</v>
      </c>
      <c r="J1019" t="str">
        <f t="shared" ca="1" si="4791"/>
        <v>10000</v>
      </c>
      <c r="K1019" t="str">
        <f t="shared" ca="1" si="4791"/>
        <v>1</v>
      </c>
      <c r="L1019" t="str">
        <f t="shared" ca="1" si="4791"/>
        <v>100</v>
      </c>
      <c r="M1019" t="str">
        <f t="shared" ca="1" si="4791"/>
        <v>1000</v>
      </c>
      <c r="N1019" t="str">
        <f t="shared" ca="1" si="4791"/>
        <v>1000000</v>
      </c>
      <c r="O1019" t="str">
        <f t="shared" ca="1" si="4791"/>
        <v>0</v>
      </c>
      <c r="P1019" t="str">
        <f t="shared" ca="1" si="4792"/>
        <v>1011111</v>
      </c>
      <c r="Q1019">
        <f t="shared" ref="Q1019" ca="1" si="4846">VLOOKUP(P1019, AE1006:AF1015, 2, FALSE)</f>
        <v>0</v>
      </c>
    </row>
    <row r="1020" spans="1:38" x14ac:dyDescent="0.25">
      <c r="E1020">
        <f>15</f>
        <v>15</v>
      </c>
      <c r="F1020" t="str">
        <f t="shared" ref="F1020" ca="1" si="4847">MID(SUBSTITUTE(SUBSTITUTE($C1006," ","^",E1020)," ","$",E1020),FIND("^",SUBSTITUTE(SUBSTITUTE($C1006," ","^",E1020)," ","$",E1020))+1,FIND("$",SUBSTITUTE(SUBSTITUTE($C1006," ","^",E1020)," ","$",E1020))-FIND("^",SUBSTITUTE(SUBSTITUTE($C1006," ","^",E1020)," ","$",E1020))-1)</f>
        <v>ecabdfg</v>
      </c>
      <c r="G1020">
        <f t="shared" ca="1" si="4789"/>
        <v>8</v>
      </c>
      <c r="H1020">
        <f t="shared" ca="1" si="4790"/>
        <v>7</v>
      </c>
      <c r="I1020" t="str">
        <f t="shared" ca="1" si="4791"/>
        <v>10000</v>
      </c>
      <c r="J1020" t="str">
        <f t="shared" ca="1" si="4791"/>
        <v>100</v>
      </c>
      <c r="K1020" t="str">
        <f t="shared" ca="1" si="4791"/>
        <v>1</v>
      </c>
      <c r="L1020" t="str">
        <f t="shared" ca="1" si="4791"/>
        <v>10</v>
      </c>
      <c r="M1020" t="str">
        <f t="shared" ca="1" si="4791"/>
        <v>1000</v>
      </c>
      <c r="N1020" t="str">
        <f t="shared" ca="1" si="4791"/>
        <v>100000</v>
      </c>
      <c r="O1020" t="str">
        <f t="shared" ca="1" si="4791"/>
        <v>1000000</v>
      </c>
      <c r="P1020" t="str">
        <f t="shared" ca="1" si="4792"/>
        <v>1111111</v>
      </c>
      <c r="Q1020">
        <f t="shared" ref="Q1020" ca="1" si="4848">VLOOKUP(P1020, AE1006:AF1015, 2, FALSE)</f>
        <v>8</v>
      </c>
    </row>
    <row r="1021" spans="1:38" x14ac:dyDescent="0.25">
      <c r="A1021">
        <v>69</v>
      </c>
      <c r="B1021" s="4" t="str" cm="1">
        <f t="array" aca="1" ref="B1021" ca="1">INDIRECT(ADDRESS(A1021+1, 1, 1, 1, "Day8"))</f>
        <v>ecagf gcfdea ba gbfa badgce cab abfce fecdb bagcfe bafegcd | faecdg ab bedcf edcfb</v>
      </c>
      <c r="C1021" t="str">
        <f t="shared" ref="C1021" ca="1" si="4849">" "&amp;B1021&amp;" "</f>
        <v xml:space="preserve"> ecagf gcfdea ba gbfa badgce cab abfce fecdb bagcfe bafegcd | faecdg ab bedcf edcfb </v>
      </c>
      <c r="I1021">
        <v>1</v>
      </c>
      <c r="J1021">
        <v>2</v>
      </c>
      <c r="K1021">
        <v>3</v>
      </c>
      <c r="L1021">
        <v>4</v>
      </c>
      <c r="M1021">
        <v>5</v>
      </c>
      <c r="N1021">
        <v>6</v>
      </c>
      <c r="O1021">
        <v>7</v>
      </c>
      <c r="T1021" t="str">
        <f t="shared" ref="T1021:T1084" si="4850">"Step"&amp;1</f>
        <v>Step1</v>
      </c>
      <c r="U1021" t="str">
        <f t="shared" ref="U1021" ca="1" si="4851">VLOOKUP(7, G1022:P1035, 10, FALSE)</f>
        <v>111</v>
      </c>
      <c r="V1021" t="str">
        <f t="shared" ref="V1021" ca="1" si="4852">VLOOKUP(1, G1022:P1035, 10, FALSE)</f>
        <v>11</v>
      </c>
      <c r="W1021" t="str">
        <f t="shared" ref="W1021" ca="1" si="4853">DEC2BIN(_xlfn.BITAND(BIN2DEC(U1021), BIN2DEC(V1021)))</f>
        <v>11</v>
      </c>
      <c r="X1021" t="str">
        <f t="shared" ref="X1021:X1022" ca="1" si="4854">1&amp;REPT(0, LEN(W1021)-1)</f>
        <v>10</v>
      </c>
      <c r="Y1021" t="str">
        <f t="shared" ref="Y1021:Y1022" ca="1" si="4855">DEC2BIN(_xlfn.BITXOR(BIN2DEC(W1021), BIN2DEC(X1021)))</f>
        <v>1</v>
      </c>
      <c r="Z1021" t="str">
        <f t="shared" ref="Z1021:Z1084" ca="1" si="4856">DEC2BIN(_xlfn.BITXOR(BIN2DEC(U1021), BIN2DEC(V1021)))</f>
        <v>100</v>
      </c>
      <c r="AB1021" t="s">
        <v>200</v>
      </c>
      <c r="AC1021" t="str">
        <f t="shared" ref="AC1021:AC1084" ca="1" si="4857">Z1021</f>
        <v>100</v>
      </c>
      <c r="AE1021" t="str">
        <f t="shared" ref="AE1021" ca="1" si="4858">DEC2BIN(_xlfn.BITOR(BIN2DEC(AC1021), _xlfn.BITOR(BIN2DEC(AC1022), _xlfn.BITOR(BIN2DEC(AC1023), _xlfn.BITOR(BIN2DEC(AC1025), _xlfn.BITOR(BIN2DEC(AC1026), BIN2DEC(AC1027)))))))</f>
        <v>1011111</v>
      </c>
      <c r="AF1021">
        <f>0</f>
        <v>0</v>
      </c>
      <c r="AH1021">
        <f>'Day8'!$W$1</f>
        <v>6</v>
      </c>
      <c r="AI1021">
        <f>'Day8'!$X$1</f>
        <v>0</v>
      </c>
      <c r="AJ1021" t="b">
        <f>'Day8'!$Y$1</f>
        <v>0</v>
      </c>
      <c r="AL1021" s="3">
        <f t="shared" ref="AL1021" ca="1" si="4859">_xlfn.NUMBERVALUE(Q1032&amp;Q1033&amp;Q1034&amp;Q1035)</f>
        <v>6122</v>
      </c>
    </row>
    <row r="1022" spans="1:38" x14ac:dyDescent="0.25">
      <c r="E1022">
        <f>1</f>
        <v>1</v>
      </c>
      <c r="F1022" t="str">
        <f t="shared" ref="F1022" ca="1" si="4860">MID(SUBSTITUTE(SUBSTITUTE($C1021," ","^",E1022)," ","$",E1022),FIND("^",SUBSTITUTE(SUBSTITUTE($C1021," ","^",E1022)," ","$",E1022))+1,FIND("$",SUBSTITUTE(SUBSTITUTE($C1021," ","^",E1022)," ","$",E1022))-FIND("^",SUBSTITUTE(SUBSTITUTE($C1021," ","^",E1022)," ","$",E1022))-1)</f>
        <v>ecagf</v>
      </c>
      <c r="G1022" t="str">
        <f t="shared" ref="G1022:G1035" ca="1" si="4861">IF(VLOOKUP(LEN(F1022), $AH$1:$AJ$10, 3, FALSE), VLOOKUP(LEN(F1022), $AH$1:$AJ$10, 2, FALSE), "")</f>
        <v/>
      </c>
      <c r="H1022">
        <f t="shared" ref="H1022:H1085" ca="1" si="4862">LEN(F1022)</f>
        <v>5</v>
      </c>
      <c r="I1022" t="str">
        <f t="shared" ref="I1022:O1085" ca="1" si="4863">IF(LEN($F1022)&gt;=I$1, 1&amp;REPT("0", CODE(MID($F1022, I$1, 1))-CODE("a")), "0")</f>
        <v>10000</v>
      </c>
      <c r="J1022" t="str">
        <f t="shared" ca="1" si="4863"/>
        <v>100</v>
      </c>
      <c r="K1022" t="str">
        <f t="shared" ca="1" si="4863"/>
        <v>1</v>
      </c>
      <c r="L1022" t="str">
        <f t="shared" ca="1" si="4863"/>
        <v>1000000</v>
      </c>
      <c r="M1022" t="str">
        <f t="shared" ca="1" si="4863"/>
        <v>100000</v>
      </c>
      <c r="N1022" t="str">
        <f t="shared" ca="1" si="4863"/>
        <v>0</v>
      </c>
      <c r="O1022" t="str">
        <f t="shared" ca="1" si="4863"/>
        <v>0</v>
      </c>
      <c r="P1022" t="str">
        <f t="shared" ref="P1022:P1035" ca="1" si="4864">DEC2BIN(_xlfn.BITOR(BIN2DEC(I1022), _xlfn.BITOR(BIN2DEC(J1022), _xlfn.BITOR(BIN2DEC(K1022), _xlfn.BITOR(BIN2DEC(L1022), _xlfn.BITOR(BIN2DEC(M1022), _xlfn.BITOR(BIN2DEC(N1022), BIN2DEC(O1022))))))))</f>
        <v>1110101</v>
      </c>
      <c r="Q1022">
        <f t="shared" ref="Q1022" ca="1" si="4865">VLOOKUP(P1022, AE1021:AF1030, 2, FALSE)</f>
        <v>5</v>
      </c>
      <c r="T1022" t="str">
        <f t="shared" ref="T1022:T1085" si="4866">"Step"&amp;2</f>
        <v>Step2</v>
      </c>
      <c r="U1022" t="str">
        <f t="shared" ref="U1022" ca="1" si="4867">VLOOKUP(4, G1022:P1035, 10, FALSE)</f>
        <v>1100011</v>
      </c>
      <c r="W1022" t="str">
        <f t="shared" ref="W1022:W1085" ca="1" si="4868">DEC2BIN(_xlfn.BITXOR(BIN2DEC(U1022), _xlfn.BITXOR(BIN2DEC(X1021), BIN2DEC(Y1021))))</f>
        <v>1100000</v>
      </c>
      <c r="X1022" t="str">
        <f t="shared" ca="1" si="4854"/>
        <v>1000000</v>
      </c>
      <c r="Y1022" t="str">
        <f t="shared" ca="1" si="4855"/>
        <v>100000</v>
      </c>
      <c r="AB1022" t="s">
        <v>201</v>
      </c>
      <c r="AC1022" t="str">
        <f t="shared" ref="AC1022" ca="1" si="4869">IF(AC1024=X1022, Y1022, IF(AC1024=Y1022, X1022, ""))</f>
        <v>1000000</v>
      </c>
      <c r="AE1022" t="str">
        <f t="shared" ref="AE1022" ca="1" si="4870">DEC2BIN(_xlfn.BITOR(BIN2DEC(AC1023), BIN2DEC(AC1026)))</f>
        <v>11</v>
      </c>
      <c r="AF1022">
        <f>1</f>
        <v>1</v>
      </c>
      <c r="AH1022">
        <f>'Day8'!$W$2</f>
        <v>2</v>
      </c>
      <c r="AI1022">
        <f>'Day8'!$X$2</f>
        <v>1</v>
      </c>
      <c r="AJ1022" t="b">
        <f>'Day8'!$Y$2</f>
        <v>1</v>
      </c>
    </row>
    <row r="1023" spans="1:38" x14ac:dyDescent="0.25">
      <c r="E1023">
        <f>2</f>
        <v>2</v>
      </c>
      <c r="F1023" t="str">
        <f t="shared" ref="F1023" ca="1" si="4871">MID(SUBSTITUTE(SUBSTITUTE($C1021," ","^",E1023)," ","$",E1023),FIND("^",SUBSTITUTE(SUBSTITUTE($C1021," ","^",E1023)," ","$",E1023))+1,FIND("$",SUBSTITUTE(SUBSTITUTE($C1021," ","^",E1023)," ","$",E1023))-FIND("^",SUBSTITUTE(SUBSTITUTE($C1021," ","^",E1023)," ","$",E1023))-1)</f>
        <v>gcfdea</v>
      </c>
      <c r="G1023" t="str">
        <f t="shared" ca="1" si="4861"/>
        <v/>
      </c>
      <c r="H1023">
        <f t="shared" ca="1" si="4862"/>
        <v>6</v>
      </c>
      <c r="I1023" t="str">
        <f t="shared" ca="1" si="4863"/>
        <v>1000000</v>
      </c>
      <c r="J1023" t="str">
        <f t="shared" ca="1" si="4863"/>
        <v>100</v>
      </c>
      <c r="K1023" t="str">
        <f t="shared" ca="1" si="4863"/>
        <v>100000</v>
      </c>
      <c r="L1023" t="str">
        <f t="shared" ca="1" si="4863"/>
        <v>1000</v>
      </c>
      <c r="M1023" t="str">
        <f t="shared" ca="1" si="4863"/>
        <v>10000</v>
      </c>
      <c r="N1023" t="str">
        <f t="shared" ca="1" si="4863"/>
        <v>1</v>
      </c>
      <c r="O1023" t="str">
        <f t="shared" ca="1" si="4863"/>
        <v>0</v>
      </c>
      <c r="P1023" t="str">
        <f t="shared" ca="1" si="4864"/>
        <v>1111101</v>
      </c>
      <c r="Q1023">
        <f t="shared" ref="Q1023" ca="1" si="4872">VLOOKUP(P1023, AE1021:AF1030, 2, FALSE)</f>
        <v>6</v>
      </c>
      <c r="T1023" t="str">
        <f t="shared" ref="T1023:T1086" si="4873">"Step"&amp;3</f>
        <v>Step3</v>
      </c>
      <c r="U1023" t="str">
        <f t="shared" ref="U1023" ca="1" si="4874">VLOOKUP(5, H1022:P1035, 9, FALSE)</f>
        <v>1110101</v>
      </c>
      <c r="V1023" t="str" cm="1">
        <f t="array" aca="1" ref="V1023" ca="1">INDEX(_xlfn._xlws.FILTER(P1022:P1035, H1022:H1035=5), 2)</f>
        <v>110111</v>
      </c>
      <c r="W1023" t="str">
        <f t="shared" ref="W1023" ca="1" si="4875">DEC2BIN(_xlfn.BITXOR(BIN2DEC(Z1021), _xlfn.BITAND(BIN2DEC(U1023), BIN2DEC(V1023))))</f>
        <v>110001</v>
      </c>
      <c r="X1023" t="str">
        <f t="shared" ref="X1023" ca="1" si="4876">IF(AND(LEN(W1023)&gt;=LEN(X1021), IFERROR(MID(W1023, LEN(W1023)-LEN(X1021)+1, 1), "0")="1"), DEC2BIN(_xlfn.BITXOR(BIN2DEC(W1023), BIN2DEC(X1021))), IF(AND(LEN(W1023)&gt;=LEN(Y1021),  IFERROR(MID(W1023, LEN(W1023)-LEN(Y1021)+1, 1), "0")="1"), DEC2BIN(_xlfn.BITXOR(BIN2DEC(W1023), BIN2DEC(Y1021))), W1023))</f>
        <v>110000</v>
      </c>
      <c r="Y1023" t="str">
        <f t="shared" ref="Y1023" ca="1" si="4877">1&amp;REPT(0, LEN(X1023)-1)</f>
        <v>100000</v>
      </c>
      <c r="Z1023" t="str">
        <f t="shared" ref="Z1023" ca="1" si="4878">DEC2BIN(_xlfn.BITXOR(BIN2DEC(X1023), BIN2DEC(Y1023)))</f>
        <v>10000</v>
      </c>
      <c r="AB1023" t="s">
        <v>202</v>
      </c>
      <c r="AC1023" t="str">
        <f t="shared" ref="AC1023" ca="1" si="4879">IF(AC1026=X1021, Y1021, IF(AC1026=Y1021, X1021, ""))</f>
        <v>10</v>
      </c>
      <c r="AE1023" t="str">
        <f t="shared" ref="AE1023" ca="1" si="4880">DEC2BIN(_xlfn.BITOR(BIN2DEC(AC1021), _xlfn.BITOR(BIN2DEC(AC1023), _xlfn.BITOR(BIN2DEC(AC1024), _xlfn.BITOR(BIN2DEC(AC1025), BIN2DEC(AC1027))))))</f>
        <v>111110</v>
      </c>
      <c r="AF1023">
        <f>2</f>
        <v>2</v>
      </c>
      <c r="AH1023">
        <f>'Day8'!$W$3</f>
        <v>5</v>
      </c>
      <c r="AI1023">
        <f>'Day8'!$X$3</f>
        <v>2</v>
      </c>
      <c r="AJ1023" t="b">
        <f>'Day8'!$Y$3</f>
        <v>0</v>
      </c>
    </row>
    <row r="1024" spans="1:38" x14ac:dyDescent="0.25">
      <c r="E1024">
        <f>3</f>
        <v>3</v>
      </c>
      <c r="F1024" t="str">
        <f t="shared" ref="F1024" ca="1" si="4881">MID(SUBSTITUTE(SUBSTITUTE($C1021," ","^",E1024)," ","$",E1024),FIND("^",SUBSTITUTE(SUBSTITUTE($C1021," ","^",E1024)," ","$",E1024))+1,FIND("$",SUBSTITUTE(SUBSTITUTE($C1021," ","^",E1024)," ","$",E1024))-FIND("^",SUBSTITUTE(SUBSTITUTE($C1021," ","^",E1024)," ","$",E1024))-1)</f>
        <v>ba</v>
      </c>
      <c r="G1024">
        <f t="shared" ca="1" si="4861"/>
        <v>1</v>
      </c>
      <c r="H1024">
        <f t="shared" ca="1" si="4862"/>
        <v>2</v>
      </c>
      <c r="I1024" t="str">
        <f t="shared" ca="1" si="4863"/>
        <v>10</v>
      </c>
      <c r="J1024" t="str">
        <f t="shared" ca="1" si="4863"/>
        <v>1</v>
      </c>
      <c r="K1024" t="str">
        <f t="shared" ca="1" si="4863"/>
        <v>0</v>
      </c>
      <c r="L1024" t="str">
        <f t="shared" ca="1" si="4863"/>
        <v>0</v>
      </c>
      <c r="M1024" t="str">
        <f t="shared" ca="1" si="4863"/>
        <v>0</v>
      </c>
      <c r="N1024" t="str">
        <f t="shared" ca="1" si="4863"/>
        <v>0</v>
      </c>
      <c r="O1024" t="str">
        <f t="shared" ca="1" si="4863"/>
        <v>0</v>
      </c>
      <c r="P1024" t="str">
        <f t="shared" ca="1" si="4864"/>
        <v>11</v>
      </c>
      <c r="Q1024">
        <f t="shared" ref="Q1024" ca="1" si="4882">VLOOKUP(P1024, AE1021:AF1030, 2, FALSE)</f>
        <v>1</v>
      </c>
      <c r="T1024" t="str">
        <f t="shared" ref="T1024:T1087" si="4883">"Step"&amp;4</f>
        <v>Step4</v>
      </c>
      <c r="U1024" t="str" cm="1">
        <f t="array" aca="1" ref="U1024" ca="1">INDEX(_xlfn._xlws.FILTER(P1022:P1035, (H1022:H1035=5)*(LEN(P1022:P1035)&gt;=LEN(AC1022))*(IFERROR(MID(P1022:P1035, LEN(P1022:P1035)-LEN(AC1022)+1, 1), "0")="1")), 1)</f>
        <v>1110101</v>
      </c>
      <c r="W1024" t="str">
        <f t="shared" ref="W1024" ca="1" si="4884">DEC2BIN(_xlfn.BITXOR(BIN2DEC(U1024), _xlfn.BITOR(BIN2DEC(AC1021), _xlfn.BITOR(BIN2DEC(AC1022), _xlfn.BITOR(BIN2DEC(AC1024), BIN2DEC(AC1027))))))</f>
        <v>1</v>
      </c>
      <c r="AB1024" t="s">
        <v>203</v>
      </c>
      <c r="AC1024" t="str">
        <f t="shared" ref="AC1024" ca="1" si="4885">IF(X1022=Y1023, Y1023, IF(X1022=Z1023, X1022, IF(Y1022=Y1023, Y1022, IF(Y1022=Z1023, Y1022, ""))))</f>
        <v>100000</v>
      </c>
      <c r="AE1024" t="str">
        <f t="shared" ref="AE1024" ca="1" si="4886">DEC2BIN(_xlfn.BITOR(BIN2DEC(AC1021), _xlfn.BITOR(BIN2DEC(AC1023), _xlfn.BITOR(BIN2DEC(AC1024), _xlfn.BITOR(BIN2DEC(AC1026), BIN2DEC(AC1027))))))</f>
        <v>110111</v>
      </c>
      <c r="AF1024">
        <f>3</f>
        <v>3</v>
      </c>
      <c r="AH1024">
        <f>'Day8'!$W$4</f>
        <v>5</v>
      </c>
      <c r="AI1024">
        <f>'Day8'!$X$4</f>
        <v>3</v>
      </c>
      <c r="AJ1024" t="b">
        <f>'Day8'!$Y$4</f>
        <v>0</v>
      </c>
    </row>
    <row r="1025" spans="1:38" x14ac:dyDescent="0.25">
      <c r="E1025">
        <f>4</f>
        <v>4</v>
      </c>
      <c r="F1025" t="str">
        <f t="shared" ref="F1025" ca="1" si="4887">MID(SUBSTITUTE(SUBSTITUTE($C1021," ","^",E1025)," ","$",E1025),FIND("^",SUBSTITUTE(SUBSTITUTE($C1021," ","^",E1025)," ","$",E1025))+1,FIND("$",SUBSTITUTE(SUBSTITUTE($C1021," ","^",E1025)," ","$",E1025))-FIND("^",SUBSTITUTE(SUBSTITUTE($C1021," ","^",E1025)," ","$",E1025))-1)</f>
        <v>gbfa</v>
      </c>
      <c r="G1025">
        <f t="shared" ca="1" si="4861"/>
        <v>4</v>
      </c>
      <c r="H1025">
        <f t="shared" ca="1" si="4862"/>
        <v>4</v>
      </c>
      <c r="I1025" t="str">
        <f t="shared" ca="1" si="4863"/>
        <v>1000000</v>
      </c>
      <c r="J1025" t="str">
        <f t="shared" ca="1" si="4863"/>
        <v>10</v>
      </c>
      <c r="K1025" t="str">
        <f t="shared" ca="1" si="4863"/>
        <v>100000</v>
      </c>
      <c r="L1025" t="str">
        <f t="shared" ca="1" si="4863"/>
        <v>1</v>
      </c>
      <c r="M1025" t="str">
        <f t="shared" ca="1" si="4863"/>
        <v>0</v>
      </c>
      <c r="N1025" t="str">
        <f t="shared" ca="1" si="4863"/>
        <v>0</v>
      </c>
      <c r="O1025" t="str">
        <f t="shared" ca="1" si="4863"/>
        <v>0</v>
      </c>
      <c r="P1025" t="str">
        <f t="shared" ca="1" si="4864"/>
        <v>1100011</v>
      </c>
      <c r="Q1025">
        <f t="shared" ref="Q1025" ca="1" si="4888">VLOOKUP(P1025, AE1021:AF1030, 2, FALSE)</f>
        <v>4</v>
      </c>
      <c r="T1025" t="str">
        <f t="shared" ref="T1025:T1088" si="4889">"Step"&amp;5</f>
        <v>Step5</v>
      </c>
      <c r="U1025" t="str">
        <f t="shared" ref="U1025" ca="1" si="4890">VLOOKUP(7, H1022:P1035, 9, FALSE)</f>
        <v>1111111</v>
      </c>
      <c r="W1025" t="str">
        <f t="shared" ref="W1025" ca="1" si="4891">DEC2BIN(_xlfn.BITXOR(BIN2DEC(U1025), _xlfn.BITOR(BIN2DEC(AC1021), _xlfn.BITOR(BIN2DEC(AC1022), _xlfn.BITOR(BIN2DEC(AC1023), _xlfn.BITOR(BIN2DEC(AC1024), _xlfn.BITOR(BIN2DEC(AC1026), BIN2DEC(AC1027))))))))</f>
        <v>1000</v>
      </c>
      <c r="AB1025" t="s">
        <v>204</v>
      </c>
      <c r="AC1025" t="str">
        <f t="shared" ref="AC1025:AC1088" ca="1" si="4892">W1025</f>
        <v>1000</v>
      </c>
      <c r="AE1025" t="str">
        <f t="shared" ref="AE1025" ca="1" si="4893">DEC2BIN(_xlfn.BITOR(BIN2DEC(AC1022), _xlfn.BITOR(BIN2DEC(AC1023), _xlfn.BITOR(BIN2DEC(AC1024), BIN2DEC(AC1026)))))</f>
        <v>1100011</v>
      </c>
      <c r="AF1025">
        <f>4</f>
        <v>4</v>
      </c>
      <c r="AH1025">
        <f>'Day8'!$W$5</f>
        <v>4</v>
      </c>
      <c r="AI1025">
        <f>'Day8'!$X$5</f>
        <v>4</v>
      </c>
      <c r="AJ1025" t="b">
        <f>'Day8'!$Y$5</f>
        <v>1</v>
      </c>
    </row>
    <row r="1026" spans="1:38" x14ac:dyDescent="0.25">
      <c r="E1026">
        <f>5</f>
        <v>5</v>
      </c>
      <c r="F1026" t="str">
        <f t="shared" ref="F1026" ca="1" si="4894">MID(SUBSTITUTE(SUBSTITUTE($C1021," ","^",E1026)," ","$",E1026),FIND("^",SUBSTITUTE(SUBSTITUTE($C1021," ","^",E1026)," ","$",E1026))+1,FIND("$",SUBSTITUTE(SUBSTITUTE($C1021," ","^",E1026)," ","$",E1026))-FIND("^",SUBSTITUTE(SUBSTITUTE($C1021," ","^",E1026)," ","$",E1026))-1)</f>
        <v>badgce</v>
      </c>
      <c r="G1026" t="str">
        <f t="shared" ca="1" si="4861"/>
        <v/>
      </c>
      <c r="H1026">
        <f t="shared" ca="1" si="4862"/>
        <v>6</v>
      </c>
      <c r="I1026" t="str">
        <f t="shared" ca="1" si="4863"/>
        <v>10</v>
      </c>
      <c r="J1026" t="str">
        <f t="shared" ca="1" si="4863"/>
        <v>1</v>
      </c>
      <c r="K1026" t="str">
        <f t="shared" ca="1" si="4863"/>
        <v>1000</v>
      </c>
      <c r="L1026" t="str">
        <f t="shared" ca="1" si="4863"/>
        <v>1000000</v>
      </c>
      <c r="M1026" t="str">
        <f t="shared" ca="1" si="4863"/>
        <v>100</v>
      </c>
      <c r="N1026" t="str">
        <f t="shared" ca="1" si="4863"/>
        <v>10000</v>
      </c>
      <c r="O1026" t="str">
        <f t="shared" ca="1" si="4863"/>
        <v>0</v>
      </c>
      <c r="P1026" t="str">
        <f t="shared" ca="1" si="4864"/>
        <v>1011111</v>
      </c>
      <c r="Q1026">
        <f t="shared" ref="Q1026" ca="1" si="4895">VLOOKUP(P1026, AE1021:AF1030, 2, FALSE)</f>
        <v>0</v>
      </c>
      <c r="AB1026" t="s">
        <v>205</v>
      </c>
      <c r="AC1026" t="str">
        <f t="shared" ref="AC1026" ca="1" si="4896">W1024</f>
        <v>1</v>
      </c>
      <c r="AE1026" t="str">
        <f t="shared" ref="AE1026" ca="1" si="4897">DEC2BIN(_xlfn.BITOR(BIN2DEC(AC1021), _xlfn.BITOR(BIN2DEC(AC1022), _xlfn.BITOR(BIN2DEC(AC1024), _xlfn.BITOR(BIN2DEC(AC1026), BIN2DEC(AC1027))))))</f>
        <v>1110101</v>
      </c>
      <c r="AF1026">
        <f>5</f>
        <v>5</v>
      </c>
      <c r="AH1026">
        <f>'Day8'!$W$6</f>
        <v>5</v>
      </c>
      <c r="AI1026">
        <f>'Day8'!$X$6</f>
        <v>5</v>
      </c>
      <c r="AJ1026" t="b">
        <f>'Day8'!$Y$6</f>
        <v>0</v>
      </c>
    </row>
    <row r="1027" spans="1:38" x14ac:dyDescent="0.25">
      <c r="E1027">
        <f>6</f>
        <v>6</v>
      </c>
      <c r="F1027" t="str">
        <f t="shared" ref="F1027" ca="1" si="4898">MID(SUBSTITUTE(SUBSTITUTE($C1021," ","^",E1027)," ","$",E1027),FIND("^",SUBSTITUTE(SUBSTITUTE($C1021," ","^",E1027)," ","$",E1027))+1,FIND("$",SUBSTITUTE(SUBSTITUTE($C1021," ","^",E1027)," ","$",E1027))-FIND("^",SUBSTITUTE(SUBSTITUTE($C1021," ","^",E1027)," ","$",E1027))-1)</f>
        <v>cab</v>
      </c>
      <c r="G1027">
        <f t="shared" ca="1" si="4861"/>
        <v>7</v>
      </c>
      <c r="H1027">
        <f t="shared" ca="1" si="4862"/>
        <v>3</v>
      </c>
      <c r="I1027" t="str">
        <f t="shared" ca="1" si="4863"/>
        <v>100</v>
      </c>
      <c r="J1027" t="str">
        <f t="shared" ca="1" si="4863"/>
        <v>1</v>
      </c>
      <c r="K1027" t="str">
        <f t="shared" ca="1" si="4863"/>
        <v>10</v>
      </c>
      <c r="L1027" t="str">
        <f t="shared" ca="1" si="4863"/>
        <v>0</v>
      </c>
      <c r="M1027" t="str">
        <f t="shared" ca="1" si="4863"/>
        <v>0</v>
      </c>
      <c r="N1027" t="str">
        <f t="shared" ca="1" si="4863"/>
        <v>0</v>
      </c>
      <c r="O1027" t="str">
        <f t="shared" ca="1" si="4863"/>
        <v>0</v>
      </c>
      <c r="P1027" t="str">
        <f t="shared" ca="1" si="4864"/>
        <v>111</v>
      </c>
      <c r="Q1027">
        <f t="shared" ref="Q1027" ca="1" si="4899">VLOOKUP(P1027, AE1021:AF1030, 2, FALSE)</f>
        <v>7</v>
      </c>
      <c r="AB1027" t="s">
        <v>206</v>
      </c>
      <c r="AC1027" t="str">
        <f t="shared" ref="AC1027" ca="1" si="4900">IF(Y1023=AC1024, Z1023, IF(AC1024=Z1023, Y1023, ""))</f>
        <v>10000</v>
      </c>
      <c r="AE1027" t="str">
        <f t="shared" ref="AE1027" ca="1" si="4901">DEC2BIN(_xlfn.BITOR(BIN2DEC(AC1021), _xlfn.BITOR(BIN2DEC(AC1022), _xlfn.BITOR(BIN2DEC(AC1024), _xlfn.BITOR(BIN2DEC(AC1025), _xlfn.BITOR(BIN2DEC(AC1026), BIN2DEC(AC1027)))))))</f>
        <v>1111101</v>
      </c>
      <c r="AF1027">
        <f>6</f>
        <v>6</v>
      </c>
      <c r="AH1027">
        <f>'Day8'!$W$7</f>
        <v>6</v>
      </c>
      <c r="AI1027">
        <f>'Day8'!$X$7</f>
        <v>6</v>
      </c>
      <c r="AJ1027" t="b">
        <f>'Day8'!$Y$7</f>
        <v>0</v>
      </c>
    </row>
    <row r="1028" spans="1:38" x14ac:dyDescent="0.25">
      <c r="E1028">
        <f>7</f>
        <v>7</v>
      </c>
      <c r="F1028" t="str">
        <f t="shared" ref="F1028" ca="1" si="4902">MID(SUBSTITUTE(SUBSTITUTE($C1021," ","^",E1028)," ","$",E1028),FIND("^",SUBSTITUTE(SUBSTITUTE($C1021," ","^",E1028)," ","$",E1028))+1,FIND("$",SUBSTITUTE(SUBSTITUTE($C1021," ","^",E1028)," ","$",E1028))-FIND("^",SUBSTITUTE(SUBSTITUTE($C1021," ","^",E1028)," ","$",E1028))-1)</f>
        <v>abfce</v>
      </c>
      <c r="G1028" t="str">
        <f t="shared" ca="1" si="4861"/>
        <v/>
      </c>
      <c r="H1028">
        <f t="shared" ca="1" si="4862"/>
        <v>5</v>
      </c>
      <c r="I1028" t="str">
        <f t="shared" ca="1" si="4863"/>
        <v>1</v>
      </c>
      <c r="J1028" t="str">
        <f t="shared" ca="1" si="4863"/>
        <v>10</v>
      </c>
      <c r="K1028" t="str">
        <f t="shared" ca="1" si="4863"/>
        <v>100000</v>
      </c>
      <c r="L1028" t="str">
        <f t="shared" ca="1" si="4863"/>
        <v>100</v>
      </c>
      <c r="M1028" t="str">
        <f t="shared" ca="1" si="4863"/>
        <v>10000</v>
      </c>
      <c r="N1028" t="str">
        <f t="shared" ca="1" si="4863"/>
        <v>0</v>
      </c>
      <c r="O1028" t="str">
        <f t="shared" ca="1" si="4863"/>
        <v>0</v>
      </c>
      <c r="P1028" t="str">
        <f t="shared" ca="1" si="4864"/>
        <v>110111</v>
      </c>
      <c r="Q1028">
        <f t="shared" ref="Q1028" ca="1" si="4903">VLOOKUP(P1028, AE1021:AF1030, 2, FALSE)</f>
        <v>3</v>
      </c>
      <c r="AE1028" t="str">
        <f t="shared" ref="AE1028" ca="1" si="4904">DEC2BIN(_xlfn.BITOR(BIN2DEC(AC1021), _xlfn.BITOR(BIN2DEC(AC1023), BIN2DEC(AC1026))))</f>
        <v>111</v>
      </c>
      <c r="AF1028">
        <f>7</f>
        <v>7</v>
      </c>
      <c r="AH1028">
        <f>'Day8'!$W$8</f>
        <v>3</v>
      </c>
      <c r="AI1028">
        <f>'Day8'!$X$8</f>
        <v>7</v>
      </c>
      <c r="AJ1028" t="b">
        <f>'Day8'!$Y$8</f>
        <v>1</v>
      </c>
    </row>
    <row r="1029" spans="1:38" x14ac:dyDescent="0.25">
      <c r="E1029">
        <f>8</f>
        <v>8</v>
      </c>
      <c r="F1029" t="str">
        <f t="shared" ref="F1029" ca="1" si="4905">MID(SUBSTITUTE(SUBSTITUTE($C1021," ","^",E1029)," ","$",E1029),FIND("^",SUBSTITUTE(SUBSTITUTE($C1021," ","^",E1029)," ","$",E1029))+1,FIND("$",SUBSTITUTE(SUBSTITUTE($C1021," ","^",E1029)," ","$",E1029))-FIND("^",SUBSTITUTE(SUBSTITUTE($C1021," ","^",E1029)," ","$",E1029))-1)</f>
        <v>fecdb</v>
      </c>
      <c r="G1029" t="str">
        <f t="shared" ca="1" si="4861"/>
        <v/>
      </c>
      <c r="H1029">
        <f t="shared" ca="1" si="4862"/>
        <v>5</v>
      </c>
      <c r="I1029" t="str">
        <f t="shared" ca="1" si="4863"/>
        <v>100000</v>
      </c>
      <c r="J1029" t="str">
        <f t="shared" ca="1" si="4863"/>
        <v>10000</v>
      </c>
      <c r="K1029" t="str">
        <f t="shared" ca="1" si="4863"/>
        <v>100</v>
      </c>
      <c r="L1029" t="str">
        <f t="shared" ca="1" si="4863"/>
        <v>1000</v>
      </c>
      <c r="M1029" t="str">
        <f t="shared" ca="1" si="4863"/>
        <v>10</v>
      </c>
      <c r="N1029" t="str">
        <f t="shared" ca="1" si="4863"/>
        <v>0</v>
      </c>
      <c r="O1029" t="str">
        <f t="shared" ca="1" si="4863"/>
        <v>0</v>
      </c>
      <c r="P1029" t="str">
        <f t="shared" ca="1" si="4864"/>
        <v>111110</v>
      </c>
      <c r="Q1029">
        <f t="shared" ref="Q1029" ca="1" si="4906">VLOOKUP(P1029, AE1021:AF1030, 2, FALSE)</f>
        <v>2</v>
      </c>
      <c r="AE1029" t="str">
        <f t="shared" ref="AE1029" ca="1" si="4907">DEC2BIN(_xlfn.BITOR(BIN2DEC(AC1021), _xlfn.BITOR(BIN2DEC(AC1022), _xlfn.BITOR(BIN2DEC(AC1023), _xlfn.BITOR(BIN2DEC(AC1024), _xlfn.BITOR(BIN2DEC(AC1025), _xlfn.BITOR(BIN2DEC(AC1026), BIN2DEC(AC1027))))))))</f>
        <v>1111111</v>
      </c>
      <c r="AF1029">
        <f>8</f>
        <v>8</v>
      </c>
      <c r="AH1029">
        <f>'Day8'!$W$9</f>
        <v>7</v>
      </c>
      <c r="AI1029">
        <f>'Day8'!$X$9</f>
        <v>8</v>
      </c>
      <c r="AJ1029" t="b">
        <f>'Day8'!$Y$9</f>
        <v>1</v>
      </c>
    </row>
    <row r="1030" spans="1:38" x14ac:dyDescent="0.25">
      <c r="E1030">
        <f>9</f>
        <v>9</v>
      </c>
      <c r="F1030" t="str">
        <f t="shared" ref="F1030" ca="1" si="4908">MID(SUBSTITUTE(SUBSTITUTE($C1021," ","^",E1030)," ","$",E1030),FIND("^",SUBSTITUTE(SUBSTITUTE($C1021," ","^",E1030)," ","$",E1030))+1,FIND("$",SUBSTITUTE(SUBSTITUTE($C1021," ","^",E1030)," ","$",E1030))-FIND("^",SUBSTITUTE(SUBSTITUTE($C1021," ","^",E1030)," ","$",E1030))-1)</f>
        <v>bagcfe</v>
      </c>
      <c r="G1030" t="str">
        <f t="shared" ca="1" si="4861"/>
        <v/>
      </c>
      <c r="H1030">
        <f t="shared" ca="1" si="4862"/>
        <v>6</v>
      </c>
      <c r="I1030" t="str">
        <f t="shared" ca="1" si="4863"/>
        <v>10</v>
      </c>
      <c r="J1030" t="str">
        <f t="shared" ca="1" si="4863"/>
        <v>1</v>
      </c>
      <c r="K1030" t="str">
        <f t="shared" ca="1" si="4863"/>
        <v>1000000</v>
      </c>
      <c r="L1030" t="str">
        <f t="shared" ca="1" si="4863"/>
        <v>100</v>
      </c>
      <c r="M1030" t="str">
        <f t="shared" ca="1" si="4863"/>
        <v>100000</v>
      </c>
      <c r="N1030" t="str">
        <f t="shared" ca="1" si="4863"/>
        <v>10000</v>
      </c>
      <c r="O1030" t="str">
        <f t="shared" ca="1" si="4863"/>
        <v>0</v>
      </c>
      <c r="P1030" t="str">
        <f t="shared" ca="1" si="4864"/>
        <v>1110111</v>
      </c>
      <c r="Q1030">
        <f t="shared" ref="Q1030" ca="1" si="4909">VLOOKUP(P1030, AE1021:AF1030, 2, FALSE)</f>
        <v>9</v>
      </c>
      <c r="AE1030" t="str">
        <f t="shared" ref="AE1030" ca="1" si="4910">DEC2BIN(_xlfn.BITOR(BIN2DEC(AC1021), _xlfn.BITOR(BIN2DEC(AC1022), _xlfn.BITOR(BIN2DEC(AC1023), _xlfn.BITOR(BIN2DEC(AC1024), _xlfn.BITOR(BIN2DEC(AC1026), BIN2DEC(AC1027)))))))</f>
        <v>1110111</v>
      </c>
      <c r="AF1030">
        <f>9</f>
        <v>9</v>
      </c>
      <c r="AH1030">
        <f>'Day8'!$W$10</f>
        <v>6</v>
      </c>
      <c r="AI1030">
        <f>'Day8'!$X$10</f>
        <v>9</v>
      </c>
      <c r="AJ1030" t="b">
        <f>'Day8'!$Y$10</f>
        <v>0</v>
      </c>
    </row>
    <row r="1031" spans="1:38" x14ac:dyDescent="0.25">
      <c r="E1031">
        <f>10</f>
        <v>10</v>
      </c>
      <c r="F1031" t="str">
        <f t="shared" ref="F1031" ca="1" si="4911">MID(SUBSTITUTE(SUBSTITUTE($C1021," ","^",E1031)," ","$",E1031),FIND("^",SUBSTITUTE(SUBSTITUTE($C1021," ","^",E1031)," ","$",E1031))+1,FIND("$",SUBSTITUTE(SUBSTITUTE($C1021," ","^",E1031)," ","$",E1031))-FIND("^",SUBSTITUTE(SUBSTITUTE($C1021," ","^",E1031)," ","$",E1031))-1)</f>
        <v>bafegcd</v>
      </c>
      <c r="G1031">
        <f t="shared" ca="1" si="4861"/>
        <v>8</v>
      </c>
      <c r="H1031">
        <f t="shared" ca="1" si="4862"/>
        <v>7</v>
      </c>
      <c r="I1031" t="str">
        <f t="shared" ca="1" si="4863"/>
        <v>10</v>
      </c>
      <c r="J1031" t="str">
        <f t="shared" ca="1" si="4863"/>
        <v>1</v>
      </c>
      <c r="K1031" t="str">
        <f t="shared" ca="1" si="4863"/>
        <v>100000</v>
      </c>
      <c r="L1031" t="str">
        <f t="shared" ca="1" si="4863"/>
        <v>10000</v>
      </c>
      <c r="M1031" t="str">
        <f t="shared" ca="1" si="4863"/>
        <v>1000000</v>
      </c>
      <c r="N1031" t="str">
        <f t="shared" ca="1" si="4863"/>
        <v>100</v>
      </c>
      <c r="O1031" t="str">
        <f t="shared" ca="1" si="4863"/>
        <v>1000</v>
      </c>
      <c r="P1031" t="str">
        <f t="shared" ca="1" si="4864"/>
        <v>1111111</v>
      </c>
      <c r="Q1031">
        <f t="shared" ref="Q1031" ca="1" si="4912">VLOOKUP(P1031, AE1021:AF1030, 2, FALSE)</f>
        <v>8</v>
      </c>
    </row>
    <row r="1032" spans="1:38" x14ac:dyDescent="0.25">
      <c r="E1032">
        <f>12</f>
        <v>12</v>
      </c>
      <c r="F1032" t="str">
        <f t="shared" ref="F1032" ca="1" si="4913">MID(SUBSTITUTE(SUBSTITUTE($C1021," ","^",E1032)," ","$",E1032),FIND("^",SUBSTITUTE(SUBSTITUTE($C1021," ","^",E1032)," ","$",E1032))+1,FIND("$",SUBSTITUTE(SUBSTITUTE($C1021," ","^",E1032)," ","$",E1032))-FIND("^",SUBSTITUTE(SUBSTITUTE($C1021," ","^",E1032)," ","$",E1032))-1)</f>
        <v>faecdg</v>
      </c>
      <c r="G1032" t="str">
        <f t="shared" ca="1" si="4861"/>
        <v/>
      </c>
      <c r="H1032">
        <f t="shared" ca="1" si="4862"/>
        <v>6</v>
      </c>
      <c r="I1032" t="str">
        <f t="shared" ca="1" si="4863"/>
        <v>100000</v>
      </c>
      <c r="J1032" t="str">
        <f t="shared" ca="1" si="4863"/>
        <v>1</v>
      </c>
      <c r="K1032" t="str">
        <f t="shared" ca="1" si="4863"/>
        <v>10000</v>
      </c>
      <c r="L1032" t="str">
        <f t="shared" ca="1" si="4863"/>
        <v>100</v>
      </c>
      <c r="M1032" t="str">
        <f t="shared" ca="1" si="4863"/>
        <v>1000</v>
      </c>
      <c r="N1032" t="str">
        <f t="shared" ca="1" si="4863"/>
        <v>1000000</v>
      </c>
      <c r="O1032" t="str">
        <f t="shared" ca="1" si="4863"/>
        <v>0</v>
      </c>
      <c r="P1032" t="str">
        <f t="shared" ca="1" si="4864"/>
        <v>1111101</v>
      </c>
      <c r="Q1032">
        <f t="shared" ref="Q1032" ca="1" si="4914">VLOOKUP(P1032, AE1021:AF1030, 2, FALSE)</f>
        <v>6</v>
      </c>
    </row>
    <row r="1033" spans="1:38" x14ac:dyDescent="0.25">
      <c r="E1033">
        <f>13</f>
        <v>13</v>
      </c>
      <c r="F1033" t="str">
        <f t="shared" ref="F1033" ca="1" si="4915">MID(SUBSTITUTE(SUBSTITUTE($C1021," ","^",E1033)," ","$",E1033),FIND("^",SUBSTITUTE(SUBSTITUTE($C1021," ","^",E1033)," ","$",E1033))+1,FIND("$",SUBSTITUTE(SUBSTITUTE($C1021," ","^",E1033)," ","$",E1033))-FIND("^",SUBSTITUTE(SUBSTITUTE($C1021," ","^",E1033)," ","$",E1033))-1)</f>
        <v>ab</v>
      </c>
      <c r="G1033">
        <f t="shared" ca="1" si="4861"/>
        <v>1</v>
      </c>
      <c r="H1033">
        <f t="shared" ca="1" si="4862"/>
        <v>2</v>
      </c>
      <c r="I1033" t="str">
        <f t="shared" ca="1" si="4863"/>
        <v>1</v>
      </c>
      <c r="J1033" t="str">
        <f t="shared" ca="1" si="4863"/>
        <v>10</v>
      </c>
      <c r="K1033" t="str">
        <f t="shared" ca="1" si="4863"/>
        <v>0</v>
      </c>
      <c r="L1033" t="str">
        <f t="shared" ca="1" si="4863"/>
        <v>0</v>
      </c>
      <c r="M1033" t="str">
        <f t="shared" ca="1" si="4863"/>
        <v>0</v>
      </c>
      <c r="N1033" t="str">
        <f t="shared" ca="1" si="4863"/>
        <v>0</v>
      </c>
      <c r="O1033" t="str">
        <f t="shared" ca="1" si="4863"/>
        <v>0</v>
      </c>
      <c r="P1033" t="str">
        <f t="shared" ca="1" si="4864"/>
        <v>11</v>
      </c>
      <c r="Q1033">
        <f t="shared" ref="Q1033" ca="1" si="4916">VLOOKUP(P1033, AE1021:AF1030, 2, FALSE)</f>
        <v>1</v>
      </c>
    </row>
    <row r="1034" spans="1:38" x14ac:dyDescent="0.25">
      <c r="E1034">
        <f>14</f>
        <v>14</v>
      </c>
      <c r="F1034" t="str">
        <f t="shared" ref="F1034" ca="1" si="4917">MID(SUBSTITUTE(SUBSTITUTE($C1021," ","^",E1034)," ","$",E1034),FIND("^",SUBSTITUTE(SUBSTITUTE($C1021," ","^",E1034)," ","$",E1034))+1,FIND("$",SUBSTITUTE(SUBSTITUTE($C1021," ","^",E1034)," ","$",E1034))-FIND("^",SUBSTITUTE(SUBSTITUTE($C1021," ","^",E1034)," ","$",E1034))-1)</f>
        <v>bedcf</v>
      </c>
      <c r="G1034" t="str">
        <f t="shared" ca="1" si="4861"/>
        <v/>
      </c>
      <c r="H1034">
        <f t="shared" ca="1" si="4862"/>
        <v>5</v>
      </c>
      <c r="I1034" t="str">
        <f t="shared" ca="1" si="4863"/>
        <v>10</v>
      </c>
      <c r="J1034" t="str">
        <f t="shared" ca="1" si="4863"/>
        <v>10000</v>
      </c>
      <c r="K1034" t="str">
        <f t="shared" ca="1" si="4863"/>
        <v>1000</v>
      </c>
      <c r="L1034" t="str">
        <f t="shared" ca="1" si="4863"/>
        <v>100</v>
      </c>
      <c r="M1034" t="str">
        <f t="shared" ca="1" si="4863"/>
        <v>100000</v>
      </c>
      <c r="N1034" t="str">
        <f t="shared" ca="1" si="4863"/>
        <v>0</v>
      </c>
      <c r="O1034" t="str">
        <f t="shared" ca="1" si="4863"/>
        <v>0</v>
      </c>
      <c r="P1034" t="str">
        <f t="shared" ca="1" si="4864"/>
        <v>111110</v>
      </c>
      <c r="Q1034">
        <f t="shared" ref="Q1034" ca="1" si="4918">VLOOKUP(P1034, AE1021:AF1030, 2, FALSE)</f>
        <v>2</v>
      </c>
    </row>
    <row r="1035" spans="1:38" x14ac:dyDescent="0.25">
      <c r="E1035">
        <f>15</f>
        <v>15</v>
      </c>
      <c r="F1035" t="str">
        <f t="shared" ref="F1035" ca="1" si="4919">MID(SUBSTITUTE(SUBSTITUTE($C1021," ","^",E1035)," ","$",E1035),FIND("^",SUBSTITUTE(SUBSTITUTE($C1021," ","^",E1035)," ","$",E1035))+1,FIND("$",SUBSTITUTE(SUBSTITUTE($C1021," ","^",E1035)," ","$",E1035))-FIND("^",SUBSTITUTE(SUBSTITUTE($C1021," ","^",E1035)," ","$",E1035))-1)</f>
        <v>edcfb</v>
      </c>
      <c r="G1035" t="str">
        <f t="shared" ca="1" si="4861"/>
        <v/>
      </c>
      <c r="H1035">
        <f t="shared" ca="1" si="4862"/>
        <v>5</v>
      </c>
      <c r="I1035" t="str">
        <f t="shared" ca="1" si="4863"/>
        <v>10000</v>
      </c>
      <c r="J1035" t="str">
        <f t="shared" ca="1" si="4863"/>
        <v>1000</v>
      </c>
      <c r="K1035" t="str">
        <f t="shared" ca="1" si="4863"/>
        <v>100</v>
      </c>
      <c r="L1035" t="str">
        <f t="shared" ca="1" si="4863"/>
        <v>100000</v>
      </c>
      <c r="M1035" t="str">
        <f t="shared" ca="1" si="4863"/>
        <v>10</v>
      </c>
      <c r="N1035" t="str">
        <f t="shared" ca="1" si="4863"/>
        <v>0</v>
      </c>
      <c r="O1035" t="str">
        <f t="shared" ca="1" si="4863"/>
        <v>0</v>
      </c>
      <c r="P1035" t="str">
        <f t="shared" ca="1" si="4864"/>
        <v>111110</v>
      </c>
      <c r="Q1035">
        <f t="shared" ref="Q1035" ca="1" si="4920">VLOOKUP(P1035, AE1021:AF1030, 2, FALSE)</f>
        <v>2</v>
      </c>
    </row>
    <row r="1036" spans="1:38" x14ac:dyDescent="0.25">
      <c r="A1036">
        <v>70</v>
      </c>
      <c r="B1036" s="4" t="str" cm="1">
        <f t="array" aca="1" ref="B1036" ca="1">INDIRECT(ADDRESS(A1036+1, 1, 1, 1, "Day8"))</f>
        <v>geadf adgebf eda cdgfab bedg bfadec de gefbdca adfbg gafce | ecagfbd cafge de eda</v>
      </c>
      <c r="C1036" t="str">
        <f t="shared" ref="C1036" ca="1" si="4921">" "&amp;B1036&amp;" "</f>
        <v xml:space="preserve"> geadf adgebf eda cdgfab bedg bfadec de gefbdca adfbg gafce | ecagfbd cafge de eda </v>
      </c>
      <c r="I1036">
        <v>1</v>
      </c>
      <c r="J1036">
        <v>2</v>
      </c>
      <c r="K1036">
        <v>3</v>
      </c>
      <c r="L1036">
        <v>4</v>
      </c>
      <c r="M1036">
        <v>5</v>
      </c>
      <c r="N1036">
        <v>6</v>
      </c>
      <c r="O1036">
        <v>7</v>
      </c>
      <c r="T1036" t="str">
        <f t="shared" ref="T1036:T1099" si="4922">"Step"&amp;1</f>
        <v>Step1</v>
      </c>
      <c r="U1036" t="str">
        <f t="shared" ref="U1036" ca="1" si="4923">VLOOKUP(7, G1037:P1050, 10, FALSE)</f>
        <v>11001</v>
      </c>
      <c r="V1036" t="str">
        <f t="shared" ref="V1036" ca="1" si="4924">VLOOKUP(1, G1037:P1050, 10, FALSE)</f>
        <v>11000</v>
      </c>
      <c r="W1036" t="str">
        <f t="shared" ref="W1036" ca="1" si="4925">DEC2BIN(_xlfn.BITAND(BIN2DEC(U1036), BIN2DEC(V1036)))</f>
        <v>11000</v>
      </c>
      <c r="X1036" t="str">
        <f t="shared" ref="X1036:X1037" ca="1" si="4926">1&amp;REPT(0, LEN(W1036)-1)</f>
        <v>10000</v>
      </c>
      <c r="Y1036" t="str">
        <f t="shared" ref="Y1036:Y1037" ca="1" si="4927">DEC2BIN(_xlfn.BITXOR(BIN2DEC(W1036), BIN2DEC(X1036)))</f>
        <v>1000</v>
      </c>
      <c r="Z1036" t="str">
        <f t="shared" ref="Z1036:Z1099" ca="1" si="4928">DEC2BIN(_xlfn.BITXOR(BIN2DEC(U1036), BIN2DEC(V1036)))</f>
        <v>1</v>
      </c>
      <c r="AB1036" t="s">
        <v>200</v>
      </c>
      <c r="AC1036" t="str">
        <f t="shared" ref="AC1036:AC1099" ca="1" si="4929">Z1036</f>
        <v>1</v>
      </c>
      <c r="AE1036" t="str">
        <f t="shared" ref="AE1036" ca="1" si="4930">DEC2BIN(_xlfn.BITOR(BIN2DEC(AC1036), _xlfn.BITOR(BIN2DEC(AC1037), _xlfn.BITOR(BIN2DEC(AC1038), _xlfn.BITOR(BIN2DEC(AC1040), _xlfn.BITOR(BIN2DEC(AC1041), BIN2DEC(AC1042)))))))</f>
        <v>111111</v>
      </c>
      <c r="AF1036">
        <f>0</f>
        <v>0</v>
      </c>
      <c r="AH1036">
        <f>'Day8'!$W$1</f>
        <v>6</v>
      </c>
      <c r="AI1036">
        <f>'Day8'!$X$1</f>
        <v>0</v>
      </c>
      <c r="AJ1036" t="b">
        <f>'Day8'!$Y$1</f>
        <v>0</v>
      </c>
      <c r="AL1036" s="3">
        <f t="shared" ref="AL1036" ca="1" si="4931">_xlfn.NUMBERVALUE(Q1047&amp;Q1048&amp;Q1049&amp;Q1050)</f>
        <v>8217</v>
      </c>
    </row>
    <row r="1037" spans="1:38" x14ac:dyDescent="0.25">
      <c r="E1037">
        <f>1</f>
        <v>1</v>
      </c>
      <c r="F1037" t="str">
        <f t="shared" ref="F1037" ca="1" si="4932">MID(SUBSTITUTE(SUBSTITUTE($C1036," ","^",E1037)," ","$",E1037),FIND("^",SUBSTITUTE(SUBSTITUTE($C1036," ","^",E1037)," ","$",E1037))+1,FIND("$",SUBSTITUTE(SUBSTITUTE($C1036," ","^",E1037)," ","$",E1037))-FIND("^",SUBSTITUTE(SUBSTITUTE($C1036," ","^",E1037)," ","$",E1037))-1)</f>
        <v>geadf</v>
      </c>
      <c r="G1037" t="str">
        <f t="shared" ref="G1037:G1050" ca="1" si="4933">IF(VLOOKUP(LEN(F1037), $AH$1:$AJ$10, 3, FALSE), VLOOKUP(LEN(F1037), $AH$1:$AJ$10, 2, FALSE), "")</f>
        <v/>
      </c>
      <c r="H1037">
        <f t="shared" ref="H1037:H1100" ca="1" si="4934">LEN(F1037)</f>
        <v>5</v>
      </c>
      <c r="I1037" t="str">
        <f t="shared" ref="I1037:O1100" ca="1" si="4935">IF(LEN($F1037)&gt;=I$1, 1&amp;REPT("0", CODE(MID($F1037, I$1, 1))-CODE("a")), "0")</f>
        <v>1000000</v>
      </c>
      <c r="J1037" t="str">
        <f t="shared" ca="1" si="4935"/>
        <v>10000</v>
      </c>
      <c r="K1037" t="str">
        <f t="shared" ca="1" si="4935"/>
        <v>1</v>
      </c>
      <c r="L1037" t="str">
        <f t="shared" ca="1" si="4935"/>
        <v>1000</v>
      </c>
      <c r="M1037" t="str">
        <f t="shared" ca="1" si="4935"/>
        <v>100000</v>
      </c>
      <c r="N1037" t="str">
        <f t="shared" ca="1" si="4935"/>
        <v>0</v>
      </c>
      <c r="O1037" t="str">
        <f t="shared" ca="1" si="4935"/>
        <v>0</v>
      </c>
      <c r="P1037" t="str">
        <f t="shared" ref="P1037:P1050" ca="1" si="4936">DEC2BIN(_xlfn.BITOR(BIN2DEC(I1037), _xlfn.BITOR(BIN2DEC(J1037), _xlfn.BITOR(BIN2DEC(K1037), _xlfn.BITOR(BIN2DEC(L1037), _xlfn.BITOR(BIN2DEC(M1037), _xlfn.BITOR(BIN2DEC(N1037), BIN2DEC(O1037))))))))</f>
        <v>1111001</v>
      </c>
      <c r="Q1037">
        <f t="shared" ref="Q1037" ca="1" si="4937">VLOOKUP(P1037, AE1036:AF1045, 2, FALSE)</f>
        <v>3</v>
      </c>
      <c r="T1037" t="str">
        <f t="shared" ref="T1037:T1100" si="4938">"Step"&amp;2</f>
        <v>Step2</v>
      </c>
      <c r="U1037" t="str">
        <f t="shared" ref="U1037" ca="1" si="4939">VLOOKUP(4, G1037:P1050, 10, FALSE)</f>
        <v>1011010</v>
      </c>
      <c r="W1037" t="str">
        <f t="shared" ref="W1037:W1100" ca="1" si="4940">DEC2BIN(_xlfn.BITXOR(BIN2DEC(U1037), _xlfn.BITXOR(BIN2DEC(X1036), BIN2DEC(Y1036))))</f>
        <v>1000010</v>
      </c>
      <c r="X1037" t="str">
        <f t="shared" ca="1" si="4926"/>
        <v>1000000</v>
      </c>
      <c r="Y1037" t="str">
        <f t="shared" ca="1" si="4927"/>
        <v>10</v>
      </c>
      <c r="AB1037" t="s">
        <v>201</v>
      </c>
      <c r="AC1037" t="str">
        <f t="shared" ref="AC1037" ca="1" si="4941">IF(AC1039=X1037, Y1037, IF(AC1039=Y1037, X1037, ""))</f>
        <v>10</v>
      </c>
      <c r="AE1037" t="str">
        <f t="shared" ref="AE1037" ca="1" si="4942">DEC2BIN(_xlfn.BITOR(BIN2DEC(AC1038), BIN2DEC(AC1041)))</f>
        <v>11000</v>
      </c>
      <c r="AF1037">
        <f>1</f>
        <v>1</v>
      </c>
      <c r="AH1037">
        <f>'Day8'!$W$2</f>
        <v>2</v>
      </c>
      <c r="AI1037">
        <f>'Day8'!$X$2</f>
        <v>1</v>
      </c>
      <c r="AJ1037" t="b">
        <f>'Day8'!$Y$2</f>
        <v>1</v>
      </c>
    </row>
    <row r="1038" spans="1:38" x14ac:dyDescent="0.25">
      <c r="E1038">
        <f>2</f>
        <v>2</v>
      </c>
      <c r="F1038" t="str">
        <f t="shared" ref="F1038" ca="1" si="4943">MID(SUBSTITUTE(SUBSTITUTE($C1036," ","^",E1038)," ","$",E1038),FIND("^",SUBSTITUTE(SUBSTITUTE($C1036," ","^",E1038)," ","$",E1038))+1,FIND("$",SUBSTITUTE(SUBSTITUTE($C1036," ","^",E1038)," ","$",E1038))-FIND("^",SUBSTITUTE(SUBSTITUTE($C1036," ","^",E1038)," ","$",E1038))-1)</f>
        <v>adgebf</v>
      </c>
      <c r="G1038" t="str">
        <f t="shared" ca="1" si="4933"/>
        <v/>
      </c>
      <c r="H1038">
        <f t="shared" ca="1" si="4934"/>
        <v>6</v>
      </c>
      <c r="I1038" t="str">
        <f t="shared" ca="1" si="4935"/>
        <v>1</v>
      </c>
      <c r="J1038" t="str">
        <f t="shared" ca="1" si="4935"/>
        <v>1000</v>
      </c>
      <c r="K1038" t="str">
        <f t="shared" ca="1" si="4935"/>
        <v>1000000</v>
      </c>
      <c r="L1038" t="str">
        <f t="shared" ca="1" si="4935"/>
        <v>10000</v>
      </c>
      <c r="M1038" t="str">
        <f t="shared" ca="1" si="4935"/>
        <v>10</v>
      </c>
      <c r="N1038" t="str">
        <f t="shared" ca="1" si="4935"/>
        <v>100000</v>
      </c>
      <c r="O1038" t="str">
        <f t="shared" ca="1" si="4935"/>
        <v>0</v>
      </c>
      <c r="P1038" t="str">
        <f t="shared" ca="1" si="4936"/>
        <v>1111011</v>
      </c>
      <c r="Q1038">
        <f t="shared" ref="Q1038" ca="1" si="4944">VLOOKUP(P1038, AE1036:AF1045, 2, FALSE)</f>
        <v>9</v>
      </c>
      <c r="T1038" t="str">
        <f t="shared" ref="T1038:T1101" si="4945">"Step"&amp;3</f>
        <v>Step3</v>
      </c>
      <c r="U1038" t="str">
        <f t="shared" ref="U1038" ca="1" si="4946">VLOOKUP(5, H1037:P1050, 9, FALSE)</f>
        <v>1111001</v>
      </c>
      <c r="V1038" t="str" cm="1">
        <f t="array" aca="1" ref="V1038" ca="1">INDEX(_xlfn._xlws.FILTER(P1037:P1050, H1037:H1050=5), 2)</f>
        <v>1101011</v>
      </c>
      <c r="W1038" t="str">
        <f t="shared" ref="W1038" ca="1" si="4947">DEC2BIN(_xlfn.BITXOR(BIN2DEC(Z1036), _xlfn.BITAND(BIN2DEC(U1038), BIN2DEC(V1038))))</f>
        <v>1101000</v>
      </c>
      <c r="X1038" t="str">
        <f t="shared" ref="X1038" ca="1" si="4948">IF(AND(LEN(W1038)&gt;=LEN(X1036), IFERROR(MID(W1038, LEN(W1038)-LEN(X1036)+1, 1), "0")="1"), DEC2BIN(_xlfn.BITXOR(BIN2DEC(W1038), BIN2DEC(X1036))), IF(AND(LEN(W1038)&gt;=LEN(Y1036),  IFERROR(MID(W1038, LEN(W1038)-LEN(Y1036)+1, 1), "0")="1"), DEC2BIN(_xlfn.BITXOR(BIN2DEC(W1038), BIN2DEC(Y1036))), W1038))</f>
        <v>1100000</v>
      </c>
      <c r="Y1038" t="str">
        <f t="shared" ref="Y1038" ca="1" si="4949">1&amp;REPT(0, LEN(X1038)-1)</f>
        <v>1000000</v>
      </c>
      <c r="Z1038" t="str">
        <f t="shared" ref="Z1038" ca="1" si="4950">DEC2BIN(_xlfn.BITXOR(BIN2DEC(X1038), BIN2DEC(Y1038)))</f>
        <v>100000</v>
      </c>
      <c r="AB1038" t="s">
        <v>202</v>
      </c>
      <c r="AC1038" t="str">
        <f t="shared" ref="AC1038" ca="1" si="4951">IF(AC1041=X1036, Y1036, IF(AC1041=Y1036, X1036, ""))</f>
        <v>10000</v>
      </c>
      <c r="AE1038" t="str">
        <f t="shared" ref="AE1038" ca="1" si="4952">DEC2BIN(_xlfn.BITOR(BIN2DEC(AC1036), _xlfn.BITOR(BIN2DEC(AC1038), _xlfn.BITOR(BIN2DEC(AC1039), _xlfn.BITOR(BIN2DEC(AC1040), BIN2DEC(AC1042))))))</f>
        <v>1110101</v>
      </c>
      <c r="AF1038">
        <f>2</f>
        <v>2</v>
      </c>
      <c r="AH1038">
        <f>'Day8'!$W$3</f>
        <v>5</v>
      </c>
      <c r="AI1038">
        <f>'Day8'!$X$3</f>
        <v>2</v>
      </c>
      <c r="AJ1038" t="b">
        <f>'Day8'!$Y$3</f>
        <v>0</v>
      </c>
    </row>
    <row r="1039" spans="1:38" x14ac:dyDescent="0.25">
      <c r="E1039">
        <f>3</f>
        <v>3</v>
      </c>
      <c r="F1039" t="str">
        <f t="shared" ref="F1039" ca="1" si="4953">MID(SUBSTITUTE(SUBSTITUTE($C1036," ","^",E1039)," ","$",E1039),FIND("^",SUBSTITUTE(SUBSTITUTE($C1036," ","^",E1039)," ","$",E1039))+1,FIND("$",SUBSTITUTE(SUBSTITUTE($C1036," ","^",E1039)," ","$",E1039))-FIND("^",SUBSTITUTE(SUBSTITUTE($C1036," ","^",E1039)," ","$",E1039))-1)</f>
        <v>eda</v>
      </c>
      <c r="G1039">
        <f t="shared" ca="1" si="4933"/>
        <v>7</v>
      </c>
      <c r="H1039">
        <f t="shared" ca="1" si="4934"/>
        <v>3</v>
      </c>
      <c r="I1039" t="str">
        <f t="shared" ca="1" si="4935"/>
        <v>10000</v>
      </c>
      <c r="J1039" t="str">
        <f t="shared" ca="1" si="4935"/>
        <v>1000</v>
      </c>
      <c r="K1039" t="str">
        <f t="shared" ca="1" si="4935"/>
        <v>1</v>
      </c>
      <c r="L1039" t="str">
        <f t="shared" ca="1" si="4935"/>
        <v>0</v>
      </c>
      <c r="M1039" t="str">
        <f t="shared" ca="1" si="4935"/>
        <v>0</v>
      </c>
      <c r="N1039" t="str">
        <f t="shared" ca="1" si="4935"/>
        <v>0</v>
      </c>
      <c r="O1039" t="str">
        <f t="shared" ca="1" si="4935"/>
        <v>0</v>
      </c>
      <c r="P1039" t="str">
        <f t="shared" ca="1" si="4936"/>
        <v>11001</v>
      </c>
      <c r="Q1039">
        <f t="shared" ref="Q1039" ca="1" si="4954">VLOOKUP(P1039, AE1036:AF1045, 2, FALSE)</f>
        <v>7</v>
      </c>
      <c r="T1039" t="str">
        <f t="shared" ref="T1039:T1102" si="4955">"Step"&amp;4</f>
        <v>Step4</v>
      </c>
      <c r="U1039" t="str" cm="1">
        <f t="array" aca="1" ref="U1039" ca="1">INDEX(_xlfn._xlws.FILTER(P1037:P1050, (H1037:H1050=5)*(LEN(P1037:P1050)&gt;=LEN(AC1037))*(IFERROR(MID(P1037:P1050, LEN(P1037:P1050)-LEN(AC1037)+1, 1), "0")="1")), 1)</f>
        <v>1101011</v>
      </c>
      <c r="W1039" t="str">
        <f t="shared" ref="W1039" ca="1" si="4956">DEC2BIN(_xlfn.BITXOR(BIN2DEC(U1039), _xlfn.BITOR(BIN2DEC(AC1036), _xlfn.BITOR(BIN2DEC(AC1037), _xlfn.BITOR(BIN2DEC(AC1039), BIN2DEC(AC1042))))))</f>
        <v>1000</v>
      </c>
      <c r="AB1039" t="s">
        <v>203</v>
      </c>
      <c r="AC1039" t="str">
        <f t="shared" ref="AC1039" ca="1" si="4957">IF(X1037=Y1038, Y1038, IF(X1037=Z1038, X1037, IF(Y1037=Y1038, Y1037, IF(Y1037=Z1038, Y1037, ""))))</f>
        <v>1000000</v>
      </c>
      <c r="AE1039" t="str">
        <f t="shared" ref="AE1039" ca="1" si="4958">DEC2BIN(_xlfn.BITOR(BIN2DEC(AC1036), _xlfn.BITOR(BIN2DEC(AC1038), _xlfn.BITOR(BIN2DEC(AC1039), _xlfn.BITOR(BIN2DEC(AC1041), BIN2DEC(AC1042))))))</f>
        <v>1111001</v>
      </c>
      <c r="AF1039">
        <f>3</f>
        <v>3</v>
      </c>
      <c r="AH1039">
        <f>'Day8'!$W$4</f>
        <v>5</v>
      </c>
      <c r="AI1039">
        <f>'Day8'!$X$4</f>
        <v>3</v>
      </c>
      <c r="AJ1039" t="b">
        <f>'Day8'!$Y$4</f>
        <v>0</v>
      </c>
    </row>
    <row r="1040" spans="1:38" x14ac:dyDescent="0.25">
      <c r="E1040">
        <f>4</f>
        <v>4</v>
      </c>
      <c r="F1040" t="str">
        <f t="shared" ref="F1040" ca="1" si="4959">MID(SUBSTITUTE(SUBSTITUTE($C1036," ","^",E1040)," ","$",E1040),FIND("^",SUBSTITUTE(SUBSTITUTE($C1036," ","^",E1040)," ","$",E1040))+1,FIND("$",SUBSTITUTE(SUBSTITUTE($C1036," ","^",E1040)," ","$",E1040))-FIND("^",SUBSTITUTE(SUBSTITUTE($C1036," ","^",E1040)," ","$",E1040))-1)</f>
        <v>cdgfab</v>
      </c>
      <c r="G1040" t="str">
        <f t="shared" ca="1" si="4933"/>
        <v/>
      </c>
      <c r="H1040">
        <f t="shared" ca="1" si="4934"/>
        <v>6</v>
      </c>
      <c r="I1040" t="str">
        <f t="shared" ca="1" si="4935"/>
        <v>100</v>
      </c>
      <c r="J1040" t="str">
        <f t="shared" ca="1" si="4935"/>
        <v>1000</v>
      </c>
      <c r="K1040" t="str">
        <f t="shared" ca="1" si="4935"/>
        <v>1000000</v>
      </c>
      <c r="L1040" t="str">
        <f t="shared" ca="1" si="4935"/>
        <v>100000</v>
      </c>
      <c r="M1040" t="str">
        <f t="shared" ca="1" si="4935"/>
        <v>1</v>
      </c>
      <c r="N1040" t="str">
        <f t="shared" ca="1" si="4935"/>
        <v>10</v>
      </c>
      <c r="O1040" t="str">
        <f t="shared" ca="1" si="4935"/>
        <v>0</v>
      </c>
      <c r="P1040" t="str">
        <f t="shared" ca="1" si="4936"/>
        <v>1101111</v>
      </c>
      <c r="Q1040">
        <f t="shared" ref="Q1040" ca="1" si="4960">VLOOKUP(P1040, AE1036:AF1045, 2, FALSE)</f>
        <v>6</v>
      </c>
      <c r="T1040" t="str">
        <f t="shared" ref="T1040:T1103" si="4961">"Step"&amp;5</f>
        <v>Step5</v>
      </c>
      <c r="U1040" t="str">
        <f t="shared" ref="U1040" ca="1" si="4962">VLOOKUP(7, H1037:P1050, 9, FALSE)</f>
        <v>1111111</v>
      </c>
      <c r="W1040" t="str">
        <f t="shared" ref="W1040" ca="1" si="4963">DEC2BIN(_xlfn.BITXOR(BIN2DEC(U1040), _xlfn.BITOR(BIN2DEC(AC1036), _xlfn.BITOR(BIN2DEC(AC1037), _xlfn.BITOR(BIN2DEC(AC1038), _xlfn.BITOR(BIN2DEC(AC1039), _xlfn.BITOR(BIN2DEC(AC1041), BIN2DEC(AC1042))))))))</f>
        <v>100</v>
      </c>
      <c r="AB1040" t="s">
        <v>204</v>
      </c>
      <c r="AC1040" t="str">
        <f t="shared" ref="AC1040:AC1103" ca="1" si="4964">W1040</f>
        <v>100</v>
      </c>
      <c r="AE1040" t="str">
        <f t="shared" ref="AE1040" ca="1" si="4965">DEC2BIN(_xlfn.BITOR(BIN2DEC(AC1037), _xlfn.BITOR(BIN2DEC(AC1038), _xlfn.BITOR(BIN2DEC(AC1039), BIN2DEC(AC1041)))))</f>
        <v>1011010</v>
      </c>
      <c r="AF1040">
        <f>4</f>
        <v>4</v>
      </c>
      <c r="AH1040">
        <f>'Day8'!$W$5</f>
        <v>4</v>
      </c>
      <c r="AI1040">
        <f>'Day8'!$X$5</f>
        <v>4</v>
      </c>
      <c r="AJ1040" t="b">
        <f>'Day8'!$Y$5</f>
        <v>1</v>
      </c>
    </row>
    <row r="1041" spans="1:38" x14ac:dyDescent="0.25">
      <c r="E1041">
        <f>5</f>
        <v>5</v>
      </c>
      <c r="F1041" t="str">
        <f t="shared" ref="F1041" ca="1" si="4966">MID(SUBSTITUTE(SUBSTITUTE($C1036," ","^",E1041)," ","$",E1041),FIND("^",SUBSTITUTE(SUBSTITUTE($C1036," ","^",E1041)," ","$",E1041))+1,FIND("$",SUBSTITUTE(SUBSTITUTE($C1036," ","^",E1041)," ","$",E1041))-FIND("^",SUBSTITUTE(SUBSTITUTE($C1036," ","^",E1041)," ","$",E1041))-1)</f>
        <v>bedg</v>
      </c>
      <c r="G1041">
        <f t="shared" ca="1" si="4933"/>
        <v>4</v>
      </c>
      <c r="H1041">
        <f t="shared" ca="1" si="4934"/>
        <v>4</v>
      </c>
      <c r="I1041" t="str">
        <f t="shared" ca="1" si="4935"/>
        <v>10</v>
      </c>
      <c r="J1041" t="str">
        <f t="shared" ca="1" si="4935"/>
        <v>10000</v>
      </c>
      <c r="K1041" t="str">
        <f t="shared" ca="1" si="4935"/>
        <v>1000</v>
      </c>
      <c r="L1041" t="str">
        <f t="shared" ca="1" si="4935"/>
        <v>1000000</v>
      </c>
      <c r="M1041" t="str">
        <f t="shared" ca="1" si="4935"/>
        <v>0</v>
      </c>
      <c r="N1041" t="str">
        <f t="shared" ca="1" si="4935"/>
        <v>0</v>
      </c>
      <c r="O1041" t="str">
        <f t="shared" ca="1" si="4935"/>
        <v>0</v>
      </c>
      <c r="P1041" t="str">
        <f t="shared" ca="1" si="4936"/>
        <v>1011010</v>
      </c>
      <c r="Q1041">
        <f t="shared" ref="Q1041" ca="1" si="4967">VLOOKUP(P1041, AE1036:AF1045, 2, FALSE)</f>
        <v>4</v>
      </c>
      <c r="AB1041" t="s">
        <v>205</v>
      </c>
      <c r="AC1041" t="str">
        <f t="shared" ref="AC1041" ca="1" si="4968">W1039</f>
        <v>1000</v>
      </c>
      <c r="AE1041" t="str">
        <f t="shared" ref="AE1041" ca="1" si="4969">DEC2BIN(_xlfn.BITOR(BIN2DEC(AC1036), _xlfn.BITOR(BIN2DEC(AC1037), _xlfn.BITOR(BIN2DEC(AC1039), _xlfn.BITOR(BIN2DEC(AC1041), BIN2DEC(AC1042))))))</f>
        <v>1101011</v>
      </c>
      <c r="AF1041">
        <f>5</f>
        <v>5</v>
      </c>
      <c r="AH1041">
        <f>'Day8'!$W$6</f>
        <v>5</v>
      </c>
      <c r="AI1041">
        <f>'Day8'!$X$6</f>
        <v>5</v>
      </c>
      <c r="AJ1041" t="b">
        <f>'Day8'!$Y$6</f>
        <v>0</v>
      </c>
    </row>
    <row r="1042" spans="1:38" x14ac:dyDescent="0.25">
      <c r="E1042">
        <f>6</f>
        <v>6</v>
      </c>
      <c r="F1042" t="str">
        <f t="shared" ref="F1042" ca="1" si="4970">MID(SUBSTITUTE(SUBSTITUTE($C1036," ","^",E1042)," ","$",E1042),FIND("^",SUBSTITUTE(SUBSTITUTE($C1036," ","^",E1042)," ","$",E1042))+1,FIND("$",SUBSTITUTE(SUBSTITUTE($C1036," ","^",E1042)," ","$",E1042))-FIND("^",SUBSTITUTE(SUBSTITUTE($C1036," ","^",E1042)," ","$",E1042))-1)</f>
        <v>bfadec</v>
      </c>
      <c r="G1042" t="str">
        <f t="shared" ca="1" si="4933"/>
        <v/>
      </c>
      <c r="H1042">
        <f t="shared" ca="1" si="4934"/>
        <v>6</v>
      </c>
      <c r="I1042" t="str">
        <f t="shared" ca="1" si="4935"/>
        <v>10</v>
      </c>
      <c r="J1042" t="str">
        <f t="shared" ca="1" si="4935"/>
        <v>100000</v>
      </c>
      <c r="K1042" t="str">
        <f t="shared" ca="1" si="4935"/>
        <v>1</v>
      </c>
      <c r="L1042" t="str">
        <f t="shared" ca="1" si="4935"/>
        <v>1000</v>
      </c>
      <c r="M1042" t="str">
        <f t="shared" ca="1" si="4935"/>
        <v>10000</v>
      </c>
      <c r="N1042" t="str">
        <f t="shared" ca="1" si="4935"/>
        <v>100</v>
      </c>
      <c r="O1042" t="str">
        <f t="shared" ca="1" si="4935"/>
        <v>0</v>
      </c>
      <c r="P1042" t="str">
        <f t="shared" ca="1" si="4936"/>
        <v>111111</v>
      </c>
      <c r="Q1042">
        <f t="shared" ref="Q1042" ca="1" si="4971">VLOOKUP(P1042, AE1036:AF1045, 2, FALSE)</f>
        <v>0</v>
      </c>
      <c r="AB1042" t="s">
        <v>206</v>
      </c>
      <c r="AC1042" t="str">
        <f t="shared" ref="AC1042" ca="1" si="4972">IF(Y1038=AC1039, Z1038, IF(AC1039=Z1038, Y1038, ""))</f>
        <v>100000</v>
      </c>
      <c r="AE1042" t="str">
        <f t="shared" ref="AE1042" ca="1" si="4973">DEC2BIN(_xlfn.BITOR(BIN2DEC(AC1036), _xlfn.BITOR(BIN2DEC(AC1037), _xlfn.BITOR(BIN2DEC(AC1039), _xlfn.BITOR(BIN2DEC(AC1040), _xlfn.BITOR(BIN2DEC(AC1041), BIN2DEC(AC1042)))))))</f>
        <v>1101111</v>
      </c>
      <c r="AF1042">
        <f>6</f>
        <v>6</v>
      </c>
      <c r="AH1042">
        <f>'Day8'!$W$7</f>
        <v>6</v>
      </c>
      <c r="AI1042">
        <f>'Day8'!$X$7</f>
        <v>6</v>
      </c>
      <c r="AJ1042" t="b">
        <f>'Day8'!$Y$7</f>
        <v>0</v>
      </c>
    </row>
    <row r="1043" spans="1:38" x14ac:dyDescent="0.25">
      <c r="E1043">
        <f>7</f>
        <v>7</v>
      </c>
      <c r="F1043" t="str">
        <f t="shared" ref="F1043" ca="1" si="4974">MID(SUBSTITUTE(SUBSTITUTE($C1036," ","^",E1043)," ","$",E1043),FIND("^",SUBSTITUTE(SUBSTITUTE($C1036," ","^",E1043)," ","$",E1043))+1,FIND("$",SUBSTITUTE(SUBSTITUTE($C1036," ","^",E1043)," ","$",E1043))-FIND("^",SUBSTITUTE(SUBSTITUTE($C1036," ","^",E1043)," ","$",E1043))-1)</f>
        <v>de</v>
      </c>
      <c r="G1043">
        <f t="shared" ca="1" si="4933"/>
        <v>1</v>
      </c>
      <c r="H1043">
        <f t="shared" ca="1" si="4934"/>
        <v>2</v>
      </c>
      <c r="I1043" t="str">
        <f t="shared" ca="1" si="4935"/>
        <v>1000</v>
      </c>
      <c r="J1043" t="str">
        <f t="shared" ca="1" si="4935"/>
        <v>10000</v>
      </c>
      <c r="K1043" t="str">
        <f t="shared" ca="1" si="4935"/>
        <v>0</v>
      </c>
      <c r="L1043" t="str">
        <f t="shared" ca="1" si="4935"/>
        <v>0</v>
      </c>
      <c r="M1043" t="str">
        <f t="shared" ca="1" si="4935"/>
        <v>0</v>
      </c>
      <c r="N1043" t="str">
        <f t="shared" ca="1" si="4935"/>
        <v>0</v>
      </c>
      <c r="O1043" t="str">
        <f t="shared" ca="1" si="4935"/>
        <v>0</v>
      </c>
      <c r="P1043" t="str">
        <f t="shared" ca="1" si="4936"/>
        <v>11000</v>
      </c>
      <c r="Q1043">
        <f t="shared" ref="Q1043" ca="1" si="4975">VLOOKUP(P1043, AE1036:AF1045, 2, FALSE)</f>
        <v>1</v>
      </c>
      <c r="AE1043" t="str">
        <f t="shared" ref="AE1043" ca="1" si="4976">DEC2BIN(_xlfn.BITOR(BIN2DEC(AC1036), _xlfn.BITOR(BIN2DEC(AC1038), BIN2DEC(AC1041))))</f>
        <v>11001</v>
      </c>
      <c r="AF1043">
        <f>7</f>
        <v>7</v>
      </c>
      <c r="AH1043">
        <f>'Day8'!$W$8</f>
        <v>3</v>
      </c>
      <c r="AI1043">
        <f>'Day8'!$X$8</f>
        <v>7</v>
      </c>
      <c r="AJ1043" t="b">
        <f>'Day8'!$Y$8</f>
        <v>1</v>
      </c>
    </row>
    <row r="1044" spans="1:38" x14ac:dyDescent="0.25">
      <c r="E1044">
        <f>8</f>
        <v>8</v>
      </c>
      <c r="F1044" t="str">
        <f t="shared" ref="F1044" ca="1" si="4977">MID(SUBSTITUTE(SUBSTITUTE($C1036," ","^",E1044)," ","$",E1044),FIND("^",SUBSTITUTE(SUBSTITUTE($C1036," ","^",E1044)," ","$",E1044))+1,FIND("$",SUBSTITUTE(SUBSTITUTE($C1036," ","^",E1044)," ","$",E1044))-FIND("^",SUBSTITUTE(SUBSTITUTE($C1036," ","^",E1044)," ","$",E1044))-1)</f>
        <v>gefbdca</v>
      </c>
      <c r="G1044">
        <f t="shared" ca="1" si="4933"/>
        <v>8</v>
      </c>
      <c r="H1044">
        <f t="shared" ca="1" si="4934"/>
        <v>7</v>
      </c>
      <c r="I1044" t="str">
        <f t="shared" ca="1" si="4935"/>
        <v>1000000</v>
      </c>
      <c r="J1044" t="str">
        <f t="shared" ca="1" si="4935"/>
        <v>10000</v>
      </c>
      <c r="K1044" t="str">
        <f t="shared" ca="1" si="4935"/>
        <v>100000</v>
      </c>
      <c r="L1044" t="str">
        <f t="shared" ca="1" si="4935"/>
        <v>10</v>
      </c>
      <c r="M1044" t="str">
        <f t="shared" ca="1" si="4935"/>
        <v>1000</v>
      </c>
      <c r="N1044" t="str">
        <f t="shared" ca="1" si="4935"/>
        <v>100</v>
      </c>
      <c r="O1044" t="str">
        <f t="shared" ca="1" si="4935"/>
        <v>1</v>
      </c>
      <c r="P1044" t="str">
        <f t="shared" ca="1" si="4936"/>
        <v>1111111</v>
      </c>
      <c r="Q1044">
        <f t="shared" ref="Q1044" ca="1" si="4978">VLOOKUP(P1044, AE1036:AF1045, 2, FALSE)</f>
        <v>8</v>
      </c>
      <c r="AE1044" t="str">
        <f t="shared" ref="AE1044" ca="1" si="4979">DEC2BIN(_xlfn.BITOR(BIN2DEC(AC1036), _xlfn.BITOR(BIN2DEC(AC1037), _xlfn.BITOR(BIN2DEC(AC1038), _xlfn.BITOR(BIN2DEC(AC1039), _xlfn.BITOR(BIN2DEC(AC1040), _xlfn.BITOR(BIN2DEC(AC1041), BIN2DEC(AC1042))))))))</f>
        <v>1111111</v>
      </c>
      <c r="AF1044">
        <f>8</f>
        <v>8</v>
      </c>
      <c r="AH1044">
        <f>'Day8'!$W$9</f>
        <v>7</v>
      </c>
      <c r="AI1044">
        <f>'Day8'!$X$9</f>
        <v>8</v>
      </c>
      <c r="AJ1044" t="b">
        <f>'Day8'!$Y$9</f>
        <v>1</v>
      </c>
    </row>
    <row r="1045" spans="1:38" x14ac:dyDescent="0.25">
      <c r="E1045">
        <f>9</f>
        <v>9</v>
      </c>
      <c r="F1045" t="str">
        <f t="shared" ref="F1045" ca="1" si="4980">MID(SUBSTITUTE(SUBSTITUTE($C1036," ","^",E1045)," ","$",E1045),FIND("^",SUBSTITUTE(SUBSTITUTE($C1036," ","^",E1045)," ","$",E1045))+1,FIND("$",SUBSTITUTE(SUBSTITUTE($C1036," ","^",E1045)," ","$",E1045))-FIND("^",SUBSTITUTE(SUBSTITUTE($C1036," ","^",E1045)," ","$",E1045))-1)</f>
        <v>adfbg</v>
      </c>
      <c r="G1045" t="str">
        <f t="shared" ca="1" si="4933"/>
        <v/>
      </c>
      <c r="H1045">
        <f t="shared" ca="1" si="4934"/>
        <v>5</v>
      </c>
      <c r="I1045" t="str">
        <f t="shared" ca="1" si="4935"/>
        <v>1</v>
      </c>
      <c r="J1045" t="str">
        <f t="shared" ca="1" si="4935"/>
        <v>1000</v>
      </c>
      <c r="K1045" t="str">
        <f t="shared" ca="1" si="4935"/>
        <v>100000</v>
      </c>
      <c r="L1045" t="str">
        <f t="shared" ca="1" si="4935"/>
        <v>10</v>
      </c>
      <c r="M1045" t="str">
        <f t="shared" ca="1" si="4935"/>
        <v>1000000</v>
      </c>
      <c r="N1045" t="str">
        <f t="shared" ca="1" si="4935"/>
        <v>0</v>
      </c>
      <c r="O1045" t="str">
        <f t="shared" ca="1" si="4935"/>
        <v>0</v>
      </c>
      <c r="P1045" t="str">
        <f t="shared" ca="1" si="4936"/>
        <v>1101011</v>
      </c>
      <c r="Q1045">
        <f t="shared" ref="Q1045" ca="1" si="4981">VLOOKUP(P1045, AE1036:AF1045, 2, FALSE)</f>
        <v>5</v>
      </c>
      <c r="AE1045" t="str">
        <f t="shared" ref="AE1045" ca="1" si="4982">DEC2BIN(_xlfn.BITOR(BIN2DEC(AC1036), _xlfn.BITOR(BIN2DEC(AC1037), _xlfn.BITOR(BIN2DEC(AC1038), _xlfn.BITOR(BIN2DEC(AC1039), _xlfn.BITOR(BIN2DEC(AC1041), BIN2DEC(AC1042)))))))</f>
        <v>1111011</v>
      </c>
      <c r="AF1045">
        <f>9</f>
        <v>9</v>
      </c>
      <c r="AH1045">
        <f>'Day8'!$W$10</f>
        <v>6</v>
      </c>
      <c r="AI1045">
        <f>'Day8'!$X$10</f>
        <v>9</v>
      </c>
      <c r="AJ1045" t="b">
        <f>'Day8'!$Y$10</f>
        <v>0</v>
      </c>
    </row>
    <row r="1046" spans="1:38" x14ac:dyDescent="0.25">
      <c r="E1046">
        <f>10</f>
        <v>10</v>
      </c>
      <c r="F1046" t="str">
        <f t="shared" ref="F1046" ca="1" si="4983">MID(SUBSTITUTE(SUBSTITUTE($C1036," ","^",E1046)," ","$",E1046),FIND("^",SUBSTITUTE(SUBSTITUTE($C1036," ","^",E1046)," ","$",E1046))+1,FIND("$",SUBSTITUTE(SUBSTITUTE($C1036," ","^",E1046)," ","$",E1046))-FIND("^",SUBSTITUTE(SUBSTITUTE($C1036," ","^",E1046)," ","$",E1046))-1)</f>
        <v>gafce</v>
      </c>
      <c r="G1046" t="str">
        <f t="shared" ca="1" si="4933"/>
        <v/>
      </c>
      <c r="H1046">
        <f t="shared" ca="1" si="4934"/>
        <v>5</v>
      </c>
      <c r="I1046" t="str">
        <f t="shared" ca="1" si="4935"/>
        <v>1000000</v>
      </c>
      <c r="J1046" t="str">
        <f t="shared" ca="1" si="4935"/>
        <v>1</v>
      </c>
      <c r="K1046" t="str">
        <f t="shared" ca="1" si="4935"/>
        <v>100000</v>
      </c>
      <c r="L1046" t="str">
        <f t="shared" ca="1" si="4935"/>
        <v>100</v>
      </c>
      <c r="M1046" t="str">
        <f t="shared" ca="1" si="4935"/>
        <v>10000</v>
      </c>
      <c r="N1046" t="str">
        <f t="shared" ca="1" si="4935"/>
        <v>0</v>
      </c>
      <c r="O1046" t="str">
        <f t="shared" ca="1" si="4935"/>
        <v>0</v>
      </c>
      <c r="P1046" t="str">
        <f t="shared" ca="1" si="4936"/>
        <v>1110101</v>
      </c>
      <c r="Q1046">
        <f t="shared" ref="Q1046" ca="1" si="4984">VLOOKUP(P1046, AE1036:AF1045, 2, FALSE)</f>
        <v>2</v>
      </c>
    </row>
    <row r="1047" spans="1:38" x14ac:dyDescent="0.25">
      <c r="E1047">
        <f>12</f>
        <v>12</v>
      </c>
      <c r="F1047" t="str">
        <f t="shared" ref="F1047" ca="1" si="4985">MID(SUBSTITUTE(SUBSTITUTE($C1036," ","^",E1047)," ","$",E1047),FIND("^",SUBSTITUTE(SUBSTITUTE($C1036," ","^",E1047)," ","$",E1047))+1,FIND("$",SUBSTITUTE(SUBSTITUTE($C1036," ","^",E1047)," ","$",E1047))-FIND("^",SUBSTITUTE(SUBSTITUTE($C1036," ","^",E1047)," ","$",E1047))-1)</f>
        <v>ecagfbd</v>
      </c>
      <c r="G1047">
        <f t="shared" ca="1" si="4933"/>
        <v>8</v>
      </c>
      <c r="H1047">
        <f t="shared" ca="1" si="4934"/>
        <v>7</v>
      </c>
      <c r="I1047" t="str">
        <f t="shared" ca="1" si="4935"/>
        <v>10000</v>
      </c>
      <c r="J1047" t="str">
        <f t="shared" ca="1" si="4935"/>
        <v>100</v>
      </c>
      <c r="K1047" t="str">
        <f t="shared" ca="1" si="4935"/>
        <v>1</v>
      </c>
      <c r="L1047" t="str">
        <f t="shared" ca="1" si="4935"/>
        <v>1000000</v>
      </c>
      <c r="M1047" t="str">
        <f t="shared" ca="1" si="4935"/>
        <v>100000</v>
      </c>
      <c r="N1047" t="str">
        <f t="shared" ca="1" si="4935"/>
        <v>10</v>
      </c>
      <c r="O1047" t="str">
        <f t="shared" ca="1" si="4935"/>
        <v>1000</v>
      </c>
      <c r="P1047" t="str">
        <f t="shared" ca="1" si="4936"/>
        <v>1111111</v>
      </c>
      <c r="Q1047">
        <f t="shared" ref="Q1047" ca="1" si="4986">VLOOKUP(P1047, AE1036:AF1045, 2, FALSE)</f>
        <v>8</v>
      </c>
    </row>
    <row r="1048" spans="1:38" x14ac:dyDescent="0.25">
      <c r="E1048">
        <f>13</f>
        <v>13</v>
      </c>
      <c r="F1048" t="str">
        <f t="shared" ref="F1048" ca="1" si="4987">MID(SUBSTITUTE(SUBSTITUTE($C1036," ","^",E1048)," ","$",E1048),FIND("^",SUBSTITUTE(SUBSTITUTE($C1036," ","^",E1048)," ","$",E1048))+1,FIND("$",SUBSTITUTE(SUBSTITUTE($C1036," ","^",E1048)," ","$",E1048))-FIND("^",SUBSTITUTE(SUBSTITUTE($C1036," ","^",E1048)," ","$",E1048))-1)</f>
        <v>cafge</v>
      </c>
      <c r="G1048" t="str">
        <f t="shared" ca="1" si="4933"/>
        <v/>
      </c>
      <c r="H1048">
        <f t="shared" ca="1" si="4934"/>
        <v>5</v>
      </c>
      <c r="I1048" t="str">
        <f t="shared" ca="1" si="4935"/>
        <v>100</v>
      </c>
      <c r="J1048" t="str">
        <f t="shared" ca="1" si="4935"/>
        <v>1</v>
      </c>
      <c r="K1048" t="str">
        <f t="shared" ca="1" si="4935"/>
        <v>100000</v>
      </c>
      <c r="L1048" t="str">
        <f t="shared" ca="1" si="4935"/>
        <v>1000000</v>
      </c>
      <c r="M1048" t="str">
        <f t="shared" ca="1" si="4935"/>
        <v>10000</v>
      </c>
      <c r="N1048" t="str">
        <f t="shared" ca="1" si="4935"/>
        <v>0</v>
      </c>
      <c r="O1048" t="str">
        <f t="shared" ca="1" si="4935"/>
        <v>0</v>
      </c>
      <c r="P1048" t="str">
        <f t="shared" ca="1" si="4936"/>
        <v>1110101</v>
      </c>
      <c r="Q1048">
        <f t="shared" ref="Q1048" ca="1" si="4988">VLOOKUP(P1048, AE1036:AF1045, 2, FALSE)</f>
        <v>2</v>
      </c>
    </row>
    <row r="1049" spans="1:38" x14ac:dyDescent="0.25">
      <c r="E1049">
        <f>14</f>
        <v>14</v>
      </c>
      <c r="F1049" t="str">
        <f t="shared" ref="F1049" ca="1" si="4989">MID(SUBSTITUTE(SUBSTITUTE($C1036," ","^",E1049)," ","$",E1049),FIND("^",SUBSTITUTE(SUBSTITUTE($C1036," ","^",E1049)," ","$",E1049))+1,FIND("$",SUBSTITUTE(SUBSTITUTE($C1036," ","^",E1049)," ","$",E1049))-FIND("^",SUBSTITUTE(SUBSTITUTE($C1036," ","^",E1049)," ","$",E1049))-1)</f>
        <v>de</v>
      </c>
      <c r="G1049">
        <f t="shared" ca="1" si="4933"/>
        <v>1</v>
      </c>
      <c r="H1049">
        <f t="shared" ca="1" si="4934"/>
        <v>2</v>
      </c>
      <c r="I1049" t="str">
        <f t="shared" ca="1" si="4935"/>
        <v>1000</v>
      </c>
      <c r="J1049" t="str">
        <f t="shared" ca="1" si="4935"/>
        <v>10000</v>
      </c>
      <c r="K1049" t="str">
        <f t="shared" ca="1" si="4935"/>
        <v>0</v>
      </c>
      <c r="L1049" t="str">
        <f t="shared" ca="1" si="4935"/>
        <v>0</v>
      </c>
      <c r="M1049" t="str">
        <f t="shared" ca="1" si="4935"/>
        <v>0</v>
      </c>
      <c r="N1049" t="str">
        <f t="shared" ca="1" si="4935"/>
        <v>0</v>
      </c>
      <c r="O1049" t="str">
        <f t="shared" ca="1" si="4935"/>
        <v>0</v>
      </c>
      <c r="P1049" t="str">
        <f t="shared" ca="1" si="4936"/>
        <v>11000</v>
      </c>
      <c r="Q1049">
        <f t="shared" ref="Q1049" ca="1" si="4990">VLOOKUP(P1049, AE1036:AF1045, 2, FALSE)</f>
        <v>1</v>
      </c>
    </row>
    <row r="1050" spans="1:38" x14ac:dyDescent="0.25">
      <c r="E1050">
        <f>15</f>
        <v>15</v>
      </c>
      <c r="F1050" t="str">
        <f t="shared" ref="F1050" ca="1" si="4991">MID(SUBSTITUTE(SUBSTITUTE($C1036," ","^",E1050)," ","$",E1050),FIND("^",SUBSTITUTE(SUBSTITUTE($C1036," ","^",E1050)," ","$",E1050))+1,FIND("$",SUBSTITUTE(SUBSTITUTE($C1036," ","^",E1050)," ","$",E1050))-FIND("^",SUBSTITUTE(SUBSTITUTE($C1036," ","^",E1050)," ","$",E1050))-1)</f>
        <v>eda</v>
      </c>
      <c r="G1050">
        <f t="shared" ca="1" si="4933"/>
        <v>7</v>
      </c>
      <c r="H1050">
        <f t="shared" ca="1" si="4934"/>
        <v>3</v>
      </c>
      <c r="I1050" t="str">
        <f t="shared" ca="1" si="4935"/>
        <v>10000</v>
      </c>
      <c r="J1050" t="str">
        <f t="shared" ca="1" si="4935"/>
        <v>1000</v>
      </c>
      <c r="K1050" t="str">
        <f t="shared" ca="1" si="4935"/>
        <v>1</v>
      </c>
      <c r="L1050" t="str">
        <f t="shared" ca="1" si="4935"/>
        <v>0</v>
      </c>
      <c r="M1050" t="str">
        <f t="shared" ca="1" si="4935"/>
        <v>0</v>
      </c>
      <c r="N1050" t="str">
        <f t="shared" ca="1" si="4935"/>
        <v>0</v>
      </c>
      <c r="O1050" t="str">
        <f t="shared" ca="1" si="4935"/>
        <v>0</v>
      </c>
      <c r="P1050" t="str">
        <f t="shared" ca="1" si="4936"/>
        <v>11001</v>
      </c>
      <c r="Q1050">
        <f t="shared" ref="Q1050" ca="1" si="4992">VLOOKUP(P1050, AE1036:AF1045, 2, FALSE)</f>
        <v>7</v>
      </c>
    </row>
    <row r="1051" spans="1:38" x14ac:dyDescent="0.25">
      <c r="A1051">
        <v>71</v>
      </c>
      <c r="B1051" s="4" t="str" cm="1">
        <f t="array" aca="1" ref="B1051" ca="1">INDIRECT(ADDRESS(A1051+1, 1, 1, 1, "Day8"))</f>
        <v>fb agcbe gbfc cbaegd ecgfdab edafg bdcefa efgba bfa gabecf | bfa fcbade gceab fba</v>
      </c>
      <c r="C1051" t="str">
        <f t="shared" ref="C1051" ca="1" si="4993">" "&amp;B1051&amp;" "</f>
        <v xml:space="preserve"> fb agcbe gbfc cbaegd ecgfdab edafg bdcefa efgba bfa gabecf | bfa fcbade gceab fba </v>
      </c>
      <c r="I1051">
        <v>1</v>
      </c>
      <c r="J1051">
        <v>2</v>
      </c>
      <c r="K1051">
        <v>3</v>
      </c>
      <c r="L1051">
        <v>4</v>
      </c>
      <c r="M1051">
        <v>5</v>
      </c>
      <c r="N1051">
        <v>6</v>
      </c>
      <c r="O1051">
        <v>7</v>
      </c>
      <c r="T1051" t="str">
        <f t="shared" ref="T1051:T1114" si="4994">"Step"&amp;1</f>
        <v>Step1</v>
      </c>
      <c r="U1051" t="str">
        <f t="shared" ref="U1051" ca="1" si="4995">VLOOKUP(7, G1052:P1065, 10, FALSE)</f>
        <v>100011</v>
      </c>
      <c r="V1051" t="str">
        <f t="shared" ref="V1051" ca="1" si="4996">VLOOKUP(1, G1052:P1065, 10, FALSE)</f>
        <v>100010</v>
      </c>
      <c r="W1051" t="str">
        <f t="shared" ref="W1051" ca="1" si="4997">DEC2BIN(_xlfn.BITAND(BIN2DEC(U1051), BIN2DEC(V1051)))</f>
        <v>100010</v>
      </c>
      <c r="X1051" t="str">
        <f t="shared" ref="X1051:X1052" ca="1" si="4998">1&amp;REPT(0, LEN(W1051)-1)</f>
        <v>100000</v>
      </c>
      <c r="Y1051" t="str">
        <f t="shared" ref="Y1051:Y1052" ca="1" si="4999">DEC2BIN(_xlfn.BITXOR(BIN2DEC(W1051), BIN2DEC(X1051)))</f>
        <v>10</v>
      </c>
      <c r="Z1051" t="str">
        <f t="shared" ref="Z1051:Z1114" ca="1" si="5000">DEC2BIN(_xlfn.BITXOR(BIN2DEC(U1051), BIN2DEC(V1051)))</f>
        <v>1</v>
      </c>
      <c r="AB1051" t="s">
        <v>200</v>
      </c>
      <c r="AC1051" t="str">
        <f t="shared" ref="AC1051:AC1114" ca="1" si="5001">Z1051</f>
        <v>1</v>
      </c>
      <c r="AE1051" t="str">
        <f t="shared" ref="AE1051" ca="1" si="5002">DEC2BIN(_xlfn.BITOR(BIN2DEC(AC1051), _xlfn.BITOR(BIN2DEC(AC1052), _xlfn.BITOR(BIN2DEC(AC1053), _xlfn.BITOR(BIN2DEC(AC1055), _xlfn.BITOR(BIN2DEC(AC1056), BIN2DEC(AC1057)))))))</f>
        <v>111111</v>
      </c>
      <c r="AF1051">
        <f>0</f>
        <v>0</v>
      </c>
      <c r="AH1051">
        <f>'Day8'!$W$1</f>
        <v>6</v>
      </c>
      <c r="AI1051">
        <f>'Day8'!$X$1</f>
        <v>0</v>
      </c>
      <c r="AJ1051" t="b">
        <f>'Day8'!$Y$1</f>
        <v>0</v>
      </c>
      <c r="AL1051" s="3">
        <f t="shared" ref="AL1051" ca="1" si="5003">_xlfn.NUMBERVALUE(Q1062&amp;Q1063&amp;Q1064&amp;Q1065)</f>
        <v>7057</v>
      </c>
    </row>
    <row r="1052" spans="1:38" x14ac:dyDescent="0.25">
      <c r="E1052">
        <f>1</f>
        <v>1</v>
      </c>
      <c r="F1052" t="str">
        <f t="shared" ref="F1052" ca="1" si="5004">MID(SUBSTITUTE(SUBSTITUTE($C1051," ","^",E1052)," ","$",E1052),FIND("^",SUBSTITUTE(SUBSTITUTE($C1051," ","^",E1052)," ","$",E1052))+1,FIND("$",SUBSTITUTE(SUBSTITUTE($C1051," ","^",E1052)," ","$",E1052))-FIND("^",SUBSTITUTE(SUBSTITUTE($C1051," ","^",E1052)," ","$",E1052))-1)</f>
        <v>fb</v>
      </c>
      <c r="G1052">
        <f t="shared" ref="G1052:G1065" ca="1" si="5005">IF(VLOOKUP(LEN(F1052), $AH$1:$AJ$10, 3, FALSE), VLOOKUP(LEN(F1052), $AH$1:$AJ$10, 2, FALSE), "")</f>
        <v>1</v>
      </c>
      <c r="H1052">
        <f t="shared" ref="H1052:H1115" ca="1" si="5006">LEN(F1052)</f>
        <v>2</v>
      </c>
      <c r="I1052" t="str">
        <f t="shared" ref="I1052:O1115" ca="1" si="5007">IF(LEN($F1052)&gt;=I$1, 1&amp;REPT("0", CODE(MID($F1052, I$1, 1))-CODE("a")), "0")</f>
        <v>100000</v>
      </c>
      <c r="J1052" t="str">
        <f t="shared" ca="1" si="5007"/>
        <v>10</v>
      </c>
      <c r="K1052" t="str">
        <f t="shared" ca="1" si="5007"/>
        <v>0</v>
      </c>
      <c r="L1052" t="str">
        <f t="shared" ca="1" si="5007"/>
        <v>0</v>
      </c>
      <c r="M1052" t="str">
        <f t="shared" ca="1" si="5007"/>
        <v>0</v>
      </c>
      <c r="N1052" t="str">
        <f t="shared" ca="1" si="5007"/>
        <v>0</v>
      </c>
      <c r="O1052" t="str">
        <f t="shared" ca="1" si="5007"/>
        <v>0</v>
      </c>
      <c r="P1052" t="str">
        <f t="shared" ref="P1052:P1065" ca="1" si="5008">DEC2BIN(_xlfn.BITOR(BIN2DEC(I1052), _xlfn.BITOR(BIN2DEC(J1052), _xlfn.BITOR(BIN2DEC(K1052), _xlfn.BITOR(BIN2DEC(L1052), _xlfn.BITOR(BIN2DEC(M1052), _xlfn.BITOR(BIN2DEC(N1052), BIN2DEC(O1052))))))))</f>
        <v>100010</v>
      </c>
      <c r="Q1052">
        <f t="shared" ref="Q1052" ca="1" si="5009">VLOOKUP(P1052, AE1051:AF1060, 2, FALSE)</f>
        <v>1</v>
      </c>
      <c r="T1052" t="str">
        <f t="shared" ref="T1052:T1115" si="5010">"Step"&amp;2</f>
        <v>Step2</v>
      </c>
      <c r="U1052" t="str">
        <f t="shared" ref="U1052" ca="1" si="5011">VLOOKUP(4, G1052:P1065, 10, FALSE)</f>
        <v>1100110</v>
      </c>
      <c r="W1052" t="str">
        <f t="shared" ref="W1052:W1115" ca="1" si="5012">DEC2BIN(_xlfn.BITXOR(BIN2DEC(U1052), _xlfn.BITXOR(BIN2DEC(X1051), BIN2DEC(Y1051))))</f>
        <v>1000100</v>
      </c>
      <c r="X1052" t="str">
        <f t="shared" ca="1" si="4998"/>
        <v>1000000</v>
      </c>
      <c r="Y1052" t="str">
        <f t="shared" ca="1" si="4999"/>
        <v>100</v>
      </c>
      <c r="AB1052" t="s">
        <v>201</v>
      </c>
      <c r="AC1052" t="str">
        <f t="shared" ref="AC1052" ca="1" si="5013">IF(AC1054=X1052, Y1052, IF(AC1054=Y1052, X1052, ""))</f>
        <v>100</v>
      </c>
      <c r="AE1052" t="str">
        <f t="shared" ref="AE1052" ca="1" si="5014">DEC2BIN(_xlfn.BITOR(BIN2DEC(AC1053), BIN2DEC(AC1056)))</f>
        <v>100010</v>
      </c>
      <c r="AF1052">
        <f>1</f>
        <v>1</v>
      </c>
      <c r="AH1052">
        <f>'Day8'!$W$2</f>
        <v>2</v>
      </c>
      <c r="AI1052">
        <f>'Day8'!$X$2</f>
        <v>1</v>
      </c>
      <c r="AJ1052" t="b">
        <f>'Day8'!$Y$2</f>
        <v>1</v>
      </c>
    </row>
    <row r="1053" spans="1:38" x14ac:dyDescent="0.25">
      <c r="E1053">
        <f>2</f>
        <v>2</v>
      </c>
      <c r="F1053" t="str">
        <f t="shared" ref="F1053" ca="1" si="5015">MID(SUBSTITUTE(SUBSTITUTE($C1051," ","^",E1053)," ","$",E1053),FIND("^",SUBSTITUTE(SUBSTITUTE($C1051," ","^",E1053)," ","$",E1053))+1,FIND("$",SUBSTITUTE(SUBSTITUTE($C1051," ","^",E1053)," ","$",E1053))-FIND("^",SUBSTITUTE(SUBSTITUTE($C1051," ","^",E1053)," ","$",E1053))-1)</f>
        <v>agcbe</v>
      </c>
      <c r="G1053" t="str">
        <f t="shared" ca="1" si="5005"/>
        <v/>
      </c>
      <c r="H1053">
        <f t="shared" ca="1" si="5006"/>
        <v>5</v>
      </c>
      <c r="I1053" t="str">
        <f t="shared" ca="1" si="5007"/>
        <v>1</v>
      </c>
      <c r="J1053" t="str">
        <f t="shared" ca="1" si="5007"/>
        <v>1000000</v>
      </c>
      <c r="K1053" t="str">
        <f t="shared" ca="1" si="5007"/>
        <v>100</v>
      </c>
      <c r="L1053" t="str">
        <f t="shared" ca="1" si="5007"/>
        <v>10</v>
      </c>
      <c r="M1053" t="str">
        <f t="shared" ca="1" si="5007"/>
        <v>10000</v>
      </c>
      <c r="N1053" t="str">
        <f t="shared" ca="1" si="5007"/>
        <v>0</v>
      </c>
      <c r="O1053" t="str">
        <f t="shared" ca="1" si="5007"/>
        <v>0</v>
      </c>
      <c r="P1053" t="str">
        <f t="shared" ca="1" si="5008"/>
        <v>1010111</v>
      </c>
      <c r="Q1053">
        <f t="shared" ref="Q1053" ca="1" si="5016">VLOOKUP(P1053, AE1051:AF1060, 2, FALSE)</f>
        <v>5</v>
      </c>
      <c r="T1053" t="str">
        <f t="shared" ref="T1053:T1116" si="5017">"Step"&amp;3</f>
        <v>Step3</v>
      </c>
      <c r="U1053" t="str">
        <f t="shared" ref="U1053" ca="1" si="5018">VLOOKUP(5, H1052:P1065, 9, FALSE)</f>
        <v>1010111</v>
      </c>
      <c r="V1053" t="str" cm="1">
        <f t="array" aca="1" ref="V1053" ca="1">INDEX(_xlfn._xlws.FILTER(P1052:P1065, H1052:H1065=5), 2)</f>
        <v>1111001</v>
      </c>
      <c r="W1053" t="str">
        <f t="shared" ref="W1053" ca="1" si="5019">DEC2BIN(_xlfn.BITXOR(BIN2DEC(Z1051), _xlfn.BITAND(BIN2DEC(U1053), BIN2DEC(V1053))))</f>
        <v>1010000</v>
      </c>
      <c r="X1053" t="str">
        <f t="shared" ref="X1053" ca="1" si="5020">IF(AND(LEN(W1053)&gt;=LEN(X1051), IFERROR(MID(W1053, LEN(W1053)-LEN(X1051)+1, 1), "0")="1"), DEC2BIN(_xlfn.BITXOR(BIN2DEC(W1053), BIN2DEC(X1051))), IF(AND(LEN(W1053)&gt;=LEN(Y1051),  IFERROR(MID(W1053, LEN(W1053)-LEN(Y1051)+1, 1), "0")="1"), DEC2BIN(_xlfn.BITXOR(BIN2DEC(W1053), BIN2DEC(Y1051))), W1053))</f>
        <v>1010000</v>
      </c>
      <c r="Y1053" t="str">
        <f t="shared" ref="Y1053" ca="1" si="5021">1&amp;REPT(0, LEN(X1053)-1)</f>
        <v>1000000</v>
      </c>
      <c r="Z1053" t="str">
        <f t="shared" ref="Z1053" ca="1" si="5022">DEC2BIN(_xlfn.BITXOR(BIN2DEC(X1053), BIN2DEC(Y1053)))</f>
        <v>10000</v>
      </c>
      <c r="AB1053" t="s">
        <v>202</v>
      </c>
      <c r="AC1053" t="str">
        <f t="shared" ref="AC1053" ca="1" si="5023">IF(AC1056=X1051, Y1051, IF(AC1056=Y1051, X1051, ""))</f>
        <v>100000</v>
      </c>
      <c r="AE1053" t="str">
        <f t="shared" ref="AE1053" ca="1" si="5024">DEC2BIN(_xlfn.BITOR(BIN2DEC(AC1051), _xlfn.BITOR(BIN2DEC(AC1053), _xlfn.BITOR(BIN2DEC(AC1054), _xlfn.BITOR(BIN2DEC(AC1055), BIN2DEC(AC1057))))))</f>
        <v>1111001</v>
      </c>
      <c r="AF1053">
        <f>2</f>
        <v>2</v>
      </c>
      <c r="AH1053">
        <f>'Day8'!$W$3</f>
        <v>5</v>
      </c>
      <c r="AI1053">
        <f>'Day8'!$X$3</f>
        <v>2</v>
      </c>
      <c r="AJ1053" t="b">
        <f>'Day8'!$Y$3</f>
        <v>0</v>
      </c>
    </row>
    <row r="1054" spans="1:38" x14ac:dyDescent="0.25">
      <c r="E1054">
        <f>3</f>
        <v>3</v>
      </c>
      <c r="F1054" t="str">
        <f t="shared" ref="F1054" ca="1" si="5025">MID(SUBSTITUTE(SUBSTITUTE($C1051," ","^",E1054)," ","$",E1054),FIND("^",SUBSTITUTE(SUBSTITUTE($C1051," ","^",E1054)," ","$",E1054))+1,FIND("$",SUBSTITUTE(SUBSTITUTE($C1051," ","^",E1054)," ","$",E1054))-FIND("^",SUBSTITUTE(SUBSTITUTE($C1051," ","^",E1054)," ","$",E1054))-1)</f>
        <v>gbfc</v>
      </c>
      <c r="G1054">
        <f t="shared" ca="1" si="5005"/>
        <v>4</v>
      </c>
      <c r="H1054">
        <f t="shared" ca="1" si="5006"/>
        <v>4</v>
      </c>
      <c r="I1054" t="str">
        <f t="shared" ca="1" si="5007"/>
        <v>1000000</v>
      </c>
      <c r="J1054" t="str">
        <f t="shared" ca="1" si="5007"/>
        <v>10</v>
      </c>
      <c r="K1054" t="str">
        <f t="shared" ca="1" si="5007"/>
        <v>100000</v>
      </c>
      <c r="L1054" t="str">
        <f t="shared" ca="1" si="5007"/>
        <v>100</v>
      </c>
      <c r="M1054" t="str">
        <f t="shared" ca="1" si="5007"/>
        <v>0</v>
      </c>
      <c r="N1054" t="str">
        <f t="shared" ca="1" si="5007"/>
        <v>0</v>
      </c>
      <c r="O1054" t="str">
        <f t="shared" ca="1" si="5007"/>
        <v>0</v>
      </c>
      <c r="P1054" t="str">
        <f t="shared" ca="1" si="5008"/>
        <v>1100110</v>
      </c>
      <c r="Q1054">
        <f t="shared" ref="Q1054" ca="1" si="5026">VLOOKUP(P1054, AE1051:AF1060, 2, FALSE)</f>
        <v>4</v>
      </c>
      <c r="T1054" t="str">
        <f t="shared" ref="T1054:T1117" si="5027">"Step"&amp;4</f>
        <v>Step4</v>
      </c>
      <c r="U1054" t="str" cm="1">
        <f t="array" aca="1" ref="U1054" ca="1">INDEX(_xlfn._xlws.FILTER(P1052:P1065, (H1052:H1065=5)*(LEN(P1052:P1065)&gt;=LEN(AC1052))*(IFERROR(MID(P1052:P1065, LEN(P1052:P1065)-LEN(AC1052)+1, 1), "0")="1")), 1)</f>
        <v>1010111</v>
      </c>
      <c r="W1054" t="str">
        <f t="shared" ref="W1054" ca="1" si="5028">DEC2BIN(_xlfn.BITXOR(BIN2DEC(U1054), _xlfn.BITOR(BIN2DEC(AC1051), _xlfn.BITOR(BIN2DEC(AC1052), _xlfn.BITOR(BIN2DEC(AC1054), BIN2DEC(AC1057))))))</f>
        <v>10</v>
      </c>
      <c r="AB1054" t="s">
        <v>203</v>
      </c>
      <c r="AC1054" t="str">
        <f t="shared" ref="AC1054" ca="1" si="5029">IF(X1052=Y1053, Y1053, IF(X1052=Z1053, X1052, IF(Y1052=Y1053, Y1052, IF(Y1052=Z1053, Y1052, ""))))</f>
        <v>1000000</v>
      </c>
      <c r="AE1054" t="str">
        <f t="shared" ref="AE1054" ca="1" si="5030">DEC2BIN(_xlfn.BITOR(BIN2DEC(AC1051), _xlfn.BITOR(BIN2DEC(AC1053), _xlfn.BITOR(BIN2DEC(AC1054), _xlfn.BITOR(BIN2DEC(AC1056), BIN2DEC(AC1057))))))</f>
        <v>1110011</v>
      </c>
      <c r="AF1054">
        <f>3</f>
        <v>3</v>
      </c>
      <c r="AH1054">
        <f>'Day8'!$W$4</f>
        <v>5</v>
      </c>
      <c r="AI1054">
        <f>'Day8'!$X$4</f>
        <v>3</v>
      </c>
      <c r="AJ1054" t="b">
        <f>'Day8'!$Y$4</f>
        <v>0</v>
      </c>
    </row>
    <row r="1055" spans="1:38" x14ac:dyDescent="0.25">
      <c r="E1055">
        <f>4</f>
        <v>4</v>
      </c>
      <c r="F1055" t="str">
        <f t="shared" ref="F1055" ca="1" si="5031">MID(SUBSTITUTE(SUBSTITUTE($C1051," ","^",E1055)," ","$",E1055),FIND("^",SUBSTITUTE(SUBSTITUTE($C1051," ","^",E1055)," ","$",E1055))+1,FIND("$",SUBSTITUTE(SUBSTITUTE($C1051," ","^",E1055)," ","$",E1055))-FIND("^",SUBSTITUTE(SUBSTITUTE($C1051," ","^",E1055)," ","$",E1055))-1)</f>
        <v>cbaegd</v>
      </c>
      <c r="G1055" t="str">
        <f t="shared" ca="1" si="5005"/>
        <v/>
      </c>
      <c r="H1055">
        <f t="shared" ca="1" si="5006"/>
        <v>6</v>
      </c>
      <c r="I1055" t="str">
        <f t="shared" ca="1" si="5007"/>
        <v>100</v>
      </c>
      <c r="J1055" t="str">
        <f t="shared" ca="1" si="5007"/>
        <v>10</v>
      </c>
      <c r="K1055" t="str">
        <f t="shared" ca="1" si="5007"/>
        <v>1</v>
      </c>
      <c r="L1055" t="str">
        <f t="shared" ca="1" si="5007"/>
        <v>10000</v>
      </c>
      <c r="M1055" t="str">
        <f t="shared" ca="1" si="5007"/>
        <v>1000000</v>
      </c>
      <c r="N1055" t="str">
        <f t="shared" ca="1" si="5007"/>
        <v>1000</v>
      </c>
      <c r="O1055" t="str">
        <f t="shared" ca="1" si="5007"/>
        <v>0</v>
      </c>
      <c r="P1055" t="str">
        <f t="shared" ca="1" si="5008"/>
        <v>1011111</v>
      </c>
      <c r="Q1055">
        <f t="shared" ref="Q1055" ca="1" si="5032">VLOOKUP(P1055, AE1051:AF1060, 2, FALSE)</f>
        <v>6</v>
      </c>
      <c r="T1055" t="str">
        <f t="shared" ref="T1055:T1118" si="5033">"Step"&amp;5</f>
        <v>Step5</v>
      </c>
      <c r="U1055" t="str">
        <f t="shared" ref="U1055" ca="1" si="5034">VLOOKUP(7, H1052:P1065, 9, FALSE)</f>
        <v>1111111</v>
      </c>
      <c r="W1055" t="str">
        <f t="shared" ref="W1055" ca="1" si="5035">DEC2BIN(_xlfn.BITXOR(BIN2DEC(U1055), _xlfn.BITOR(BIN2DEC(AC1051), _xlfn.BITOR(BIN2DEC(AC1052), _xlfn.BITOR(BIN2DEC(AC1053), _xlfn.BITOR(BIN2DEC(AC1054), _xlfn.BITOR(BIN2DEC(AC1056), BIN2DEC(AC1057))))))))</f>
        <v>1000</v>
      </c>
      <c r="AB1055" t="s">
        <v>204</v>
      </c>
      <c r="AC1055" t="str">
        <f t="shared" ref="AC1055:AC1118" ca="1" si="5036">W1055</f>
        <v>1000</v>
      </c>
      <c r="AE1055" t="str">
        <f t="shared" ref="AE1055" ca="1" si="5037">DEC2BIN(_xlfn.BITOR(BIN2DEC(AC1052), _xlfn.BITOR(BIN2DEC(AC1053), _xlfn.BITOR(BIN2DEC(AC1054), BIN2DEC(AC1056)))))</f>
        <v>1100110</v>
      </c>
      <c r="AF1055">
        <f>4</f>
        <v>4</v>
      </c>
      <c r="AH1055">
        <f>'Day8'!$W$5</f>
        <v>4</v>
      </c>
      <c r="AI1055">
        <f>'Day8'!$X$5</f>
        <v>4</v>
      </c>
      <c r="AJ1055" t="b">
        <f>'Day8'!$Y$5</f>
        <v>1</v>
      </c>
    </row>
    <row r="1056" spans="1:38" x14ac:dyDescent="0.25">
      <c r="E1056">
        <f>5</f>
        <v>5</v>
      </c>
      <c r="F1056" t="str">
        <f t="shared" ref="F1056" ca="1" si="5038">MID(SUBSTITUTE(SUBSTITUTE($C1051," ","^",E1056)," ","$",E1056),FIND("^",SUBSTITUTE(SUBSTITUTE($C1051," ","^",E1056)," ","$",E1056))+1,FIND("$",SUBSTITUTE(SUBSTITUTE($C1051," ","^",E1056)," ","$",E1056))-FIND("^",SUBSTITUTE(SUBSTITUTE($C1051," ","^",E1056)," ","$",E1056))-1)</f>
        <v>ecgfdab</v>
      </c>
      <c r="G1056">
        <f t="shared" ca="1" si="5005"/>
        <v>8</v>
      </c>
      <c r="H1056">
        <f t="shared" ca="1" si="5006"/>
        <v>7</v>
      </c>
      <c r="I1056" t="str">
        <f t="shared" ca="1" si="5007"/>
        <v>10000</v>
      </c>
      <c r="J1056" t="str">
        <f t="shared" ca="1" si="5007"/>
        <v>100</v>
      </c>
      <c r="K1056" t="str">
        <f t="shared" ca="1" si="5007"/>
        <v>1000000</v>
      </c>
      <c r="L1056" t="str">
        <f t="shared" ca="1" si="5007"/>
        <v>100000</v>
      </c>
      <c r="M1056" t="str">
        <f t="shared" ca="1" si="5007"/>
        <v>1000</v>
      </c>
      <c r="N1056" t="str">
        <f t="shared" ca="1" si="5007"/>
        <v>1</v>
      </c>
      <c r="O1056" t="str">
        <f t="shared" ca="1" si="5007"/>
        <v>10</v>
      </c>
      <c r="P1056" t="str">
        <f t="shared" ca="1" si="5008"/>
        <v>1111111</v>
      </c>
      <c r="Q1056">
        <f t="shared" ref="Q1056" ca="1" si="5039">VLOOKUP(P1056, AE1051:AF1060, 2, FALSE)</f>
        <v>8</v>
      </c>
      <c r="AB1056" t="s">
        <v>205</v>
      </c>
      <c r="AC1056" t="str">
        <f t="shared" ref="AC1056" ca="1" si="5040">W1054</f>
        <v>10</v>
      </c>
      <c r="AE1056" t="str">
        <f t="shared" ref="AE1056" ca="1" si="5041">DEC2BIN(_xlfn.BITOR(BIN2DEC(AC1051), _xlfn.BITOR(BIN2DEC(AC1052), _xlfn.BITOR(BIN2DEC(AC1054), _xlfn.BITOR(BIN2DEC(AC1056), BIN2DEC(AC1057))))))</f>
        <v>1010111</v>
      </c>
      <c r="AF1056">
        <f>5</f>
        <v>5</v>
      </c>
      <c r="AH1056">
        <f>'Day8'!$W$6</f>
        <v>5</v>
      </c>
      <c r="AI1056">
        <f>'Day8'!$X$6</f>
        <v>5</v>
      </c>
      <c r="AJ1056" t="b">
        <f>'Day8'!$Y$6</f>
        <v>0</v>
      </c>
    </row>
    <row r="1057" spans="1:38" x14ac:dyDescent="0.25">
      <c r="E1057">
        <f>6</f>
        <v>6</v>
      </c>
      <c r="F1057" t="str">
        <f t="shared" ref="F1057" ca="1" si="5042">MID(SUBSTITUTE(SUBSTITUTE($C1051," ","^",E1057)," ","$",E1057),FIND("^",SUBSTITUTE(SUBSTITUTE($C1051," ","^",E1057)," ","$",E1057))+1,FIND("$",SUBSTITUTE(SUBSTITUTE($C1051," ","^",E1057)," ","$",E1057))-FIND("^",SUBSTITUTE(SUBSTITUTE($C1051," ","^",E1057)," ","$",E1057))-1)</f>
        <v>edafg</v>
      </c>
      <c r="G1057" t="str">
        <f t="shared" ca="1" si="5005"/>
        <v/>
      </c>
      <c r="H1057">
        <f t="shared" ca="1" si="5006"/>
        <v>5</v>
      </c>
      <c r="I1057" t="str">
        <f t="shared" ca="1" si="5007"/>
        <v>10000</v>
      </c>
      <c r="J1057" t="str">
        <f t="shared" ca="1" si="5007"/>
        <v>1000</v>
      </c>
      <c r="K1057" t="str">
        <f t="shared" ca="1" si="5007"/>
        <v>1</v>
      </c>
      <c r="L1057" t="str">
        <f t="shared" ca="1" si="5007"/>
        <v>100000</v>
      </c>
      <c r="M1057" t="str">
        <f t="shared" ca="1" si="5007"/>
        <v>1000000</v>
      </c>
      <c r="N1057" t="str">
        <f t="shared" ca="1" si="5007"/>
        <v>0</v>
      </c>
      <c r="O1057" t="str">
        <f t="shared" ca="1" si="5007"/>
        <v>0</v>
      </c>
      <c r="P1057" t="str">
        <f t="shared" ca="1" si="5008"/>
        <v>1111001</v>
      </c>
      <c r="Q1057">
        <f t="shared" ref="Q1057" ca="1" si="5043">VLOOKUP(P1057, AE1051:AF1060, 2, FALSE)</f>
        <v>2</v>
      </c>
      <c r="AB1057" t="s">
        <v>206</v>
      </c>
      <c r="AC1057" t="str">
        <f t="shared" ref="AC1057" ca="1" si="5044">IF(Y1053=AC1054, Z1053, IF(AC1054=Z1053, Y1053, ""))</f>
        <v>10000</v>
      </c>
      <c r="AE1057" t="str">
        <f t="shared" ref="AE1057" ca="1" si="5045">DEC2BIN(_xlfn.BITOR(BIN2DEC(AC1051), _xlfn.BITOR(BIN2DEC(AC1052), _xlfn.BITOR(BIN2DEC(AC1054), _xlfn.BITOR(BIN2DEC(AC1055), _xlfn.BITOR(BIN2DEC(AC1056), BIN2DEC(AC1057)))))))</f>
        <v>1011111</v>
      </c>
      <c r="AF1057">
        <f>6</f>
        <v>6</v>
      </c>
      <c r="AH1057">
        <f>'Day8'!$W$7</f>
        <v>6</v>
      </c>
      <c r="AI1057">
        <f>'Day8'!$X$7</f>
        <v>6</v>
      </c>
      <c r="AJ1057" t="b">
        <f>'Day8'!$Y$7</f>
        <v>0</v>
      </c>
    </row>
    <row r="1058" spans="1:38" x14ac:dyDescent="0.25">
      <c r="E1058">
        <f>7</f>
        <v>7</v>
      </c>
      <c r="F1058" t="str">
        <f t="shared" ref="F1058" ca="1" si="5046">MID(SUBSTITUTE(SUBSTITUTE($C1051," ","^",E1058)," ","$",E1058),FIND("^",SUBSTITUTE(SUBSTITUTE($C1051," ","^",E1058)," ","$",E1058))+1,FIND("$",SUBSTITUTE(SUBSTITUTE($C1051," ","^",E1058)," ","$",E1058))-FIND("^",SUBSTITUTE(SUBSTITUTE($C1051," ","^",E1058)," ","$",E1058))-1)</f>
        <v>bdcefa</v>
      </c>
      <c r="G1058" t="str">
        <f t="shared" ca="1" si="5005"/>
        <v/>
      </c>
      <c r="H1058">
        <f t="shared" ca="1" si="5006"/>
        <v>6</v>
      </c>
      <c r="I1058" t="str">
        <f t="shared" ca="1" si="5007"/>
        <v>10</v>
      </c>
      <c r="J1058" t="str">
        <f t="shared" ca="1" si="5007"/>
        <v>1000</v>
      </c>
      <c r="K1058" t="str">
        <f t="shared" ca="1" si="5007"/>
        <v>100</v>
      </c>
      <c r="L1058" t="str">
        <f t="shared" ca="1" si="5007"/>
        <v>10000</v>
      </c>
      <c r="M1058" t="str">
        <f t="shared" ca="1" si="5007"/>
        <v>100000</v>
      </c>
      <c r="N1058" t="str">
        <f t="shared" ca="1" si="5007"/>
        <v>1</v>
      </c>
      <c r="O1058" t="str">
        <f t="shared" ca="1" si="5007"/>
        <v>0</v>
      </c>
      <c r="P1058" t="str">
        <f t="shared" ca="1" si="5008"/>
        <v>111111</v>
      </c>
      <c r="Q1058">
        <f t="shared" ref="Q1058" ca="1" si="5047">VLOOKUP(P1058, AE1051:AF1060, 2, FALSE)</f>
        <v>0</v>
      </c>
      <c r="AE1058" t="str">
        <f t="shared" ref="AE1058" ca="1" si="5048">DEC2BIN(_xlfn.BITOR(BIN2DEC(AC1051), _xlfn.BITOR(BIN2DEC(AC1053), BIN2DEC(AC1056))))</f>
        <v>100011</v>
      </c>
      <c r="AF1058">
        <f>7</f>
        <v>7</v>
      </c>
      <c r="AH1058">
        <f>'Day8'!$W$8</f>
        <v>3</v>
      </c>
      <c r="AI1058">
        <f>'Day8'!$X$8</f>
        <v>7</v>
      </c>
      <c r="AJ1058" t="b">
        <f>'Day8'!$Y$8</f>
        <v>1</v>
      </c>
    </row>
    <row r="1059" spans="1:38" x14ac:dyDescent="0.25">
      <c r="E1059">
        <f>8</f>
        <v>8</v>
      </c>
      <c r="F1059" t="str">
        <f t="shared" ref="F1059" ca="1" si="5049">MID(SUBSTITUTE(SUBSTITUTE($C1051," ","^",E1059)," ","$",E1059),FIND("^",SUBSTITUTE(SUBSTITUTE($C1051," ","^",E1059)," ","$",E1059))+1,FIND("$",SUBSTITUTE(SUBSTITUTE($C1051," ","^",E1059)," ","$",E1059))-FIND("^",SUBSTITUTE(SUBSTITUTE($C1051," ","^",E1059)," ","$",E1059))-1)</f>
        <v>efgba</v>
      </c>
      <c r="G1059" t="str">
        <f t="shared" ca="1" si="5005"/>
        <v/>
      </c>
      <c r="H1059">
        <f t="shared" ca="1" si="5006"/>
        <v>5</v>
      </c>
      <c r="I1059" t="str">
        <f t="shared" ca="1" si="5007"/>
        <v>10000</v>
      </c>
      <c r="J1059" t="str">
        <f t="shared" ca="1" si="5007"/>
        <v>100000</v>
      </c>
      <c r="K1059" t="str">
        <f t="shared" ca="1" si="5007"/>
        <v>1000000</v>
      </c>
      <c r="L1059" t="str">
        <f t="shared" ca="1" si="5007"/>
        <v>10</v>
      </c>
      <c r="M1059" t="str">
        <f t="shared" ca="1" si="5007"/>
        <v>1</v>
      </c>
      <c r="N1059" t="str">
        <f t="shared" ca="1" si="5007"/>
        <v>0</v>
      </c>
      <c r="O1059" t="str">
        <f t="shared" ca="1" si="5007"/>
        <v>0</v>
      </c>
      <c r="P1059" t="str">
        <f t="shared" ca="1" si="5008"/>
        <v>1110011</v>
      </c>
      <c r="Q1059">
        <f t="shared" ref="Q1059" ca="1" si="5050">VLOOKUP(P1059, AE1051:AF1060, 2, FALSE)</f>
        <v>3</v>
      </c>
      <c r="AE1059" t="str">
        <f t="shared" ref="AE1059" ca="1" si="5051">DEC2BIN(_xlfn.BITOR(BIN2DEC(AC1051), _xlfn.BITOR(BIN2DEC(AC1052), _xlfn.BITOR(BIN2DEC(AC1053), _xlfn.BITOR(BIN2DEC(AC1054), _xlfn.BITOR(BIN2DEC(AC1055), _xlfn.BITOR(BIN2DEC(AC1056), BIN2DEC(AC1057))))))))</f>
        <v>1111111</v>
      </c>
      <c r="AF1059">
        <f>8</f>
        <v>8</v>
      </c>
      <c r="AH1059">
        <f>'Day8'!$W$9</f>
        <v>7</v>
      </c>
      <c r="AI1059">
        <f>'Day8'!$X$9</f>
        <v>8</v>
      </c>
      <c r="AJ1059" t="b">
        <f>'Day8'!$Y$9</f>
        <v>1</v>
      </c>
    </row>
    <row r="1060" spans="1:38" x14ac:dyDescent="0.25">
      <c r="E1060">
        <f>9</f>
        <v>9</v>
      </c>
      <c r="F1060" t="str">
        <f t="shared" ref="F1060" ca="1" si="5052">MID(SUBSTITUTE(SUBSTITUTE($C1051," ","^",E1060)," ","$",E1060),FIND("^",SUBSTITUTE(SUBSTITUTE($C1051," ","^",E1060)," ","$",E1060))+1,FIND("$",SUBSTITUTE(SUBSTITUTE($C1051," ","^",E1060)," ","$",E1060))-FIND("^",SUBSTITUTE(SUBSTITUTE($C1051," ","^",E1060)," ","$",E1060))-1)</f>
        <v>bfa</v>
      </c>
      <c r="G1060">
        <f t="shared" ca="1" si="5005"/>
        <v>7</v>
      </c>
      <c r="H1060">
        <f t="shared" ca="1" si="5006"/>
        <v>3</v>
      </c>
      <c r="I1060" t="str">
        <f t="shared" ca="1" si="5007"/>
        <v>10</v>
      </c>
      <c r="J1060" t="str">
        <f t="shared" ca="1" si="5007"/>
        <v>100000</v>
      </c>
      <c r="K1060" t="str">
        <f t="shared" ca="1" si="5007"/>
        <v>1</v>
      </c>
      <c r="L1060" t="str">
        <f t="shared" ca="1" si="5007"/>
        <v>0</v>
      </c>
      <c r="M1060" t="str">
        <f t="shared" ca="1" si="5007"/>
        <v>0</v>
      </c>
      <c r="N1060" t="str">
        <f t="shared" ca="1" si="5007"/>
        <v>0</v>
      </c>
      <c r="O1060" t="str">
        <f t="shared" ca="1" si="5007"/>
        <v>0</v>
      </c>
      <c r="P1060" t="str">
        <f t="shared" ca="1" si="5008"/>
        <v>100011</v>
      </c>
      <c r="Q1060">
        <f t="shared" ref="Q1060" ca="1" si="5053">VLOOKUP(P1060, AE1051:AF1060, 2, FALSE)</f>
        <v>7</v>
      </c>
      <c r="AE1060" t="str">
        <f t="shared" ref="AE1060" ca="1" si="5054">DEC2BIN(_xlfn.BITOR(BIN2DEC(AC1051), _xlfn.BITOR(BIN2DEC(AC1052), _xlfn.BITOR(BIN2DEC(AC1053), _xlfn.BITOR(BIN2DEC(AC1054), _xlfn.BITOR(BIN2DEC(AC1056), BIN2DEC(AC1057)))))))</f>
        <v>1110111</v>
      </c>
      <c r="AF1060">
        <f>9</f>
        <v>9</v>
      </c>
      <c r="AH1060">
        <f>'Day8'!$W$10</f>
        <v>6</v>
      </c>
      <c r="AI1060">
        <f>'Day8'!$X$10</f>
        <v>9</v>
      </c>
      <c r="AJ1060" t="b">
        <f>'Day8'!$Y$10</f>
        <v>0</v>
      </c>
    </row>
    <row r="1061" spans="1:38" x14ac:dyDescent="0.25">
      <c r="E1061">
        <f>10</f>
        <v>10</v>
      </c>
      <c r="F1061" t="str">
        <f t="shared" ref="F1061" ca="1" si="5055">MID(SUBSTITUTE(SUBSTITUTE($C1051," ","^",E1061)," ","$",E1061),FIND("^",SUBSTITUTE(SUBSTITUTE($C1051," ","^",E1061)," ","$",E1061))+1,FIND("$",SUBSTITUTE(SUBSTITUTE($C1051," ","^",E1061)," ","$",E1061))-FIND("^",SUBSTITUTE(SUBSTITUTE($C1051," ","^",E1061)," ","$",E1061))-1)</f>
        <v>gabecf</v>
      </c>
      <c r="G1061" t="str">
        <f t="shared" ca="1" si="5005"/>
        <v/>
      </c>
      <c r="H1061">
        <f t="shared" ca="1" si="5006"/>
        <v>6</v>
      </c>
      <c r="I1061" t="str">
        <f t="shared" ca="1" si="5007"/>
        <v>1000000</v>
      </c>
      <c r="J1061" t="str">
        <f t="shared" ca="1" si="5007"/>
        <v>1</v>
      </c>
      <c r="K1061" t="str">
        <f t="shared" ca="1" si="5007"/>
        <v>10</v>
      </c>
      <c r="L1061" t="str">
        <f t="shared" ca="1" si="5007"/>
        <v>10000</v>
      </c>
      <c r="M1061" t="str">
        <f t="shared" ca="1" si="5007"/>
        <v>100</v>
      </c>
      <c r="N1061" t="str">
        <f t="shared" ca="1" si="5007"/>
        <v>100000</v>
      </c>
      <c r="O1061" t="str">
        <f t="shared" ca="1" si="5007"/>
        <v>0</v>
      </c>
      <c r="P1061" t="str">
        <f t="shared" ca="1" si="5008"/>
        <v>1110111</v>
      </c>
      <c r="Q1061">
        <f t="shared" ref="Q1061" ca="1" si="5056">VLOOKUP(P1061, AE1051:AF1060, 2, FALSE)</f>
        <v>9</v>
      </c>
    </row>
    <row r="1062" spans="1:38" x14ac:dyDescent="0.25">
      <c r="E1062">
        <f>12</f>
        <v>12</v>
      </c>
      <c r="F1062" t="str">
        <f t="shared" ref="F1062" ca="1" si="5057">MID(SUBSTITUTE(SUBSTITUTE($C1051," ","^",E1062)," ","$",E1062),FIND("^",SUBSTITUTE(SUBSTITUTE($C1051," ","^",E1062)," ","$",E1062))+1,FIND("$",SUBSTITUTE(SUBSTITUTE($C1051," ","^",E1062)," ","$",E1062))-FIND("^",SUBSTITUTE(SUBSTITUTE($C1051," ","^",E1062)," ","$",E1062))-1)</f>
        <v>bfa</v>
      </c>
      <c r="G1062">
        <f t="shared" ca="1" si="5005"/>
        <v>7</v>
      </c>
      <c r="H1062">
        <f t="shared" ca="1" si="5006"/>
        <v>3</v>
      </c>
      <c r="I1062" t="str">
        <f t="shared" ca="1" si="5007"/>
        <v>10</v>
      </c>
      <c r="J1062" t="str">
        <f t="shared" ca="1" si="5007"/>
        <v>100000</v>
      </c>
      <c r="K1062" t="str">
        <f t="shared" ca="1" si="5007"/>
        <v>1</v>
      </c>
      <c r="L1062" t="str">
        <f t="shared" ca="1" si="5007"/>
        <v>0</v>
      </c>
      <c r="M1062" t="str">
        <f t="shared" ca="1" si="5007"/>
        <v>0</v>
      </c>
      <c r="N1062" t="str">
        <f t="shared" ca="1" si="5007"/>
        <v>0</v>
      </c>
      <c r="O1062" t="str">
        <f t="shared" ca="1" si="5007"/>
        <v>0</v>
      </c>
      <c r="P1062" t="str">
        <f t="shared" ca="1" si="5008"/>
        <v>100011</v>
      </c>
      <c r="Q1062">
        <f t="shared" ref="Q1062" ca="1" si="5058">VLOOKUP(P1062, AE1051:AF1060, 2, FALSE)</f>
        <v>7</v>
      </c>
    </row>
    <row r="1063" spans="1:38" x14ac:dyDescent="0.25">
      <c r="E1063">
        <f>13</f>
        <v>13</v>
      </c>
      <c r="F1063" t="str">
        <f t="shared" ref="F1063" ca="1" si="5059">MID(SUBSTITUTE(SUBSTITUTE($C1051," ","^",E1063)," ","$",E1063),FIND("^",SUBSTITUTE(SUBSTITUTE($C1051," ","^",E1063)," ","$",E1063))+1,FIND("$",SUBSTITUTE(SUBSTITUTE($C1051," ","^",E1063)," ","$",E1063))-FIND("^",SUBSTITUTE(SUBSTITUTE($C1051," ","^",E1063)," ","$",E1063))-1)</f>
        <v>fcbade</v>
      </c>
      <c r="G1063" t="str">
        <f t="shared" ca="1" si="5005"/>
        <v/>
      </c>
      <c r="H1063">
        <f t="shared" ca="1" si="5006"/>
        <v>6</v>
      </c>
      <c r="I1063" t="str">
        <f t="shared" ca="1" si="5007"/>
        <v>100000</v>
      </c>
      <c r="J1063" t="str">
        <f t="shared" ca="1" si="5007"/>
        <v>100</v>
      </c>
      <c r="K1063" t="str">
        <f t="shared" ca="1" si="5007"/>
        <v>10</v>
      </c>
      <c r="L1063" t="str">
        <f t="shared" ca="1" si="5007"/>
        <v>1</v>
      </c>
      <c r="M1063" t="str">
        <f t="shared" ca="1" si="5007"/>
        <v>1000</v>
      </c>
      <c r="N1063" t="str">
        <f t="shared" ca="1" si="5007"/>
        <v>10000</v>
      </c>
      <c r="O1063" t="str">
        <f t="shared" ca="1" si="5007"/>
        <v>0</v>
      </c>
      <c r="P1063" t="str">
        <f t="shared" ca="1" si="5008"/>
        <v>111111</v>
      </c>
      <c r="Q1063">
        <f t="shared" ref="Q1063" ca="1" si="5060">VLOOKUP(P1063, AE1051:AF1060, 2, FALSE)</f>
        <v>0</v>
      </c>
    </row>
    <row r="1064" spans="1:38" x14ac:dyDescent="0.25">
      <c r="E1064">
        <f>14</f>
        <v>14</v>
      </c>
      <c r="F1064" t="str">
        <f t="shared" ref="F1064" ca="1" si="5061">MID(SUBSTITUTE(SUBSTITUTE($C1051," ","^",E1064)," ","$",E1064),FIND("^",SUBSTITUTE(SUBSTITUTE($C1051," ","^",E1064)," ","$",E1064))+1,FIND("$",SUBSTITUTE(SUBSTITUTE($C1051," ","^",E1064)," ","$",E1064))-FIND("^",SUBSTITUTE(SUBSTITUTE($C1051," ","^",E1064)," ","$",E1064))-1)</f>
        <v>gceab</v>
      </c>
      <c r="G1064" t="str">
        <f t="shared" ca="1" si="5005"/>
        <v/>
      </c>
      <c r="H1064">
        <f t="shared" ca="1" si="5006"/>
        <v>5</v>
      </c>
      <c r="I1064" t="str">
        <f t="shared" ca="1" si="5007"/>
        <v>1000000</v>
      </c>
      <c r="J1064" t="str">
        <f t="shared" ca="1" si="5007"/>
        <v>100</v>
      </c>
      <c r="K1064" t="str">
        <f t="shared" ca="1" si="5007"/>
        <v>10000</v>
      </c>
      <c r="L1064" t="str">
        <f t="shared" ca="1" si="5007"/>
        <v>1</v>
      </c>
      <c r="M1064" t="str">
        <f t="shared" ca="1" si="5007"/>
        <v>10</v>
      </c>
      <c r="N1064" t="str">
        <f t="shared" ca="1" si="5007"/>
        <v>0</v>
      </c>
      <c r="O1064" t="str">
        <f t="shared" ca="1" si="5007"/>
        <v>0</v>
      </c>
      <c r="P1064" t="str">
        <f t="shared" ca="1" si="5008"/>
        <v>1010111</v>
      </c>
      <c r="Q1064">
        <f t="shared" ref="Q1064" ca="1" si="5062">VLOOKUP(P1064, AE1051:AF1060, 2, FALSE)</f>
        <v>5</v>
      </c>
    </row>
    <row r="1065" spans="1:38" x14ac:dyDescent="0.25">
      <c r="E1065">
        <f>15</f>
        <v>15</v>
      </c>
      <c r="F1065" t="str">
        <f t="shared" ref="F1065" ca="1" si="5063">MID(SUBSTITUTE(SUBSTITUTE($C1051," ","^",E1065)," ","$",E1065),FIND("^",SUBSTITUTE(SUBSTITUTE($C1051," ","^",E1065)," ","$",E1065))+1,FIND("$",SUBSTITUTE(SUBSTITUTE($C1051," ","^",E1065)," ","$",E1065))-FIND("^",SUBSTITUTE(SUBSTITUTE($C1051," ","^",E1065)," ","$",E1065))-1)</f>
        <v>fba</v>
      </c>
      <c r="G1065">
        <f t="shared" ca="1" si="5005"/>
        <v>7</v>
      </c>
      <c r="H1065">
        <f t="shared" ca="1" si="5006"/>
        <v>3</v>
      </c>
      <c r="I1065" t="str">
        <f t="shared" ca="1" si="5007"/>
        <v>100000</v>
      </c>
      <c r="J1065" t="str">
        <f t="shared" ca="1" si="5007"/>
        <v>10</v>
      </c>
      <c r="K1065" t="str">
        <f t="shared" ca="1" si="5007"/>
        <v>1</v>
      </c>
      <c r="L1065" t="str">
        <f t="shared" ca="1" si="5007"/>
        <v>0</v>
      </c>
      <c r="M1065" t="str">
        <f t="shared" ca="1" si="5007"/>
        <v>0</v>
      </c>
      <c r="N1065" t="str">
        <f t="shared" ca="1" si="5007"/>
        <v>0</v>
      </c>
      <c r="O1065" t="str">
        <f t="shared" ca="1" si="5007"/>
        <v>0</v>
      </c>
      <c r="P1065" t="str">
        <f t="shared" ca="1" si="5008"/>
        <v>100011</v>
      </c>
      <c r="Q1065">
        <f t="shared" ref="Q1065" ca="1" si="5064">VLOOKUP(P1065, AE1051:AF1060, 2, FALSE)</f>
        <v>7</v>
      </c>
    </row>
    <row r="1066" spans="1:38" x14ac:dyDescent="0.25">
      <c r="A1066">
        <v>72</v>
      </c>
      <c r="B1066" s="4" t="str" cm="1">
        <f t="array" aca="1" ref="B1066" ca="1">INDIRECT(ADDRESS(A1066+1, 1, 1, 1, "Day8"))</f>
        <v>bdaefcg dgacfe fbgadc gfbea dcae aegdf ad gcdfe bgdcef dga | cdae da cade gdfcae</v>
      </c>
      <c r="C1066" t="str">
        <f t="shared" ref="C1066" ca="1" si="5065">" "&amp;B1066&amp;" "</f>
        <v xml:space="preserve"> bdaefcg dgacfe fbgadc gfbea dcae aegdf ad gcdfe bgdcef dga | cdae da cade gdfcae </v>
      </c>
      <c r="I1066">
        <v>1</v>
      </c>
      <c r="J1066">
        <v>2</v>
      </c>
      <c r="K1066">
        <v>3</v>
      </c>
      <c r="L1066">
        <v>4</v>
      </c>
      <c r="M1066">
        <v>5</v>
      </c>
      <c r="N1066">
        <v>6</v>
      </c>
      <c r="O1066">
        <v>7</v>
      </c>
      <c r="T1066" t="str">
        <f t="shared" ref="T1066:T1129" si="5066">"Step"&amp;1</f>
        <v>Step1</v>
      </c>
      <c r="U1066" t="str">
        <f t="shared" ref="U1066" ca="1" si="5067">VLOOKUP(7, G1067:P1080, 10, FALSE)</f>
        <v>1001001</v>
      </c>
      <c r="V1066" t="str">
        <f t="shared" ref="V1066" ca="1" si="5068">VLOOKUP(1, G1067:P1080, 10, FALSE)</f>
        <v>1001</v>
      </c>
      <c r="W1066" t="str">
        <f t="shared" ref="W1066" ca="1" si="5069">DEC2BIN(_xlfn.BITAND(BIN2DEC(U1066), BIN2DEC(V1066)))</f>
        <v>1001</v>
      </c>
      <c r="X1066" t="str">
        <f t="shared" ref="X1066:X1067" ca="1" si="5070">1&amp;REPT(0, LEN(W1066)-1)</f>
        <v>1000</v>
      </c>
      <c r="Y1066" t="str">
        <f t="shared" ref="Y1066:Y1067" ca="1" si="5071">DEC2BIN(_xlfn.BITXOR(BIN2DEC(W1066), BIN2DEC(X1066)))</f>
        <v>1</v>
      </c>
      <c r="Z1066" t="str">
        <f t="shared" ref="Z1066:Z1129" ca="1" si="5072">DEC2BIN(_xlfn.BITXOR(BIN2DEC(U1066), BIN2DEC(V1066)))</f>
        <v>1000000</v>
      </c>
      <c r="AB1066" t="s">
        <v>200</v>
      </c>
      <c r="AC1066" t="str">
        <f t="shared" ref="AC1066:AC1129" ca="1" si="5073">Z1066</f>
        <v>1000000</v>
      </c>
      <c r="AE1066" t="str">
        <f t="shared" ref="AE1066" ca="1" si="5074">DEC2BIN(_xlfn.BITOR(BIN2DEC(AC1066), _xlfn.BITOR(BIN2DEC(AC1067), _xlfn.BITOR(BIN2DEC(AC1068), _xlfn.BITOR(BIN2DEC(AC1070), _xlfn.BITOR(BIN2DEC(AC1071), BIN2DEC(AC1072)))))))</f>
        <v>1101111</v>
      </c>
      <c r="AF1066">
        <f>0</f>
        <v>0</v>
      </c>
      <c r="AH1066">
        <f>'Day8'!$W$1</f>
        <v>6</v>
      </c>
      <c r="AI1066">
        <f>'Day8'!$X$1</f>
        <v>0</v>
      </c>
      <c r="AJ1066" t="b">
        <f>'Day8'!$Y$1</f>
        <v>0</v>
      </c>
      <c r="AL1066" s="3">
        <f t="shared" ref="AL1066" ca="1" si="5075">_xlfn.NUMBERVALUE(Q1077&amp;Q1078&amp;Q1079&amp;Q1080)</f>
        <v>4149</v>
      </c>
    </row>
    <row r="1067" spans="1:38" x14ac:dyDescent="0.25">
      <c r="E1067">
        <f>1</f>
        <v>1</v>
      </c>
      <c r="F1067" t="str">
        <f t="shared" ref="F1067" ca="1" si="5076">MID(SUBSTITUTE(SUBSTITUTE($C1066," ","^",E1067)," ","$",E1067),FIND("^",SUBSTITUTE(SUBSTITUTE($C1066," ","^",E1067)," ","$",E1067))+1,FIND("$",SUBSTITUTE(SUBSTITUTE($C1066," ","^",E1067)," ","$",E1067))-FIND("^",SUBSTITUTE(SUBSTITUTE($C1066," ","^",E1067)," ","$",E1067))-1)</f>
        <v>bdaefcg</v>
      </c>
      <c r="G1067">
        <f t="shared" ref="G1067:G1080" ca="1" si="5077">IF(VLOOKUP(LEN(F1067), $AH$1:$AJ$10, 3, FALSE), VLOOKUP(LEN(F1067), $AH$1:$AJ$10, 2, FALSE), "")</f>
        <v>8</v>
      </c>
      <c r="H1067">
        <f t="shared" ref="H1067:H1130" ca="1" si="5078">LEN(F1067)</f>
        <v>7</v>
      </c>
      <c r="I1067" t="str">
        <f t="shared" ref="I1067:O1130" ca="1" si="5079">IF(LEN($F1067)&gt;=I$1, 1&amp;REPT("0", CODE(MID($F1067, I$1, 1))-CODE("a")), "0")</f>
        <v>10</v>
      </c>
      <c r="J1067" t="str">
        <f t="shared" ca="1" si="5079"/>
        <v>1000</v>
      </c>
      <c r="K1067" t="str">
        <f t="shared" ca="1" si="5079"/>
        <v>1</v>
      </c>
      <c r="L1067" t="str">
        <f t="shared" ca="1" si="5079"/>
        <v>10000</v>
      </c>
      <c r="M1067" t="str">
        <f t="shared" ca="1" si="5079"/>
        <v>100000</v>
      </c>
      <c r="N1067" t="str">
        <f t="shared" ca="1" si="5079"/>
        <v>100</v>
      </c>
      <c r="O1067" t="str">
        <f t="shared" ca="1" si="5079"/>
        <v>1000000</v>
      </c>
      <c r="P1067" t="str">
        <f t="shared" ref="P1067:P1080" ca="1" si="5080">DEC2BIN(_xlfn.BITOR(BIN2DEC(I1067), _xlfn.BITOR(BIN2DEC(J1067), _xlfn.BITOR(BIN2DEC(K1067), _xlfn.BITOR(BIN2DEC(L1067), _xlfn.BITOR(BIN2DEC(M1067), _xlfn.BITOR(BIN2DEC(N1067), BIN2DEC(O1067))))))))</f>
        <v>1111111</v>
      </c>
      <c r="Q1067">
        <f t="shared" ref="Q1067" ca="1" si="5081">VLOOKUP(P1067, AE1066:AF1075, 2, FALSE)</f>
        <v>8</v>
      </c>
      <c r="T1067" t="str">
        <f t="shared" ref="T1067:T1130" si="5082">"Step"&amp;2</f>
        <v>Step2</v>
      </c>
      <c r="U1067" t="str">
        <f t="shared" ref="U1067" ca="1" si="5083">VLOOKUP(4, G1067:P1080, 10, FALSE)</f>
        <v>11101</v>
      </c>
      <c r="W1067" t="str">
        <f t="shared" ref="W1067:W1130" ca="1" si="5084">DEC2BIN(_xlfn.BITXOR(BIN2DEC(U1067), _xlfn.BITXOR(BIN2DEC(X1066), BIN2DEC(Y1066))))</f>
        <v>10100</v>
      </c>
      <c r="X1067" t="str">
        <f t="shared" ca="1" si="5070"/>
        <v>10000</v>
      </c>
      <c r="Y1067" t="str">
        <f t="shared" ca="1" si="5071"/>
        <v>100</v>
      </c>
      <c r="AB1067" t="s">
        <v>201</v>
      </c>
      <c r="AC1067" t="str">
        <f t="shared" ref="AC1067" ca="1" si="5085">IF(AC1069=X1067, Y1067, IF(AC1069=Y1067, X1067, ""))</f>
        <v>100</v>
      </c>
      <c r="AE1067" t="str">
        <f t="shared" ref="AE1067" ca="1" si="5086">DEC2BIN(_xlfn.BITOR(BIN2DEC(AC1068), BIN2DEC(AC1071)))</f>
        <v>1001</v>
      </c>
      <c r="AF1067">
        <f>1</f>
        <v>1</v>
      </c>
      <c r="AH1067">
        <f>'Day8'!$W$2</f>
        <v>2</v>
      </c>
      <c r="AI1067">
        <f>'Day8'!$X$2</f>
        <v>1</v>
      </c>
      <c r="AJ1067" t="b">
        <f>'Day8'!$Y$2</f>
        <v>1</v>
      </c>
    </row>
    <row r="1068" spans="1:38" x14ac:dyDescent="0.25">
      <c r="E1068">
        <f>2</f>
        <v>2</v>
      </c>
      <c r="F1068" t="str">
        <f t="shared" ref="F1068" ca="1" si="5087">MID(SUBSTITUTE(SUBSTITUTE($C1066," ","^",E1068)," ","$",E1068),FIND("^",SUBSTITUTE(SUBSTITUTE($C1066," ","^",E1068)," ","$",E1068))+1,FIND("$",SUBSTITUTE(SUBSTITUTE($C1066," ","^",E1068)," ","$",E1068))-FIND("^",SUBSTITUTE(SUBSTITUTE($C1066," ","^",E1068)," ","$",E1068))-1)</f>
        <v>dgacfe</v>
      </c>
      <c r="G1068" t="str">
        <f t="shared" ca="1" si="5077"/>
        <v/>
      </c>
      <c r="H1068">
        <f t="shared" ca="1" si="5078"/>
        <v>6</v>
      </c>
      <c r="I1068" t="str">
        <f t="shared" ca="1" si="5079"/>
        <v>1000</v>
      </c>
      <c r="J1068" t="str">
        <f t="shared" ca="1" si="5079"/>
        <v>1000000</v>
      </c>
      <c r="K1068" t="str">
        <f t="shared" ca="1" si="5079"/>
        <v>1</v>
      </c>
      <c r="L1068" t="str">
        <f t="shared" ca="1" si="5079"/>
        <v>100</v>
      </c>
      <c r="M1068" t="str">
        <f t="shared" ca="1" si="5079"/>
        <v>100000</v>
      </c>
      <c r="N1068" t="str">
        <f t="shared" ca="1" si="5079"/>
        <v>10000</v>
      </c>
      <c r="O1068" t="str">
        <f t="shared" ca="1" si="5079"/>
        <v>0</v>
      </c>
      <c r="P1068" t="str">
        <f t="shared" ca="1" si="5080"/>
        <v>1111101</v>
      </c>
      <c r="Q1068">
        <f t="shared" ref="Q1068" ca="1" si="5088">VLOOKUP(P1068, AE1066:AF1075, 2, FALSE)</f>
        <v>9</v>
      </c>
      <c r="T1068" t="str">
        <f t="shared" ref="T1068:T1131" si="5089">"Step"&amp;3</f>
        <v>Step3</v>
      </c>
      <c r="U1068" t="str">
        <f t="shared" ref="U1068" ca="1" si="5090">VLOOKUP(5, H1067:P1080, 9, FALSE)</f>
        <v>1110011</v>
      </c>
      <c r="V1068" t="str" cm="1">
        <f t="array" aca="1" ref="V1068" ca="1">INDEX(_xlfn._xlws.FILTER(P1067:P1080, H1067:H1080=5), 2)</f>
        <v>1111001</v>
      </c>
      <c r="W1068" t="str">
        <f t="shared" ref="W1068" ca="1" si="5091">DEC2BIN(_xlfn.BITXOR(BIN2DEC(Z1066), _xlfn.BITAND(BIN2DEC(U1068), BIN2DEC(V1068))))</f>
        <v>110001</v>
      </c>
      <c r="X1068" t="str">
        <f t="shared" ref="X1068" ca="1" si="5092">IF(AND(LEN(W1068)&gt;=LEN(X1066), IFERROR(MID(W1068, LEN(W1068)-LEN(X1066)+1, 1), "0")="1"), DEC2BIN(_xlfn.BITXOR(BIN2DEC(W1068), BIN2DEC(X1066))), IF(AND(LEN(W1068)&gt;=LEN(Y1066),  IFERROR(MID(W1068, LEN(W1068)-LEN(Y1066)+1, 1), "0")="1"), DEC2BIN(_xlfn.BITXOR(BIN2DEC(W1068), BIN2DEC(Y1066))), W1068))</f>
        <v>110000</v>
      </c>
      <c r="Y1068" t="str">
        <f t="shared" ref="Y1068" ca="1" si="5093">1&amp;REPT(0, LEN(X1068)-1)</f>
        <v>100000</v>
      </c>
      <c r="Z1068" t="str">
        <f t="shared" ref="Z1068" ca="1" si="5094">DEC2BIN(_xlfn.BITXOR(BIN2DEC(X1068), BIN2DEC(Y1068)))</f>
        <v>10000</v>
      </c>
      <c r="AB1068" t="s">
        <v>202</v>
      </c>
      <c r="AC1068" t="str">
        <f t="shared" ref="AC1068" ca="1" si="5095">IF(AC1071=X1066, Y1066, IF(AC1071=Y1066, X1066, ""))</f>
        <v>1</v>
      </c>
      <c r="AE1068" t="str">
        <f t="shared" ref="AE1068" ca="1" si="5096">DEC2BIN(_xlfn.BITOR(BIN2DEC(AC1066), _xlfn.BITOR(BIN2DEC(AC1068), _xlfn.BITOR(BIN2DEC(AC1069), _xlfn.BITOR(BIN2DEC(AC1070), BIN2DEC(AC1072))))))</f>
        <v>1110011</v>
      </c>
      <c r="AF1068">
        <f>2</f>
        <v>2</v>
      </c>
      <c r="AH1068">
        <f>'Day8'!$W$3</f>
        <v>5</v>
      </c>
      <c r="AI1068">
        <f>'Day8'!$X$3</f>
        <v>2</v>
      </c>
      <c r="AJ1068" t="b">
        <f>'Day8'!$Y$3</f>
        <v>0</v>
      </c>
    </row>
    <row r="1069" spans="1:38" x14ac:dyDescent="0.25">
      <c r="E1069">
        <f>3</f>
        <v>3</v>
      </c>
      <c r="F1069" t="str">
        <f t="shared" ref="F1069" ca="1" si="5097">MID(SUBSTITUTE(SUBSTITUTE($C1066," ","^",E1069)," ","$",E1069),FIND("^",SUBSTITUTE(SUBSTITUTE($C1066," ","^",E1069)," ","$",E1069))+1,FIND("$",SUBSTITUTE(SUBSTITUTE($C1066," ","^",E1069)," ","$",E1069))-FIND("^",SUBSTITUTE(SUBSTITUTE($C1066," ","^",E1069)," ","$",E1069))-1)</f>
        <v>fbgadc</v>
      </c>
      <c r="G1069" t="str">
        <f t="shared" ca="1" si="5077"/>
        <v/>
      </c>
      <c r="H1069">
        <f t="shared" ca="1" si="5078"/>
        <v>6</v>
      </c>
      <c r="I1069" t="str">
        <f t="shared" ca="1" si="5079"/>
        <v>100000</v>
      </c>
      <c r="J1069" t="str">
        <f t="shared" ca="1" si="5079"/>
        <v>10</v>
      </c>
      <c r="K1069" t="str">
        <f t="shared" ca="1" si="5079"/>
        <v>1000000</v>
      </c>
      <c r="L1069" t="str">
        <f t="shared" ca="1" si="5079"/>
        <v>1</v>
      </c>
      <c r="M1069" t="str">
        <f t="shared" ca="1" si="5079"/>
        <v>1000</v>
      </c>
      <c r="N1069" t="str">
        <f t="shared" ca="1" si="5079"/>
        <v>100</v>
      </c>
      <c r="O1069" t="str">
        <f t="shared" ca="1" si="5079"/>
        <v>0</v>
      </c>
      <c r="P1069" t="str">
        <f t="shared" ca="1" si="5080"/>
        <v>1101111</v>
      </c>
      <c r="Q1069">
        <f t="shared" ref="Q1069" ca="1" si="5098">VLOOKUP(P1069, AE1066:AF1075, 2, FALSE)</f>
        <v>0</v>
      </c>
      <c r="T1069" t="str">
        <f t="shared" ref="T1069:T1132" si="5099">"Step"&amp;4</f>
        <v>Step4</v>
      </c>
      <c r="U1069" t="str" cm="1">
        <f t="array" aca="1" ref="U1069" ca="1">INDEX(_xlfn._xlws.FILTER(P1067:P1080, (H1067:H1080=5)*(LEN(P1067:P1080)&gt;=LEN(AC1067))*(IFERROR(MID(P1067:P1080, LEN(P1067:P1080)-LEN(AC1067)+1, 1), "0")="1")), 1)</f>
        <v>1111100</v>
      </c>
      <c r="W1069" t="str">
        <f t="shared" ref="W1069" ca="1" si="5100">DEC2BIN(_xlfn.BITXOR(BIN2DEC(U1069), _xlfn.BITOR(BIN2DEC(AC1066), _xlfn.BITOR(BIN2DEC(AC1067), _xlfn.BITOR(BIN2DEC(AC1069), BIN2DEC(AC1072))))))</f>
        <v>1000</v>
      </c>
      <c r="AB1069" t="s">
        <v>203</v>
      </c>
      <c r="AC1069" t="str">
        <f t="shared" ref="AC1069" ca="1" si="5101">IF(X1067=Y1068, Y1068, IF(X1067=Z1068, X1067, IF(Y1067=Y1068, Y1067, IF(Y1067=Z1068, Y1067, ""))))</f>
        <v>10000</v>
      </c>
      <c r="AE1069" t="str">
        <f t="shared" ref="AE1069" ca="1" si="5102">DEC2BIN(_xlfn.BITOR(BIN2DEC(AC1066), _xlfn.BITOR(BIN2DEC(AC1068), _xlfn.BITOR(BIN2DEC(AC1069), _xlfn.BITOR(BIN2DEC(AC1071), BIN2DEC(AC1072))))))</f>
        <v>1111001</v>
      </c>
      <c r="AF1069">
        <f>3</f>
        <v>3</v>
      </c>
      <c r="AH1069">
        <f>'Day8'!$W$4</f>
        <v>5</v>
      </c>
      <c r="AI1069">
        <f>'Day8'!$X$4</f>
        <v>3</v>
      </c>
      <c r="AJ1069" t="b">
        <f>'Day8'!$Y$4</f>
        <v>0</v>
      </c>
    </row>
    <row r="1070" spans="1:38" x14ac:dyDescent="0.25">
      <c r="E1070">
        <f>4</f>
        <v>4</v>
      </c>
      <c r="F1070" t="str">
        <f t="shared" ref="F1070" ca="1" si="5103">MID(SUBSTITUTE(SUBSTITUTE($C1066," ","^",E1070)," ","$",E1070),FIND("^",SUBSTITUTE(SUBSTITUTE($C1066," ","^",E1070)," ","$",E1070))+1,FIND("$",SUBSTITUTE(SUBSTITUTE($C1066," ","^",E1070)," ","$",E1070))-FIND("^",SUBSTITUTE(SUBSTITUTE($C1066," ","^",E1070)," ","$",E1070))-1)</f>
        <v>gfbea</v>
      </c>
      <c r="G1070" t="str">
        <f t="shared" ca="1" si="5077"/>
        <v/>
      </c>
      <c r="H1070">
        <f t="shared" ca="1" si="5078"/>
        <v>5</v>
      </c>
      <c r="I1070" t="str">
        <f t="shared" ca="1" si="5079"/>
        <v>1000000</v>
      </c>
      <c r="J1070" t="str">
        <f t="shared" ca="1" si="5079"/>
        <v>100000</v>
      </c>
      <c r="K1070" t="str">
        <f t="shared" ca="1" si="5079"/>
        <v>10</v>
      </c>
      <c r="L1070" t="str">
        <f t="shared" ca="1" si="5079"/>
        <v>10000</v>
      </c>
      <c r="M1070" t="str">
        <f t="shared" ca="1" si="5079"/>
        <v>1</v>
      </c>
      <c r="N1070" t="str">
        <f t="shared" ca="1" si="5079"/>
        <v>0</v>
      </c>
      <c r="O1070" t="str">
        <f t="shared" ca="1" si="5079"/>
        <v>0</v>
      </c>
      <c r="P1070" t="str">
        <f t="shared" ca="1" si="5080"/>
        <v>1110011</v>
      </c>
      <c r="Q1070">
        <f t="shared" ref="Q1070" ca="1" si="5104">VLOOKUP(P1070, AE1066:AF1075, 2, FALSE)</f>
        <v>2</v>
      </c>
      <c r="T1070" t="str">
        <f t="shared" ref="T1070:T1133" si="5105">"Step"&amp;5</f>
        <v>Step5</v>
      </c>
      <c r="U1070" t="str">
        <f t="shared" ref="U1070" ca="1" si="5106">VLOOKUP(7, H1067:P1080, 9, FALSE)</f>
        <v>1111111</v>
      </c>
      <c r="W1070" t="str">
        <f t="shared" ref="W1070" ca="1" si="5107">DEC2BIN(_xlfn.BITXOR(BIN2DEC(U1070), _xlfn.BITOR(BIN2DEC(AC1066), _xlfn.BITOR(BIN2DEC(AC1067), _xlfn.BITOR(BIN2DEC(AC1068), _xlfn.BITOR(BIN2DEC(AC1069), _xlfn.BITOR(BIN2DEC(AC1071), BIN2DEC(AC1072))))))))</f>
        <v>10</v>
      </c>
      <c r="AB1070" t="s">
        <v>204</v>
      </c>
      <c r="AC1070" t="str">
        <f t="shared" ref="AC1070:AC1133" ca="1" si="5108">W1070</f>
        <v>10</v>
      </c>
      <c r="AE1070" t="str">
        <f t="shared" ref="AE1070" ca="1" si="5109">DEC2BIN(_xlfn.BITOR(BIN2DEC(AC1067), _xlfn.BITOR(BIN2DEC(AC1068), _xlfn.BITOR(BIN2DEC(AC1069), BIN2DEC(AC1071)))))</f>
        <v>11101</v>
      </c>
      <c r="AF1070">
        <f>4</f>
        <v>4</v>
      </c>
      <c r="AH1070">
        <f>'Day8'!$W$5</f>
        <v>4</v>
      </c>
      <c r="AI1070">
        <f>'Day8'!$X$5</f>
        <v>4</v>
      </c>
      <c r="AJ1070" t="b">
        <f>'Day8'!$Y$5</f>
        <v>1</v>
      </c>
    </row>
    <row r="1071" spans="1:38" x14ac:dyDescent="0.25">
      <c r="E1071">
        <f>5</f>
        <v>5</v>
      </c>
      <c r="F1071" t="str">
        <f t="shared" ref="F1071" ca="1" si="5110">MID(SUBSTITUTE(SUBSTITUTE($C1066," ","^",E1071)," ","$",E1071),FIND("^",SUBSTITUTE(SUBSTITUTE($C1066," ","^",E1071)," ","$",E1071))+1,FIND("$",SUBSTITUTE(SUBSTITUTE($C1066," ","^",E1071)," ","$",E1071))-FIND("^",SUBSTITUTE(SUBSTITUTE($C1066," ","^",E1071)," ","$",E1071))-1)</f>
        <v>dcae</v>
      </c>
      <c r="G1071">
        <f t="shared" ca="1" si="5077"/>
        <v>4</v>
      </c>
      <c r="H1071">
        <f t="shared" ca="1" si="5078"/>
        <v>4</v>
      </c>
      <c r="I1071" t="str">
        <f t="shared" ca="1" si="5079"/>
        <v>1000</v>
      </c>
      <c r="J1071" t="str">
        <f t="shared" ca="1" si="5079"/>
        <v>100</v>
      </c>
      <c r="K1071" t="str">
        <f t="shared" ca="1" si="5079"/>
        <v>1</v>
      </c>
      <c r="L1071" t="str">
        <f t="shared" ca="1" si="5079"/>
        <v>10000</v>
      </c>
      <c r="M1071" t="str">
        <f t="shared" ca="1" si="5079"/>
        <v>0</v>
      </c>
      <c r="N1071" t="str">
        <f t="shared" ca="1" si="5079"/>
        <v>0</v>
      </c>
      <c r="O1071" t="str">
        <f t="shared" ca="1" si="5079"/>
        <v>0</v>
      </c>
      <c r="P1071" t="str">
        <f t="shared" ca="1" si="5080"/>
        <v>11101</v>
      </c>
      <c r="Q1071">
        <f t="shared" ref="Q1071" ca="1" si="5111">VLOOKUP(P1071, AE1066:AF1075, 2, FALSE)</f>
        <v>4</v>
      </c>
      <c r="AB1071" t="s">
        <v>205</v>
      </c>
      <c r="AC1071" t="str">
        <f t="shared" ref="AC1071" ca="1" si="5112">W1069</f>
        <v>1000</v>
      </c>
      <c r="AE1071" t="str">
        <f t="shared" ref="AE1071" ca="1" si="5113">DEC2BIN(_xlfn.BITOR(BIN2DEC(AC1066), _xlfn.BITOR(BIN2DEC(AC1067), _xlfn.BITOR(BIN2DEC(AC1069), _xlfn.BITOR(BIN2DEC(AC1071), BIN2DEC(AC1072))))))</f>
        <v>1111100</v>
      </c>
      <c r="AF1071">
        <f>5</f>
        <v>5</v>
      </c>
      <c r="AH1071">
        <f>'Day8'!$W$6</f>
        <v>5</v>
      </c>
      <c r="AI1071">
        <f>'Day8'!$X$6</f>
        <v>5</v>
      </c>
      <c r="AJ1071" t="b">
        <f>'Day8'!$Y$6</f>
        <v>0</v>
      </c>
    </row>
    <row r="1072" spans="1:38" x14ac:dyDescent="0.25">
      <c r="E1072">
        <f>6</f>
        <v>6</v>
      </c>
      <c r="F1072" t="str">
        <f t="shared" ref="F1072" ca="1" si="5114">MID(SUBSTITUTE(SUBSTITUTE($C1066," ","^",E1072)," ","$",E1072),FIND("^",SUBSTITUTE(SUBSTITUTE($C1066," ","^",E1072)," ","$",E1072))+1,FIND("$",SUBSTITUTE(SUBSTITUTE($C1066," ","^",E1072)," ","$",E1072))-FIND("^",SUBSTITUTE(SUBSTITUTE($C1066," ","^",E1072)," ","$",E1072))-1)</f>
        <v>aegdf</v>
      </c>
      <c r="G1072" t="str">
        <f t="shared" ca="1" si="5077"/>
        <v/>
      </c>
      <c r="H1072">
        <f t="shared" ca="1" si="5078"/>
        <v>5</v>
      </c>
      <c r="I1072" t="str">
        <f t="shared" ca="1" si="5079"/>
        <v>1</v>
      </c>
      <c r="J1072" t="str">
        <f t="shared" ca="1" si="5079"/>
        <v>10000</v>
      </c>
      <c r="K1072" t="str">
        <f t="shared" ca="1" si="5079"/>
        <v>1000000</v>
      </c>
      <c r="L1072" t="str">
        <f t="shared" ca="1" si="5079"/>
        <v>1000</v>
      </c>
      <c r="M1072" t="str">
        <f t="shared" ca="1" si="5079"/>
        <v>100000</v>
      </c>
      <c r="N1072" t="str">
        <f t="shared" ca="1" si="5079"/>
        <v>0</v>
      </c>
      <c r="O1072" t="str">
        <f t="shared" ca="1" si="5079"/>
        <v>0</v>
      </c>
      <c r="P1072" t="str">
        <f t="shared" ca="1" si="5080"/>
        <v>1111001</v>
      </c>
      <c r="Q1072">
        <f t="shared" ref="Q1072" ca="1" si="5115">VLOOKUP(P1072, AE1066:AF1075, 2, FALSE)</f>
        <v>3</v>
      </c>
      <c r="AB1072" t="s">
        <v>206</v>
      </c>
      <c r="AC1072" t="str">
        <f t="shared" ref="AC1072" ca="1" si="5116">IF(Y1068=AC1069, Z1068, IF(AC1069=Z1068, Y1068, ""))</f>
        <v>100000</v>
      </c>
      <c r="AE1072" t="str">
        <f t="shared" ref="AE1072" ca="1" si="5117">DEC2BIN(_xlfn.BITOR(BIN2DEC(AC1066), _xlfn.BITOR(BIN2DEC(AC1067), _xlfn.BITOR(BIN2DEC(AC1069), _xlfn.BITOR(BIN2DEC(AC1070), _xlfn.BITOR(BIN2DEC(AC1071), BIN2DEC(AC1072)))))))</f>
        <v>1111110</v>
      </c>
      <c r="AF1072">
        <f>6</f>
        <v>6</v>
      </c>
      <c r="AH1072">
        <f>'Day8'!$W$7</f>
        <v>6</v>
      </c>
      <c r="AI1072">
        <f>'Day8'!$X$7</f>
        <v>6</v>
      </c>
      <c r="AJ1072" t="b">
        <f>'Day8'!$Y$7</f>
        <v>0</v>
      </c>
    </row>
    <row r="1073" spans="1:38" x14ac:dyDescent="0.25">
      <c r="E1073">
        <f>7</f>
        <v>7</v>
      </c>
      <c r="F1073" t="str">
        <f t="shared" ref="F1073" ca="1" si="5118">MID(SUBSTITUTE(SUBSTITUTE($C1066," ","^",E1073)," ","$",E1073),FIND("^",SUBSTITUTE(SUBSTITUTE($C1066," ","^",E1073)," ","$",E1073))+1,FIND("$",SUBSTITUTE(SUBSTITUTE($C1066," ","^",E1073)," ","$",E1073))-FIND("^",SUBSTITUTE(SUBSTITUTE($C1066," ","^",E1073)," ","$",E1073))-1)</f>
        <v>ad</v>
      </c>
      <c r="G1073">
        <f t="shared" ca="1" si="5077"/>
        <v>1</v>
      </c>
      <c r="H1073">
        <f t="shared" ca="1" si="5078"/>
        <v>2</v>
      </c>
      <c r="I1073" t="str">
        <f t="shared" ca="1" si="5079"/>
        <v>1</v>
      </c>
      <c r="J1073" t="str">
        <f t="shared" ca="1" si="5079"/>
        <v>1000</v>
      </c>
      <c r="K1073" t="str">
        <f t="shared" ca="1" si="5079"/>
        <v>0</v>
      </c>
      <c r="L1073" t="str">
        <f t="shared" ca="1" si="5079"/>
        <v>0</v>
      </c>
      <c r="M1073" t="str">
        <f t="shared" ca="1" si="5079"/>
        <v>0</v>
      </c>
      <c r="N1073" t="str">
        <f t="shared" ca="1" si="5079"/>
        <v>0</v>
      </c>
      <c r="O1073" t="str">
        <f t="shared" ca="1" si="5079"/>
        <v>0</v>
      </c>
      <c r="P1073" t="str">
        <f t="shared" ca="1" si="5080"/>
        <v>1001</v>
      </c>
      <c r="Q1073">
        <f t="shared" ref="Q1073" ca="1" si="5119">VLOOKUP(P1073, AE1066:AF1075, 2, FALSE)</f>
        <v>1</v>
      </c>
      <c r="AE1073" t="str">
        <f t="shared" ref="AE1073" ca="1" si="5120">DEC2BIN(_xlfn.BITOR(BIN2DEC(AC1066), _xlfn.BITOR(BIN2DEC(AC1068), BIN2DEC(AC1071))))</f>
        <v>1001001</v>
      </c>
      <c r="AF1073">
        <f>7</f>
        <v>7</v>
      </c>
      <c r="AH1073">
        <f>'Day8'!$W$8</f>
        <v>3</v>
      </c>
      <c r="AI1073">
        <f>'Day8'!$X$8</f>
        <v>7</v>
      </c>
      <c r="AJ1073" t="b">
        <f>'Day8'!$Y$8</f>
        <v>1</v>
      </c>
    </row>
    <row r="1074" spans="1:38" x14ac:dyDescent="0.25">
      <c r="E1074">
        <f>8</f>
        <v>8</v>
      </c>
      <c r="F1074" t="str">
        <f t="shared" ref="F1074" ca="1" si="5121">MID(SUBSTITUTE(SUBSTITUTE($C1066," ","^",E1074)," ","$",E1074),FIND("^",SUBSTITUTE(SUBSTITUTE($C1066," ","^",E1074)," ","$",E1074))+1,FIND("$",SUBSTITUTE(SUBSTITUTE($C1066," ","^",E1074)," ","$",E1074))-FIND("^",SUBSTITUTE(SUBSTITUTE($C1066," ","^",E1074)," ","$",E1074))-1)</f>
        <v>gcdfe</v>
      </c>
      <c r="G1074" t="str">
        <f t="shared" ca="1" si="5077"/>
        <v/>
      </c>
      <c r="H1074">
        <f t="shared" ca="1" si="5078"/>
        <v>5</v>
      </c>
      <c r="I1074" t="str">
        <f t="shared" ca="1" si="5079"/>
        <v>1000000</v>
      </c>
      <c r="J1074" t="str">
        <f t="shared" ca="1" si="5079"/>
        <v>100</v>
      </c>
      <c r="K1074" t="str">
        <f t="shared" ca="1" si="5079"/>
        <v>1000</v>
      </c>
      <c r="L1074" t="str">
        <f t="shared" ca="1" si="5079"/>
        <v>100000</v>
      </c>
      <c r="M1074" t="str">
        <f t="shared" ca="1" si="5079"/>
        <v>10000</v>
      </c>
      <c r="N1074" t="str">
        <f t="shared" ca="1" si="5079"/>
        <v>0</v>
      </c>
      <c r="O1074" t="str">
        <f t="shared" ca="1" si="5079"/>
        <v>0</v>
      </c>
      <c r="P1074" t="str">
        <f t="shared" ca="1" si="5080"/>
        <v>1111100</v>
      </c>
      <c r="Q1074">
        <f t="shared" ref="Q1074" ca="1" si="5122">VLOOKUP(P1074, AE1066:AF1075, 2, FALSE)</f>
        <v>5</v>
      </c>
      <c r="AE1074" t="str">
        <f t="shared" ref="AE1074" ca="1" si="5123">DEC2BIN(_xlfn.BITOR(BIN2DEC(AC1066), _xlfn.BITOR(BIN2DEC(AC1067), _xlfn.BITOR(BIN2DEC(AC1068), _xlfn.BITOR(BIN2DEC(AC1069), _xlfn.BITOR(BIN2DEC(AC1070), _xlfn.BITOR(BIN2DEC(AC1071), BIN2DEC(AC1072))))))))</f>
        <v>1111111</v>
      </c>
      <c r="AF1074">
        <f>8</f>
        <v>8</v>
      </c>
      <c r="AH1074">
        <f>'Day8'!$W$9</f>
        <v>7</v>
      </c>
      <c r="AI1074">
        <f>'Day8'!$X$9</f>
        <v>8</v>
      </c>
      <c r="AJ1074" t="b">
        <f>'Day8'!$Y$9</f>
        <v>1</v>
      </c>
    </row>
    <row r="1075" spans="1:38" x14ac:dyDescent="0.25">
      <c r="E1075">
        <f>9</f>
        <v>9</v>
      </c>
      <c r="F1075" t="str">
        <f t="shared" ref="F1075" ca="1" si="5124">MID(SUBSTITUTE(SUBSTITUTE($C1066," ","^",E1075)," ","$",E1075),FIND("^",SUBSTITUTE(SUBSTITUTE($C1066," ","^",E1075)," ","$",E1075))+1,FIND("$",SUBSTITUTE(SUBSTITUTE($C1066," ","^",E1075)," ","$",E1075))-FIND("^",SUBSTITUTE(SUBSTITUTE($C1066," ","^",E1075)," ","$",E1075))-1)</f>
        <v>bgdcef</v>
      </c>
      <c r="G1075" t="str">
        <f t="shared" ca="1" si="5077"/>
        <v/>
      </c>
      <c r="H1075">
        <f t="shared" ca="1" si="5078"/>
        <v>6</v>
      </c>
      <c r="I1075" t="str">
        <f t="shared" ca="1" si="5079"/>
        <v>10</v>
      </c>
      <c r="J1075" t="str">
        <f t="shared" ca="1" si="5079"/>
        <v>1000000</v>
      </c>
      <c r="K1075" t="str">
        <f t="shared" ca="1" si="5079"/>
        <v>1000</v>
      </c>
      <c r="L1075" t="str">
        <f t="shared" ca="1" si="5079"/>
        <v>100</v>
      </c>
      <c r="M1075" t="str">
        <f t="shared" ca="1" si="5079"/>
        <v>10000</v>
      </c>
      <c r="N1075" t="str">
        <f t="shared" ca="1" si="5079"/>
        <v>100000</v>
      </c>
      <c r="O1075" t="str">
        <f t="shared" ca="1" si="5079"/>
        <v>0</v>
      </c>
      <c r="P1075" t="str">
        <f t="shared" ca="1" si="5080"/>
        <v>1111110</v>
      </c>
      <c r="Q1075">
        <f t="shared" ref="Q1075" ca="1" si="5125">VLOOKUP(P1075, AE1066:AF1075, 2, FALSE)</f>
        <v>6</v>
      </c>
      <c r="AE1075" t="str">
        <f t="shared" ref="AE1075" ca="1" si="5126">DEC2BIN(_xlfn.BITOR(BIN2DEC(AC1066), _xlfn.BITOR(BIN2DEC(AC1067), _xlfn.BITOR(BIN2DEC(AC1068), _xlfn.BITOR(BIN2DEC(AC1069), _xlfn.BITOR(BIN2DEC(AC1071), BIN2DEC(AC1072)))))))</f>
        <v>1111101</v>
      </c>
      <c r="AF1075">
        <f>9</f>
        <v>9</v>
      </c>
      <c r="AH1075">
        <f>'Day8'!$W$10</f>
        <v>6</v>
      </c>
      <c r="AI1075">
        <f>'Day8'!$X$10</f>
        <v>9</v>
      </c>
      <c r="AJ1075" t="b">
        <f>'Day8'!$Y$10</f>
        <v>0</v>
      </c>
    </row>
    <row r="1076" spans="1:38" x14ac:dyDescent="0.25">
      <c r="E1076">
        <f>10</f>
        <v>10</v>
      </c>
      <c r="F1076" t="str">
        <f t="shared" ref="F1076" ca="1" si="5127">MID(SUBSTITUTE(SUBSTITUTE($C1066," ","^",E1076)," ","$",E1076),FIND("^",SUBSTITUTE(SUBSTITUTE($C1066," ","^",E1076)," ","$",E1076))+1,FIND("$",SUBSTITUTE(SUBSTITUTE($C1066," ","^",E1076)," ","$",E1076))-FIND("^",SUBSTITUTE(SUBSTITUTE($C1066," ","^",E1076)," ","$",E1076))-1)</f>
        <v>dga</v>
      </c>
      <c r="G1076">
        <f t="shared" ca="1" si="5077"/>
        <v>7</v>
      </c>
      <c r="H1076">
        <f t="shared" ca="1" si="5078"/>
        <v>3</v>
      </c>
      <c r="I1076" t="str">
        <f t="shared" ca="1" si="5079"/>
        <v>1000</v>
      </c>
      <c r="J1076" t="str">
        <f t="shared" ca="1" si="5079"/>
        <v>1000000</v>
      </c>
      <c r="K1076" t="str">
        <f t="shared" ca="1" si="5079"/>
        <v>1</v>
      </c>
      <c r="L1076" t="str">
        <f t="shared" ca="1" si="5079"/>
        <v>0</v>
      </c>
      <c r="M1076" t="str">
        <f t="shared" ca="1" si="5079"/>
        <v>0</v>
      </c>
      <c r="N1076" t="str">
        <f t="shared" ca="1" si="5079"/>
        <v>0</v>
      </c>
      <c r="O1076" t="str">
        <f t="shared" ca="1" si="5079"/>
        <v>0</v>
      </c>
      <c r="P1076" t="str">
        <f t="shared" ca="1" si="5080"/>
        <v>1001001</v>
      </c>
      <c r="Q1076">
        <f t="shared" ref="Q1076" ca="1" si="5128">VLOOKUP(P1076, AE1066:AF1075, 2, FALSE)</f>
        <v>7</v>
      </c>
    </row>
    <row r="1077" spans="1:38" x14ac:dyDescent="0.25">
      <c r="E1077">
        <f>12</f>
        <v>12</v>
      </c>
      <c r="F1077" t="str">
        <f t="shared" ref="F1077" ca="1" si="5129">MID(SUBSTITUTE(SUBSTITUTE($C1066," ","^",E1077)," ","$",E1077),FIND("^",SUBSTITUTE(SUBSTITUTE($C1066," ","^",E1077)," ","$",E1077))+1,FIND("$",SUBSTITUTE(SUBSTITUTE($C1066," ","^",E1077)," ","$",E1077))-FIND("^",SUBSTITUTE(SUBSTITUTE($C1066," ","^",E1077)," ","$",E1077))-1)</f>
        <v>cdae</v>
      </c>
      <c r="G1077">
        <f t="shared" ca="1" si="5077"/>
        <v>4</v>
      </c>
      <c r="H1077">
        <f t="shared" ca="1" si="5078"/>
        <v>4</v>
      </c>
      <c r="I1077" t="str">
        <f t="shared" ca="1" si="5079"/>
        <v>100</v>
      </c>
      <c r="J1077" t="str">
        <f t="shared" ca="1" si="5079"/>
        <v>1000</v>
      </c>
      <c r="K1077" t="str">
        <f t="shared" ca="1" si="5079"/>
        <v>1</v>
      </c>
      <c r="L1077" t="str">
        <f t="shared" ca="1" si="5079"/>
        <v>10000</v>
      </c>
      <c r="M1077" t="str">
        <f t="shared" ca="1" si="5079"/>
        <v>0</v>
      </c>
      <c r="N1077" t="str">
        <f t="shared" ca="1" si="5079"/>
        <v>0</v>
      </c>
      <c r="O1077" t="str">
        <f t="shared" ca="1" si="5079"/>
        <v>0</v>
      </c>
      <c r="P1077" t="str">
        <f t="shared" ca="1" si="5080"/>
        <v>11101</v>
      </c>
      <c r="Q1077">
        <f t="shared" ref="Q1077" ca="1" si="5130">VLOOKUP(P1077, AE1066:AF1075, 2, FALSE)</f>
        <v>4</v>
      </c>
    </row>
    <row r="1078" spans="1:38" x14ac:dyDescent="0.25">
      <c r="E1078">
        <f>13</f>
        <v>13</v>
      </c>
      <c r="F1078" t="str">
        <f t="shared" ref="F1078" ca="1" si="5131">MID(SUBSTITUTE(SUBSTITUTE($C1066," ","^",E1078)," ","$",E1078),FIND("^",SUBSTITUTE(SUBSTITUTE($C1066," ","^",E1078)," ","$",E1078))+1,FIND("$",SUBSTITUTE(SUBSTITUTE($C1066," ","^",E1078)," ","$",E1078))-FIND("^",SUBSTITUTE(SUBSTITUTE($C1066," ","^",E1078)," ","$",E1078))-1)</f>
        <v>da</v>
      </c>
      <c r="G1078">
        <f t="shared" ca="1" si="5077"/>
        <v>1</v>
      </c>
      <c r="H1078">
        <f t="shared" ca="1" si="5078"/>
        <v>2</v>
      </c>
      <c r="I1078" t="str">
        <f t="shared" ca="1" si="5079"/>
        <v>1000</v>
      </c>
      <c r="J1078" t="str">
        <f t="shared" ca="1" si="5079"/>
        <v>1</v>
      </c>
      <c r="K1078" t="str">
        <f t="shared" ca="1" si="5079"/>
        <v>0</v>
      </c>
      <c r="L1078" t="str">
        <f t="shared" ca="1" si="5079"/>
        <v>0</v>
      </c>
      <c r="M1078" t="str">
        <f t="shared" ca="1" si="5079"/>
        <v>0</v>
      </c>
      <c r="N1078" t="str">
        <f t="shared" ca="1" si="5079"/>
        <v>0</v>
      </c>
      <c r="O1078" t="str">
        <f t="shared" ca="1" si="5079"/>
        <v>0</v>
      </c>
      <c r="P1078" t="str">
        <f t="shared" ca="1" si="5080"/>
        <v>1001</v>
      </c>
      <c r="Q1078">
        <f t="shared" ref="Q1078" ca="1" si="5132">VLOOKUP(P1078, AE1066:AF1075, 2, FALSE)</f>
        <v>1</v>
      </c>
    </row>
    <row r="1079" spans="1:38" x14ac:dyDescent="0.25">
      <c r="E1079">
        <f>14</f>
        <v>14</v>
      </c>
      <c r="F1079" t="str">
        <f t="shared" ref="F1079" ca="1" si="5133">MID(SUBSTITUTE(SUBSTITUTE($C1066," ","^",E1079)," ","$",E1079),FIND("^",SUBSTITUTE(SUBSTITUTE($C1066," ","^",E1079)," ","$",E1079))+1,FIND("$",SUBSTITUTE(SUBSTITUTE($C1066," ","^",E1079)," ","$",E1079))-FIND("^",SUBSTITUTE(SUBSTITUTE($C1066," ","^",E1079)," ","$",E1079))-1)</f>
        <v>cade</v>
      </c>
      <c r="G1079">
        <f t="shared" ca="1" si="5077"/>
        <v>4</v>
      </c>
      <c r="H1079">
        <f t="shared" ca="1" si="5078"/>
        <v>4</v>
      </c>
      <c r="I1079" t="str">
        <f t="shared" ca="1" si="5079"/>
        <v>100</v>
      </c>
      <c r="J1079" t="str">
        <f t="shared" ca="1" si="5079"/>
        <v>1</v>
      </c>
      <c r="K1079" t="str">
        <f t="shared" ca="1" si="5079"/>
        <v>1000</v>
      </c>
      <c r="L1079" t="str">
        <f t="shared" ca="1" si="5079"/>
        <v>10000</v>
      </c>
      <c r="M1079" t="str">
        <f t="shared" ca="1" si="5079"/>
        <v>0</v>
      </c>
      <c r="N1079" t="str">
        <f t="shared" ca="1" si="5079"/>
        <v>0</v>
      </c>
      <c r="O1079" t="str">
        <f t="shared" ca="1" si="5079"/>
        <v>0</v>
      </c>
      <c r="P1079" t="str">
        <f t="shared" ca="1" si="5080"/>
        <v>11101</v>
      </c>
      <c r="Q1079">
        <f t="shared" ref="Q1079" ca="1" si="5134">VLOOKUP(P1079, AE1066:AF1075, 2, FALSE)</f>
        <v>4</v>
      </c>
    </row>
    <row r="1080" spans="1:38" x14ac:dyDescent="0.25">
      <c r="E1080">
        <f>15</f>
        <v>15</v>
      </c>
      <c r="F1080" t="str">
        <f t="shared" ref="F1080" ca="1" si="5135">MID(SUBSTITUTE(SUBSTITUTE($C1066," ","^",E1080)," ","$",E1080),FIND("^",SUBSTITUTE(SUBSTITUTE($C1066," ","^",E1080)," ","$",E1080))+1,FIND("$",SUBSTITUTE(SUBSTITUTE($C1066," ","^",E1080)," ","$",E1080))-FIND("^",SUBSTITUTE(SUBSTITUTE($C1066," ","^",E1080)," ","$",E1080))-1)</f>
        <v>gdfcae</v>
      </c>
      <c r="G1080" t="str">
        <f t="shared" ca="1" si="5077"/>
        <v/>
      </c>
      <c r="H1080">
        <f t="shared" ca="1" si="5078"/>
        <v>6</v>
      </c>
      <c r="I1080" t="str">
        <f t="shared" ca="1" si="5079"/>
        <v>1000000</v>
      </c>
      <c r="J1080" t="str">
        <f t="shared" ca="1" si="5079"/>
        <v>1000</v>
      </c>
      <c r="K1080" t="str">
        <f t="shared" ca="1" si="5079"/>
        <v>100000</v>
      </c>
      <c r="L1080" t="str">
        <f t="shared" ca="1" si="5079"/>
        <v>100</v>
      </c>
      <c r="M1080" t="str">
        <f t="shared" ca="1" si="5079"/>
        <v>1</v>
      </c>
      <c r="N1080" t="str">
        <f t="shared" ca="1" si="5079"/>
        <v>10000</v>
      </c>
      <c r="O1080" t="str">
        <f t="shared" ca="1" si="5079"/>
        <v>0</v>
      </c>
      <c r="P1080" t="str">
        <f t="shared" ca="1" si="5080"/>
        <v>1111101</v>
      </c>
      <c r="Q1080">
        <f t="shared" ref="Q1080" ca="1" si="5136">VLOOKUP(P1080, AE1066:AF1075, 2, FALSE)</f>
        <v>9</v>
      </c>
    </row>
    <row r="1081" spans="1:38" x14ac:dyDescent="0.25">
      <c r="A1081">
        <v>73</v>
      </c>
      <c r="B1081" s="4" t="str" cm="1">
        <f t="array" aca="1" ref="B1081" ca="1">INDIRECT(ADDRESS(A1081+1, 1, 1, 1, "Day8"))</f>
        <v>cbeg eacfg fbcage acfdge bgeafd gbfacde afcgb bga gb cbdfa | bg gabfde gba fdagbe</v>
      </c>
      <c r="C1081" t="str">
        <f t="shared" ref="C1081" ca="1" si="5137">" "&amp;B1081&amp;" "</f>
        <v xml:space="preserve"> cbeg eacfg fbcage acfdge bgeafd gbfacde afcgb bga gb cbdfa | bg gabfde gba fdagbe </v>
      </c>
      <c r="I1081">
        <v>1</v>
      </c>
      <c r="J1081">
        <v>2</v>
      </c>
      <c r="K1081">
        <v>3</v>
      </c>
      <c r="L1081">
        <v>4</v>
      </c>
      <c r="M1081">
        <v>5</v>
      </c>
      <c r="N1081">
        <v>6</v>
      </c>
      <c r="O1081">
        <v>7</v>
      </c>
      <c r="T1081" t="str">
        <f t="shared" ref="T1081:T1144" si="5138">"Step"&amp;1</f>
        <v>Step1</v>
      </c>
      <c r="U1081" t="str">
        <f t="shared" ref="U1081" ca="1" si="5139">VLOOKUP(7, G1082:P1095, 10, FALSE)</f>
        <v>1000011</v>
      </c>
      <c r="V1081" t="str">
        <f t="shared" ref="V1081" ca="1" si="5140">VLOOKUP(1, G1082:P1095, 10, FALSE)</f>
        <v>1000010</v>
      </c>
      <c r="W1081" t="str">
        <f t="shared" ref="W1081" ca="1" si="5141">DEC2BIN(_xlfn.BITAND(BIN2DEC(U1081), BIN2DEC(V1081)))</f>
        <v>1000010</v>
      </c>
      <c r="X1081" t="str">
        <f t="shared" ref="X1081:X1082" ca="1" si="5142">1&amp;REPT(0, LEN(W1081)-1)</f>
        <v>1000000</v>
      </c>
      <c r="Y1081" t="str">
        <f t="shared" ref="Y1081:Y1082" ca="1" si="5143">DEC2BIN(_xlfn.BITXOR(BIN2DEC(W1081), BIN2DEC(X1081)))</f>
        <v>10</v>
      </c>
      <c r="Z1081" t="str">
        <f t="shared" ref="Z1081:Z1144" ca="1" si="5144">DEC2BIN(_xlfn.BITXOR(BIN2DEC(U1081), BIN2DEC(V1081)))</f>
        <v>1</v>
      </c>
      <c r="AB1081" t="s">
        <v>200</v>
      </c>
      <c r="AC1081" t="str">
        <f t="shared" ref="AC1081:AC1144" ca="1" si="5145">Z1081</f>
        <v>1</v>
      </c>
      <c r="AE1081" t="str">
        <f t="shared" ref="AE1081" ca="1" si="5146">DEC2BIN(_xlfn.BITOR(BIN2DEC(AC1081), _xlfn.BITOR(BIN2DEC(AC1082), _xlfn.BITOR(BIN2DEC(AC1083), _xlfn.BITOR(BIN2DEC(AC1085), _xlfn.BITOR(BIN2DEC(AC1086), BIN2DEC(AC1087)))))))</f>
        <v>1111011</v>
      </c>
      <c r="AF1081">
        <f>0</f>
        <v>0</v>
      </c>
      <c r="AH1081">
        <f>'Day8'!$W$1</f>
        <v>6</v>
      </c>
      <c r="AI1081">
        <f>'Day8'!$X$1</f>
        <v>0</v>
      </c>
      <c r="AJ1081" t="b">
        <f>'Day8'!$Y$1</f>
        <v>0</v>
      </c>
      <c r="AL1081" s="3">
        <f t="shared" ref="AL1081" ca="1" si="5147">_xlfn.NUMBERVALUE(Q1092&amp;Q1093&amp;Q1094&amp;Q1095)</f>
        <v>1070</v>
      </c>
    </row>
    <row r="1082" spans="1:38" x14ac:dyDescent="0.25">
      <c r="E1082">
        <f>1</f>
        <v>1</v>
      </c>
      <c r="F1082" t="str">
        <f t="shared" ref="F1082" ca="1" si="5148">MID(SUBSTITUTE(SUBSTITUTE($C1081," ","^",E1082)," ","$",E1082),FIND("^",SUBSTITUTE(SUBSTITUTE($C1081," ","^",E1082)," ","$",E1082))+1,FIND("$",SUBSTITUTE(SUBSTITUTE($C1081," ","^",E1082)," ","$",E1082))-FIND("^",SUBSTITUTE(SUBSTITUTE($C1081," ","^",E1082)," ","$",E1082))-1)</f>
        <v>cbeg</v>
      </c>
      <c r="G1082">
        <f t="shared" ref="G1082:G1095" ca="1" si="5149">IF(VLOOKUP(LEN(F1082), $AH$1:$AJ$10, 3, FALSE), VLOOKUP(LEN(F1082), $AH$1:$AJ$10, 2, FALSE), "")</f>
        <v>4</v>
      </c>
      <c r="H1082">
        <f t="shared" ref="H1082:H1145" ca="1" si="5150">LEN(F1082)</f>
        <v>4</v>
      </c>
      <c r="I1082" t="str">
        <f t="shared" ref="I1082:O1145" ca="1" si="5151">IF(LEN($F1082)&gt;=I$1, 1&amp;REPT("0", CODE(MID($F1082, I$1, 1))-CODE("a")), "0")</f>
        <v>100</v>
      </c>
      <c r="J1082" t="str">
        <f t="shared" ca="1" si="5151"/>
        <v>10</v>
      </c>
      <c r="K1082" t="str">
        <f t="shared" ca="1" si="5151"/>
        <v>10000</v>
      </c>
      <c r="L1082" t="str">
        <f t="shared" ca="1" si="5151"/>
        <v>1000000</v>
      </c>
      <c r="M1082" t="str">
        <f t="shared" ca="1" si="5151"/>
        <v>0</v>
      </c>
      <c r="N1082" t="str">
        <f t="shared" ca="1" si="5151"/>
        <v>0</v>
      </c>
      <c r="O1082" t="str">
        <f t="shared" ca="1" si="5151"/>
        <v>0</v>
      </c>
      <c r="P1082" t="str">
        <f t="shared" ref="P1082:P1095" ca="1" si="5152">DEC2BIN(_xlfn.BITOR(BIN2DEC(I1082), _xlfn.BITOR(BIN2DEC(J1082), _xlfn.BITOR(BIN2DEC(K1082), _xlfn.BITOR(BIN2DEC(L1082), _xlfn.BITOR(BIN2DEC(M1082), _xlfn.BITOR(BIN2DEC(N1082), BIN2DEC(O1082))))))))</f>
        <v>1010110</v>
      </c>
      <c r="Q1082">
        <f t="shared" ref="Q1082" ca="1" si="5153">VLOOKUP(P1082, AE1081:AF1090, 2, FALSE)</f>
        <v>4</v>
      </c>
      <c r="T1082" t="str">
        <f t="shared" ref="T1082:T1145" si="5154">"Step"&amp;2</f>
        <v>Step2</v>
      </c>
      <c r="U1082" t="str">
        <f t="shared" ref="U1082" ca="1" si="5155">VLOOKUP(4, G1082:P1095, 10, FALSE)</f>
        <v>1010110</v>
      </c>
      <c r="W1082" t="str">
        <f t="shared" ref="W1082:W1145" ca="1" si="5156">DEC2BIN(_xlfn.BITXOR(BIN2DEC(U1082), _xlfn.BITXOR(BIN2DEC(X1081), BIN2DEC(Y1081))))</f>
        <v>10100</v>
      </c>
      <c r="X1082" t="str">
        <f t="shared" ca="1" si="5142"/>
        <v>10000</v>
      </c>
      <c r="Y1082" t="str">
        <f t="shared" ca="1" si="5143"/>
        <v>100</v>
      </c>
      <c r="AB1082" t="s">
        <v>201</v>
      </c>
      <c r="AC1082" t="str">
        <f t="shared" ref="AC1082" ca="1" si="5157">IF(AC1084=X1082, Y1082, IF(AC1084=Y1082, X1082, ""))</f>
        <v>10000</v>
      </c>
      <c r="AE1082" t="str">
        <f t="shared" ref="AE1082" ca="1" si="5158">DEC2BIN(_xlfn.BITOR(BIN2DEC(AC1083), BIN2DEC(AC1086)))</f>
        <v>1000010</v>
      </c>
      <c r="AF1082">
        <f>1</f>
        <v>1</v>
      </c>
      <c r="AH1082">
        <f>'Day8'!$W$2</f>
        <v>2</v>
      </c>
      <c r="AI1082">
        <f>'Day8'!$X$2</f>
        <v>1</v>
      </c>
      <c r="AJ1082" t="b">
        <f>'Day8'!$Y$2</f>
        <v>1</v>
      </c>
    </row>
    <row r="1083" spans="1:38" x14ac:dyDescent="0.25">
      <c r="E1083">
        <f>2</f>
        <v>2</v>
      </c>
      <c r="F1083" t="str">
        <f t="shared" ref="F1083" ca="1" si="5159">MID(SUBSTITUTE(SUBSTITUTE($C1081," ","^",E1083)," ","$",E1083),FIND("^",SUBSTITUTE(SUBSTITUTE($C1081," ","^",E1083)," ","$",E1083))+1,FIND("$",SUBSTITUTE(SUBSTITUTE($C1081," ","^",E1083)," ","$",E1083))-FIND("^",SUBSTITUTE(SUBSTITUTE($C1081," ","^",E1083)," ","$",E1083))-1)</f>
        <v>eacfg</v>
      </c>
      <c r="G1083" t="str">
        <f t="shared" ca="1" si="5149"/>
        <v/>
      </c>
      <c r="H1083">
        <f t="shared" ca="1" si="5150"/>
        <v>5</v>
      </c>
      <c r="I1083" t="str">
        <f t="shared" ca="1" si="5151"/>
        <v>10000</v>
      </c>
      <c r="J1083" t="str">
        <f t="shared" ca="1" si="5151"/>
        <v>1</v>
      </c>
      <c r="K1083" t="str">
        <f t="shared" ca="1" si="5151"/>
        <v>100</v>
      </c>
      <c r="L1083" t="str">
        <f t="shared" ca="1" si="5151"/>
        <v>100000</v>
      </c>
      <c r="M1083" t="str">
        <f t="shared" ca="1" si="5151"/>
        <v>1000000</v>
      </c>
      <c r="N1083" t="str">
        <f t="shared" ca="1" si="5151"/>
        <v>0</v>
      </c>
      <c r="O1083" t="str">
        <f t="shared" ca="1" si="5151"/>
        <v>0</v>
      </c>
      <c r="P1083" t="str">
        <f t="shared" ca="1" si="5152"/>
        <v>1110101</v>
      </c>
      <c r="Q1083">
        <f t="shared" ref="Q1083" ca="1" si="5160">VLOOKUP(P1083, AE1081:AF1090, 2, FALSE)</f>
        <v>5</v>
      </c>
      <c r="T1083" t="str">
        <f t="shared" ref="T1083:T1146" si="5161">"Step"&amp;3</f>
        <v>Step3</v>
      </c>
      <c r="U1083" t="str">
        <f t="shared" ref="U1083" ca="1" si="5162">VLOOKUP(5, H1082:P1095, 9, FALSE)</f>
        <v>1110101</v>
      </c>
      <c r="V1083" t="str" cm="1">
        <f t="array" aca="1" ref="V1083" ca="1">INDEX(_xlfn._xlws.FILTER(P1082:P1095, H1082:H1095=5), 2)</f>
        <v>1100111</v>
      </c>
      <c r="W1083" t="str">
        <f t="shared" ref="W1083" ca="1" si="5163">DEC2BIN(_xlfn.BITXOR(BIN2DEC(Z1081), _xlfn.BITAND(BIN2DEC(U1083), BIN2DEC(V1083))))</f>
        <v>1100100</v>
      </c>
      <c r="X1083" t="str">
        <f t="shared" ref="X1083" ca="1" si="5164">IF(AND(LEN(W1083)&gt;=LEN(X1081), IFERROR(MID(W1083, LEN(W1083)-LEN(X1081)+1, 1), "0")="1"), DEC2BIN(_xlfn.BITXOR(BIN2DEC(W1083), BIN2DEC(X1081))), IF(AND(LEN(W1083)&gt;=LEN(Y1081),  IFERROR(MID(W1083, LEN(W1083)-LEN(Y1081)+1, 1), "0")="1"), DEC2BIN(_xlfn.BITXOR(BIN2DEC(W1083), BIN2DEC(Y1081))), W1083))</f>
        <v>100100</v>
      </c>
      <c r="Y1083" t="str">
        <f t="shared" ref="Y1083" ca="1" si="5165">1&amp;REPT(0, LEN(X1083)-1)</f>
        <v>100000</v>
      </c>
      <c r="Z1083" t="str">
        <f t="shared" ref="Z1083" ca="1" si="5166">DEC2BIN(_xlfn.BITXOR(BIN2DEC(X1083), BIN2DEC(Y1083)))</f>
        <v>100</v>
      </c>
      <c r="AB1083" t="s">
        <v>202</v>
      </c>
      <c r="AC1083" t="str">
        <f t="shared" ref="AC1083" ca="1" si="5167">IF(AC1086=X1081, Y1081, IF(AC1086=Y1081, X1081, ""))</f>
        <v>10</v>
      </c>
      <c r="AE1083" t="str">
        <f t="shared" ref="AE1083" ca="1" si="5168">DEC2BIN(_xlfn.BITOR(BIN2DEC(AC1081), _xlfn.BITOR(BIN2DEC(AC1083), _xlfn.BITOR(BIN2DEC(AC1084), _xlfn.BITOR(BIN2DEC(AC1085), BIN2DEC(AC1087))))))</f>
        <v>101111</v>
      </c>
      <c r="AF1083">
        <f>2</f>
        <v>2</v>
      </c>
      <c r="AH1083">
        <f>'Day8'!$W$3</f>
        <v>5</v>
      </c>
      <c r="AI1083">
        <f>'Day8'!$X$3</f>
        <v>2</v>
      </c>
      <c r="AJ1083" t="b">
        <f>'Day8'!$Y$3</f>
        <v>0</v>
      </c>
    </row>
    <row r="1084" spans="1:38" x14ac:dyDescent="0.25">
      <c r="E1084">
        <f>3</f>
        <v>3</v>
      </c>
      <c r="F1084" t="str">
        <f t="shared" ref="F1084" ca="1" si="5169">MID(SUBSTITUTE(SUBSTITUTE($C1081," ","^",E1084)," ","$",E1084),FIND("^",SUBSTITUTE(SUBSTITUTE($C1081," ","^",E1084)," ","$",E1084))+1,FIND("$",SUBSTITUTE(SUBSTITUTE($C1081," ","^",E1084)," ","$",E1084))-FIND("^",SUBSTITUTE(SUBSTITUTE($C1081," ","^",E1084)," ","$",E1084))-1)</f>
        <v>fbcage</v>
      </c>
      <c r="G1084" t="str">
        <f t="shared" ca="1" si="5149"/>
        <v/>
      </c>
      <c r="H1084">
        <f t="shared" ca="1" si="5150"/>
        <v>6</v>
      </c>
      <c r="I1084" t="str">
        <f t="shared" ca="1" si="5151"/>
        <v>100000</v>
      </c>
      <c r="J1084" t="str">
        <f t="shared" ca="1" si="5151"/>
        <v>10</v>
      </c>
      <c r="K1084" t="str">
        <f t="shared" ca="1" si="5151"/>
        <v>100</v>
      </c>
      <c r="L1084" t="str">
        <f t="shared" ca="1" si="5151"/>
        <v>1</v>
      </c>
      <c r="M1084" t="str">
        <f t="shared" ca="1" si="5151"/>
        <v>1000000</v>
      </c>
      <c r="N1084" t="str">
        <f t="shared" ca="1" si="5151"/>
        <v>10000</v>
      </c>
      <c r="O1084" t="str">
        <f t="shared" ca="1" si="5151"/>
        <v>0</v>
      </c>
      <c r="P1084" t="str">
        <f t="shared" ca="1" si="5152"/>
        <v>1110111</v>
      </c>
      <c r="Q1084">
        <f t="shared" ref="Q1084" ca="1" si="5170">VLOOKUP(P1084, AE1081:AF1090, 2, FALSE)</f>
        <v>9</v>
      </c>
      <c r="T1084" t="str">
        <f t="shared" ref="T1084:T1147" si="5171">"Step"&amp;4</f>
        <v>Step4</v>
      </c>
      <c r="U1084" t="str" cm="1">
        <f t="array" aca="1" ref="U1084" ca="1">INDEX(_xlfn._xlws.FILTER(P1082:P1095, (H1082:H1095=5)*(LEN(P1082:P1095)&gt;=LEN(AC1082))*(IFERROR(MID(P1082:P1095, LEN(P1082:P1095)-LEN(AC1082)+1, 1), "0")="1")), 1)</f>
        <v>1110101</v>
      </c>
      <c r="W1084" t="str">
        <f t="shared" ref="W1084" ca="1" si="5172">DEC2BIN(_xlfn.BITXOR(BIN2DEC(U1084), _xlfn.BITOR(BIN2DEC(AC1081), _xlfn.BITOR(BIN2DEC(AC1082), _xlfn.BITOR(BIN2DEC(AC1084), BIN2DEC(AC1087))))))</f>
        <v>1000000</v>
      </c>
      <c r="AB1084" t="s">
        <v>203</v>
      </c>
      <c r="AC1084" t="str">
        <f t="shared" ref="AC1084" ca="1" si="5173">IF(X1082=Y1083, Y1083, IF(X1082=Z1083, X1082, IF(Y1082=Y1083, Y1082, IF(Y1082=Z1083, Y1082, ""))))</f>
        <v>100</v>
      </c>
      <c r="AE1084" t="str">
        <f t="shared" ref="AE1084" ca="1" si="5174">DEC2BIN(_xlfn.BITOR(BIN2DEC(AC1081), _xlfn.BITOR(BIN2DEC(AC1083), _xlfn.BITOR(BIN2DEC(AC1084), _xlfn.BITOR(BIN2DEC(AC1086), BIN2DEC(AC1087))))))</f>
        <v>1100111</v>
      </c>
      <c r="AF1084">
        <f>3</f>
        <v>3</v>
      </c>
      <c r="AH1084">
        <f>'Day8'!$W$4</f>
        <v>5</v>
      </c>
      <c r="AI1084">
        <f>'Day8'!$X$4</f>
        <v>3</v>
      </c>
      <c r="AJ1084" t="b">
        <f>'Day8'!$Y$4</f>
        <v>0</v>
      </c>
    </row>
    <row r="1085" spans="1:38" x14ac:dyDescent="0.25">
      <c r="E1085">
        <f>4</f>
        <v>4</v>
      </c>
      <c r="F1085" t="str">
        <f t="shared" ref="F1085" ca="1" si="5175">MID(SUBSTITUTE(SUBSTITUTE($C1081," ","^",E1085)," ","$",E1085),FIND("^",SUBSTITUTE(SUBSTITUTE($C1081," ","^",E1085)," ","$",E1085))+1,FIND("$",SUBSTITUTE(SUBSTITUTE($C1081," ","^",E1085)," ","$",E1085))-FIND("^",SUBSTITUTE(SUBSTITUTE($C1081," ","^",E1085)," ","$",E1085))-1)</f>
        <v>acfdge</v>
      </c>
      <c r="G1085" t="str">
        <f t="shared" ca="1" si="5149"/>
        <v/>
      </c>
      <c r="H1085">
        <f t="shared" ca="1" si="5150"/>
        <v>6</v>
      </c>
      <c r="I1085" t="str">
        <f t="shared" ca="1" si="5151"/>
        <v>1</v>
      </c>
      <c r="J1085" t="str">
        <f t="shared" ca="1" si="5151"/>
        <v>100</v>
      </c>
      <c r="K1085" t="str">
        <f t="shared" ca="1" si="5151"/>
        <v>100000</v>
      </c>
      <c r="L1085" t="str">
        <f t="shared" ca="1" si="5151"/>
        <v>1000</v>
      </c>
      <c r="M1085" t="str">
        <f t="shared" ca="1" si="5151"/>
        <v>1000000</v>
      </c>
      <c r="N1085" t="str">
        <f t="shared" ca="1" si="5151"/>
        <v>10000</v>
      </c>
      <c r="O1085" t="str">
        <f t="shared" ca="1" si="5151"/>
        <v>0</v>
      </c>
      <c r="P1085" t="str">
        <f t="shared" ca="1" si="5152"/>
        <v>1111101</v>
      </c>
      <c r="Q1085">
        <f t="shared" ref="Q1085" ca="1" si="5176">VLOOKUP(P1085, AE1081:AF1090, 2, FALSE)</f>
        <v>6</v>
      </c>
      <c r="T1085" t="str">
        <f t="shared" ref="T1085:T1148" si="5177">"Step"&amp;5</f>
        <v>Step5</v>
      </c>
      <c r="U1085" t="str">
        <f t="shared" ref="U1085" ca="1" si="5178">VLOOKUP(7, H1082:P1095, 9, FALSE)</f>
        <v>1111111</v>
      </c>
      <c r="W1085" t="str">
        <f t="shared" ref="W1085" ca="1" si="5179">DEC2BIN(_xlfn.BITXOR(BIN2DEC(U1085), _xlfn.BITOR(BIN2DEC(AC1081), _xlfn.BITOR(BIN2DEC(AC1082), _xlfn.BITOR(BIN2DEC(AC1083), _xlfn.BITOR(BIN2DEC(AC1084), _xlfn.BITOR(BIN2DEC(AC1086), BIN2DEC(AC1087))))))))</f>
        <v>1000</v>
      </c>
      <c r="AB1085" t="s">
        <v>204</v>
      </c>
      <c r="AC1085" t="str">
        <f t="shared" ref="AC1085:AC1148" ca="1" si="5180">W1085</f>
        <v>1000</v>
      </c>
      <c r="AE1085" t="str">
        <f t="shared" ref="AE1085" ca="1" si="5181">DEC2BIN(_xlfn.BITOR(BIN2DEC(AC1082), _xlfn.BITOR(BIN2DEC(AC1083), _xlfn.BITOR(BIN2DEC(AC1084), BIN2DEC(AC1086)))))</f>
        <v>1010110</v>
      </c>
      <c r="AF1085">
        <f>4</f>
        <v>4</v>
      </c>
      <c r="AH1085">
        <f>'Day8'!$W$5</f>
        <v>4</v>
      </c>
      <c r="AI1085">
        <f>'Day8'!$X$5</f>
        <v>4</v>
      </c>
      <c r="AJ1085" t="b">
        <f>'Day8'!$Y$5</f>
        <v>1</v>
      </c>
    </row>
    <row r="1086" spans="1:38" x14ac:dyDescent="0.25">
      <c r="E1086">
        <f>5</f>
        <v>5</v>
      </c>
      <c r="F1086" t="str">
        <f t="shared" ref="F1086" ca="1" si="5182">MID(SUBSTITUTE(SUBSTITUTE($C1081," ","^",E1086)," ","$",E1086),FIND("^",SUBSTITUTE(SUBSTITUTE($C1081," ","^",E1086)," ","$",E1086))+1,FIND("$",SUBSTITUTE(SUBSTITUTE($C1081," ","^",E1086)," ","$",E1086))-FIND("^",SUBSTITUTE(SUBSTITUTE($C1081," ","^",E1086)," ","$",E1086))-1)</f>
        <v>bgeafd</v>
      </c>
      <c r="G1086" t="str">
        <f t="shared" ca="1" si="5149"/>
        <v/>
      </c>
      <c r="H1086">
        <f t="shared" ca="1" si="5150"/>
        <v>6</v>
      </c>
      <c r="I1086" t="str">
        <f t="shared" ca="1" si="5151"/>
        <v>10</v>
      </c>
      <c r="J1086" t="str">
        <f t="shared" ca="1" si="5151"/>
        <v>1000000</v>
      </c>
      <c r="K1086" t="str">
        <f t="shared" ca="1" si="5151"/>
        <v>10000</v>
      </c>
      <c r="L1086" t="str">
        <f t="shared" ca="1" si="5151"/>
        <v>1</v>
      </c>
      <c r="M1086" t="str">
        <f t="shared" ca="1" si="5151"/>
        <v>100000</v>
      </c>
      <c r="N1086" t="str">
        <f t="shared" ca="1" si="5151"/>
        <v>1000</v>
      </c>
      <c r="O1086" t="str">
        <f t="shared" ca="1" si="5151"/>
        <v>0</v>
      </c>
      <c r="P1086" t="str">
        <f t="shared" ca="1" si="5152"/>
        <v>1111011</v>
      </c>
      <c r="Q1086">
        <f t="shared" ref="Q1086" ca="1" si="5183">VLOOKUP(P1086, AE1081:AF1090, 2, FALSE)</f>
        <v>0</v>
      </c>
      <c r="AB1086" t="s">
        <v>205</v>
      </c>
      <c r="AC1086" t="str">
        <f t="shared" ref="AC1086" ca="1" si="5184">W1084</f>
        <v>1000000</v>
      </c>
      <c r="AE1086" t="str">
        <f t="shared" ref="AE1086" ca="1" si="5185">DEC2BIN(_xlfn.BITOR(BIN2DEC(AC1081), _xlfn.BITOR(BIN2DEC(AC1082), _xlfn.BITOR(BIN2DEC(AC1084), _xlfn.BITOR(BIN2DEC(AC1086), BIN2DEC(AC1087))))))</f>
        <v>1110101</v>
      </c>
      <c r="AF1086">
        <f>5</f>
        <v>5</v>
      </c>
      <c r="AH1086">
        <f>'Day8'!$W$6</f>
        <v>5</v>
      </c>
      <c r="AI1086">
        <f>'Day8'!$X$6</f>
        <v>5</v>
      </c>
      <c r="AJ1086" t="b">
        <f>'Day8'!$Y$6</f>
        <v>0</v>
      </c>
    </row>
    <row r="1087" spans="1:38" x14ac:dyDescent="0.25">
      <c r="E1087">
        <f>6</f>
        <v>6</v>
      </c>
      <c r="F1087" t="str">
        <f t="shared" ref="F1087" ca="1" si="5186">MID(SUBSTITUTE(SUBSTITUTE($C1081," ","^",E1087)," ","$",E1087),FIND("^",SUBSTITUTE(SUBSTITUTE($C1081," ","^",E1087)," ","$",E1087))+1,FIND("$",SUBSTITUTE(SUBSTITUTE($C1081," ","^",E1087)," ","$",E1087))-FIND("^",SUBSTITUTE(SUBSTITUTE($C1081," ","^",E1087)," ","$",E1087))-1)</f>
        <v>gbfacde</v>
      </c>
      <c r="G1087">
        <f t="shared" ca="1" si="5149"/>
        <v>8</v>
      </c>
      <c r="H1087">
        <f t="shared" ca="1" si="5150"/>
        <v>7</v>
      </c>
      <c r="I1087" t="str">
        <f t="shared" ca="1" si="5151"/>
        <v>1000000</v>
      </c>
      <c r="J1087" t="str">
        <f t="shared" ca="1" si="5151"/>
        <v>10</v>
      </c>
      <c r="K1087" t="str">
        <f t="shared" ca="1" si="5151"/>
        <v>100000</v>
      </c>
      <c r="L1087" t="str">
        <f t="shared" ca="1" si="5151"/>
        <v>1</v>
      </c>
      <c r="M1087" t="str">
        <f t="shared" ca="1" si="5151"/>
        <v>100</v>
      </c>
      <c r="N1087" t="str">
        <f t="shared" ca="1" si="5151"/>
        <v>1000</v>
      </c>
      <c r="O1087" t="str">
        <f t="shared" ca="1" si="5151"/>
        <v>10000</v>
      </c>
      <c r="P1087" t="str">
        <f t="shared" ca="1" si="5152"/>
        <v>1111111</v>
      </c>
      <c r="Q1087">
        <f t="shared" ref="Q1087" ca="1" si="5187">VLOOKUP(P1087, AE1081:AF1090, 2, FALSE)</f>
        <v>8</v>
      </c>
      <c r="AB1087" t="s">
        <v>206</v>
      </c>
      <c r="AC1087" t="str">
        <f t="shared" ref="AC1087" ca="1" si="5188">IF(Y1083=AC1084, Z1083, IF(AC1084=Z1083, Y1083, ""))</f>
        <v>100000</v>
      </c>
      <c r="AE1087" t="str">
        <f t="shared" ref="AE1087" ca="1" si="5189">DEC2BIN(_xlfn.BITOR(BIN2DEC(AC1081), _xlfn.BITOR(BIN2DEC(AC1082), _xlfn.BITOR(BIN2DEC(AC1084), _xlfn.BITOR(BIN2DEC(AC1085), _xlfn.BITOR(BIN2DEC(AC1086), BIN2DEC(AC1087)))))))</f>
        <v>1111101</v>
      </c>
      <c r="AF1087">
        <f>6</f>
        <v>6</v>
      </c>
      <c r="AH1087">
        <f>'Day8'!$W$7</f>
        <v>6</v>
      </c>
      <c r="AI1087">
        <f>'Day8'!$X$7</f>
        <v>6</v>
      </c>
      <c r="AJ1087" t="b">
        <f>'Day8'!$Y$7</f>
        <v>0</v>
      </c>
    </row>
    <row r="1088" spans="1:38" x14ac:dyDescent="0.25">
      <c r="E1088">
        <f>7</f>
        <v>7</v>
      </c>
      <c r="F1088" t="str">
        <f t="shared" ref="F1088" ca="1" si="5190">MID(SUBSTITUTE(SUBSTITUTE($C1081," ","^",E1088)," ","$",E1088),FIND("^",SUBSTITUTE(SUBSTITUTE($C1081," ","^",E1088)," ","$",E1088))+1,FIND("$",SUBSTITUTE(SUBSTITUTE($C1081," ","^",E1088)," ","$",E1088))-FIND("^",SUBSTITUTE(SUBSTITUTE($C1081," ","^",E1088)," ","$",E1088))-1)</f>
        <v>afcgb</v>
      </c>
      <c r="G1088" t="str">
        <f t="shared" ca="1" si="5149"/>
        <v/>
      </c>
      <c r="H1088">
        <f t="shared" ca="1" si="5150"/>
        <v>5</v>
      </c>
      <c r="I1088" t="str">
        <f t="shared" ca="1" si="5151"/>
        <v>1</v>
      </c>
      <c r="J1088" t="str">
        <f t="shared" ca="1" si="5151"/>
        <v>100000</v>
      </c>
      <c r="K1088" t="str">
        <f t="shared" ca="1" si="5151"/>
        <v>100</v>
      </c>
      <c r="L1088" t="str">
        <f t="shared" ca="1" si="5151"/>
        <v>1000000</v>
      </c>
      <c r="M1088" t="str">
        <f t="shared" ca="1" si="5151"/>
        <v>10</v>
      </c>
      <c r="N1088" t="str">
        <f t="shared" ca="1" si="5151"/>
        <v>0</v>
      </c>
      <c r="O1088" t="str">
        <f t="shared" ca="1" si="5151"/>
        <v>0</v>
      </c>
      <c r="P1088" t="str">
        <f t="shared" ca="1" si="5152"/>
        <v>1100111</v>
      </c>
      <c r="Q1088">
        <f t="shared" ref="Q1088" ca="1" si="5191">VLOOKUP(P1088, AE1081:AF1090, 2, FALSE)</f>
        <v>3</v>
      </c>
      <c r="AE1088" t="str">
        <f t="shared" ref="AE1088" ca="1" si="5192">DEC2BIN(_xlfn.BITOR(BIN2DEC(AC1081), _xlfn.BITOR(BIN2DEC(AC1083), BIN2DEC(AC1086))))</f>
        <v>1000011</v>
      </c>
      <c r="AF1088">
        <f>7</f>
        <v>7</v>
      </c>
      <c r="AH1088">
        <f>'Day8'!$W$8</f>
        <v>3</v>
      </c>
      <c r="AI1088">
        <f>'Day8'!$X$8</f>
        <v>7</v>
      </c>
      <c r="AJ1088" t="b">
        <f>'Day8'!$Y$8</f>
        <v>1</v>
      </c>
    </row>
    <row r="1089" spans="1:38" x14ac:dyDescent="0.25">
      <c r="E1089">
        <f>8</f>
        <v>8</v>
      </c>
      <c r="F1089" t="str">
        <f t="shared" ref="F1089" ca="1" si="5193">MID(SUBSTITUTE(SUBSTITUTE($C1081," ","^",E1089)," ","$",E1089),FIND("^",SUBSTITUTE(SUBSTITUTE($C1081," ","^",E1089)," ","$",E1089))+1,FIND("$",SUBSTITUTE(SUBSTITUTE($C1081," ","^",E1089)," ","$",E1089))-FIND("^",SUBSTITUTE(SUBSTITUTE($C1081," ","^",E1089)," ","$",E1089))-1)</f>
        <v>bga</v>
      </c>
      <c r="G1089">
        <f t="shared" ca="1" si="5149"/>
        <v>7</v>
      </c>
      <c r="H1089">
        <f t="shared" ca="1" si="5150"/>
        <v>3</v>
      </c>
      <c r="I1089" t="str">
        <f t="shared" ca="1" si="5151"/>
        <v>10</v>
      </c>
      <c r="J1089" t="str">
        <f t="shared" ca="1" si="5151"/>
        <v>1000000</v>
      </c>
      <c r="K1089" t="str">
        <f t="shared" ca="1" si="5151"/>
        <v>1</v>
      </c>
      <c r="L1089" t="str">
        <f t="shared" ca="1" si="5151"/>
        <v>0</v>
      </c>
      <c r="M1089" t="str">
        <f t="shared" ca="1" si="5151"/>
        <v>0</v>
      </c>
      <c r="N1089" t="str">
        <f t="shared" ca="1" si="5151"/>
        <v>0</v>
      </c>
      <c r="O1089" t="str">
        <f t="shared" ca="1" si="5151"/>
        <v>0</v>
      </c>
      <c r="P1089" t="str">
        <f t="shared" ca="1" si="5152"/>
        <v>1000011</v>
      </c>
      <c r="Q1089">
        <f t="shared" ref="Q1089" ca="1" si="5194">VLOOKUP(P1089, AE1081:AF1090, 2, FALSE)</f>
        <v>7</v>
      </c>
      <c r="AE1089" t="str">
        <f t="shared" ref="AE1089" ca="1" si="5195">DEC2BIN(_xlfn.BITOR(BIN2DEC(AC1081), _xlfn.BITOR(BIN2DEC(AC1082), _xlfn.BITOR(BIN2DEC(AC1083), _xlfn.BITOR(BIN2DEC(AC1084), _xlfn.BITOR(BIN2DEC(AC1085), _xlfn.BITOR(BIN2DEC(AC1086), BIN2DEC(AC1087))))))))</f>
        <v>1111111</v>
      </c>
      <c r="AF1089">
        <f>8</f>
        <v>8</v>
      </c>
      <c r="AH1089">
        <f>'Day8'!$W$9</f>
        <v>7</v>
      </c>
      <c r="AI1089">
        <f>'Day8'!$X$9</f>
        <v>8</v>
      </c>
      <c r="AJ1089" t="b">
        <f>'Day8'!$Y$9</f>
        <v>1</v>
      </c>
    </row>
    <row r="1090" spans="1:38" x14ac:dyDescent="0.25">
      <c r="E1090">
        <f>9</f>
        <v>9</v>
      </c>
      <c r="F1090" t="str">
        <f t="shared" ref="F1090" ca="1" si="5196">MID(SUBSTITUTE(SUBSTITUTE($C1081," ","^",E1090)," ","$",E1090),FIND("^",SUBSTITUTE(SUBSTITUTE($C1081," ","^",E1090)," ","$",E1090))+1,FIND("$",SUBSTITUTE(SUBSTITUTE($C1081," ","^",E1090)," ","$",E1090))-FIND("^",SUBSTITUTE(SUBSTITUTE($C1081," ","^",E1090)," ","$",E1090))-1)</f>
        <v>gb</v>
      </c>
      <c r="G1090">
        <f t="shared" ca="1" si="5149"/>
        <v>1</v>
      </c>
      <c r="H1090">
        <f t="shared" ca="1" si="5150"/>
        <v>2</v>
      </c>
      <c r="I1090" t="str">
        <f t="shared" ca="1" si="5151"/>
        <v>1000000</v>
      </c>
      <c r="J1090" t="str">
        <f t="shared" ca="1" si="5151"/>
        <v>10</v>
      </c>
      <c r="K1090" t="str">
        <f t="shared" ca="1" si="5151"/>
        <v>0</v>
      </c>
      <c r="L1090" t="str">
        <f t="shared" ca="1" si="5151"/>
        <v>0</v>
      </c>
      <c r="M1090" t="str">
        <f t="shared" ca="1" si="5151"/>
        <v>0</v>
      </c>
      <c r="N1090" t="str">
        <f t="shared" ca="1" si="5151"/>
        <v>0</v>
      </c>
      <c r="O1090" t="str">
        <f t="shared" ca="1" si="5151"/>
        <v>0</v>
      </c>
      <c r="P1090" t="str">
        <f t="shared" ca="1" si="5152"/>
        <v>1000010</v>
      </c>
      <c r="Q1090">
        <f t="shared" ref="Q1090" ca="1" si="5197">VLOOKUP(P1090, AE1081:AF1090, 2, FALSE)</f>
        <v>1</v>
      </c>
      <c r="AE1090" t="str">
        <f t="shared" ref="AE1090" ca="1" si="5198">DEC2BIN(_xlfn.BITOR(BIN2DEC(AC1081), _xlfn.BITOR(BIN2DEC(AC1082), _xlfn.BITOR(BIN2DEC(AC1083), _xlfn.BITOR(BIN2DEC(AC1084), _xlfn.BITOR(BIN2DEC(AC1086), BIN2DEC(AC1087)))))))</f>
        <v>1110111</v>
      </c>
      <c r="AF1090">
        <f>9</f>
        <v>9</v>
      </c>
      <c r="AH1090">
        <f>'Day8'!$W$10</f>
        <v>6</v>
      </c>
      <c r="AI1090">
        <f>'Day8'!$X$10</f>
        <v>9</v>
      </c>
      <c r="AJ1090" t="b">
        <f>'Day8'!$Y$10</f>
        <v>0</v>
      </c>
    </row>
    <row r="1091" spans="1:38" x14ac:dyDescent="0.25">
      <c r="E1091">
        <f>10</f>
        <v>10</v>
      </c>
      <c r="F1091" t="str">
        <f t="shared" ref="F1091" ca="1" si="5199">MID(SUBSTITUTE(SUBSTITUTE($C1081," ","^",E1091)," ","$",E1091),FIND("^",SUBSTITUTE(SUBSTITUTE($C1081," ","^",E1091)," ","$",E1091))+1,FIND("$",SUBSTITUTE(SUBSTITUTE($C1081," ","^",E1091)," ","$",E1091))-FIND("^",SUBSTITUTE(SUBSTITUTE($C1081," ","^",E1091)," ","$",E1091))-1)</f>
        <v>cbdfa</v>
      </c>
      <c r="G1091" t="str">
        <f t="shared" ca="1" si="5149"/>
        <v/>
      </c>
      <c r="H1091">
        <f t="shared" ca="1" si="5150"/>
        <v>5</v>
      </c>
      <c r="I1091" t="str">
        <f t="shared" ca="1" si="5151"/>
        <v>100</v>
      </c>
      <c r="J1091" t="str">
        <f t="shared" ca="1" si="5151"/>
        <v>10</v>
      </c>
      <c r="K1091" t="str">
        <f t="shared" ca="1" si="5151"/>
        <v>1000</v>
      </c>
      <c r="L1091" t="str">
        <f t="shared" ca="1" si="5151"/>
        <v>100000</v>
      </c>
      <c r="M1091" t="str">
        <f t="shared" ca="1" si="5151"/>
        <v>1</v>
      </c>
      <c r="N1091" t="str">
        <f t="shared" ca="1" si="5151"/>
        <v>0</v>
      </c>
      <c r="O1091" t="str">
        <f t="shared" ca="1" si="5151"/>
        <v>0</v>
      </c>
      <c r="P1091" t="str">
        <f t="shared" ca="1" si="5152"/>
        <v>101111</v>
      </c>
      <c r="Q1091">
        <f t="shared" ref="Q1091" ca="1" si="5200">VLOOKUP(P1091, AE1081:AF1090, 2, FALSE)</f>
        <v>2</v>
      </c>
    </row>
    <row r="1092" spans="1:38" x14ac:dyDescent="0.25">
      <c r="E1092">
        <f>12</f>
        <v>12</v>
      </c>
      <c r="F1092" t="str">
        <f t="shared" ref="F1092" ca="1" si="5201">MID(SUBSTITUTE(SUBSTITUTE($C1081," ","^",E1092)," ","$",E1092),FIND("^",SUBSTITUTE(SUBSTITUTE($C1081," ","^",E1092)," ","$",E1092))+1,FIND("$",SUBSTITUTE(SUBSTITUTE($C1081," ","^",E1092)," ","$",E1092))-FIND("^",SUBSTITUTE(SUBSTITUTE($C1081," ","^",E1092)," ","$",E1092))-1)</f>
        <v>bg</v>
      </c>
      <c r="G1092">
        <f t="shared" ca="1" si="5149"/>
        <v>1</v>
      </c>
      <c r="H1092">
        <f t="shared" ca="1" si="5150"/>
        <v>2</v>
      </c>
      <c r="I1092" t="str">
        <f t="shared" ca="1" si="5151"/>
        <v>10</v>
      </c>
      <c r="J1092" t="str">
        <f t="shared" ca="1" si="5151"/>
        <v>1000000</v>
      </c>
      <c r="K1092" t="str">
        <f t="shared" ca="1" si="5151"/>
        <v>0</v>
      </c>
      <c r="L1092" t="str">
        <f t="shared" ca="1" si="5151"/>
        <v>0</v>
      </c>
      <c r="M1092" t="str">
        <f t="shared" ca="1" si="5151"/>
        <v>0</v>
      </c>
      <c r="N1092" t="str">
        <f t="shared" ca="1" si="5151"/>
        <v>0</v>
      </c>
      <c r="O1092" t="str">
        <f t="shared" ca="1" si="5151"/>
        <v>0</v>
      </c>
      <c r="P1092" t="str">
        <f t="shared" ca="1" si="5152"/>
        <v>1000010</v>
      </c>
      <c r="Q1092">
        <f t="shared" ref="Q1092" ca="1" si="5202">VLOOKUP(P1092, AE1081:AF1090, 2, FALSE)</f>
        <v>1</v>
      </c>
    </row>
    <row r="1093" spans="1:38" x14ac:dyDescent="0.25">
      <c r="E1093">
        <f>13</f>
        <v>13</v>
      </c>
      <c r="F1093" t="str">
        <f t="shared" ref="F1093" ca="1" si="5203">MID(SUBSTITUTE(SUBSTITUTE($C1081," ","^",E1093)," ","$",E1093),FIND("^",SUBSTITUTE(SUBSTITUTE($C1081," ","^",E1093)," ","$",E1093))+1,FIND("$",SUBSTITUTE(SUBSTITUTE($C1081," ","^",E1093)," ","$",E1093))-FIND("^",SUBSTITUTE(SUBSTITUTE($C1081," ","^",E1093)," ","$",E1093))-1)</f>
        <v>gabfde</v>
      </c>
      <c r="G1093" t="str">
        <f t="shared" ca="1" si="5149"/>
        <v/>
      </c>
      <c r="H1093">
        <f t="shared" ca="1" si="5150"/>
        <v>6</v>
      </c>
      <c r="I1093" t="str">
        <f t="shared" ca="1" si="5151"/>
        <v>1000000</v>
      </c>
      <c r="J1093" t="str">
        <f t="shared" ca="1" si="5151"/>
        <v>1</v>
      </c>
      <c r="K1093" t="str">
        <f t="shared" ca="1" si="5151"/>
        <v>10</v>
      </c>
      <c r="L1093" t="str">
        <f t="shared" ca="1" si="5151"/>
        <v>100000</v>
      </c>
      <c r="M1093" t="str">
        <f t="shared" ca="1" si="5151"/>
        <v>1000</v>
      </c>
      <c r="N1093" t="str">
        <f t="shared" ca="1" si="5151"/>
        <v>10000</v>
      </c>
      <c r="O1093" t="str">
        <f t="shared" ca="1" si="5151"/>
        <v>0</v>
      </c>
      <c r="P1093" t="str">
        <f t="shared" ca="1" si="5152"/>
        <v>1111011</v>
      </c>
      <c r="Q1093">
        <f t="shared" ref="Q1093" ca="1" si="5204">VLOOKUP(P1093, AE1081:AF1090, 2, FALSE)</f>
        <v>0</v>
      </c>
    </row>
    <row r="1094" spans="1:38" x14ac:dyDescent="0.25">
      <c r="E1094">
        <f>14</f>
        <v>14</v>
      </c>
      <c r="F1094" t="str">
        <f t="shared" ref="F1094" ca="1" si="5205">MID(SUBSTITUTE(SUBSTITUTE($C1081," ","^",E1094)," ","$",E1094),FIND("^",SUBSTITUTE(SUBSTITUTE($C1081," ","^",E1094)," ","$",E1094))+1,FIND("$",SUBSTITUTE(SUBSTITUTE($C1081," ","^",E1094)," ","$",E1094))-FIND("^",SUBSTITUTE(SUBSTITUTE($C1081," ","^",E1094)," ","$",E1094))-1)</f>
        <v>gba</v>
      </c>
      <c r="G1094">
        <f t="shared" ca="1" si="5149"/>
        <v>7</v>
      </c>
      <c r="H1094">
        <f t="shared" ca="1" si="5150"/>
        <v>3</v>
      </c>
      <c r="I1094" t="str">
        <f t="shared" ca="1" si="5151"/>
        <v>1000000</v>
      </c>
      <c r="J1094" t="str">
        <f t="shared" ca="1" si="5151"/>
        <v>10</v>
      </c>
      <c r="K1094" t="str">
        <f t="shared" ca="1" si="5151"/>
        <v>1</v>
      </c>
      <c r="L1094" t="str">
        <f t="shared" ca="1" si="5151"/>
        <v>0</v>
      </c>
      <c r="M1094" t="str">
        <f t="shared" ca="1" si="5151"/>
        <v>0</v>
      </c>
      <c r="N1094" t="str">
        <f t="shared" ca="1" si="5151"/>
        <v>0</v>
      </c>
      <c r="O1094" t="str">
        <f t="shared" ca="1" si="5151"/>
        <v>0</v>
      </c>
      <c r="P1094" t="str">
        <f t="shared" ca="1" si="5152"/>
        <v>1000011</v>
      </c>
      <c r="Q1094">
        <f t="shared" ref="Q1094" ca="1" si="5206">VLOOKUP(P1094, AE1081:AF1090, 2, FALSE)</f>
        <v>7</v>
      </c>
    </row>
    <row r="1095" spans="1:38" x14ac:dyDescent="0.25">
      <c r="E1095">
        <f>15</f>
        <v>15</v>
      </c>
      <c r="F1095" t="str">
        <f t="shared" ref="F1095" ca="1" si="5207">MID(SUBSTITUTE(SUBSTITUTE($C1081," ","^",E1095)," ","$",E1095),FIND("^",SUBSTITUTE(SUBSTITUTE($C1081," ","^",E1095)," ","$",E1095))+1,FIND("$",SUBSTITUTE(SUBSTITUTE($C1081," ","^",E1095)," ","$",E1095))-FIND("^",SUBSTITUTE(SUBSTITUTE($C1081," ","^",E1095)," ","$",E1095))-1)</f>
        <v>fdagbe</v>
      </c>
      <c r="G1095" t="str">
        <f t="shared" ca="1" si="5149"/>
        <v/>
      </c>
      <c r="H1095">
        <f t="shared" ca="1" si="5150"/>
        <v>6</v>
      </c>
      <c r="I1095" t="str">
        <f t="shared" ca="1" si="5151"/>
        <v>100000</v>
      </c>
      <c r="J1095" t="str">
        <f t="shared" ca="1" si="5151"/>
        <v>1000</v>
      </c>
      <c r="K1095" t="str">
        <f t="shared" ca="1" si="5151"/>
        <v>1</v>
      </c>
      <c r="L1095" t="str">
        <f t="shared" ca="1" si="5151"/>
        <v>1000000</v>
      </c>
      <c r="M1095" t="str">
        <f t="shared" ca="1" si="5151"/>
        <v>10</v>
      </c>
      <c r="N1095" t="str">
        <f t="shared" ca="1" si="5151"/>
        <v>10000</v>
      </c>
      <c r="O1095" t="str">
        <f t="shared" ca="1" si="5151"/>
        <v>0</v>
      </c>
      <c r="P1095" t="str">
        <f t="shared" ca="1" si="5152"/>
        <v>1111011</v>
      </c>
      <c r="Q1095">
        <f t="shared" ref="Q1095" ca="1" si="5208">VLOOKUP(P1095, AE1081:AF1090, 2, FALSE)</f>
        <v>0</v>
      </c>
    </row>
    <row r="1096" spans="1:38" x14ac:dyDescent="0.25">
      <c r="A1096">
        <v>74</v>
      </c>
      <c r="B1096" s="4" t="str" cm="1">
        <f t="array" aca="1" ref="B1096" ca="1">INDIRECT(ADDRESS(A1096+1, 1, 1, 1, "Day8"))</f>
        <v>bca defgab bc gfcae gaebd dfebac bcage deafgcb gcebda cgbd | edbgfa cb gfcea cb</v>
      </c>
      <c r="C1096" t="str">
        <f t="shared" ref="C1096" ca="1" si="5209">" "&amp;B1096&amp;" "</f>
        <v xml:space="preserve"> bca defgab bc gfcae gaebd dfebac bcage deafgcb gcebda cgbd | edbgfa cb gfcea cb </v>
      </c>
      <c r="I1096">
        <v>1</v>
      </c>
      <c r="J1096">
        <v>2</v>
      </c>
      <c r="K1096">
        <v>3</v>
      </c>
      <c r="L1096">
        <v>4</v>
      </c>
      <c r="M1096">
        <v>5</v>
      </c>
      <c r="N1096">
        <v>6</v>
      </c>
      <c r="O1096">
        <v>7</v>
      </c>
      <c r="T1096" t="str">
        <f t="shared" ref="T1096:T1159" si="5210">"Step"&amp;1</f>
        <v>Step1</v>
      </c>
      <c r="U1096" t="str">
        <f t="shared" ref="U1096" ca="1" si="5211">VLOOKUP(7, G1097:P1110, 10, FALSE)</f>
        <v>111</v>
      </c>
      <c r="V1096" t="str">
        <f t="shared" ref="V1096" ca="1" si="5212">VLOOKUP(1, G1097:P1110, 10, FALSE)</f>
        <v>110</v>
      </c>
      <c r="W1096" t="str">
        <f t="shared" ref="W1096" ca="1" si="5213">DEC2BIN(_xlfn.BITAND(BIN2DEC(U1096), BIN2DEC(V1096)))</f>
        <v>110</v>
      </c>
      <c r="X1096" t="str">
        <f t="shared" ref="X1096:X1097" ca="1" si="5214">1&amp;REPT(0, LEN(W1096)-1)</f>
        <v>100</v>
      </c>
      <c r="Y1096" t="str">
        <f t="shared" ref="Y1096:Y1097" ca="1" si="5215">DEC2BIN(_xlfn.BITXOR(BIN2DEC(W1096), BIN2DEC(X1096)))</f>
        <v>10</v>
      </c>
      <c r="Z1096" t="str">
        <f t="shared" ref="Z1096:Z1159" ca="1" si="5216">DEC2BIN(_xlfn.BITXOR(BIN2DEC(U1096), BIN2DEC(V1096)))</f>
        <v>1</v>
      </c>
      <c r="AB1096" t="s">
        <v>200</v>
      </c>
      <c r="AC1096" t="str">
        <f t="shared" ref="AC1096:AC1159" ca="1" si="5217">Z1096</f>
        <v>1</v>
      </c>
      <c r="AE1096" t="str">
        <f t="shared" ref="AE1096" ca="1" si="5218">DEC2BIN(_xlfn.BITOR(BIN2DEC(AC1096), _xlfn.BITOR(BIN2DEC(AC1097), _xlfn.BITOR(BIN2DEC(AC1098), _xlfn.BITOR(BIN2DEC(AC1100), _xlfn.BITOR(BIN2DEC(AC1101), BIN2DEC(AC1102)))))))</f>
        <v>111111</v>
      </c>
      <c r="AF1096">
        <f>0</f>
        <v>0</v>
      </c>
      <c r="AH1096">
        <f>'Day8'!$W$1</f>
        <v>6</v>
      </c>
      <c r="AI1096">
        <f>'Day8'!$X$1</f>
        <v>0</v>
      </c>
      <c r="AJ1096" t="b">
        <f>'Day8'!$Y$1</f>
        <v>0</v>
      </c>
      <c r="AL1096" s="3">
        <f t="shared" ref="AL1096" ca="1" si="5219">_xlfn.NUMBERVALUE(Q1107&amp;Q1108&amp;Q1109&amp;Q1110)</f>
        <v>6121</v>
      </c>
    </row>
    <row r="1097" spans="1:38" x14ac:dyDescent="0.25">
      <c r="E1097">
        <f>1</f>
        <v>1</v>
      </c>
      <c r="F1097" t="str">
        <f t="shared" ref="F1097" ca="1" si="5220">MID(SUBSTITUTE(SUBSTITUTE($C1096," ","^",E1097)," ","$",E1097),FIND("^",SUBSTITUTE(SUBSTITUTE($C1096," ","^",E1097)," ","$",E1097))+1,FIND("$",SUBSTITUTE(SUBSTITUTE($C1096," ","^",E1097)," ","$",E1097))-FIND("^",SUBSTITUTE(SUBSTITUTE($C1096," ","^",E1097)," ","$",E1097))-1)</f>
        <v>bca</v>
      </c>
      <c r="G1097">
        <f t="shared" ref="G1097:G1110" ca="1" si="5221">IF(VLOOKUP(LEN(F1097), $AH$1:$AJ$10, 3, FALSE), VLOOKUP(LEN(F1097), $AH$1:$AJ$10, 2, FALSE), "")</f>
        <v>7</v>
      </c>
      <c r="H1097">
        <f t="shared" ref="H1097:H1160" ca="1" si="5222">LEN(F1097)</f>
        <v>3</v>
      </c>
      <c r="I1097" t="str">
        <f t="shared" ref="I1097:O1160" ca="1" si="5223">IF(LEN($F1097)&gt;=I$1, 1&amp;REPT("0", CODE(MID($F1097, I$1, 1))-CODE("a")), "0")</f>
        <v>10</v>
      </c>
      <c r="J1097" t="str">
        <f t="shared" ca="1" si="5223"/>
        <v>100</v>
      </c>
      <c r="K1097" t="str">
        <f t="shared" ca="1" si="5223"/>
        <v>1</v>
      </c>
      <c r="L1097" t="str">
        <f t="shared" ca="1" si="5223"/>
        <v>0</v>
      </c>
      <c r="M1097" t="str">
        <f t="shared" ca="1" si="5223"/>
        <v>0</v>
      </c>
      <c r="N1097" t="str">
        <f t="shared" ca="1" si="5223"/>
        <v>0</v>
      </c>
      <c r="O1097" t="str">
        <f t="shared" ca="1" si="5223"/>
        <v>0</v>
      </c>
      <c r="P1097" t="str">
        <f t="shared" ref="P1097:P1110" ca="1" si="5224">DEC2BIN(_xlfn.BITOR(BIN2DEC(I1097), _xlfn.BITOR(BIN2DEC(J1097), _xlfn.BITOR(BIN2DEC(K1097), _xlfn.BITOR(BIN2DEC(L1097), _xlfn.BITOR(BIN2DEC(M1097), _xlfn.BITOR(BIN2DEC(N1097), BIN2DEC(O1097))))))))</f>
        <v>111</v>
      </c>
      <c r="Q1097">
        <f t="shared" ref="Q1097" ca="1" si="5225">VLOOKUP(P1097, AE1096:AF1105, 2, FALSE)</f>
        <v>7</v>
      </c>
      <c r="T1097" t="str">
        <f t="shared" ref="T1097:T1160" si="5226">"Step"&amp;2</f>
        <v>Step2</v>
      </c>
      <c r="U1097" t="str">
        <f t="shared" ref="U1097" ca="1" si="5227">VLOOKUP(4, G1097:P1110, 10, FALSE)</f>
        <v>1001110</v>
      </c>
      <c r="W1097" t="str">
        <f t="shared" ref="W1097:W1160" ca="1" si="5228">DEC2BIN(_xlfn.BITXOR(BIN2DEC(U1097), _xlfn.BITXOR(BIN2DEC(X1096), BIN2DEC(Y1096))))</f>
        <v>1001000</v>
      </c>
      <c r="X1097" t="str">
        <f t="shared" ca="1" si="5214"/>
        <v>1000000</v>
      </c>
      <c r="Y1097" t="str">
        <f t="shared" ca="1" si="5215"/>
        <v>1000</v>
      </c>
      <c r="AB1097" t="s">
        <v>201</v>
      </c>
      <c r="AC1097" t="str">
        <f t="shared" ref="AC1097" ca="1" si="5229">IF(AC1099=X1097, Y1097, IF(AC1099=Y1097, X1097, ""))</f>
        <v>1000</v>
      </c>
      <c r="AE1097" t="str">
        <f t="shared" ref="AE1097" ca="1" si="5230">DEC2BIN(_xlfn.BITOR(BIN2DEC(AC1098), BIN2DEC(AC1101)))</f>
        <v>110</v>
      </c>
      <c r="AF1097">
        <f>1</f>
        <v>1</v>
      </c>
      <c r="AH1097">
        <f>'Day8'!$W$2</f>
        <v>2</v>
      </c>
      <c r="AI1097">
        <f>'Day8'!$X$2</f>
        <v>1</v>
      </c>
      <c r="AJ1097" t="b">
        <f>'Day8'!$Y$2</f>
        <v>1</v>
      </c>
    </row>
    <row r="1098" spans="1:38" x14ac:dyDescent="0.25">
      <c r="E1098">
        <f>2</f>
        <v>2</v>
      </c>
      <c r="F1098" t="str">
        <f t="shared" ref="F1098" ca="1" si="5231">MID(SUBSTITUTE(SUBSTITUTE($C1096," ","^",E1098)," ","$",E1098),FIND("^",SUBSTITUTE(SUBSTITUTE($C1096," ","^",E1098)," ","$",E1098))+1,FIND("$",SUBSTITUTE(SUBSTITUTE($C1096," ","^",E1098)," ","$",E1098))-FIND("^",SUBSTITUTE(SUBSTITUTE($C1096," ","^",E1098)," ","$",E1098))-1)</f>
        <v>defgab</v>
      </c>
      <c r="G1098" t="str">
        <f t="shared" ca="1" si="5221"/>
        <v/>
      </c>
      <c r="H1098">
        <f t="shared" ca="1" si="5222"/>
        <v>6</v>
      </c>
      <c r="I1098" t="str">
        <f t="shared" ca="1" si="5223"/>
        <v>1000</v>
      </c>
      <c r="J1098" t="str">
        <f t="shared" ca="1" si="5223"/>
        <v>10000</v>
      </c>
      <c r="K1098" t="str">
        <f t="shared" ca="1" si="5223"/>
        <v>100000</v>
      </c>
      <c r="L1098" t="str">
        <f t="shared" ca="1" si="5223"/>
        <v>1000000</v>
      </c>
      <c r="M1098" t="str">
        <f t="shared" ca="1" si="5223"/>
        <v>1</v>
      </c>
      <c r="N1098" t="str">
        <f t="shared" ca="1" si="5223"/>
        <v>10</v>
      </c>
      <c r="O1098" t="str">
        <f t="shared" ca="1" si="5223"/>
        <v>0</v>
      </c>
      <c r="P1098" t="str">
        <f t="shared" ca="1" si="5224"/>
        <v>1111011</v>
      </c>
      <c r="Q1098">
        <f t="shared" ref="Q1098" ca="1" si="5232">VLOOKUP(P1098, AE1096:AF1105, 2, FALSE)</f>
        <v>6</v>
      </c>
      <c r="T1098" t="str">
        <f t="shared" ref="T1098:T1161" si="5233">"Step"&amp;3</f>
        <v>Step3</v>
      </c>
      <c r="U1098" t="str">
        <f t="shared" ref="U1098" ca="1" si="5234">VLOOKUP(5, H1097:P1110, 9, FALSE)</f>
        <v>1110101</v>
      </c>
      <c r="V1098" t="str" cm="1">
        <f t="array" aca="1" ref="V1098" ca="1">INDEX(_xlfn._xlws.FILTER(P1097:P1110, H1097:H1110=5), 2)</f>
        <v>1011011</v>
      </c>
      <c r="W1098" t="str">
        <f t="shared" ref="W1098" ca="1" si="5235">DEC2BIN(_xlfn.BITXOR(BIN2DEC(Z1096), _xlfn.BITAND(BIN2DEC(U1098), BIN2DEC(V1098))))</f>
        <v>1010000</v>
      </c>
      <c r="X1098" t="str">
        <f t="shared" ref="X1098" ca="1" si="5236">IF(AND(LEN(W1098)&gt;=LEN(X1096), IFERROR(MID(W1098, LEN(W1098)-LEN(X1096)+1, 1), "0")="1"), DEC2BIN(_xlfn.BITXOR(BIN2DEC(W1098), BIN2DEC(X1096))), IF(AND(LEN(W1098)&gt;=LEN(Y1096),  IFERROR(MID(W1098, LEN(W1098)-LEN(Y1096)+1, 1), "0")="1"), DEC2BIN(_xlfn.BITXOR(BIN2DEC(W1098), BIN2DEC(Y1096))), W1098))</f>
        <v>1010000</v>
      </c>
      <c r="Y1098" t="str">
        <f t="shared" ref="Y1098" ca="1" si="5237">1&amp;REPT(0, LEN(X1098)-1)</f>
        <v>1000000</v>
      </c>
      <c r="Z1098" t="str">
        <f t="shared" ref="Z1098" ca="1" si="5238">DEC2BIN(_xlfn.BITXOR(BIN2DEC(X1098), BIN2DEC(Y1098)))</f>
        <v>10000</v>
      </c>
      <c r="AB1098" t="s">
        <v>202</v>
      </c>
      <c r="AC1098" t="str">
        <f t="shared" ref="AC1098" ca="1" si="5239">IF(AC1101=X1096, Y1096, IF(AC1101=Y1096, X1096, ""))</f>
        <v>100</v>
      </c>
      <c r="AE1098" t="str">
        <f t="shared" ref="AE1098" ca="1" si="5240">DEC2BIN(_xlfn.BITOR(BIN2DEC(AC1096), _xlfn.BITOR(BIN2DEC(AC1098), _xlfn.BITOR(BIN2DEC(AC1099), _xlfn.BITOR(BIN2DEC(AC1100), BIN2DEC(AC1102))))))</f>
        <v>1110101</v>
      </c>
      <c r="AF1098">
        <f>2</f>
        <v>2</v>
      </c>
      <c r="AH1098">
        <f>'Day8'!$W$3</f>
        <v>5</v>
      </c>
      <c r="AI1098">
        <f>'Day8'!$X$3</f>
        <v>2</v>
      </c>
      <c r="AJ1098" t="b">
        <f>'Day8'!$Y$3</f>
        <v>0</v>
      </c>
    </row>
    <row r="1099" spans="1:38" x14ac:dyDescent="0.25">
      <c r="E1099">
        <f>3</f>
        <v>3</v>
      </c>
      <c r="F1099" t="str">
        <f t="shared" ref="F1099" ca="1" si="5241">MID(SUBSTITUTE(SUBSTITUTE($C1096," ","^",E1099)," ","$",E1099),FIND("^",SUBSTITUTE(SUBSTITUTE($C1096," ","^",E1099)," ","$",E1099))+1,FIND("$",SUBSTITUTE(SUBSTITUTE($C1096," ","^",E1099)," ","$",E1099))-FIND("^",SUBSTITUTE(SUBSTITUTE($C1096," ","^",E1099)," ","$",E1099))-1)</f>
        <v>bc</v>
      </c>
      <c r="G1099">
        <f t="shared" ca="1" si="5221"/>
        <v>1</v>
      </c>
      <c r="H1099">
        <f t="shared" ca="1" si="5222"/>
        <v>2</v>
      </c>
      <c r="I1099" t="str">
        <f t="shared" ca="1" si="5223"/>
        <v>10</v>
      </c>
      <c r="J1099" t="str">
        <f t="shared" ca="1" si="5223"/>
        <v>100</v>
      </c>
      <c r="K1099" t="str">
        <f t="shared" ca="1" si="5223"/>
        <v>0</v>
      </c>
      <c r="L1099" t="str">
        <f t="shared" ca="1" si="5223"/>
        <v>0</v>
      </c>
      <c r="M1099" t="str">
        <f t="shared" ca="1" si="5223"/>
        <v>0</v>
      </c>
      <c r="N1099" t="str">
        <f t="shared" ca="1" si="5223"/>
        <v>0</v>
      </c>
      <c r="O1099" t="str">
        <f t="shared" ca="1" si="5223"/>
        <v>0</v>
      </c>
      <c r="P1099" t="str">
        <f t="shared" ca="1" si="5224"/>
        <v>110</v>
      </c>
      <c r="Q1099">
        <f t="shared" ref="Q1099" ca="1" si="5242">VLOOKUP(P1099, AE1096:AF1105, 2, FALSE)</f>
        <v>1</v>
      </c>
      <c r="T1099" t="str">
        <f t="shared" ref="T1099:T1162" si="5243">"Step"&amp;4</f>
        <v>Step4</v>
      </c>
      <c r="U1099" t="str" cm="1">
        <f t="array" aca="1" ref="U1099" ca="1">INDEX(_xlfn._xlws.FILTER(P1097:P1110, (H1097:H1110=5)*(LEN(P1097:P1110)&gt;=LEN(AC1097))*(IFERROR(MID(P1097:P1110, LEN(P1097:P1110)-LEN(AC1097)+1, 1), "0")="1")), 1)</f>
        <v>1011011</v>
      </c>
      <c r="W1099" t="str">
        <f t="shared" ref="W1099" ca="1" si="5244">DEC2BIN(_xlfn.BITXOR(BIN2DEC(U1099), _xlfn.BITOR(BIN2DEC(AC1096), _xlfn.BITOR(BIN2DEC(AC1097), _xlfn.BITOR(BIN2DEC(AC1099), BIN2DEC(AC1102))))))</f>
        <v>10</v>
      </c>
      <c r="AB1099" t="s">
        <v>203</v>
      </c>
      <c r="AC1099" t="str">
        <f t="shared" ref="AC1099" ca="1" si="5245">IF(X1097=Y1098, Y1098, IF(X1097=Z1098, X1097, IF(Y1097=Y1098, Y1097, IF(Y1097=Z1098, Y1097, ""))))</f>
        <v>1000000</v>
      </c>
      <c r="AE1099" t="str">
        <f t="shared" ref="AE1099" ca="1" si="5246">DEC2BIN(_xlfn.BITOR(BIN2DEC(AC1096), _xlfn.BITOR(BIN2DEC(AC1098), _xlfn.BITOR(BIN2DEC(AC1099), _xlfn.BITOR(BIN2DEC(AC1101), BIN2DEC(AC1102))))))</f>
        <v>1010111</v>
      </c>
      <c r="AF1099">
        <f>3</f>
        <v>3</v>
      </c>
      <c r="AH1099">
        <f>'Day8'!$W$4</f>
        <v>5</v>
      </c>
      <c r="AI1099">
        <f>'Day8'!$X$4</f>
        <v>3</v>
      </c>
      <c r="AJ1099" t="b">
        <f>'Day8'!$Y$4</f>
        <v>0</v>
      </c>
    </row>
    <row r="1100" spans="1:38" x14ac:dyDescent="0.25">
      <c r="E1100">
        <f>4</f>
        <v>4</v>
      </c>
      <c r="F1100" t="str">
        <f t="shared" ref="F1100" ca="1" si="5247">MID(SUBSTITUTE(SUBSTITUTE($C1096," ","^",E1100)," ","$",E1100),FIND("^",SUBSTITUTE(SUBSTITUTE($C1096," ","^",E1100)," ","$",E1100))+1,FIND("$",SUBSTITUTE(SUBSTITUTE($C1096," ","^",E1100)," ","$",E1100))-FIND("^",SUBSTITUTE(SUBSTITUTE($C1096," ","^",E1100)," ","$",E1100))-1)</f>
        <v>gfcae</v>
      </c>
      <c r="G1100" t="str">
        <f t="shared" ca="1" si="5221"/>
        <v/>
      </c>
      <c r="H1100">
        <f t="shared" ca="1" si="5222"/>
        <v>5</v>
      </c>
      <c r="I1100" t="str">
        <f t="shared" ca="1" si="5223"/>
        <v>1000000</v>
      </c>
      <c r="J1100" t="str">
        <f t="shared" ca="1" si="5223"/>
        <v>100000</v>
      </c>
      <c r="K1100" t="str">
        <f t="shared" ca="1" si="5223"/>
        <v>100</v>
      </c>
      <c r="L1100" t="str">
        <f t="shared" ca="1" si="5223"/>
        <v>1</v>
      </c>
      <c r="M1100" t="str">
        <f t="shared" ca="1" si="5223"/>
        <v>10000</v>
      </c>
      <c r="N1100" t="str">
        <f t="shared" ca="1" si="5223"/>
        <v>0</v>
      </c>
      <c r="O1100" t="str">
        <f t="shared" ca="1" si="5223"/>
        <v>0</v>
      </c>
      <c r="P1100" t="str">
        <f t="shared" ca="1" si="5224"/>
        <v>1110101</v>
      </c>
      <c r="Q1100">
        <f t="shared" ref="Q1100" ca="1" si="5248">VLOOKUP(P1100, AE1096:AF1105, 2, FALSE)</f>
        <v>2</v>
      </c>
      <c r="T1100" t="str">
        <f t="shared" ref="T1100:T1163" si="5249">"Step"&amp;5</f>
        <v>Step5</v>
      </c>
      <c r="U1100" t="str">
        <f t="shared" ref="U1100" ca="1" si="5250">VLOOKUP(7, H1097:P1110, 9, FALSE)</f>
        <v>1111111</v>
      </c>
      <c r="W1100" t="str">
        <f t="shared" ref="W1100" ca="1" si="5251">DEC2BIN(_xlfn.BITXOR(BIN2DEC(U1100), _xlfn.BITOR(BIN2DEC(AC1096), _xlfn.BITOR(BIN2DEC(AC1097), _xlfn.BITOR(BIN2DEC(AC1098), _xlfn.BITOR(BIN2DEC(AC1099), _xlfn.BITOR(BIN2DEC(AC1101), BIN2DEC(AC1102))))))))</f>
        <v>100000</v>
      </c>
      <c r="AB1100" t="s">
        <v>204</v>
      </c>
      <c r="AC1100" t="str">
        <f t="shared" ref="AC1100:AC1163" ca="1" si="5252">W1100</f>
        <v>100000</v>
      </c>
      <c r="AE1100" t="str">
        <f t="shared" ref="AE1100" ca="1" si="5253">DEC2BIN(_xlfn.BITOR(BIN2DEC(AC1097), _xlfn.BITOR(BIN2DEC(AC1098), _xlfn.BITOR(BIN2DEC(AC1099), BIN2DEC(AC1101)))))</f>
        <v>1001110</v>
      </c>
      <c r="AF1100">
        <f>4</f>
        <v>4</v>
      </c>
      <c r="AH1100">
        <f>'Day8'!$W$5</f>
        <v>4</v>
      </c>
      <c r="AI1100">
        <f>'Day8'!$X$5</f>
        <v>4</v>
      </c>
      <c r="AJ1100" t="b">
        <f>'Day8'!$Y$5</f>
        <v>1</v>
      </c>
    </row>
    <row r="1101" spans="1:38" x14ac:dyDescent="0.25">
      <c r="E1101">
        <f>5</f>
        <v>5</v>
      </c>
      <c r="F1101" t="str">
        <f t="shared" ref="F1101" ca="1" si="5254">MID(SUBSTITUTE(SUBSTITUTE($C1096," ","^",E1101)," ","$",E1101),FIND("^",SUBSTITUTE(SUBSTITUTE($C1096," ","^",E1101)," ","$",E1101))+1,FIND("$",SUBSTITUTE(SUBSTITUTE($C1096," ","^",E1101)," ","$",E1101))-FIND("^",SUBSTITUTE(SUBSTITUTE($C1096," ","^",E1101)," ","$",E1101))-1)</f>
        <v>gaebd</v>
      </c>
      <c r="G1101" t="str">
        <f t="shared" ca="1" si="5221"/>
        <v/>
      </c>
      <c r="H1101">
        <f t="shared" ca="1" si="5222"/>
        <v>5</v>
      </c>
      <c r="I1101" t="str">
        <f t="shared" ca="1" si="5223"/>
        <v>1000000</v>
      </c>
      <c r="J1101" t="str">
        <f t="shared" ca="1" si="5223"/>
        <v>1</v>
      </c>
      <c r="K1101" t="str">
        <f t="shared" ca="1" si="5223"/>
        <v>10000</v>
      </c>
      <c r="L1101" t="str">
        <f t="shared" ca="1" si="5223"/>
        <v>10</v>
      </c>
      <c r="M1101" t="str">
        <f t="shared" ca="1" si="5223"/>
        <v>1000</v>
      </c>
      <c r="N1101" t="str">
        <f t="shared" ca="1" si="5223"/>
        <v>0</v>
      </c>
      <c r="O1101" t="str">
        <f t="shared" ca="1" si="5223"/>
        <v>0</v>
      </c>
      <c r="P1101" t="str">
        <f t="shared" ca="1" si="5224"/>
        <v>1011011</v>
      </c>
      <c r="Q1101">
        <f t="shared" ref="Q1101" ca="1" si="5255">VLOOKUP(P1101, AE1096:AF1105, 2, FALSE)</f>
        <v>5</v>
      </c>
      <c r="AB1101" t="s">
        <v>205</v>
      </c>
      <c r="AC1101" t="str">
        <f t="shared" ref="AC1101" ca="1" si="5256">W1099</f>
        <v>10</v>
      </c>
      <c r="AE1101" t="str">
        <f t="shared" ref="AE1101" ca="1" si="5257">DEC2BIN(_xlfn.BITOR(BIN2DEC(AC1096), _xlfn.BITOR(BIN2DEC(AC1097), _xlfn.BITOR(BIN2DEC(AC1099), _xlfn.BITOR(BIN2DEC(AC1101), BIN2DEC(AC1102))))))</f>
        <v>1011011</v>
      </c>
      <c r="AF1101">
        <f>5</f>
        <v>5</v>
      </c>
      <c r="AH1101">
        <f>'Day8'!$W$6</f>
        <v>5</v>
      </c>
      <c r="AI1101">
        <f>'Day8'!$X$6</f>
        <v>5</v>
      </c>
      <c r="AJ1101" t="b">
        <f>'Day8'!$Y$6</f>
        <v>0</v>
      </c>
    </row>
    <row r="1102" spans="1:38" x14ac:dyDescent="0.25">
      <c r="E1102">
        <f>6</f>
        <v>6</v>
      </c>
      <c r="F1102" t="str">
        <f t="shared" ref="F1102" ca="1" si="5258">MID(SUBSTITUTE(SUBSTITUTE($C1096," ","^",E1102)," ","$",E1102),FIND("^",SUBSTITUTE(SUBSTITUTE($C1096," ","^",E1102)," ","$",E1102))+1,FIND("$",SUBSTITUTE(SUBSTITUTE($C1096," ","^",E1102)," ","$",E1102))-FIND("^",SUBSTITUTE(SUBSTITUTE($C1096," ","^",E1102)," ","$",E1102))-1)</f>
        <v>dfebac</v>
      </c>
      <c r="G1102" t="str">
        <f t="shared" ca="1" si="5221"/>
        <v/>
      </c>
      <c r="H1102">
        <f t="shared" ca="1" si="5222"/>
        <v>6</v>
      </c>
      <c r="I1102" t="str">
        <f t="shared" ca="1" si="5223"/>
        <v>1000</v>
      </c>
      <c r="J1102" t="str">
        <f t="shared" ca="1" si="5223"/>
        <v>100000</v>
      </c>
      <c r="K1102" t="str">
        <f t="shared" ca="1" si="5223"/>
        <v>10000</v>
      </c>
      <c r="L1102" t="str">
        <f t="shared" ca="1" si="5223"/>
        <v>10</v>
      </c>
      <c r="M1102" t="str">
        <f t="shared" ca="1" si="5223"/>
        <v>1</v>
      </c>
      <c r="N1102" t="str">
        <f t="shared" ca="1" si="5223"/>
        <v>100</v>
      </c>
      <c r="O1102" t="str">
        <f t="shared" ca="1" si="5223"/>
        <v>0</v>
      </c>
      <c r="P1102" t="str">
        <f t="shared" ca="1" si="5224"/>
        <v>111111</v>
      </c>
      <c r="Q1102">
        <f t="shared" ref="Q1102" ca="1" si="5259">VLOOKUP(P1102, AE1096:AF1105, 2, FALSE)</f>
        <v>0</v>
      </c>
      <c r="AB1102" t="s">
        <v>206</v>
      </c>
      <c r="AC1102" t="str">
        <f t="shared" ref="AC1102" ca="1" si="5260">IF(Y1098=AC1099, Z1098, IF(AC1099=Z1098, Y1098, ""))</f>
        <v>10000</v>
      </c>
      <c r="AE1102" t="str">
        <f t="shared" ref="AE1102" ca="1" si="5261">DEC2BIN(_xlfn.BITOR(BIN2DEC(AC1096), _xlfn.BITOR(BIN2DEC(AC1097), _xlfn.BITOR(BIN2DEC(AC1099), _xlfn.BITOR(BIN2DEC(AC1100), _xlfn.BITOR(BIN2DEC(AC1101), BIN2DEC(AC1102)))))))</f>
        <v>1111011</v>
      </c>
      <c r="AF1102">
        <f>6</f>
        <v>6</v>
      </c>
      <c r="AH1102">
        <f>'Day8'!$W$7</f>
        <v>6</v>
      </c>
      <c r="AI1102">
        <f>'Day8'!$X$7</f>
        <v>6</v>
      </c>
      <c r="AJ1102" t="b">
        <f>'Day8'!$Y$7</f>
        <v>0</v>
      </c>
    </row>
    <row r="1103" spans="1:38" x14ac:dyDescent="0.25">
      <c r="E1103">
        <f>7</f>
        <v>7</v>
      </c>
      <c r="F1103" t="str">
        <f t="shared" ref="F1103" ca="1" si="5262">MID(SUBSTITUTE(SUBSTITUTE($C1096," ","^",E1103)," ","$",E1103),FIND("^",SUBSTITUTE(SUBSTITUTE($C1096," ","^",E1103)," ","$",E1103))+1,FIND("$",SUBSTITUTE(SUBSTITUTE($C1096," ","^",E1103)," ","$",E1103))-FIND("^",SUBSTITUTE(SUBSTITUTE($C1096," ","^",E1103)," ","$",E1103))-1)</f>
        <v>bcage</v>
      </c>
      <c r="G1103" t="str">
        <f t="shared" ca="1" si="5221"/>
        <v/>
      </c>
      <c r="H1103">
        <f t="shared" ca="1" si="5222"/>
        <v>5</v>
      </c>
      <c r="I1103" t="str">
        <f t="shared" ca="1" si="5223"/>
        <v>10</v>
      </c>
      <c r="J1103" t="str">
        <f t="shared" ca="1" si="5223"/>
        <v>100</v>
      </c>
      <c r="K1103" t="str">
        <f t="shared" ca="1" si="5223"/>
        <v>1</v>
      </c>
      <c r="L1103" t="str">
        <f t="shared" ca="1" si="5223"/>
        <v>1000000</v>
      </c>
      <c r="M1103" t="str">
        <f t="shared" ca="1" si="5223"/>
        <v>10000</v>
      </c>
      <c r="N1103" t="str">
        <f t="shared" ca="1" si="5223"/>
        <v>0</v>
      </c>
      <c r="O1103" t="str">
        <f t="shared" ca="1" si="5223"/>
        <v>0</v>
      </c>
      <c r="P1103" t="str">
        <f t="shared" ca="1" si="5224"/>
        <v>1010111</v>
      </c>
      <c r="Q1103">
        <f t="shared" ref="Q1103" ca="1" si="5263">VLOOKUP(P1103, AE1096:AF1105, 2, FALSE)</f>
        <v>3</v>
      </c>
      <c r="AE1103" t="str">
        <f t="shared" ref="AE1103" ca="1" si="5264">DEC2BIN(_xlfn.BITOR(BIN2DEC(AC1096), _xlfn.BITOR(BIN2DEC(AC1098), BIN2DEC(AC1101))))</f>
        <v>111</v>
      </c>
      <c r="AF1103">
        <f>7</f>
        <v>7</v>
      </c>
      <c r="AH1103">
        <f>'Day8'!$W$8</f>
        <v>3</v>
      </c>
      <c r="AI1103">
        <f>'Day8'!$X$8</f>
        <v>7</v>
      </c>
      <c r="AJ1103" t="b">
        <f>'Day8'!$Y$8</f>
        <v>1</v>
      </c>
    </row>
    <row r="1104" spans="1:38" x14ac:dyDescent="0.25">
      <c r="E1104">
        <f>8</f>
        <v>8</v>
      </c>
      <c r="F1104" t="str">
        <f t="shared" ref="F1104" ca="1" si="5265">MID(SUBSTITUTE(SUBSTITUTE($C1096," ","^",E1104)," ","$",E1104),FIND("^",SUBSTITUTE(SUBSTITUTE($C1096," ","^",E1104)," ","$",E1104))+1,FIND("$",SUBSTITUTE(SUBSTITUTE($C1096," ","^",E1104)," ","$",E1104))-FIND("^",SUBSTITUTE(SUBSTITUTE($C1096," ","^",E1104)," ","$",E1104))-1)</f>
        <v>deafgcb</v>
      </c>
      <c r="G1104">
        <f t="shared" ca="1" si="5221"/>
        <v>8</v>
      </c>
      <c r="H1104">
        <f t="shared" ca="1" si="5222"/>
        <v>7</v>
      </c>
      <c r="I1104" t="str">
        <f t="shared" ca="1" si="5223"/>
        <v>1000</v>
      </c>
      <c r="J1104" t="str">
        <f t="shared" ca="1" si="5223"/>
        <v>10000</v>
      </c>
      <c r="K1104" t="str">
        <f t="shared" ca="1" si="5223"/>
        <v>1</v>
      </c>
      <c r="L1104" t="str">
        <f t="shared" ca="1" si="5223"/>
        <v>100000</v>
      </c>
      <c r="M1104" t="str">
        <f t="shared" ca="1" si="5223"/>
        <v>1000000</v>
      </c>
      <c r="N1104" t="str">
        <f t="shared" ca="1" si="5223"/>
        <v>100</v>
      </c>
      <c r="O1104" t="str">
        <f t="shared" ca="1" si="5223"/>
        <v>10</v>
      </c>
      <c r="P1104" t="str">
        <f t="shared" ca="1" si="5224"/>
        <v>1111111</v>
      </c>
      <c r="Q1104">
        <f t="shared" ref="Q1104" ca="1" si="5266">VLOOKUP(P1104, AE1096:AF1105, 2, FALSE)</f>
        <v>8</v>
      </c>
      <c r="AE1104" t="str">
        <f t="shared" ref="AE1104" ca="1" si="5267">DEC2BIN(_xlfn.BITOR(BIN2DEC(AC1096), _xlfn.BITOR(BIN2DEC(AC1097), _xlfn.BITOR(BIN2DEC(AC1098), _xlfn.BITOR(BIN2DEC(AC1099), _xlfn.BITOR(BIN2DEC(AC1100), _xlfn.BITOR(BIN2DEC(AC1101), BIN2DEC(AC1102))))))))</f>
        <v>1111111</v>
      </c>
      <c r="AF1104">
        <f>8</f>
        <v>8</v>
      </c>
      <c r="AH1104">
        <f>'Day8'!$W$9</f>
        <v>7</v>
      </c>
      <c r="AI1104">
        <f>'Day8'!$X$9</f>
        <v>8</v>
      </c>
      <c r="AJ1104" t="b">
        <f>'Day8'!$Y$9</f>
        <v>1</v>
      </c>
    </row>
    <row r="1105" spans="1:38" x14ac:dyDescent="0.25">
      <c r="E1105">
        <f>9</f>
        <v>9</v>
      </c>
      <c r="F1105" t="str">
        <f t="shared" ref="F1105" ca="1" si="5268">MID(SUBSTITUTE(SUBSTITUTE($C1096," ","^",E1105)," ","$",E1105),FIND("^",SUBSTITUTE(SUBSTITUTE($C1096," ","^",E1105)," ","$",E1105))+1,FIND("$",SUBSTITUTE(SUBSTITUTE($C1096," ","^",E1105)," ","$",E1105))-FIND("^",SUBSTITUTE(SUBSTITUTE($C1096," ","^",E1105)," ","$",E1105))-1)</f>
        <v>gcebda</v>
      </c>
      <c r="G1105" t="str">
        <f t="shared" ca="1" si="5221"/>
        <v/>
      </c>
      <c r="H1105">
        <f t="shared" ca="1" si="5222"/>
        <v>6</v>
      </c>
      <c r="I1105" t="str">
        <f t="shared" ca="1" si="5223"/>
        <v>1000000</v>
      </c>
      <c r="J1105" t="str">
        <f t="shared" ca="1" si="5223"/>
        <v>100</v>
      </c>
      <c r="K1105" t="str">
        <f t="shared" ca="1" si="5223"/>
        <v>10000</v>
      </c>
      <c r="L1105" t="str">
        <f t="shared" ca="1" si="5223"/>
        <v>10</v>
      </c>
      <c r="M1105" t="str">
        <f t="shared" ca="1" si="5223"/>
        <v>1000</v>
      </c>
      <c r="N1105" t="str">
        <f t="shared" ca="1" si="5223"/>
        <v>1</v>
      </c>
      <c r="O1105" t="str">
        <f t="shared" ca="1" si="5223"/>
        <v>0</v>
      </c>
      <c r="P1105" t="str">
        <f t="shared" ca="1" si="5224"/>
        <v>1011111</v>
      </c>
      <c r="Q1105">
        <f t="shared" ref="Q1105" ca="1" si="5269">VLOOKUP(P1105, AE1096:AF1105, 2, FALSE)</f>
        <v>9</v>
      </c>
      <c r="AE1105" t="str">
        <f t="shared" ref="AE1105" ca="1" si="5270">DEC2BIN(_xlfn.BITOR(BIN2DEC(AC1096), _xlfn.BITOR(BIN2DEC(AC1097), _xlfn.BITOR(BIN2DEC(AC1098), _xlfn.BITOR(BIN2DEC(AC1099), _xlfn.BITOR(BIN2DEC(AC1101), BIN2DEC(AC1102)))))))</f>
        <v>1011111</v>
      </c>
      <c r="AF1105">
        <f>9</f>
        <v>9</v>
      </c>
      <c r="AH1105">
        <f>'Day8'!$W$10</f>
        <v>6</v>
      </c>
      <c r="AI1105">
        <f>'Day8'!$X$10</f>
        <v>9</v>
      </c>
      <c r="AJ1105" t="b">
        <f>'Day8'!$Y$10</f>
        <v>0</v>
      </c>
    </row>
    <row r="1106" spans="1:38" x14ac:dyDescent="0.25">
      <c r="E1106">
        <f>10</f>
        <v>10</v>
      </c>
      <c r="F1106" t="str">
        <f t="shared" ref="F1106" ca="1" si="5271">MID(SUBSTITUTE(SUBSTITUTE($C1096," ","^",E1106)," ","$",E1106),FIND("^",SUBSTITUTE(SUBSTITUTE($C1096," ","^",E1106)," ","$",E1106))+1,FIND("$",SUBSTITUTE(SUBSTITUTE($C1096," ","^",E1106)," ","$",E1106))-FIND("^",SUBSTITUTE(SUBSTITUTE($C1096," ","^",E1106)," ","$",E1106))-1)</f>
        <v>cgbd</v>
      </c>
      <c r="G1106">
        <f t="shared" ca="1" si="5221"/>
        <v>4</v>
      </c>
      <c r="H1106">
        <f t="shared" ca="1" si="5222"/>
        <v>4</v>
      </c>
      <c r="I1106" t="str">
        <f t="shared" ca="1" si="5223"/>
        <v>100</v>
      </c>
      <c r="J1106" t="str">
        <f t="shared" ca="1" si="5223"/>
        <v>1000000</v>
      </c>
      <c r="K1106" t="str">
        <f t="shared" ca="1" si="5223"/>
        <v>10</v>
      </c>
      <c r="L1106" t="str">
        <f t="shared" ca="1" si="5223"/>
        <v>1000</v>
      </c>
      <c r="M1106" t="str">
        <f t="shared" ca="1" si="5223"/>
        <v>0</v>
      </c>
      <c r="N1106" t="str">
        <f t="shared" ca="1" si="5223"/>
        <v>0</v>
      </c>
      <c r="O1106" t="str">
        <f t="shared" ca="1" si="5223"/>
        <v>0</v>
      </c>
      <c r="P1106" t="str">
        <f t="shared" ca="1" si="5224"/>
        <v>1001110</v>
      </c>
      <c r="Q1106">
        <f t="shared" ref="Q1106" ca="1" si="5272">VLOOKUP(P1106, AE1096:AF1105, 2, FALSE)</f>
        <v>4</v>
      </c>
    </row>
    <row r="1107" spans="1:38" x14ac:dyDescent="0.25">
      <c r="E1107">
        <f>12</f>
        <v>12</v>
      </c>
      <c r="F1107" t="str">
        <f t="shared" ref="F1107" ca="1" si="5273">MID(SUBSTITUTE(SUBSTITUTE($C1096," ","^",E1107)," ","$",E1107),FIND("^",SUBSTITUTE(SUBSTITUTE($C1096," ","^",E1107)," ","$",E1107))+1,FIND("$",SUBSTITUTE(SUBSTITUTE($C1096," ","^",E1107)," ","$",E1107))-FIND("^",SUBSTITUTE(SUBSTITUTE($C1096," ","^",E1107)," ","$",E1107))-1)</f>
        <v>edbgfa</v>
      </c>
      <c r="G1107" t="str">
        <f t="shared" ca="1" si="5221"/>
        <v/>
      </c>
      <c r="H1107">
        <f t="shared" ca="1" si="5222"/>
        <v>6</v>
      </c>
      <c r="I1107" t="str">
        <f t="shared" ca="1" si="5223"/>
        <v>10000</v>
      </c>
      <c r="J1107" t="str">
        <f t="shared" ca="1" si="5223"/>
        <v>1000</v>
      </c>
      <c r="K1107" t="str">
        <f t="shared" ca="1" si="5223"/>
        <v>10</v>
      </c>
      <c r="L1107" t="str">
        <f t="shared" ca="1" si="5223"/>
        <v>1000000</v>
      </c>
      <c r="M1107" t="str">
        <f t="shared" ca="1" si="5223"/>
        <v>100000</v>
      </c>
      <c r="N1107" t="str">
        <f t="shared" ca="1" si="5223"/>
        <v>1</v>
      </c>
      <c r="O1107" t="str">
        <f t="shared" ca="1" si="5223"/>
        <v>0</v>
      </c>
      <c r="P1107" t="str">
        <f t="shared" ca="1" si="5224"/>
        <v>1111011</v>
      </c>
      <c r="Q1107">
        <f t="shared" ref="Q1107" ca="1" si="5274">VLOOKUP(P1107, AE1096:AF1105, 2, FALSE)</f>
        <v>6</v>
      </c>
    </row>
    <row r="1108" spans="1:38" x14ac:dyDescent="0.25">
      <c r="E1108">
        <f>13</f>
        <v>13</v>
      </c>
      <c r="F1108" t="str">
        <f t="shared" ref="F1108" ca="1" si="5275">MID(SUBSTITUTE(SUBSTITUTE($C1096," ","^",E1108)," ","$",E1108),FIND("^",SUBSTITUTE(SUBSTITUTE($C1096," ","^",E1108)," ","$",E1108))+1,FIND("$",SUBSTITUTE(SUBSTITUTE($C1096," ","^",E1108)," ","$",E1108))-FIND("^",SUBSTITUTE(SUBSTITUTE($C1096," ","^",E1108)," ","$",E1108))-1)</f>
        <v>cb</v>
      </c>
      <c r="G1108">
        <f t="shared" ca="1" si="5221"/>
        <v>1</v>
      </c>
      <c r="H1108">
        <f t="shared" ca="1" si="5222"/>
        <v>2</v>
      </c>
      <c r="I1108" t="str">
        <f t="shared" ca="1" si="5223"/>
        <v>100</v>
      </c>
      <c r="J1108" t="str">
        <f t="shared" ca="1" si="5223"/>
        <v>10</v>
      </c>
      <c r="K1108" t="str">
        <f t="shared" ca="1" si="5223"/>
        <v>0</v>
      </c>
      <c r="L1108" t="str">
        <f t="shared" ca="1" si="5223"/>
        <v>0</v>
      </c>
      <c r="M1108" t="str">
        <f t="shared" ca="1" si="5223"/>
        <v>0</v>
      </c>
      <c r="N1108" t="str">
        <f t="shared" ca="1" si="5223"/>
        <v>0</v>
      </c>
      <c r="O1108" t="str">
        <f t="shared" ca="1" si="5223"/>
        <v>0</v>
      </c>
      <c r="P1108" t="str">
        <f t="shared" ca="1" si="5224"/>
        <v>110</v>
      </c>
      <c r="Q1108">
        <f t="shared" ref="Q1108" ca="1" si="5276">VLOOKUP(P1108, AE1096:AF1105, 2, FALSE)</f>
        <v>1</v>
      </c>
    </row>
    <row r="1109" spans="1:38" x14ac:dyDescent="0.25">
      <c r="E1109">
        <f>14</f>
        <v>14</v>
      </c>
      <c r="F1109" t="str">
        <f t="shared" ref="F1109" ca="1" si="5277">MID(SUBSTITUTE(SUBSTITUTE($C1096," ","^",E1109)," ","$",E1109),FIND("^",SUBSTITUTE(SUBSTITUTE($C1096," ","^",E1109)," ","$",E1109))+1,FIND("$",SUBSTITUTE(SUBSTITUTE($C1096," ","^",E1109)," ","$",E1109))-FIND("^",SUBSTITUTE(SUBSTITUTE($C1096," ","^",E1109)," ","$",E1109))-1)</f>
        <v>gfcea</v>
      </c>
      <c r="G1109" t="str">
        <f t="shared" ca="1" si="5221"/>
        <v/>
      </c>
      <c r="H1109">
        <f t="shared" ca="1" si="5222"/>
        <v>5</v>
      </c>
      <c r="I1109" t="str">
        <f t="shared" ca="1" si="5223"/>
        <v>1000000</v>
      </c>
      <c r="J1109" t="str">
        <f t="shared" ca="1" si="5223"/>
        <v>100000</v>
      </c>
      <c r="K1109" t="str">
        <f t="shared" ca="1" si="5223"/>
        <v>100</v>
      </c>
      <c r="L1109" t="str">
        <f t="shared" ca="1" si="5223"/>
        <v>10000</v>
      </c>
      <c r="M1109" t="str">
        <f t="shared" ca="1" si="5223"/>
        <v>1</v>
      </c>
      <c r="N1109" t="str">
        <f t="shared" ca="1" si="5223"/>
        <v>0</v>
      </c>
      <c r="O1109" t="str">
        <f t="shared" ca="1" si="5223"/>
        <v>0</v>
      </c>
      <c r="P1109" t="str">
        <f t="shared" ca="1" si="5224"/>
        <v>1110101</v>
      </c>
      <c r="Q1109">
        <f t="shared" ref="Q1109" ca="1" si="5278">VLOOKUP(P1109, AE1096:AF1105, 2, FALSE)</f>
        <v>2</v>
      </c>
    </row>
    <row r="1110" spans="1:38" x14ac:dyDescent="0.25">
      <c r="E1110">
        <f>15</f>
        <v>15</v>
      </c>
      <c r="F1110" t="str">
        <f t="shared" ref="F1110" ca="1" si="5279">MID(SUBSTITUTE(SUBSTITUTE($C1096," ","^",E1110)," ","$",E1110),FIND("^",SUBSTITUTE(SUBSTITUTE($C1096," ","^",E1110)," ","$",E1110))+1,FIND("$",SUBSTITUTE(SUBSTITUTE($C1096," ","^",E1110)," ","$",E1110))-FIND("^",SUBSTITUTE(SUBSTITUTE($C1096," ","^",E1110)," ","$",E1110))-1)</f>
        <v>cb</v>
      </c>
      <c r="G1110">
        <f t="shared" ca="1" si="5221"/>
        <v>1</v>
      </c>
      <c r="H1110">
        <f t="shared" ca="1" si="5222"/>
        <v>2</v>
      </c>
      <c r="I1110" t="str">
        <f t="shared" ca="1" si="5223"/>
        <v>100</v>
      </c>
      <c r="J1110" t="str">
        <f t="shared" ca="1" si="5223"/>
        <v>10</v>
      </c>
      <c r="K1110" t="str">
        <f t="shared" ca="1" si="5223"/>
        <v>0</v>
      </c>
      <c r="L1110" t="str">
        <f t="shared" ca="1" si="5223"/>
        <v>0</v>
      </c>
      <c r="M1110" t="str">
        <f t="shared" ca="1" si="5223"/>
        <v>0</v>
      </c>
      <c r="N1110" t="str">
        <f t="shared" ca="1" si="5223"/>
        <v>0</v>
      </c>
      <c r="O1110" t="str">
        <f t="shared" ca="1" si="5223"/>
        <v>0</v>
      </c>
      <c r="P1110" t="str">
        <f t="shared" ca="1" si="5224"/>
        <v>110</v>
      </c>
      <c r="Q1110">
        <f t="shared" ref="Q1110" ca="1" si="5280">VLOOKUP(P1110, AE1096:AF1105, 2, FALSE)</f>
        <v>1</v>
      </c>
    </row>
    <row r="1111" spans="1:38" x14ac:dyDescent="0.25">
      <c r="A1111">
        <v>75</v>
      </c>
      <c r="B1111" s="4" t="str" cm="1">
        <f t="array" aca="1" ref="B1111" ca="1">INDIRECT(ADDRESS(A1111+1, 1, 1, 1, "Day8"))</f>
        <v>fcb cgadfeb bcagf abdgf cegdfa begcaf gcbe fcebda cafeg cb | cfeadbg cfb dfbga gdaecf</v>
      </c>
      <c r="C1111" t="str">
        <f t="shared" ref="C1111" ca="1" si="5281">" "&amp;B1111&amp;" "</f>
        <v xml:space="preserve"> fcb cgadfeb bcagf abdgf cegdfa begcaf gcbe fcebda cafeg cb | cfeadbg cfb dfbga gdaecf </v>
      </c>
      <c r="I1111">
        <v>1</v>
      </c>
      <c r="J1111">
        <v>2</v>
      </c>
      <c r="K1111">
        <v>3</v>
      </c>
      <c r="L1111">
        <v>4</v>
      </c>
      <c r="M1111">
        <v>5</v>
      </c>
      <c r="N1111">
        <v>6</v>
      </c>
      <c r="O1111">
        <v>7</v>
      </c>
      <c r="T1111" t="str">
        <f t="shared" ref="T1111:T1174" si="5282">"Step"&amp;1</f>
        <v>Step1</v>
      </c>
      <c r="U1111" t="str">
        <f t="shared" ref="U1111" ca="1" si="5283">VLOOKUP(7, G1112:P1125, 10, FALSE)</f>
        <v>100110</v>
      </c>
      <c r="V1111" t="str">
        <f t="shared" ref="V1111" ca="1" si="5284">VLOOKUP(1, G1112:P1125, 10, FALSE)</f>
        <v>110</v>
      </c>
      <c r="W1111" t="str">
        <f t="shared" ref="W1111" ca="1" si="5285">DEC2BIN(_xlfn.BITAND(BIN2DEC(U1111), BIN2DEC(V1111)))</f>
        <v>110</v>
      </c>
      <c r="X1111" t="str">
        <f t="shared" ref="X1111:X1112" ca="1" si="5286">1&amp;REPT(0, LEN(W1111)-1)</f>
        <v>100</v>
      </c>
      <c r="Y1111" t="str">
        <f t="shared" ref="Y1111:Y1112" ca="1" si="5287">DEC2BIN(_xlfn.BITXOR(BIN2DEC(W1111), BIN2DEC(X1111)))</f>
        <v>10</v>
      </c>
      <c r="Z1111" t="str">
        <f t="shared" ref="Z1111:Z1174" ca="1" si="5288">DEC2BIN(_xlfn.BITXOR(BIN2DEC(U1111), BIN2DEC(V1111)))</f>
        <v>100000</v>
      </c>
      <c r="AB1111" t="s">
        <v>200</v>
      </c>
      <c r="AC1111" t="str">
        <f t="shared" ref="AC1111:AC1174" ca="1" si="5289">Z1111</f>
        <v>100000</v>
      </c>
      <c r="AE1111" t="str">
        <f t="shared" ref="AE1111" ca="1" si="5290">DEC2BIN(_xlfn.BITOR(BIN2DEC(AC1111), _xlfn.BITOR(BIN2DEC(AC1112), _xlfn.BITOR(BIN2DEC(AC1113), _xlfn.BITOR(BIN2DEC(AC1115), _xlfn.BITOR(BIN2DEC(AC1116), BIN2DEC(AC1117)))))))</f>
        <v>111111</v>
      </c>
      <c r="AF1111">
        <f>0</f>
        <v>0</v>
      </c>
      <c r="AH1111">
        <f>'Day8'!$W$1</f>
        <v>6</v>
      </c>
      <c r="AI1111">
        <f>'Day8'!$X$1</f>
        <v>0</v>
      </c>
      <c r="AJ1111" t="b">
        <f>'Day8'!$Y$1</f>
        <v>0</v>
      </c>
      <c r="AL1111" s="3">
        <f t="shared" ref="AL1111" ca="1" si="5291">_xlfn.NUMBERVALUE(Q1122&amp;Q1123&amp;Q1124&amp;Q1125)</f>
        <v>8726</v>
      </c>
    </row>
    <row r="1112" spans="1:38" x14ac:dyDescent="0.25">
      <c r="E1112">
        <f>1</f>
        <v>1</v>
      </c>
      <c r="F1112" t="str">
        <f t="shared" ref="F1112" ca="1" si="5292">MID(SUBSTITUTE(SUBSTITUTE($C1111," ","^",E1112)," ","$",E1112),FIND("^",SUBSTITUTE(SUBSTITUTE($C1111," ","^",E1112)," ","$",E1112))+1,FIND("$",SUBSTITUTE(SUBSTITUTE($C1111," ","^",E1112)," ","$",E1112))-FIND("^",SUBSTITUTE(SUBSTITUTE($C1111," ","^",E1112)," ","$",E1112))-1)</f>
        <v>fcb</v>
      </c>
      <c r="G1112">
        <f t="shared" ref="G1112:G1125" ca="1" si="5293">IF(VLOOKUP(LEN(F1112), $AH$1:$AJ$10, 3, FALSE), VLOOKUP(LEN(F1112), $AH$1:$AJ$10, 2, FALSE), "")</f>
        <v>7</v>
      </c>
      <c r="H1112">
        <f t="shared" ref="H1112:H1175" ca="1" si="5294">LEN(F1112)</f>
        <v>3</v>
      </c>
      <c r="I1112" t="str">
        <f t="shared" ref="I1112:O1175" ca="1" si="5295">IF(LEN($F1112)&gt;=I$1, 1&amp;REPT("0", CODE(MID($F1112, I$1, 1))-CODE("a")), "0")</f>
        <v>100000</v>
      </c>
      <c r="J1112" t="str">
        <f t="shared" ca="1" si="5295"/>
        <v>100</v>
      </c>
      <c r="K1112" t="str">
        <f t="shared" ca="1" si="5295"/>
        <v>10</v>
      </c>
      <c r="L1112" t="str">
        <f t="shared" ca="1" si="5295"/>
        <v>0</v>
      </c>
      <c r="M1112" t="str">
        <f t="shared" ca="1" si="5295"/>
        <v>0</v>
      </c>
      <c r="N1112" t="str">
        <f t="shared" ca="1" si="5295"/>
        <v>0</v>
      </c>
      <c r="O1112" t="str">
        <f t="shared" ca="1" si="5295"/>
        <v>0</v>
      </c>
      <c r="P1112" t="str">
        <f t="shared" ref="P1112:P1125" ca="1" si="5296">DEC2BIN(_xlfn.BITOR(BIN2DEC(I1112), _xlfn.BITOR(BIN2DEC(J1112), _xlfn.BITOR(BIN2DEC(K1112), _xlfn.BITOR(BIN2DEC(L1112), _xlfn.BITOR(BIN2DEC(M1112), _xlfn.BITOR(BIN2DEC(N1112), BIN2DEC(O1112))))))))</f>
        <v>100110</v>
      </c>
      <c r="Q1112">
        <f t="shared" ref="Q1112" ca="1" si="5297">VLOOKUP(P1112, AE1111:AF1120, 2, FALSE)</f>
        <v>7</v>
      </c>
      <c r="T1112" t="str">
        <f t="shared" ref="T1112:T1175" si="5298">"Step"&amp;2</f>
        <v>Step2</v>
      </c>
      <c r="U1112" t="str">
        <f t="shared" ref="U1112" ca="1" si="5299">VLOOKUP(4, G1112:P1125, 10, FALSE)</f>
        <v>1010110</v>
      </c>
      <c r="W1112" t="str">
        <f t="shared" ref="W1112:W1175" ca="1" si="5300">DEC2BIN(_xlfn.BITXOR(BIN2DEC(U1112), _xlfn.BITXOR(BIN2DEC(X1111), BIN2DEC(Y1111))))</f>
        <v>1010000</v>
      </c>
      <c r="X1112" t="str">
        <f t="shared" ca="1" si="5286"/>
        <v>1000000</v>
      </c>
      <c r="Y1112" t="str">
        <f t="shared" ca="1" si="5287"/>
        <v>10000</v>
      </c>
      <c r="AB1112" t="s">
        <v>201</v>
      </c>
      <c r="AC1112" t="str">
        <f t="shared" ref="AC1112" ca="1" si="5301">IF(AC1114=X1112, Y1112, IF(AC1114=Y1112, X1112, ""))</f>
        <v>10000</v>
      </c>
      <c r="AE1112" t="str">
        <f t="shared" ref="AE1112" ca="1" si="5302">DEC2BIN(_xlfn.BITOR(BIN2DEC(AC1113), BIN2DEC(AC1116)))</f>
        <v>110</v>
      </c>
      <c r="AF1112">
        <f>1</f>
        <v>1</v>
      </c>
      <c r="AH1112">
        <f>'Day8'!$W$2</f>
        <v>2</v>
      </c>
      <c r="AI1112">
        <f>'Day8'!$X$2</f>
        <v>1</v>
      </c>
      <c r="AJ1112" t="b">
        <f>'Day8'!$Y$2</f>
        <v>1</v>
      </c>
    </row>
    <row r="1113" spans="1:38" x14ac:dyDescent="0.25">
      <c r="E1113">
        <f>2</f>
        <v>2</v>
      </c>
      <c r="F1113" t="str">
        <f t="shared" ref="F1113" ca="1" si="5303">MID(SUBSTITUTE(SUBSTITUTE($C1111," ","^",E1113)," ","$",E1113),FIND("^",SUBSTITUTE(SUBSTITUTE($C1111," ","^",E1113)," ","$",E1113))+1,FIND("$",SUBSTITUTE(SUBSTITUTE($C1111," ","^",E1113)," ","$",E1113))-FIND("^",SUBSTITUTE(SUBSTITUTE($C1111," ","^",E1113)," ","$",E1113))-1)</f>
        <v>cgadfeb</v>
      </c>
      <c r="G1113">
        <f t="shared" ca="1" si="5293"/>
        <v>8</v>
      </c>
      <c r="H1113">
        <f t="shared" ca="1" si="5294"/>
        <v>7</v>
      </c>
      <c r="I1113" t="str">
        <f t="shared" ca="1" si="5295"/>
        <v>100</v>
      </c>
      <c r="J1113" t="str">
        <f t="shared" ca="1" si="5295"/>
        <v>1000000</v>
      </c>
      <c r="K1113" t="str">
        <f t="shared" ca="1" si="5295"/>
        <v>1</v>
      </c>
      <c r="L1113" t="str">
        <f t="shared" ca="1" si="5295"/>
        <v>1000</v>
      </c>
      <c r="M1113" t="str">
        <f t="shared" ca="1" si="5295"/>
        <v>100000</v>
      </c>
      <c r="N1113" t="str">
        <f t="shared" ca="1" si="5295"/>
        <v>10000</v>
      </c>
      <c r="O1113" t="str">
        <f t="shared" ca="1" si="5295"/>
        <v>10</v>
      </c>
      <c r="P1113" t="str">
        <f t="shared" ca="1" si="5296"/>
        <v>1111111</v>
      </c>
      <c r="Q1113">
        <f t="shared" ref="Q1113" ca="1" si="5304">VLOOKUP(P1113, AE1111:AF1120, 2, FALSE)</f>
        <v>8</v>
      </c>
      <c r="T1113" t="str">
        <f t="shared" ref="T1113:T1176" si="5305">"Step"&amp;3</f>
        <v>Step3</v>
      </c>
      <c r="U1113" t="str">
        <f t="shared" ref="U1113" ca="1" si="5306">VLOOKUP(5, H1112:P1125, 9, FALSE)</f>
        <v>1100111</v>
      </c>
      <c r="V1113" t="str" cm="1">
        <f t="array" aca="1" ref="V1113" ca="1">INDEX(_xlfn._xlws.FILTER(P1112:P1125, H1112:H1125=5), 2)</f>
        <v>1101011</v>
      </c>
      <c r="W1113" t="str">
        <f t="shared" ref="W1113" ca="1" si="5307">DEC2BIN(_xlfn.BITXOR(BIN2DEC(Z1111), _xlfn.BITAND(BIN2DEC(U1113), BIN2DEC(V1113))))</f>
        <v>1000011</v>
      </c>
      <c r="X1113" t="str">
        <f t="shared" ref="X1113" ca="1" si="5308">IF(AND(LEN(W1113)&gt;=LEN(X1111), IFERROR(MID(W1113, LEN(W1113)-LEN(X1111)+1, 1), "0")="1"), DEC2BIN(_xlfn.BITXOR(BIN2DEC(W1113), BIN2DEC(X1111))), IF(AND(LEN(W1113)&gt;=LEN(Y1111),  IFERROR(MID(W1113, LEN(W1113)-LEN(Y1111)+1, 1), "0")="1"), DEC2BIN(_xlfn.BITXOR(BIN2DEC(W1113), BIN2DEC(Y1111))), W1113))</f>
        <v>1000001</v>
      </c>
      <c r="Y1113" t="str">
        <f t="shared" ref="Y1113" ca="1" si="5309">1&amp;REPT(0, LEN(X1113)-1)</f>
        <v>1000000</v>
      </c>
      <c r="Z1113" t="str">
        <f t="shared" ref="Z1113" ca="1" si="5310">DEC2BIN(_xlfn.BITXOR(BIN2DEC(X1113), BIN2DEC(Y1113)))</f>
        <v>1</v>
      </c>
      <c r="AB1113" t="s">
        <v>202</v>
      </c>
      <c r="AC1113" t="str">
        <f t="shared" ref="AC1113" ca="1" si="5311">IF(AC1116=X1111, Y1111, IF(AC1116=Y1111, X1111, ""))</f>
        <v>10</v>
      </c>
      <c r="AE1113" t="str">
        <f t="shared" ref="AE1113" ca="1" si="5312">DEC2BIN(_xlfn.BITOR(BIN2DEC(AC1111), _xlfn.BITOR(BIN2DEC(AC1113), _xlfn.BITOR(BIN2DEC(AC1114), _xlfn.BITOR(BIN2DEC(AC1115), BIN2DEC(AC1117))))))</f>
        <v>1101011</v>
      </c>
      <c r="AF1113">
        <f>2</f>
        <v>2</v>
      </c>
      <c r="AH1113">
        <f>'Day8'!$W$3</f>
        <v>5</v>
      </c>
      <c r="AI1113">
        <f>'Day8'!$X$3</f>
        <v>2</v>
      </c>
      <c r="AJ1113" t="b">
        <f>'Day8'!$Y$3</f>
        <v>0</v>
      </c>
    </row>
    <row r="1114" spans="1:38" x14ac:dyDescent="0.25">
      <c r="E1114">
        <f>3</f>
        <v>3</v>
      </c>
      <c r="F1114" t="str">
        <f t="shared" ref="F1114" ca="1" si="5313">MID(SUBSTITUTE(SUBSTITUTE($C1111," ","^",E1114)," ","$",E1114),FIND("^",SUBSTITUTE(SUBSTITUTE($C1111," ","^",E1114)," ","$",E1114))+1,FIND("$",SUBSTITUTE(SUBSTITUTE($C1111," ","^",E1114)," ","$",E1114))-FIND("^",SUBSTITUTE(SUBSTITUTE($C1111," ","^",E1114)," ","$",E1114))-1)</f>
        <v>bcagf</v>
      </c>
      <c r="G1114" t="str">
        <f t="shared" ca="1" si="5293"/>
        <v/>
      </c>
      <c r="H1114">
        <f t="shared" ca="1" si="5294"/>
        <v>5</v>
      </c>
      <c r="I1114" t="str">
        <f t="shared" ca="1" si="5295"/>
        <v>10</v>
      </c>
      <c r="J1114" t="str">
        <f t="shared" ca="1" si="5295"/>
        <v>100</v>
      </c>
      <c r="K1114" t="str">
        <f t="shared" ca="1" si="5295"/>
        <v>1</v>
      </c>
      <c r="L1114" t="str">
        <f t="shared" ca="1" si="5295"/>
        <v>1000000</v>
      </c>
      <c r="M1114" t="str">
        <f t="shared" ca="1" si="5295"/>
        <v>100000</v>
      </c>
      <c r="N1114" t="str">
        <f t="shared" ca="1" si="5295"/>
        <v>0</v>
      </c>
      <c r="O1114" t="str">
        <f t="shared" ca="1" si="5295"/>
        <v>0</v>
      </c>
      <c r="P1114" t="str">
        <f t="shared" ca="1" si="5296"/>
        <v>1100111</v>
      </c>
      <c r="Q1114">
        <f t="shared" ref="Q1114" ca="1" si="5314">VLOOKUP(P1114, AE1111:AF1120, 2, FALSE)</f>
        <v>3</v>
      </c>
      <c r="T1114" t="str">
        <f t="shared" ref="T1114:T1177" si="5315">"Step"&amp;4</f>
        <v>Step4</v>
      </c>
      <c r="U1114" t="str" cm="1">
        <f t="array" aca="1" ref="U1114" ca="1">INDEX(_xlfn._xlws.FILTER(P1112:P1125, (H1112:H1125=5)*(LEN(P1112:P1125)&gt;=LEN(AC1112))*(IFERROR(MID(P1112:P1125, LEN(P1112:P1125)-LEN(AC1112)+1, 1), "0")="1")), 1)</f>
        <v>1110101</v>
      </c>
      <c r="W1114" t="str">
        <f t="shared" ref="W1114" ca="1" si="5316">DEC2BIN(_xlfn.BITXOR(BIN2DEC(U1114), _xlfn.BITOR(BIN2DEC(AC1111), _xlfn.BITOR(BIN2DEC(AC1112), _xlfn.BITOR(BIN2DEC(AC1114), BIN2DEC(AC1117))))))</f>
        <v>100</v>
      </c>
      <c r="AB1114" t="s">
        <v>203</v>
      </c>
      <c r="AC1114" t="str">
        <f t="shared" ref="AC1114" ca="1" si="5317">IF(X1112=Y1113, Y1113, IF(X1112=Z1113, X1112, IF(Y1112=Y1113, Y1112, IF(Y1112=Z1113, Y1112, ""))))</f>
        <v>1000000</v>
      </c>
      <c r="AE1114" t="str">
        <f t="shared" ref="AE1114" ca="1" si="5318">DEC2BIN(_xlfn.BITOR(BIN2DEC(AC1111), _xlfn.BITOR(BIN2DEC(AC1113), _xlfn.BITOR(BIN2DEC(AC1114), _xlfn.BITOR(BIN2DEC(AC1116), BIN2DEC(AC1117))))))</f>
        <v>1100111</v>
      </c>
      <c r="AF1114">
        <f>3</f>
        <v>3</v>
      </c>
      <c r="AH1114">
        <f>'Day8'!$W$4</f>
        <v>5</v>
      </c>
      <c r="AI1114">
        <f>'Day8'!$X$4</f>
        <v>3</v>
      </c>
      <c r="AJ1114" t="b">
        <f>'Day8'!$Y$4</f>
        <v>0</v>
      </c>
    </row>
    <row r="1115" spans="1:38" x14ac:dyDescent="0.25">
      <c r="E1115">
        <f>4</f>
        <v>4</v>
      </c>
      <c r="F1115" t="str">
        <f t="shared" ref="F1115" ca="1" si="5319">MID(SUBSTITUTE(SUBSTITUTE($C1111," ","^",E1115)," ","$",E1115),FIND("^",SUBSTITUTE(SUBSTITUTE($C1111," ","^",E1115)," ","$",E1115))+1,FIND("$",SUBSTITUTE(SUBSTITUTE($C1111," ","^",E1115)," ","$",E1115))-FIND("^",SUBSTITUTE(SUBSTITUTE($C1111," ","^",E1115)," ","$",E1115))-1)</f>
        <v>abdgf</v>
      </c>
      <c r="G1115" t="str">
        <f t="shared" ca="1" si="5293"/>
        <v/>
      </c>
      <c r="H1115">
        <f t="shared" ca="1" si="5294"/>
        <v>5</v>
      </c>
      <c r="I1115" t="str">
        <f t="shared" ca="1" si="5295"/>
        <v>1</v>
      </c>
      <c r="J1115" t="str">
        <f t="shared" ca="1" si="5295"/>
        <v>10</v>
      </c>
      <c r="K1115" t="str">
        <f t="shared" ca="1" si="5295"/>
        <v>1000</v>
      </c>
      <c r="L1115" t="str">
        <f t="shared" ca="1" si="5295"/>
        <v>1000000</v>
      </c>
      <c r="M1115" t="str">
        <f t="shared" ca="1" si="5295"/>
        <v>100000</v>
      </c>
      <c r="N1115" t="str">
        <f t="shared" ca="1" si="5295"/>
        <v>0</v>
      </c>
      <c r="O1115" t="str">
        <f t="shared" ca="1" si="5295"/>
        <v>0</v>
      </c>
      <c r="P1115" t="str">
        <f t="shared" ca="1" si="5296"/>
        <v>1101011</v>
      </c>
      <c r="Q1115">
        <f t="shared" ref="Q1115" ca="1" si="5320">VLOOKUP(P1115, AE1111:AF1120, 2, FALSE)</f>
        <v>2</v>
      </c>
      <c r="T1115" t="str">
        <f t="shared" ref="T1115:T1178" si="5321">"Step"&amp;5</f>
        <v>Step5</v>
      </c>
      <c r="U1115" t="str">
        <f t="shared" ref="U1115" ca="1" si="5322">VLOOKUP(7, H1112:P1125, 9, FALSE)</f>
        <v>1111111</v>
      </c>
      <c r="W1115" t="str">
        <f t="shared" ref="W1115" ca="1" si="5323">DEC2BIN(_xlfn.BITXOR(BIN2DEC(U1115), _xlfn.BITOR(BIN2DEC(AC1111), _xlfn.BITOR(BIN2DEC(AC1112), _xlfn.BITOR(BIN2DEC(AC1113), _xlfn.BITOR(BIN2DEC(AC1114), _xlfn.BITOR(BIN2DEC(AC1116), BIN2DEC(AC1117))))))))</f>
        <v>1000</v>
      </c>
      <c r="AB1115" t="s">
        <v>204</v>
      </c>
      <c r="AC1115" t="str">
        <f t="shared" ref="AC1115:AC1178" ca="1" si="5324">W1115</f>
        <v>1000</v>
      </c>
      <c r="AE1115" t="str">
        <f t="shared" ref="AE1115" ca="1" si="5325">DEC2BIN(_xlfn.BITOR(BIN2DEC(AC1112), _xlfn.BITOR(BIN2DEC(AC1113), _xlfn.BITOR(BIN2DEC(AC1114), BIN2DEC(AC1116)))))</f>
        <v>1010110</v>
      </c>
      <c r="AF1115">
        <f>4</f>
        <v>4</v>
      </c>
      <c r="AH1115">
        <f>'Day8'!$W$5</f>
        <v>4</v>
      </c>
      <c r="AI1115">
        <f>'Day8'!$X$5</f>
        <v>4</v>
      </c>
      <c r="AJ1115" t="b">
        <f>'Day8'!$Y$5</f>
        <v>1</v>
      </c>
    </row>
    <row r="1116" spans="1:38" x14ac:dyDescent="0.25">
      <c r="E1116">
        <f>5</f>
        <v>5</v>
      </c>
      <c r="F1116" t="str">
        <f t="shared" ref="F1116" ca="1" si="5326">MID(SUBSTITUTE(SUBSTITUTE($C1111," ","^",E1116)," ","$",E1116),FIND("^",SUBSTITUTE(SUBSTITUTE($C1111," ","^",E1116)," ","$",E1116))+1,FIND("$",SUBSTITUTE(SUBSTITUTE($C1111," ","^",E1116)," ","$",E1116))-FIND("^",SUBSTITUTE(SUBSTITUTE($C1111," ","^",E1116)," ","$",E1116))-1)</f>
        <v>cegdfa</v>
      </c>
      <c r="G1116" t="str">
        <f t="shared" ca="1" si="5293"/>
        <v/>
      </c>
      <c r="H1116">
        <f t="shared" ca="1" si="5294"/>
        <v>6</v>
      </c>
      <c r="I1116" t="str">
        <f t="shared" ca="1" si="5295"/>
        <v>100</v>
      </c>
      <c r="J1116" t="str">
        <f t="shared" ca="1" si="5295"/>
        <v>10000</v>
      </c>
      <c r="K1116" t="str">
        <f t="shared" ca="1" si="5295"/>
        <v>1000000</v>
      </c>
      <c r="L1116" t="str">
        <f t="shared" ca="1" si="5295"/>
        <v>1000</v>
      </c>
      <c r="M1116" t="str">
        <f t="shared" ca="1" si="5295"/>
        <v>100000</v>
      </c>
      <c r="N1116" t="str">
        <f t="shared" ca="1" si="5295"/>
        <v>1</v>
      </c>
      <c r="O1116" t="str">
        <f t="shared" ca="1" si="5295"/>
        <v>0</v>
      </c>
      <c r="P1116" t="str">
        <f t="shared" ca="1" si="5296"/>
        <v>1111101</v>
      </c>
      <c r="Q1116">
        <f t="shared" ref="Q1116" ca="1" si="5327">VLOOKUP(P1116, AE1111:AF1120, 2, FALSE)</f>
        <v>6</v>
      </c>
      <c r="AB1116" t="s">
        <v>205</v>
      </c>
      <c r="AC1116" t="str">
        <f t="shared" ref="AC1116" ca="1" si="5328">W1114</f>
        <v>100</v>
      </c>
      <c r="AE1116" t="str">
        <f t="shared" ref="AE1116" ca="1" si="5329">DEC2BIN(_xlfn.BITOR(BIN2DEC(AC1111), _xlfn.BITOR(BIN2DEC(AC1112), _xlfn.BITOR(BIN2DEC(AC1114), _xlfn.BITOR(BIN2DEC(AC1116), BIN2DEC(AC1117))))))</f>
        <v>1110101</v>
      </c>
      <c r="AF1116">
        <f>5</f>
        <v>5</v>
      </c>
      <c r="AH1116">
        <f>'Day8'!$W$6</f>
        <v>5</v>
      </c>
      <c r="AI1116">
        <f>'Day8'!$X$6</f>
        <v>5</v>
      </c>
      <c r="AJ1116" t="b">
        <f>'Day8'!$Y$6</f>
        <v>0</v>
      </c>
    </row>
    <row r="1117" spans="1:38" x14ac:dyDescent="0.25">
      <c r="E1117">
        <f>6</f>
        <v>6</v>
      </c>
      <c r="F1117" t="str">
        <f t="shared" ref="F1117" ca="1" si="5330">MID(SUBSTITUTE(SUBSTITUTE($C1111," ","^",E1117)," ","$",E1117),FIND("^",SUBSTITUTE(SUBSTITUTE($C1111," ","^",E1117)," ","$",E1117))+1,FIND("$",SUBSTITUTE(SUBSTITUTE($C1111," ","^",E1117)," ","$",E1117))-FIND("^",SUBSTITUTE(SUBSTITUTE($C1111," ","^",E1117)," ","$",E1117))-1)</f>
        <v>begcaf</v>
      </c>
      <c r="G1117" t="str">
        <f t="shared" ca="1" si="5293"/>
        <v/>
      </c>
      <c r="H1117">
        <f t="shared" ca="1" si="5294"/>
        <v>6</v>
      </c>
      <c r="I1117" t="str">
        <f t="shared" ca="1" si="5295"/>
        <v>10</v>
      </c>
      <c r="J1117" t="str">
        <f t="shared" ca="1" si="5295"/>
        <v>10000</v>
      </c>
      <c r="K1117" t="str">
        <f t="shared" ca="1" si="5295"/>
        <v>1000000</v>
      </c>
      <c r="L1117" t="str">
        <f t="shared" ca="1" si="5295"/>
        <v>100</v>
      </c>
      <c r="M1117" t="str">
        <f t="shared" ca="1" si="5295"/>
        <v>1</v>
      </c>
      <c r="N1117" t="str">
        <f t="shared" ca="1" si="5295"/>
        <v>100000</v>
      </c>
      <c r="O1117" t="str">
        <f t="shared" ca="1" si="5295"/>
        <v>0</v>
      </c>
      <c r="P1117" t="str">
        <f t="shared" ca="1" si="5296"/>
        <v>1110111</v>
      </c>
      <c r="Q1117">
        <f t="shared" ref="Q1117" ca="1" si="5331">VLOOKUP(P1117, AE1111:AF1120, 2, FALSE)</f>
        <v>9</v>
      </c>
      <c r="AB1117" t="s">
        <v>206</v>
      </c>
      <c r="AC1117" t="str">
        <f t="shared" ref="AC1117" ca="1" si="5332">IF(Y1113=AC1114, Z1113, IF(AC1114=Z1113, Y1113, ""))</f>
        <v>1</v>
      </c>
      <c r="AE1117" t="str">
        <f t="shared" ref="AE1117" ca="1" si="5333">DEC2BIN(_xlfn.BITOR(BIN2DEC(AC1111), _xlfn.BITOR(BIN2DEC(AC1112), _xlfn.BITOR(BIN2DEC(AC1114), _xlfn.BITOR(BIN2DEC(AC1115), _xlfn.BITOR(BIN2DEC(AC1116), BIN2DEC(AC1117)))))))</f>
        <v>1111101</v>
      </c>
      <c r="AF1117">
        <f>6</f>
        <v>6</v>
      </c>
      <c r="AH1117">
        <f>'Day8'!$W$7</f>
        <v>6</v>
      </c>
      <c r="AI1117">
        <f>'Day8'!$X$7</f>
        <v>6</v>
      </c>
      <c r="AJ1117" t="b">
        <f>'Day8'!$Y$7</f>
        <v>0</v>
      </c>
    </row>
    <row r="1118" spans="1:38" x14ac:dyDescent="0.25">
      <c r="E1118">
        <f>7</f>
        <v>7</v>
      </c>
      <c r="F1118" t="str">
        <f t="shared" ref="F1118" ca="1" si="5334">MID(SUBSTITUTE(SUBSTITUTE($C1111," ","^",E1118)," ","$",E1118),FIND("^",SUBSTITUTE(SUBSTITUTE($C1111," ","^",E1118)," ","$",E1118))+1,FIND("$",SUBSTITUTE(SUBSTITUTE($C1111," ","^",E1118)," ","$",E1118))-FIND("^",SUBSTITUTE(SUBSTITUTE($C1111," ","^",E1118)," ","$",E1118))-1)</f>
        <v>gcbe</v>
      </c>
      <c r="G1118">
        <f t="shared" ca="1" si="5293"/>
        <v>4</v>
      </c>
      <c r="H1118">
        <f t="shared" ca="1" si="5294"/>
        <v>4</v>
      </c>
      <c r="I1118" t="str">
        <f t="shared" ca="1" si="5295"/>
        <v>1000000</v>
      </c>
      <c r="J1118" t="str">
        <f t="shared" ca="1" si="5295"/>
        <v>100</v>
      </c>
      <c r="K1118" t="str">
        <f t="shared" ca="1" si="5295"/>
        <v>10</v>
      </c>
      <c r="L1118" t="str">
        <f t="shared" ca="1" si="5295"/>
        <v>10000</v>
      </c>
      <c r="M1118" t="str">
        <f t="shared" ca="1" si="5295"/>
        <v>0</v>
      </c>
      <c r="N1118" t="str">
        <f t="shared" ca="1" si="5295"/>
        <v>0</v>
      </c>
      <c r="O1118" t="str">
        <f t="shared" ca="1" si="5295"/>
        <v>0</v>
      </c>
      <c r="P1118" t="str">
        <f t="shared" ca="1" si="5296"/>
        <v>1010110</v>
      </c>
      <c r="Q1118">
        <f t="shared" ref="Q1118" ca="1" si="5335">VLOOKUP(P1118, AE1111:AF1120, 2, FALSE)</f>
        <v>4</v>
      </c>
      <c r="AE1118" t="str">
        <f t="shared" ref="AE1118" ca="1" si="5336">DEC2BIN(_xlfn.BITOR(BIN2DEC(AC1111), _xlfn.BITOR(BIN2DEC(AC1113), BIN2DEC(AC1116))))</f>
        <v>100110</v>
      </c>
      <c r="AF1118">
        <f>7</f>
        <v>7</v>
      </c>
      <c r="AH1118">
        <f>'Day8'!$W$8</f>
        <v>3</v>
      </c>
      <c r="AI1118">
        <f>'Day8'!$X$8</f>
        <v>7</v>
      </c>
      <c r="AJ1118" t="b">
        <f>'Day8'!$Y$8</f>
        <v>1</v>
      </c>
    </row>
    <row r="1119" spans="1:38" x14ac:dyDescent="0.25">
      <c r="E1119">
        <f>8</f>
        <v>8</v>
      </c>
      <c r="F1119" t="str">
        <f t="shared" ref="F1119" ca="1" si="5337">MID(SUBSTITUTE(SUBSTITUTE($C1111," ","^",E1119)," ","$",E1119),FIND("^",SUBSTITUTE(SUBSTITUTE($C1111," ","^",E1119)," ","$",E1119))+1,FIND("$",SUBSTITUTE(SUBSTITUTE($C1111," ","^",E1119)," ","$",E1119))-FIND("^",SUBSTITUTE(SUBSTITUTE($C1111," ","^",E1119)," ","$",E1119))-1)</f>
        <v>fcebda</v>
      </c>
      <c r="G1119" t="str">
        <f t="shared" ca="1" si="5293"/>
        <v/>
      </c>
      <c r="H1119">
        <f t="shared" ca="1" si="5294"/>
        <v>6</v>
      </c>
      <c r="I1119" t="str">
        <f t="shared" ca="1" si="5295"/>
        <v>100000</v>
      </c>
      <c r="J1119" t="str">
        <f t="shared" ca="1" si="5295"/>
        <v>100</v>
      </c>
      <c r="K1119" t="str">
        <f t="shared" ca="1" si="5295"/>
        <v>10000</v>
      </c>
      <c r="L1119" t="str">
        <f t="shared" ca="1" si="5295"/>
        <v>10</v>
      </c>
      <c r="M1119" t="str">
        <f t="shared" ca="1" si="5295"/>
        <v>1000</v>
      </c>
      <c r="N1119" t="str">
        <f t="shared" ca="1" si="5295"/>
        <v>1</v>
      </c>
      <c r="O1119" t="str">
        <f t="shared" ca="1" si="5295"/>
        <v>0</v>
      </c>
      <c r="P1119" t="str">
        <f t="shared" ca="1" si="5296"/>
        <v>111111</v>
      </c>
      <c r="Q1119">
        <f t="shared" ref="Q1119" ca="1" si="5338">VLOOKUP(P1119, AE1111:AF1120, 2, FALSE)</f>
        <v>0</v>
      </c>
      <c r="AE1119" t="str">
        <f t="shared" ref="AE1119" ca="1" si="5339">DEC2BIN(_xlfn.BITOR(BIN2DEC(AC1111), _xlfn.BITOR(BIN2DEC(AC1112), _xlfn.BITOR(BIN2DEC(AC1113), _xlfn.BITOR(BIN2DEC(AC1114), _xlfn.BITOR(BIN2DEC(AC1115), _xlfn.BITOR(BIN2DEC(AC1116), BIN2DEC(AC1117))))))))</f>
        <v>1111111</v>
      </c>
      <c r="AF1119">
        <f>8</f>
        <v>8</v>
      </c>
      <c r="AH1119">
        <f>'Day8'!$W$9</f>
        <v>7</v>
      </c>
      <c r="AI1119">
        <f>'Day8'!$X$9</f>
        <v>8</v>
      </c>
      <c r="AJ1119" t="b">
        <f>'Day8'!$Y$9</f>
        <v>1</v>
      </c>
    </row>
    <row r="1120" spans="1:38" x14ac:dyDescent="0.25">
      <c r="E1120">
        <f>9</f>
        <v>9</v>
      </c>
      <c r="F1120" t="str">
        <f t="shared" ref="F1120" ca="1" si="5340">MID(SUBSTITUTE(SUBSTITUTE($C1111," ","^",E1120)," ","$",E1120),FIND("^",SUBSTITUTE(SUBSTITUTE($C1111," ","^",E1120)," ","$",E1120))+1,FIND("$",SUBSTITUTE(SUBSTITUTE($C1111," ","^",E1120)," ","$",E1120))-FIND("^",SUBSTITUTE(SUBSTITUTE($C1111," ","^",E1120)," ","$",E1120))-1)</f>
        <v>cafeg</v>
      </c>
      <c r="G1120" t="str">
        <f t="shared" ca="1" si="5293"/>
        <v/>
      </c>
      <c r="H1120">
        <f t="shared" ca="1" si="5294"/>
        <v>5</v>
      </c>
      <c r="I1120" t="str">
        <f t="shared" ca="1" si="5295"/>
        <v>100</v>
      </c>
      <c r="J1120" t="str">
        <f t="shared" ca="1" si="5295"/>
        <v>1</v>
      </c>
      <c r="K1120" t="str">
        <f t="shared" ca="1" si="5295"/>
        <v>100000</v>
      </c>
      <c r="L1120" t="str">
        <f t="shared" ca="1" si="5295"/>
        <v>10000</v>
      </c>
      <c r="M1120" t="str">
        <f t="shared" ca="1" si="5295"/>
        <v>1000000</v>
      </c>
      <c r="N1120" t="str">
        <f t="shared" ca="1" si="5295"/>
        <v>0</v>
      </c>
      <c r="O1120" t="str">
        <f t="shared" ca="1" si="5295"/>
        <v>0</v>
      </c>
      <c r="P1120" t="str">
        <f t="shared" ca="1" si="5296"/>
        <v>1110101</v>
      </c>
      <c r="Q1120">
        <f t="shared" ref="Q1120" ca="1" si="5341">VLOOKUP(P1120, AE1111:AF1120, 2, FALSE)</f>
        <v>5</v>
      </c>
      <c r="AE1120" t="str">
        <f t="shared" ref="AE1120" ca="1" si="5342">DEC2BIN(_xlfn.BITOR(BIN2DEC(AC1111), _xlfn.BITOR(BIN2DEC(AC1112), _xlfn.BITOR(BIN2DEC(AC1113), _xlfn.BITOR(BIN2DEC(AC1114), _xlfn.BITOR(BIN2DEC(AC1116), BIN2DEC(AC1117)))))))</f>
        <v>1110111</v>
      </c>
      <c r="AF1120">
        <f>9</f>
        <v>9</v>
      </c>
      <c r="AH1120">
        <f>'Day8'!$W$10</f>
        <v>6</v>
      </c>
      <c r="AI1120">
        <f>'Day8'!$X$10</f>
        <v>9</v>
      </c>
      <c r="AJ1120" t="b">
        <f>'Day8'!$Y$10</f>
        <v>0</v>
      </c>
    </row>
    <row r="1121" spans="1:38" x14ac:dyDescent="0.25">
      <c r="E1121">
        <f>10</f>
        <v>10</v>
      </c>
      <c r="F1121" t="str">
        <f t="shared" ref="F1121" ca="1" si="5343">MID(SUBSTITUTE(SUBSTITUTE($C1111," ","^",E1121)," ","$",E1121),FIND("^",SUBSTITUTE(SUBSTITUTE($C1111," ","^",E1121)," ","$",E1121))+1,FIND("$",SUBSTITUTE(SUBSTITUTE($C1111," ","^",E1121)," ","$",E1121))-FIND("^",SUBSTITUTE(SUBSTITUTE($C1111," ","^",E1121)," ","$",E1121))-1)</f>
        <v>cb</v>
      </c>
      <c r="G1121">
        <f t="shared" ca="1" si="5293"/>
        <v>1</v>
      </c>
      <c r="H1121">
        <f t="shared" ca="1" si="5294"/>
        <v>2</v>
      </c>
      <c r="I1121" t="str">
        <f t="shared" ca="1" si="5295"/>
        <v>100</v>
      </c>
      <c r="J1121" t="str">
        <f t="shared" ca="1" si="5295"/>
        <v>10</v>
      </c>
      <c r="K1121" t="str">
        <f t="shared" ca="1" si="5295"/>
        <v>0</v>
      </c>
      <c r="L1121" t="str">
        <f t="shared" ca="1" si="5295"/>
        <v>0</v>
      </c>
      <c r="M1121" t="str">
        <f t="shared" ca="1" si="5295"/>
        <v>0</v>
      </c>
      <c r="N1121" t="str">
        <f t="shared" ca="1" si="5295"/>
        <v>0</v>
      </c>
      <c r="O1121" t="str">
        <f t="shared" ca="1" si="5295"/>
        <v>0</v>
      </c>
      <c r="P1121" t="str">
        <f t="shared" ca="1" si="5296"/>
        <v>110</v>
      </c>
      <c r="Q1121">
        <f t="shared" ref="Q1121" ca="1" si="5344">VLOOKUP(P1121, AE1111:AF1120, 2, FALSE)</f>
        <v>1</v>
      </c>
    </row>
    <row r="1122" spans="1:38" x14ac:dyDescent="0.25">
      <c r="E1122">
        <f>12</f>
        <v>12</v>
      </c>
      <c r="F1122" t="str">
        <f t="shared" ref="F1122" ca="1" si="5345">MID(SUBSTITUTE(SUBSTITUTE($C1111," ","^",E1122)," ","$",E1122),FIND("^",SUBSTITUTE(SUBSTITUTE($C1111," ","^",E1122)," ","$",E1122))+1,FIND("$",SUBSTITUTE(SUBSTITUTE($C1111," ","^",E1122)," ","$",E1122))-FIND("^",SUBSTITUTE(SUBSTITUTE($C1111," ","^",E1122)," ","$",E1122))-1)</f>
        <v>cfeadbg</v>
      </c>
      <c r="G1122">
        <f t="shared" ca="1" si="5293"/>
        <v>8</v>
      </c>
      <c r="H1122">
        <f t="shared" ca="1" si="5294"/>
        <v>7</v>
      </c>
      <c r="I1122" t="str">
        <f t="shared" ca="1" si="5295"/>
        <v>100</v>
      </c>
      <c r="J1122" t="str">
        <f t="shared" ca="1" si="5295"/>
        <v>100000</v>
      </c>
      <c r="K1122" t="str">
        <f t="shared" ca="1" si="5295"/>
        <v>10000</v>
      </c>
      <c r="L1122" t="str">
        <f t="shared" ca="1" si="5295"/>
        <v>1</v>
      </c>
      <c r="M1122" t="str">
        <f t="shared" ca="1" si="5295"/>
        <v>1000</v>
      </c>
      <c r="N1122" t="str">
        <f t="shared" ca="1" si="5295"/>
        <v>10</v>
      </c>
      <c r="O1122" t="str">
        <f t="shared" ca="1" si="5295"/>
        <v>1000000</v>
      </c>
      <c r="P1122" t="str">
        <f t="shared" ca="1" si="5296"/>
        <v>1111111</v>
      </c>
      <c r="Q1122">
        <f t="shared" ref="Q1122" ca="1" si="5346">VLOOKUP(P1122, AE1111:AF1120, 2, FALSE)</f>
        <v>8</v>
      </c>
    </row>
    <row r="1123" spans="1:38" x14ac:dyDescent="0.25">
      <c r="E1123">
        <f>13</f>
        <v>13</v>
      </c>
      <c r="F1123" t="str">
        <f t="shared" ref="F1123" ca="1" si="5347">MID(SUBSTITUTE(SUBSTITUTE($C1111," ","^",E1123)," ","$",E1123),FIND("^",SUBSTITUTE(SUBSTITUTE($C1111," ","^",E1123)," ","$",E1123))+1,FIND("$",SUBSTITUTE(SUBSTITUTE($C1111," ","^",E1123)," ","$",E1123))-FIND("^",SUBSTITUTE(SUBSTITUTE($C1111," ","^",E1123)," ","$",E1123))-1)</f>
        <v>cfb</v>
      </c>
      <c r="G1123">
        <f t="shared" ca="1" si="5293"/>
        <v>7</v>
      </c>
      <c r="H1123">
        <f t="shared" ca="1" si="5294"/>
        <v>3</v>
      </c>
      <c r="I1123" t="str">
        <f t="shared" ca="1" si="5295"/>
        <v>100</v>
      </c>
      <c r="J1123" t="str">
        <f t="shared" ca="1" si="5295"/>
        <v>100000</v>
      </c>
      <c r="K1123" t="str">
        <f t="shared" ca="1" si="5295"/>
        <v>10</v>
      </c>
      <c r="L1123" t="str">
        <f t="shared" ca="1" si="5295"/>
        <v>0</v>
      </c>
      <c r="M1123" t="str">
        <f t="shared" ca="1" si="5295"/>
        <v>0</v>
      </c>
      <c r="N1123" t="str">
        <f t="shared" ca="1" si="5295"/>
        <v>0</v>
      </c>
      <c r="O1123" t="str">
        <f t="shared" ca="1" si="5295"/>
        <v>0</v>
      </c>
      <c r="P1123" t="str">
        <f t="shared" ca="1" si="5296"/>
        <v>100110</v>
      </c>
      <c r="Q1123">
        <f t="shared" ref="Q1123" ca="1" si="5348">VLOOKUP(P1123, AE1111:AF1120, 2, FALSE)</f>
        <v>7</v>
      </c>
    </row>
    <row r="1124" spans="1:38" x14ac:dyDescent="0.25">
      <c r="E1124">
        <f>14</f>
        <v>14</v>
      </c>
      <c r="F1124" t="str">
        <f t="shared" ref="F1124" ca="1" si="5349">MID(SUBSTITUTE(SUBSTITUTE($C1111," ","^",E1124)," ","$",E1124),FIND("^",SUBSTITUTE(SUBSTITUTE($C1111," ","^",E1124)," ","$",E1124))+1,FIND("$",SUBSTITUTE(SUBSTITUTE($C1111," ","^",E1124)," ","$",E1124))-FIND("^",SUBSTITUTE(SUBSTITUTE($C1111," ","^",E1124)," ","$",E1124))-1)</f>
        <v>dfbga</v>
      </c>
      <c r="G1124" t="str">
        <f t="shared" ca="1" si="5293"/>
        <v/>
      </c>
      <c r="H1124">
        <f t="shared" ca="1" si="5294"/>
        <v>5</v>
      </c>
      <c r="I1124" t="str">
        <f t="shared" ca="1" si="5295"/>
        <v>1000</v>
      </c>
      <c r="J1124" t="str">
        <f t="shared" ca="1" si="5295"/>
        <v>100000</v>
      </c>
      <c r="K1124" t="str">
        <f t="shared" ca="1" si="5295"/>
        <v>10</v>
      </c>
      <c r="L1124" t="str">
        <f t="shared" ca="1" si="5295"/>
        <v>1000000</v>
      </c>
      <c r="M1124" t="str">
        <f t="shared" ca="1" si="5295"/>
        <v>1</v>
      </c>
      <c r="N1124" t="str">
        <f t="shared" ca="1" si="5295"/>
        <v>0</v>
      </c>
      <c r="O1124" t="str">
        <f t="shared" ca="1" si="5295"/>
        <v>0</v>
      </c>
      <c r="P1124" t="str">
        <f t="shared" ca="1" si="5296"/>
        <v>1101011</v>
      </c>
      <c r="Q1124">
        <f t="shared" ref="Q1124" ca="1" si="5350">VLOOKUP(P1124, AE1111:AF1120, 2, FALSE)</f>
        <v>2</v>
      </c>
    </row>
    <row r="1125" spans="1:38" x14ac:dyDescent="0.25">
      <c r="E1125">
        <f>15</f>
        <v>15</v>
      </c>
      <c r="F1125" t="str">
        <f t="shared" ref="F1125" ca="1" si="5351">MID(SUBSTITUTE(SUBSTITUTE($C1111," ","^",E1125)," ","$",E1125),FIND("^",SUBSTITUTE(SUBSTITUTE($C1111," ","^",E1125)," ","$",E1125))+1,FIND("$",SUBSTITUTE(SUBSTITUTE($C1111," ","^",E1125)," ","$",E1125))-FIND("^",SUBSTITUTE(SUBSTITUTE($C1111," ","^",E1125)," ","$",E1125))-1)</f>
        <v>gdaecf</v>
      </c>
      <c r="G1125" t="str">
        <f t="shared" ca="1" si="5293"/>
        <v/>
      </c>
      <c r="H1125">
        <f t="shared" ca="1" si="5294"/>
        <v>6</v>
      </c>
      <c r="I1125" t="str">
        <f t="shared" ca="1" si="5295"/>
        <v>1000000</v>
      </c>
      <c r="J1125" t="str">
        <f t="shared" ca="1" si="5295"/>
        <v>1000</v>
      </c>
      <c r="K1125" t="str">
        <f t="shared" ca="1" si="5295"/>
        <v>1</v>
      </c>
      <c r="L1125" t="str">
        <f t="shared" ca="1" si="5295"/>
        <v>10000</v>
      </c>
      <c r="M1125" t="str">
        <f t="shared" ca="1" si="5295"/>
        <v>100</v>
      </c>
      <c r="N1125" t="str">
        <f t="shared" ca="1" si="5295"/>
        <v>100000</v>
      </c>
      <c r="O1125" t="str">
        <f t="shared" ca="1" si="5295"/>
        <v>0</v>
      </c>
      <c r="P1125" t="str">
        <f t="shared" ca="1" si="5296"/>
        <v>1111101</v>
      </c>
      <c r="Q1125">
        <f t="shared" ref="Q1125" ca="1" si="5352">VLOOKUP(P1125, AE1111:AF1120, 2, FALSE)</f>
        <v>6</v>
      </c>
    </row>
    <row r="1126" spans="1:38" x14ac:dyDescent="0.25">
      <c r="A1126">
        <v>76</v>
      </c>
      <c r="B1126" s="4" t="str" cm="1">
        <f t="array" aca="1" ref="B1126" ca="1">INDIRECT(ADDRESS(A1126+1, 1, 1, 1, "Day8"))</f>
        <v>fdebag abdcge gfdb efbac gcefad eagfb agb degaf bg acfegbd | agefbdc gfdb gb bedafg</v>
      </c>
      <c r="C1126" t="str">
        <f t="shared" ref="C1126" ca="1" si="5353">" "&amp;B1126&amp;" "</f>
        <v xml:space="preserve"> fdebag abdcge gfdb efbac gcefad eagfb agb degaf bg acfegbd | agefbdc gfdb gb bedafg </v>
      </c>
      <c r="I1126">
        <v>1</v>
      </c>
      <c r="J1126">
        <v>2</v>
      </c>
      <c r="K1126">
        <v>3</v>
      </c>
      <c r="L1126">
        <v>4</v>
      </c>
      <c r="M1126">
        <v>5</v>
      </c>
      <c r="N1126">
        <v>6</v>
      </c>
      <c r="O1126">
        <v>7</v>
      </c>
      <c r="T1126" t="str">
        <f t="shared" ref="T1126:T1189" si="5354">"Step"&amp;1</f>
        <v>Step1</v>
      </c>
      <c r="U1126" t="str">
        <f t="shared" ref="U1126" ca="1" si="5355">VLOOKUP(7, G1127:P1140, 10, FALSE)</f>
        <v>1000011</v>
      </c>
      <c r="V1126" t="str">
        <f t="shared" ref="V1126" ca="1" si="5356">VLOOKUP(1, G1127:P1140, 10, FALSE)</f>
        <v>1000010</v>
      </c>
      <c r="W1126" t="str">
        <f t="shared" ref="W1126" ca="1" si="5357">DEC2BIN(_xlfn.BITAND(BIN2DEC(U1126), BIN2DEC(V1126)))</f>
        <v>1000010</v>
      </c>
      <c r="X1126" t="str">
        <f t="shared" ref="X1126:X1127" ca="1" si="5358">1&amp;REPT(0, LEN(W1126)-1)</f>
        <v>1000000</v>
      </c>
      <c r="Y1126" t="str">
        <f t="shared" ref="Y1126:Y1127" ca="1" si="5359">DEC2BIN(_xlfn.BITXOR(BIN2DEC(W1126), BIN2DEC(X1126)))</f>
        <v>10</v>
      </c>
      <c r="Z1126" t="str">
        <f t="shared" ref="Z1126:Z1189" ca="1" si="5360">DEC2BIN(_xlfn.BITXOR(BIN2DEC(U1126), BIN2DEC(V1126)))</f>
        <v>1</v>
      </c>
      <c r="AB1126" t="s">
        <v>200</v>
      </c>
      <c r="AC1126" t="str">
        <f t="shared" ref="AC1126:AC1189" ca="1" si="5361">Z1126</f>
        <v>1</v>
      </c>
      <c r="AE1126" t="str">
        <f t="shared" ref="AE1126" ca="1" si="5362">DEC2BIN(_xlfn.BITOR(BIN2DEC(AC1126), _xlfn.BITOR(BIN2DEC(AC1127), _xlfn.BITOR(BIN2DEC(AC1128), _xlfn.BITOR(BIN2DEC(AC1130), _xlfn.BITOR(BIN2DEC(AC1131), BIN2DEC(AC1132)))))))</f>
        <v>1011111</v>
      </c>
      <c r="AF1126">
        <f>0</f>
        <v>0</v>
      </c>
      <c r="AH1126">
        <f>'Day8'!$W$1</f>
        <v>6</v>
      </c>
      <c r="AI1126">
        <f>'Day8'!$X$1</f>
        <v>0</v>
      </c>
      <c r="AJ1126" t="b">
        <f>'Day8'!$Y$1</f>
        <v>0</v>
      </c>
      <c r="AL1126" s="3">
        <f t="shared" ref="AL1126" ca="1" si="5363">_xlfn.NUMBERVALUE(Q1137&amp;Q1138&amp;Q1139&amp;Q1140)</f>
        <v>8419</v>
      </c>
    </row>
    <row r="1127" spans="1:38" x14ac:dyDescent="0.25">
      <c r="E1127">
        <f>1</f>
        <v>1</v>
      </c>
      <c r="F1127" t="str">
        <f t="shared" ref="F1127" ca="1" si="5364">MID(SUBSTITUTE(SUBSTITUTE($C1126," ","^",E1127)," ","$",E1127),FIND("^",SUBSTITUTE(SUBSTITUTE($C1126," ","^",E1127)," ","$",E1127))+1,FIND("$",SUBSTITUTE(SUBSTITUTE($C1126," ","^",E1127)," ","$",E1127))-FIND("^",SUBSTITUTE(SUBSTITUTE($C1126," ","^",E1127)," ","$",E1127))-1)</f>
        <v>fdebag</v>
      </c>
      <c r="G1127" t="str">
        <f t="shared" ref="G1127:G1140" ca="1" si="5365">IF(VLOOKUP(LEN(F1127), $AH$1:$AJ$10, 3, FALSE), VLOOKUP(LEN(F1127), $AH$1:$AJ$10, 2, FALSE), "")</f>
        <v/>
      </c>
      <c r="H1127">
        <f t="shared" ref="H1127:H1190" ca="1" si="5366">LEN(F1127)</f>
        <v>6</v>
      </c>
      <c r="I1127" t="str">
        <f t="shared" ref="I1127:O1190" ca="1" si="5367">IF(LEN($F1127)&gt;=I$1, 1&amp;REPT("0", CODE(MID($F1127, I$1, 1))-CODE("a")), "0")</f>
        <v>100000</v>
      </c>
      <c r="J1127" t="str">
        <f t="shared" ca="1" si="5367"/>
        <v>1000</v>
      </c>
      <c r="K1127" t="str">
        <f t="shared" ca="1" si="5367"/>
        <v>10000</v>
      </c>
      <c r="L1127" t="str">
        <f t="shared" ca="1" si="5367"/>
        <v>10</v>
      </c>
      <c r="M1127" t="str">
        <f t="shared" ca="1" si="5367"/>
        <v>1</v>
      </c>
      <c r="N1127" t="str">
        <f t="shared" ca="1" si="5367"/>
        <v>1000000</v>
      </c>
      <c r="O1127" t="str">
        <f t="shared" ca="1" si="5367"/>
        <v>0</v>
      </c>
      <c r="P1127" t="str">
        <f t="shared" ref="P1127:P1140" ca="1" si="5368">DEC2BIN(_xlfn.BITOR(BIN2DEC(I1127), _xlfn.BITOR(BIN2DEC(J1127), _xlfn.BITOR(BIN2DEC(K1127), _xlfn.BITOR(BIN2DEC(L1127), _xlfn.BITOR(BIN2DEC(M1127), _xlfn.BITOR(BIN2DEC(N1127), BIN2DEC(O1127))))))))</f>
        <v>1111011</v>
      </c>
      <c r="Q1127">
        <f t="shared" ref="Q1127" ca="1" si="5369">VLOOKUP(P1127, AE1126:AF1135, 2, FALSE)</f>
        <v>9</v>
      </c>
      <c r="T1127" t="str">
        <f t="shared" ref="T1127:T1190" si="5370">"Step"&amp;2</f>
        <v>Step2</v>
      </c>
      <c r="U1127" t="str">
        <f t="shared" ref="U1127" ca="1" si="5371">VLOOKUP(4, G1127:P1140, 10, FALSE)</f>
        <v>1101010</v>
      </c>
      <c r="W1127" t="str">
        <f t="shared" ref="W1127:W1190" ca="1" si="5372">DEC2BIN(_xlfn.BITXOR(BIN2DEC(U1127), _xlfn.BITXOR(BIN2DEC(X1126), BIN2DEC(Y1126))))</f>
        <v>101000</v>
      </c>
      <c r="X1127" t="str">
        <f t="shared" ca="1" si="5358"/>
        <v>100000</v>
      </c>
      <c r="Y1127" t="str">
        <f t="shared" ca="1" si="5359"/>
        <v>1000</v>
      </c>
      <c r="AB1127" t="s">
        <v>201</v>
      </c>
      <c r="AC1127" t="str">
        <f t="shared" ref="AC1127" ca="1" si="5373">IF(AC1129=X1127, Y1127, IF(AC1129=Y1127, X1127, ""))</f>
        <v>1000</v>
      </c>
      <c r="AE1127" t="str">
        <f t="shared" ref="AE1127" ca="1" si="5374">DEC2BIN(_xlfn.BITOR(BIN2DEC(AC1128), BIN2DEC(AC1131)))</f>
        <v>1000010</v>
      </c>
      <c r="AF1127">
        <f>1</f>
        <v>1</v>
      </c>
      <c r="AH1127">
        <f>'Day8'!$W$2</f>
        <v>2</v>
      </c>
      <c r="AI1127">
        <f>'Day8'!$X$2</f>
        <v>1</v>
      </c>
      <c r="AJ1127" t="b">
        <f>'Day8'!$Y$2</f>
        <v>1</v>
      </c>
    </row>
    <row r="1128" spans="1:38" x14ac:dyDescent="0.25">
      <c r="E1128">
        <f>2</f>
        <v>2</v>
      </c>
      <c r="F1128" t="str">
        <f t="shared" ref="F1128" ca="1" si="5375">MID(SUBSTITUTE(SUBSTITUTE($C1126," ","^",E1128)," ","$",E1128),FIND("^",SUBSTITUTE(SUBSTITUTE($C1126," ","^",E1128)," ","$",E1128))+1,FIND("$",SUBSTITUTE(SUBSTITUTE($C1126," ","^",E1128)," ","$",E1128))-FIND("^",SUBSTITUTE(SUBSTITUTE($C1126," ","^",E1128)," ","$",E1128))-1)</f>
        <v>abdcge</v>
      </c>
      <c r="G1128" t="str">
        <f t="shared" ca="1" si="5365"/>
        <v/>
      </c>
      <c r="H1128">
        <f t="shared" ca="1" si="5366"/>
        <v>6</v>
      </c>
      <c r="I1128" t="str">
        <f t="shared" ca="1" si="5367"/>
        <v>1</v>
      </c>
      <c r="J1128" t="str">
        <f t="shared" ca="1" si="5367"/>
        <v>10</v>
      </c>
      <c r="K1128" t="str">
        <f t="shared" ca="1" si="5367"/>
        <v>1000</v>
      </c>
      <c r="L1128" t="str">
        <f t="shared" ca="1" si="5367"/>
        <v>100</v>
      </c>
      <c r="M1128" t="str">
        <f t="shared" ca="1" si="5367"/>
        <v>1000000</v>
      </c>
      <c r="N1128" t="str">
        <f t="shared" ca="1" si="5367"/>
        <v>10000</v>
      </c>
      <c r="O1128" t="str">
        <f t="shared" ca="1" si="5367"/>
        <v>0</v>
      </c>
      <c r="P1128" t="str">
        <f t="shared" ca="1" si="5368"/>
        <v>1011111</v>
      </c>
      <c r="Q1128">
        <f t="shared" ref="Q1128" ca="1" si="5376">VLOOKUP(P1128, AE1126:AF1135, 2, FALSE)</f>
        <v>0</v>
      </c>
      <c r="T1128" t="str">
        <f t="shared" ref="T1128:T1191" si="5377">"Step"&amp;3</f>
        <v>Step3</v>
      </c>
      <c r="U1128" t="str">
        <f t="shared" ref="U1128" ca="1" si="5378">VLOOKUP(5, H1127:P1140, 9, FALSE)</f>
        <v>110111</v>
      </c>
      <c r="V1128" t="str" cm="1">
        <f t="array" aca="1" ref="V1128" ca="1">INDEX(_xlfn._xlws.FILTER(P1127:P1140, H1127:H1140=5), 2)</f>
        <v>1110011</v>
      </c>
      <c r="W1128" t="str">
        <f t="shared" ref="W1128" ca="1" si="5379">DEC2BIN(_xlfn.BITXOR(BIN2DEC(Z1126), _xlfn.BITAND(BIN2DEC(U1128), BIN2DEC(V1128))))</f>
        <v>110010</v>
      </c>
      <c r="X1128" t="str">
        <f t="shared" ref="X1128" ca="1" si="5380">IF(AND(LEN(W1128)&gt;=LEN(X1126), IFERROR(MID(W1128, LEN(W1128)-LEN(X1126)+1, 1), "0")="1"), DEC2BIN(_xlfn.BITXOR(BIN2DEC(W1128), BIN2DEC(X1126))), IF(AND(LEN(W1128)&gt;=LEN(Y1126),  IFERROR(MID(W1128, LEN(W1128)-LEN(Y1126)+1, 1), "0")="1"), DEC2BIN(_xlfn.BITXOR(BIN2DEC(W1128), BIN2DEC(Y1126))), W1128))</f>
        <v>110000</v>
      </c>
      <c r="Y1128" t="str">
        <f t="shared" ref="Y1128" ca="1" si="5381">1&amp;REPT(0, LEN(X1128)-1)</f>
        <v>100000</v>
      </c>
      <c r="Z1128" t="str">
        <f t="shared" ref="Z1128" ca="1" si="5382">DEC2BIN(_xlfn.BITXOR(BIN2DEC(X1128), BIN2DEC(Y1128)))</f>
        <v>10000</v>
      </c>
      <c r="AB1128" t="s">
        <v>202</v>
      </c>
      <c r="AC1128" t="str">
        <f t="shared" ref="AC1128" ca="1" si="5383">IF(AC1131=X1126, Y1126, IF(AC1131=Y1126, X1126, ""))</f>
        <v>10</v>
      </c>
      <c r="AE1128" t="str">
        <f t="shared" ref="AE1128" ca="1" si="5384">DEC2BIN(_xlfn.BITOR(BIN2DEC(AC1126), _xlfn.BITOR(BIN2DEC(AC1128), _xlfn.BITOR(BIN2DEC(AC1129), _xlfn.BITOR(BIN2DEC(AC1130), BIN2DEC(AC1132))))))</f>
        <v>110111</v>
      </c>
      <c r="AF1128">
        <f>2</f>
        <v>2</v>
      </c>
      <c r="AH1128">
        <f>'Day8'!$W$3</f>
        <v>5</v>
      </c>
      <c r="AI1128">
        <f>'Day8'!$X$3</f>
        <v>2</v>
      </c>
      <c r="AJ1128" t="b">
        <f>'Day8'!$Y$3</f>
        <v>0</v>
      </c>
    </row>
    <row r="1129" spans="1:38" x14ac:dyDescent="0.25">
      <c r="E1129">
        <f>3</f>
        <v>3</v>
      </c>
      <c r="F1129" t="str">
        <f t="shared" ref="F1129" ca="1" si="5385">MID(SUBSTITUTE(SUBSTITUTE($C1126," ","^",E1129)," ","$",E1129),FIND("^",SUBSTITUTE(SUBSTITUTE($C1126," ","^",E1129)," ","$",E1129))+1,FIND("$",SUBSTITUTE(SUBSTITUTE($C1126," ","^",E1129)," ","$",E1129))-FIND("^",SUBSTITUTE(SUBSTITUTE($C1126," ","^",E1129)," ","$",E1129))-1)</f>
        <v>gfdb</v>
      </c>
      <c r="G1129">
        <f t="shared" ca="1" si="5365"/>
        <v>4</v>
      </c>
      <c r="H1129">
        <f t="shared" ca="1" si="5366"/>
        <v>4</v>
      </c>
      <c r="I1129" t="str">
        <f t="shared" ca="1" si="5367"/>
        <v>1000000</v>
      </c>
      <c r="J1129" t="str">
        <f t="shared" ca="1" si="5367"/>
        <v>100000</v>
      </c>
      <c r="K1129" t="str">
        <f t="shared" ca="1" si="5367"/>
        <v>1000</v>
      </c>
      <c r="L1129" t="str">
        <f t="shared" ca="1" si="5367"/>
        <v>10</v>
      </c>
      <c r="M1129" t="str">
        <f t="shared" ca="1" si="5367"/>
        <v>0</v>
      </c>
      <c r="N1129" t="str">
        <f t="shared" ca="1" si="5367"/>
        <v>0</v>
      </c>
      <c r="O1129" t="str">
        <f t="shared" ca="1" si="5367"/>
        <v>0</v>
      </c>
      <c r="P1129" t="str">
        <f t="shared" ca="1" si="5368"/>
        <v>1101010</v>
      </c>
      <c r="Q1129">
        <f t="shared" ref="Q1129" ca="1" si="5386">VLOOKUP(P1129, AE1126:AF1135, 2, FALSE)</f>
        <v>4</v>
      </c>
      <c r="T1129" t="str">
        <f t="shared" ref="T1129:T1192" si="5387">"Step"&amp;4</f>
        <v>Step4</v>
      </c>
      <c r="U1129" t="str" cm="1">
        <f t="array" aca="1" ref="U1129" ca="1">INDEX(_xlfn._xlws.FILTER(P1127:P1140, (H1127:H1140=5)*(LEN(P1127:P1140)&gt;=LEN(AC1127))*(IFERROR(MID(P1127:P1140, LEN(P1127:P1140)-LEN(AC1127)+1, 1), "0")="1")), 1)</f>
        <v>1111001</v>
      </c>
      <c r="W1129" t="str">
        <f t="shared" ref="W1129" ca="1" si="5388">DEC2BIN(_xlfn.BITXOR(BIN2DEC(U1129), _xlfn.BITOR(BIN2DEC(AC1126), _xlfn.BITOR(BIN2DEC(AC1127), _xlfn.BITOR(BIN2DEC(AC1129), BIN2DEC(AC1132))))))</f>
        <v>1000000</v>
      </c>
      <c r="AB1129" t="s">
        <v>203</v>
      </c>
      <c r="AC1129" t="str">
        <f t="shared" ref="AC1129" ca="1" si="5389">IF(X1127=Y1128, Y1128, IF(X1127=Z1128, X1127, IF(Y1127=Y1128, Y1127, IF(Y1127=Z1128, Y1127, ""))))</f>
        <v>100000</v>
      </c>
      <c r="AE1129" t="str">
        <f t="shared" ref="AE1129" ca="1" si="5390">DEC2BIN(_xlfn.BITOR(BIN2DEC(AC1126), _xlfn.BITOR(BIN2DEC(AC1128), _xlfn.BITOR(BIN2DEC(AC1129), _xlfn.BITOR(BIN2DEC(AC1131), BIN2DEC(AC1132))))))</f>
        <v>1110011</v>
      </c>
      <c r="AF1129">
        <f>3</f>
        <v>3</v>
      </c>
      <c r="AH1129">
        <f>'Day8'!$W$4</f>
        <v>5</v>
      </c>
      <c r="AI1129">
        <f>'Day8'!$X$4</f>
        <v>3</v>
      </c>
      <c r="AJ1129" t="b">
        <f>'Day8'!$Y$4</f>
        <v>0</v>
      </c>
    </row>
    <row r="1130" spans="1:38" x14ac:dyDescent="0.25">
      <c r="E1130">
        <f>4</f>
        <v>4</v>
      </c>
      <c r="F1130" t="str">
        <f t="shared" ref="F1130" ca="1" si="5391">MID(SUBSTITUTE(SUBSTITUTE($C1126," ","^",E1130)," ","$",E1130),FIND("^",SUBSTITUTE(SUBSTITUTE($C1126," ","^",E1130)," ","$",E1130))+1,FIND("$",SUBSTITUTE(SUBSTITUTE($C1126," ","^",E1130)," ","$",E1130))-FIND("^",SUBSTITUTE(SUBSTITUTE($C1126," ","^",E1130)," ","$",E1130))-1)</f>
        <v>efbac</v>
      </c>
      <c r="G1130" t="str">
        <f t="shared" ca="1" si="5365"/>
        <v/>
      </c>
      <c r="H1130">
        <f t="shared" ca="1" si="5366"/>
        <v>5</v>
      </c>
      <c r="I1130" t="str">
        <f t="shared" ca="1" si="5367"/>
        <v>10000</v>
      </c>
      <c r="J1130" t="str">
        <f t="shared" ca="1" si="5367"/>
        <v>100000</v>
      </c>
      <c r="K1130" t="str">
        <f t="shared" ca="1" si="5367"/>
        <v>10</v>
      </c>
      <c r="L1130" t="str">
        <f t="shared" ca="1" si="5367"/>
        <v>1</v>
      </c>
      <c r="M1130" t="str">
        <f t="shared" ca="1" si="5367"/>
        <v>100</v>
      </c>
      <c r="N1130" t="str">
        <f t="shared" ca="1" si="5367"/>
        <v>0</v>
      </c>
      <c r="O1130" t="str">
        <f t="shared" ca="1" si="5367"/>
        <v>0</v>
      </c>
      <c r="P1130" t="str">
        <f t="shared" ca="1" si="5368"/>
        <v>110111</v>
      </c>
      <c r="Q1130">
        <f t="shared" ref="Q1130" ca="1" si="5392">VLOOKUP(P1130, AE1126:AF1135, 2, FALSE)</f>
        <v>2</v>
      </c>
      <c r="T1130" t="str">
        <f t="shared" ref="T1130:T1193" si="5393">"Step"&amp;5</f>
        <v>Step5</v>
      </c>
      <c r="U1130" t="str">
        <f t="shared" ref="U1130" ca="1" si="5394">VLOOKUP(7, H1127:P1140, 9, FALSE)</f>
        <v>1111111</v>
      </c>
      <c r="W1130" t="str">
        <f t="shared" ref="W1130" ca="1" si="5395">DEC2BIN(_xlfn.BITXOR(BIN2DEC(U1130), _xlfn.BITOR(BIN2DEC(AC1126), _xlfn.BITOR(BIN2DEC(AC1127), _xlfn.BITOR(BIN2DEC(AC1128), _xlfn.BITOR(BIN2DEC(AC1129), _xlfn.BITOR(BIN2DEC(AC1131), BIN2DEC(AC1132))))))))</f>
        <v>100</v>
      </c>
      <c r="AB1130" t="s">
        <v>204</v>
      </c>
      <c r="AC1130" t="str">
        <f t="shared" ref="AC1130:AC1193" ca="1" si="5396">W1130</f>
        <v>100</v>
      </c>
      <c r="AE1130" t="str">
        <f t="shared" ref="AE1130" ca="1" si="5397">DEC2BIN(_xlfn.BITOR(BIN2DEC(AC1127), _xlfn.BITOR(BIN2DEC(AC1128), _xlfn.BITOR(BIN2DEC(AC1129), BIN2DEC(AC1131)))))</f>
        <v>1101010</v>
      </c>
      <c r="AF1130">
        <f>4</f>
        <v>4</v>
      </c>
      <c r="AH1130">
        <f>'Day8'!$W$5</f>
        <v>4</v>
      </c>
      <c r="AI1130">
        <f>'Day8'!$X$5</f>
        <v>4</v>
      </c>
      <c r="AJ1130" t="b">
        <f>'Day8'!$Y$5</f>
        <v>1</v>
      </c>
    </row>
    <row r="1131" spans="1:38" x14ac:dyDescent="0.25">
      <c r="E1131">
        <f>5</f>
        <v>5</v>
      </c>
      <c r="F1131" t="str">
        <f t="shared" ref="F1131" ca="1" si="5398">MID(SUBSTITUTE(SUBSTITUTE($C1126," ","^",E1131)," ","$",E1131),FIND("^",SUBSTITUTE(SUBSTITUTE($C1126," ","^",E1131)," ","$",E1131))+1,FIND("$",SUBSTITUTE(SUBSTITUTE($C1126," ","^",E1131)," ","$",E1131))-FIND("^",SUBSTITUTE(SUBSTITUTE($C1126," ","^",E1131)," ","$",E1131))-1)</f>
        <v>gcefad</v>
      </c>
      <c r="G1131" t="str">
        <f t="shared" ca="1" si="5365"/>
        <v/>
      </c>
      <c r="H1131">
        <f t="shared" ca="1" si="5366"/>
        <v>6</v>
      </c>
      <c r="I1131" t="str">
        <f t="shared" ca="1" si="5367"/>
        <v>1000000</v>
      </c>
      <c r="J1131" t="str">
        <f t="shared" ca="1" si="5367"/>
        <v>100</v>
      </c>
      <c r="K1131" t="str">
        <f t="shared" ca="1" si="5367"/>
        <v>10000</v>
      </c>
      <c r="L1131" t="str">
        <f t="shared" ca="1" si="5367"/>
        <v>100000</v>
      </c>
      <c r="M1131" t="str">
        <f t="shared" ca="1" si="5367"/>
        <v>1</v>
      </c>
      <c r="N1131" t="str">
        <f t="shared" ca="1" si="5367"/>
        <v>1000</v>
      </c>
      <c r="O1131" t="str">
        <f t="shared" ca="1" si="5367"/>
        <v>0</v>
      </c>
      <c r="P1131" t="str">
        <f t="shared" ca="1" si="5368"/>
        <v>1111101</v>
      </c>
      <c r="Q1131">
        <f t="shared" ref="Q1131" ca="1" si="5399">VLOOKUP(P1131, AE1126:AF1135, 2, FALSE)</f>
        <v>6</v>
      </c>
      <c r="AB1131" t="s">
        <v>205</v>
      </c>
      <c r="AC1131" t="str">
        <f t="shared" ref="AC1131" ca="1" si="5400">W1129</f>
        <v>1000000</v>
      </c>
      <c r="AE1131" t="str">
        <f t="shared" ref="AE1131" ca="1" si="5401">DEC2BIN(_xlfn.BITOR(BIN2DEC(AC1126), _xlfn.BITOR(BIN2DEC(AC1127), _xlfn.BITOR(BIN2DEC(AC1129), _xlfn.BITOR(BIN2DEC(AC1131), BIN2DEC(AC1132))))))</f>
        <v>1111001</v>
      </c>
      <c r="AF1131">
        <f>5</f>
        <v>5</v>
      </c>
      <c r="AH1131">
        <f>'Day8'!$W$6</f>
        <v>5</v>
      </c>
      <c r="AI1131">
        <f>'Day8'!$X$6</f>
        <v>5</v>
      </c>
      <c r="AJ1131" t="b">
        <f>'Day8'!$Y$6</f>
        <v>0</v>
      </c>
    </row>
    <row r="1132" spans="1:38" x14ac:dyDescent="0.25">
      <c r="E1132">
        <f>6</f>
        <v>6</v>
      </c>
      <c r="F1132" t="str">
        <f t="shared" ref="F1132" ca="1" si="5402">MID(SUBSTITUTE(SUBSTITUTE($C1126," ","^",E1132)," ","$",E1132),FIND("^",SUBSTITUTE(SUBSTITUTE($C1126," ","^",E1132)," ","$",E1132))+1,FIND("$",SUBSTITUTE(SUBSTITUTE($C1126," ","^",E1132)," ","$",E1132))-FIND("^",SUBSTITUTE(SUBSTITUTE($C1126," ","^",E1132)," ","$",E1132))-1)</f>
        <v>eagfb</v>
      </c>
      <c r="G1132" t="str">
        <f t="shared" ca="1" si="5365"/>
        <v/>
      </c>
      <c r="H1132">
        <f t="shared" ca="1" si="5366"/>
        <v>5</v>
      </c>
      <c r="I1132" t="str">
        <f t="shared" ca="1" si="5367"/>
        <v>10000</v>
      </c>
      <c r="J1132" t="str">
        <f t="shared" ca="1" si="5367"/>
        <v>1</v>
      </c>
      <c r="K1132" t="str">
        <f t="shared" ca="1" si="5367"/>
        <v>1000000</v>
      </c>
      <c r="L1132" t="str">
        <f t="shared" ca="1" si="5367"/>
        <v>100000</v>
      </c>
      <c r="M1132" t="str">
        <f t="shared" ca="1" si="5367"/>
        <v>10</v>
      </c>
      <c r="N1132" t="str">
        <f t="shared" ca="1" si="5367"/>
        <v>0</v>
      </c>
      <c r="O1132" t="str">
        <f t="shared" ca="1" si="5367"/>
        <v>0</v>
      </c>
      <c r="P1132" t="str">
        <f t="shared" ca="1" si="5368"/>
        <v>1110011</v>
      </c>
      <c r="Q1132">
        <f t="shared" ref="Q1132" ca="1" si="5403">VLOOKUP(P1132, AE1126:AF1135, 2, FALSE)</f>
        <v>3</v>
      </c>
      <c r="AB1132" t="s">
        <v>206</v>
      </c>
      <c r="AC1132" t="str">
        <f t="shared" ref="AC1132" ca="1" si="5404">IF(Y1128=AC1129, Z1128, IF(AC1129=Z1128, Y1128, ""))</f>
        <v>10000</v>
      </c>
      <c r="AE1132" t="str">
        <f t="shared" ref="AE1132" ca="1" si="5405">DEC2BIN(_xlfn.BITOR(BIN2DEC(AC1126), _xlfn.BITOR(BIN2DEC(AC1127), _xlfn.BITOR(BIN2DEC(AC1129), _xlfn.BITOR(BIN2DEC(AC1130), _xlfn.BITOR(BIN2DEC(AC1131), BIN2DEC(AC1132)))))))</f>
        <v>1111101</v>
      </c>
      <c r="AF1132">
        <f>6</f>
        <v>6</v>
      </c>
      <c r="AH1132">
        <f>'Day8'!$W$7</f>
        <v>6</v>
      </c>
      <c r="AI1132">
        <f>'Day8'!$X$7</f>
        <v>6</v>
      </c>
      <c r="AJ1132" t="b">
        <f>'Day8'!$Y$7</f>
        <v>0</v>
      </c>
    </row>
    <row r="1133" spans="1:38" x14ac:dyDescent="0.25">
      <c r="E1133">
        <f>7</f>
        <v>7</v>
      </c>
      <c r="F1133" t="str">
        <f t="shared" ref="F1133" ca="1" si="5406">MID(SUBSTITUTE(SUBSTITUTE($C1126," ","^",E1133)," ","$",E1133),FIND("^",SUBSTITUTE(SUBSTITUTE($C1126," ","^",E1133)," ","$",E1133))+1,FIND("$",SUBSTITUTE(SUBSTITUTE($C1126," ","^",E1133)," ","$",E1133))-FIND("^",SUBSTITUTE(SUBSTITUTE($C1126," ","^",E1133)," ","$",E1133))-1)</f>
        <v>agb</v>
      </c>
      <c r="G1133">
        <f t="shared" ca="1" si="5365"/>
        <v>7</v>
      </c>
      <c r="H1133">
        <f t="shared" ca="1" si="5366"/>
        <v>3</v>
      </c>
      <c r="I1133" t="str">
        <f t="shared" ca="1" si="5367"/>
        <v>1</v>
      </c>
      <c r="J1133" t="str">
        <f t="shared" ca="1" si="5367"/>
        <v>1000000</v>
      </c>
      <c r="K1133" t="str">
        <f t="shared" ca="1" si="5367"/>
        <v>10</v>
      </c>
      <c r="L1133" t="str">
        <f t="shared" ca="1" si="5367"/>
        <v>0</v>
      </c>
      <c r="M1133" t="str">
        <f t="shared" ca="1" si="5367"/>
        <v>0</v>
      </c>
      <c r="N1133" t="str">
        <f t="shared" ca="1" si="5367"/>
        <v>0</v>
      </c>
      <c r="O1133" t="str">
        <f t="shared" ca="1" si="5367"/>
        <v>0</v>
      </c>
      <c r="P1133" t="str">
        <f t="shared" ca="1" si="5368"/>
        <v>1000011</v>
      </c>
      <c r="Q1133">
        <f t="shared" ref="Q1133" ca="1" si="5407">VLOOKUP(P1133, AE1126:AF1135, 2, FALSE)</f>
        <v>7</v>
      </c>
      <c r="AE1133" t="str">
        <f t="shared" ref="AE1133" ca="1" si="5408">DEC2BIN(_xlfn.BITOR(BIN2DEC(AC1126), _xlfn.BITOR(BIN2DEC(AC1128), BIN2DEC(AC1131))))</f>
        <v>1000011</v>
      </c>
      <c r="AF1133">
        <f>7</f>
        <v>7</v>
      </c>
      <c r="AH1133">
        <f>'Day8'!$W$8</f>
        <v>3</v>
      </c>
      <c r="AI1133">
        <f>'Day8'!$X$8</f>
        <v>7</v>
      </c>
      <c r="AJ1133" t="b">
        <f>'Day8'!$Y$8</f>
        <v>1</v>
      </c>
    </row>
    <row r="1134" spans="1:38" x14ac:dyDescent="0.25">
      <c r="E1134">
        <f>8</f>
        <v>8</v>
      </c>
      <c r="F1134" t="str">
        <f t="shared" ref="F1134" ca="1" si="5409">MID(SUBSTITUTE(SUBSTITUTE($C1126," ","^",E1134)," ","$",E1134),FIND("^",SUBSTITUTE(SUBSTITUTE($C1126," ","^",E1134)," ","$",E1134))+1,FIND("$",SUBSTITUTE(SUBSTITUTE($C1126," ","^",E1134)," ","$",E1134))-FIND("^",SUBSTITUTE(SUBSTITUTE($C1126," ","^",E1134)," ","$",E1134))-1)</f>
        <v>degaf</v>
      </c>
      <c r="G1134" t="str">
        <f t="shared" ca="1" si="5365"/>
        <v/>
      </c>
      <c r="H1134">
        <f t="shared" ca="1" si="5366"/>
        <v>5</v>
      </c>
      <c r="I1134" t="str">
        <f t="shared" ca="1" si="5367"/>
        <v>1000</v>
      </c>
      <c r="J1134" t="str">
        <f t="shared" ca="1" si="5367"/>
        <v>10000</v>
      </c>
      <c r="K1134" t="str">
        <f t="shared" ca="1" si="5367"/>
        <v>1000000</v>
      </c>
      <c r="L1134" t="str">
        <f t="shared" ca="1" si="5367"/>
        <v>1</v>
      </c>
      <c r="M1134" t="str">
        <f t="shared" ca="1" si="5367"/>
        <v>100000</v>
      </c>
      <c r="N1134" t="str">
        <f t="shared" ca="1" si="5367"/>
        <v>0</v>
      </c>
      <c r="O1134" t="str">
        <f t="shared" ca="1" si="5367"/>
        <v>0</v>
      </c>
      <c r="P1134" t="str">
        <f t="shared" ca="1" si="5368"/>
        <v>1111001</v>
      </c>
      <c r="Q1134">
        <f t="shared" ref="Q1134" ca="1" si="5410">VLOOKUP(P1134, AE1126:AF1135, 2, FALSE)</f>
        <v>5</v>
      </c>
      <c r="AE1134" t="str">
        <f t="shared" ref="AE1134" ca="1" si="5411">DEC2BIN(_xlfn.BITOR(BIN2DEC(AC1126), _xlfn.BITOR(BIN2DEC(AC1127), _xlfn.BITOR(BIN2DEC(AC1128), _xlfn.BITOR(BIN2DEC(AC1129), _xlfn.BITOR(BIN2DEC(AC1130), _xlfn.BITOR(BIN2DEC(AC1131), BIN2DEC(AC1132))))))))</f>
        <v>1111111</v>
      </c>
      <c r="AF1134">
        <f>8</f>
        <v>8</v>
      </c>
      <c r="AH1134">
        <f>'Day8'!$W$9</f>
        <v>7</v>
      </c>
      <c r="AI1134">
        <f>'Day8'!$X$9</f>
        <v>8</v>
      </c>
      <c r="AJ1134" t="b">
        <f>'Day8'!$Y$9</f>
        <v>1</v>
      </c>
    </row>
    <row r="1135" spans="1:38" x14ac:dyDescent="0.25">
      <c r="E1135">
        <f>9</f>
        <v>9</v>
      </c>
      <c r="F1135" t="str">
        <f t="shared" ref="F1135" ca="1" si="5412">MID(SUBSTITUTE(SUBSTITUTE($C1126," ","^",E1135)," ","$",E1135),FIND("^",SUBSTITUTE(SUBSTITUTE($C1126," ","^",E1135)," ","$",E1135))+1,FIND("$",SUBSTITUTE(SUBSTITUTE($C1126," ","^",E1135)," ","$",E1135))-FIND("^",SUBSTITUTE(SUBSTITUTE($C1126," ","^",E1135)," ","$",E1135))-1)</f>
        <v>bg</v>
      </c>
      <c r="G1135">
        <f t="shared" ca="1" si="5365"/>
        <v>1</v>
      </c>
      <c r="H1135">
        <f t="shared" ca="1" si="5366"/>
        <v>2</v>
      </c>
      <c r="I1135" t="str">
        <f t="shared" ca="1" si="5367"/>
        <v>10</v>
      </c>
      <c r="J1135" t="str">
        <f t="shared" ca="1" si="5367"/>
        <v>1000000</v>
      </c>
      <c r="K1135" t="str">
        <f t="shared" ca="1" si="5367"/>
        <v>0</v>
      </c>
      <c r="L1135" t="str">
        <f t="shared" ca="1" si="5367"/>
        <v>0</v>
      </c>
      <c r="M1135" t="str">
        <f t="shared" ca="1" si="5367"/>
        <v>0</v>
      </c>
      <c r="N1135" t="str">
        <f t="shared" ca="1" si="5367"/>
        <v>0</v>
      </c>
      <c r="O1135" t="str">
        <f t="shared" ca="1" si="5367"/>
        <v>0</v>
      </c>
      <c r="P1135" t="str">
        <f t="shared" ca="1" si="5368"/>
        <v>1000010</v>
      </c>
      <c r="Q1135">
        <f t="shared" ref="Q1135" ca="1" si="5413">VLOOKUP(P1135, AE1126:AF1135, 2, FALSE)</f>
        <v>1</v>
      </c>
      <c r="AE1135" t="str">
        <f t="shared" ref="AE1135" ca="1" si="5414">DEC2BIN(_xlfn.BITOR(BIN2DEC(AC1126), _xlfn.BITOR(BIN2DEC(AC1127), _xlfn.BITOR(BIN2DEC(AC1128), _xlfn.BITOR(BIN2DEC(AC1129), _xlfn.BITOR(BIN2DEC(AC1131), BIN2DEC(AC1132)))))))</f>
        <v>1111011</v>
      </c>
      <c r="AF1135">
        <f>9</f>
        <v>9</v>
      </c>
      <c r="AH1135">
        <f>'Day8'!$W$10</f>
        <v>6</v>
      </c>
      <c r="AI1135">
        <f>'Day8'!$X$10</f>
        <v>9</v>
      </c>
      <c r="AJ1135" t="b">
        <f>'Day8'!$Y$10</f>
        <v>0</v>
      </c>
    </row>
    <row r="1136" spans="1:38" x14ac:dyDescent="0.25">
      <c r="E1136">
        <f>10</f>
        <v>10</v>
      </c>
      <c r="F1136" t="str">
        <f t="shared" ref="F1136" ca="1" si="5415">MID(SUBSTITUTE(SUBSTITUTE($C1126," ","^",E1136)," ","$",E1136),FIND("^",SUBSTITUTE(SUBSTITUTE($C1126," ","^",E1136)," ","$",E1136))+1,FIND("$",SUBSTITUTE(SUBSTITUTE($C1126," ","^",E1136)," ","$",E1136))-FIND("^",SUBSTITUTE(SUBSTITUTE($C1126," ","^",E1136)," ","$",E1136))-1)</f>
        <v>acfegbd</v>
      </c>
      <c r="G1136">
        <f t="shared" ca="1" si="5365"/>
        <v>8</v>
      </c>
      <c r="H1136">
        <f t="shared" ca="1" si="5366"/>
        <v>7</v>
      </c>
      <c r="I1136" t="str">
        <f t="shared" ca="1" si="5367"/>
        <v>1</v>
      </c>
      <c r="J1136" t="str">
        <f t="shared" ca="1" si="5367"/>
        <v>100</v>
      </c>
      <c r="K1136" t="str">
        <f t="shared" ca="1" si="5367"/>
        <v>100000</v>
      </c>
      <c r="L1136" t="str">
        <f t="shared" ca="1" si="5367"/>
        <v>10000</v>
      </c>
      <c r="M1136" t="str">
        <f t="shared" ca="1" si="5367"/>
        <v>1000000</v>
      </c>
      <c r="N1136" t="str">
        <f t="shared" ca="1" si="5367"/>
        <v>10</v>
      </c>
      <c r="O1136" t="str">
        <f t="shared" ca="1" si="5367"/>
        <v>1000</v>
      </c>
      <c r="P1136" t="str">
        <f t="shared" ca="1" si="5368"/>
        <v>1111111</v>
      </c>
      <c r="Q1136">
        <f t="shared" ref="Q1136" ca="1" si="5416">VLOOKUP(P1136, AE1126:AF1135, 2, FALSE)</f>
        <v>8</v>
      </c>
    </row>
    <row r="1137" spans="1:38" x14ac:dyDescent="0.25">
      <c r="E1137">
        <f>12</f>
        <v>12</v>
      </c>
      <c r="F1137" t="str">
        <f t="shared" ref="F1137" ca="1" si="5417">MID(SUBSTITUTE(SUBSTITUTE($C1126," ","^",E1137)," ","$",E1137),FIND("^",SUBSTITUTE(SUBSTITUTE($C1126," ","^",E1137)," ","$",E1137))+1,FIND("$",SUBSTITUTE(SUBSTITUTE($C1126," ","^",E1137)," ","$",E1137))-FIND("^",SUBSTITUTE(SUBSTITUTE($C1126," ","^",E1137)," ","$",E1137))-1)</f>
        <v>agefbdc</v>
      </c>
      <c r="G1137">
        <f t="shared" ca="1" si="5365"/>
        <v>8</v>
      </c>
      <c r="H1137">
        <f t="shared" ca="1" si="5366"/>
        <v>7</v>
      </c>
      <c r="I1137" t="str">
        <f t="shared" ca="1" si="5367"/>
        <v>1</v>
      </c>
      <c r="J1137" t="str">
        <f t="shared" ca="1" si="5367"/>
        <v>1000000</v>
      </c>
      <c r="K1137" t="str">
        <f t="shared" ca="1" si="5367"/>
        <v>10000</v>
      </c>
      <c r="L1137" t="str">
        <f t="shared" ca="1" si="5367"/>
        <v>100000</v>
      </c>
      <c r="M1137" t="str">
        <f t="shared" ca="1" si="5367"/>
        <v>10</v>
      </c>
      <c r="N1137" t="str">
        <f t="shared" ca="1" si="5367"/>
        <v>1000</v>
      </c>
      <c r="O1137" t="str">
        <f t="shared" ca="1" si="5367"/>
        <v>100</v>
      </c>
      <c r="P1137" t="str">
        <f t="shared" ca="1" si="5368"/>
        <v>1111111</v>
      </c>
      <c r="Q1137">
        <f t="shared" ref="Q1137" ca="1" si="5418">VLOOKUP(P1137, AE1126:AF1135, 2, FALSE)</f>
        <v>8</v>
      </c>
    </row>
    <row r="1138" spans="1:38" x14ac:dyDescent="0.25">
      <c r="E1138">
        <f>13</f>
        <v>13</v>
      </c>
      <c r="F1138" t="str">
        <f t="shared" ref="F1138" ca="1" si="5419">MID(SUBSTITUTE(SUBSTITUTE($C1126," ","^",E1138)," ","$",E1138),FIND("^",SUBSTITUTE(SUBSTITUTE($C1126," ","^",E1138)," ","$",E1138))+1,FIND("$",SUBSTITUTE(SUBSTITUTE($C1126," ","^",E1138)," ","$",E1138))-FIND("^",SUBSTITUTE(SUBSTITUTE($C1126," ","^",E1138)," ","$",E1138))-1)</f>
        <v>gfdb</v>
      </c>
      <c r="G1138">
        <f t="shared" ca="1" si="5365"/>
        <v>4</v>
      </c>
      <c r="H1138">
        <f t="shared" ca="1" si="5366"/>
        <v>4</v>
      </c>
      <c r="I1138" t="str">
        <f t="shared" ca="1" si="5367"/>
        <v>1000000</v>
      </c>
      <c r="J1138" t="str">
        <f t="shared" ca="1" si="5367"/>
        <v>100000</v>
      </c>
      <c r="K1138" t="str">
        <f t="shared" ca="1" si="5367"/>
        <v>1000</v>
      </c>
      <c r="L1138" t="str">
        <f t="shared" ca="1" si="5367"/>
        <v>10</v>
      </c>
      <c r="M1138" t="str">
        <f t="shared" ca="1" si="5367"/>
        <v>0</v>
      </c>
      <c r="N1138" t="str">
        <f t="shared" ca="1" si="5367"/>
        <v>0</v>
      </c>
      <c r="O1138" t="str">
        <f t="shared" ca="1" si="5367"/>
        <v>0</v>
      </c>
      <c r="P1138" t="str">
        <f t="shared" ca="1" si="5368"/>
        <v>1101010</v>
      </c>
      <c r="Q1138">
        <f t="shared" ref="Q1138" ca="1" si="5420">VLOOKUP(P1138, AE1126:AF1135, 2, FALSE)</f>
        <v>4</v>
      </c>
    </row>
    <row r="1139" spans="1:38" x14ac:dyDescent="0.25">
      <c r="E1139">
        <f>14</f>
        <v>14</v>
      </c>
      <c r="F1139" t="str">
        <f t="shared" ref="F1139" ca="1" si="5421">MID(SUBSTITUTE(SUBSTITUTE($C1126," ","^",E1139)," ","$",E1139),FIND("^",SUBSTITUTE(SUBSTITUTE($C1126," ","^",E1139)," ","$",E1139))+1,FIND("$",SUBSTITUTE(SUBSTITUTE($C1126," ","^",E1139)," ","$",E1139))-FIND("^",SUBSTITUTE(SUBSTITUTE($C1126," ","^",E1139)," ","$",E1139))-1)</f>
        <v>gb</v>
      </c>
      <c r="G1139">
        <f t="shared" ca="1" si="5365"/>
        <v>1</v>
      </c>
      <c r="H1139">
        <f t="shared" ca="1" si="5366"/>
        <v>2</v>
      </c>
      <c r="I1139" t="str">
        <f t="shared" ca="1" si="5367"/>
        <v>1000000</v>
      </c>
      <c r="J1139" t="str">
        <f t="shared" ca="1" si="5367"/>
        <v>10</v>
      </c>
      <c r="K1139" t="str">
        <f t="shared" ca="1" si="5367"/>
        <v>0</v>
      </c>
      <c r="L1139" t="str">
        <f t="shared" ca="1" si="5367"/>
        <v>0</v>
      </c>
      <c r="M1139" t="str">
        <f t="shared" ca="1" si="5367"/>
        <v>0</v>
      </c>
      <c r="N1139" t="str">
        <f t="shared" ca="1" si="5367"/>
        <v>0</v>
      </c>
      <c r="O1139" t="str">
        <f t="shared" ca="1" si="5367"/>
        <v>0</v>
      </c>
      <c r="P1139" t="str">
        <f t="shared" ca="1" si="5368"/>
        <v>1000010</v>
      </c>
      <c r="Q1139">
        <f t="shared" ref="Q1139" ca="1" si="5422">VLOOKUP(P1139, AE1126:AF1135, 2, FALSE)</f>
        <v>1</v>
      </c>
    </row>
    <row r="1140" spans="1:38" x14ac:dyDescent="0.25">
      <c r="E1140">
        <f>15</f>
        <v>15</v>
      </c>
      <c r="F1140" t="str">
        <f t="shared" ref="F1140" ca="1" si="5423">MID(SUBSTITUTE(SUBSTITUTE($C1126," ","^",E1140)," ","$",E1140),FIND("^",SUBSTITUTE(SUBSTITUTE($C1126," ","^",E1140)," ","$",E1140))+1,FIND("$",SUBSTITUTE(SUBSTITUTE($C1126," ","^",E1140)," ","$",E1140))-FIND("^",SUBSTITUTE(SUBSTITUTE($C1126," ","^",E1140)," ","$",E1140))-1)</f>
        <v>bedafg</v>
      </c>
      <c r="G1140" t="str">
        <f t="shared" ca="1" si="5365"/>
        <v/>
      </c>
      <c r="H1140">
        <f t="shared" ca="1" si="5366"/>
        <v>6</v>
      </c>
      <c r="I1140" t="str">
        <f t="shared" ca="1" si="5367"/>
        <v>10</v>
      </c>
      <c r="J1140" t="str">
        <f t="shared" ca="1" si="5367"/>
        <v>10000</v>
      </c>
      <c r="K1140" t="str">
        <f t="shared" ca="1" si="5367"/>
        <v>1000</v>
      </c>
      <c r="L1140" t="str">
        <f t="shared" ca="1" si="5367"/>
        <v>1</v>
      </c>
      <c r="M1140" t="str">
        <f t="shared" ca="1" si="5367"/>
        <v>100000</v>
      </c>
      <c r="N1140" t="str">
        <f t="shared" ca="1" si="5367"/>
        <v>1000000</v>
      </c>
      <c r="O1140" t="str">
        <f t="shared" ca="1" si="5367"/>
        <v>0</v>
      </c>
      <c r="P1140" t="str">
        <f t="shared" ca="1" si="5368"/>
        <v>1111011</v>
      </c>
      <c r="Q1140">
        <f t="shared" ref="Q1140" ca="1" si="5424">VLOOKUP(P1140, AE1126:AF1135, 2, FALSE)</f>
        <v>9</v>
      </c>
    </row>
    <row r="1141" spans="1:38" x14ac:dyDescent="0.25">
      <c r="A1141">
        <v>77</v>
      </c>
      <c r="B1141" s="4" t="str" cm="1">
        <f t="array" aca="1" ref="B1141" ca="1">INDIRECT(ADDRESS(A1141+1, 1, 1, 1, "Day8"))</f>
        <v>ec dce cgbaed egabdf dbeacf cagdf ebcg agcde gbedacf eagbd | bafecd eadgbc cdgfa degac</v>
      </c>
      <c r="C1141" t="str">
        <f t="shared" ref="C1141" ca="1" si="5425">" "&amp;B1141&amp;" "</f>
        <v xml:space="preserve"> ec dce cgbaed egabdf dbeacf cagdf ebcg agcde gbedacf eagbd | bafecd eadgbc cdgfa degac </v>
      </c>
      <c r="I1141">
        <v>1</v>
      </c>
      <c r="J1141">
        <v>2</v>
      </c>
      <c r="K1141">
        <v>3</v>
      </c>
      <c r="L1141">
        <v>4</v>
      </c>
      <c r="M1141">
        <v>5</v>
      </c>
      <c r="N1141">
        <v>6</v>
      </c>
      <c r="O1141">
        <v>7</v>
      </c>
      <c r="T1141" t="str">
        <f t="shared" ref="T1141:T1204" si="5426">"Step"&amp;1</f>
        <v>Step1</v>
      </c>
      <c r="U1141" t="str">
        <f t="shared" ref="U1141" ca="1" si="5427">VLOOKUP(7, G1142:P1155, 10, FALSE)</f>
        <v>11100</v>
      </c>
      <c r="V1141" t="str">
        <f t="shared" ref="V1141" ca="1" si="5428">VLOOKUP(1, G1142:P1155, 10, FALSE)</f>
        <v>10100</v>
      </c>
      <c r="W1141" t="str">
        <f t="shared" ref="W1141" ca="1" si="5429">DEC2BIN(_xlfn.BITAND(BIN2DEC(U1141), BIN2DEC(V1141)))</f>
        <v>10100</v>
      </c>
      <c r="X1141" t="str">
        <f t="shared" ref="X1141:X1142" ca="1" si="5430">1&amp;REPT(0, LEN(W1141)-1)</f>
        <v>10000</v>
      </c>
      <c r="Y1141" t="str">
        <f t="shared" ref="Y1141:Y1142" ca="1" si="5431">DEC2BIN(_xlfn.BITXOR(BIN2DEC(W1141), BIN2DEC(X1141)))</f>
        <v>100</v>
      </c>
      <c r="Z1141" t="str">
        <f t="shared" ref="Z1141:Z1204" ca="1" si="5432">DEC2BIN(_xlfn.BITXOR(BIN2DEC(U1141), BIN2DEC(V1141)))</f>
        <v>1000</v>
      </c>
      <c r="AB1141" t="s">
        <v>200</v>
      </c>
      <c r="AC1141" t="str">
        <f t="shared" ref="AC1141:AC1204" ca="1" si="5433">Z1141</f>
        <v>1000</v>
      </c>
      <c r="AE1141" t="str">
        <f t="shared" ref="AE1141" ca="1" si="5434">DEC2BIN(_xlfn.BITOR(BIN2DEC(AC1141), _xlfn.BITOR(BIN2DEC(AC1142), _xlfn.BITOR(BIN2DEC(AC1143), _xlfn.BITOR(BIN2DEC(AC1145), _xlfn.BITOR(BIN2DEC(AC1146), BIN2DEC(AC1147)))))))</f>
        <v>111111</v>
      </c>
      <c r="AF1141">
        <f>0</f>
        <v>0</v>
      </c>
      <c r="AH1141">
        <f>'Day8'!$W$1</f>
        <v>6</v>
      </c>
      <c r="AI1141">
        <f>'Day8'!$X$1</f>
        <v>0</v>
      </c>
      <c r="AJ1141" t="b">
        <f>'Day8'!$Y$1</f>
        <v>0</v>
      </c>
      <c r="AL1141" s="3">
        <f t="shared" ref="AL1141" ca="1" si="5435">_xlfn.NUMBERVALUE(Q1152&amp;Q1153&amp;Q1154&amp;Q1155)</f>
        <v>923</v>
      </c>
    </row>
    <row r="1142" spans="1:38" x14ac:dyDescent="0.25">
      <c r="E1142">
        <f>1</f>
        <v>1</v>
      </c>
      <c r="F1142" t="str">
        <f t="shared" ref="F1142" ca="1" si="5436">MID(SUBSTITUTE(SUBSTITUTE($C1141," ","^",E1142)," ","$",E1142),FIND("^",SUBSTITUTE(SUBSTITUTE($C1141," ","^",E1142)," ","$",E1142))+1,FIND("$",SUBSTITUTE(SUBSTITUTE($C1141," ","^",E1142)," ","$",E1142))-FIND("^",SUBSTITUTE(SUBSTITUTE($C1141," ","^",E1142)," ","$",E1142))-1)</f>
        <v>ec</v>
      </c>
      <c r="G1142">
        <f t="shared" ref="G1142:G1155" ca="1" si="5437">IF(VLOOKUP(LEN(F1142), $AH$1:$AJ$10, 3, FALSE), VLOOKUP(LEN(F1142), $AH$1:$AJ$10, 2, FALSE), "")</f>
        <v>1</v>
      </c>
      <c r="H1142">
        <f t="shared" ref="H1142:H1205" ca="1" si="5438">LEN(F1142)</f>
        <v>2</v>
      </c>
      <c r="I1142" t="str">
        <f t="shared" ref="I1142:O1205" ca="1" si="5439">IF(LEN($F1142)&gt;=I$1, 1&amp;REPT("0", CODE(MID($F1142, I$1, 1))-CODE("a")), "0")</f>
        <v>10000</v>
      </c>
      <c r="J1142" t="str">
        <f t="shared" ca="1" si="5439"/>
        <v>100</v>
      </c>
      <c r="K1142" t="str">
        <f t="shared" ca="1" si="5439"/>
        <v>0</v>
      </c>
      <c r="L1142" t="str">
        <f t="shared" ca="1" si="5439"/>
        <v>0</v>
      </c>
      <c r="M1142" t="str">
        <f t="shared" ca="1" si="5439"/>
        <v>0</v>
      </c>
      <c r="N1142" t="str">
        <f t="shared" ca="1" si="5439"/>
        <v>0</v>
      </c>
      <c r="O1142" t="str">
        <f t="shared" ca="1" si="5439"/>
        <v>0</v>
      </c>
      <c r="P1142" t="str">
        <f t="shared" ref="P1142:P1155" ca="1" si="5440">DEC2BIN(_xlfn.BITOR(BIN2DEC(I1142), _xlfn.BITOR(BIN2DEC(J1142), _xlfn.BITOR(BIN2DEC(K1142), _xlfn.BITOR(BIN2DEC(L1142), _xlfn.BITOR(BIN2DEC(M1142), _xlfn.BITOR(BIN2DEC(N1142), BIN2DEC(O1142))))))))</f>
        <v>10100</v>
      </c>
      <c r="Q1142">
        <f t="shared" ref="Q1142" ca="1" si="5441">VLOOKUP(P1142, AE1141:AF1150, 2, FALSE)</f>
        <v>1</v>
      </c>
      <c r="T1142" t="str">
        <f t="shared" ref="T1142:T1205" si="5442">"Step"&amp;2</f>
        <v>Step2</v>
      </c>
      <c r="U1142" t="str">
        <f t="shared" ref="U1142" ca="1" si="5443">VLOOKUP(4, G1142:P1155, 10, FALSE)</f>
        <v>1010110</v>
      </c>
      <c r="W1142" t="str">
        <f t="shared" ref="W1142:W1205" ca="1" si="5444">DEC2BIN(_xlfn.BITXOR(BIN2DEC(U1142), _xlfn.BITXOR(BIN2DEC(X1141), BIN2DEC(Y1141))))</f>
        <v>1000010</v>
      </c>
      <c r="X1142" t="str">
        <f t="shared" ca="1" si="5430"/>
        <v>1000000</v>
      </c>
      <c r="Y1142" t="str">
        <f t="shared" ca="1" si="5431"/>
        <v>10</v>
      </c>
      <c r="AB1142" t="s">
        <v>201</v>
      </c>
      <c r="AC1142" t="str">
        <f t="shared" ref="AC1142" ca="1" si="5445">IF(AC1144=X1142, Y1142, IF(AC1144=Y1142, X1142, ""))</f>
        <v>10</v>
      </c>
      <c r="AE1142" t="str">
        <f t="shared" ref="AE1142" ca="1" si="5446">DEC2BIN(_xlfn.BITOR(BIN2DEC(AC1143), BIN2DEC(AC1146)))</f>
        <v>10100</v>
      </c>
      <c r="AF1142">
        <f>1</f>
        <v>1</v>
      </c>
      <c r="AH1142">
        <f>'Day8'!$W$2</f>
        <v>2</v>
      </c>
      <c r="AI1142">
        <f>'Day8'!$X$2</f>
        <v>1</v>
      </c>
      <c r="AJ1142" t="b">
        <f>'Day8'!$Y$2</f>
        <v>1</v>
      </c>
    </row>
    <row r="1143" spans="1:38" x14ac:dyDescent="0.25">
      <c r="E1143">
        <f>2</f>
        <v>2</v>
      </c>
      <c r="F1143" t="str">
        <f t="shared" ref="F1143" ca="1" si="5447">MID(SUBSTITUTE(SUBSTITUTE($C1141," ","^",E1143)," ","$",E1143),FIND("^",SUBSTITUTE(SUBSTITUTE($C1141," ","^",E1143)," ","$",E1143))+1,FIND("$",SUBSTITUTE(SUBSTITUTE($C1141," ","^",E1143)," ","$",E1143))-FIND("^",SUBSTITUTE(SUBSTITUTE($C1141," ","^",E1143)," ","$",E1143))-1)</f>
        <v>dce</v>
      </c>
      <c r="G1143">
        <f t="shared" ca="1" si="5437"/>
        <v>7</v>
      </c>
      <c r="H1143">
        <f t="shared" ca="1" si="5438"/>
        <v>3</v>
      </c>
      <c r="I1143" t="str">
        <f t="shared" ca="1" si="5439"/>
        <v>1000</v>
      </c>
      <c r="J1143" t="str">
        <f t="shared" ca="1" si="5439"/>
        <v>100</v>
      </c>
      <c r="K1143" t="str">
        <f t="shared" ca="1" si="5439"/>
        <v>10000</v>
      </c>
      <c r="L1143" t="str">
        <f t="shared" ca="1" si="5439"/>
        <v>0</v>
      </c>
      <c r="M1143" t="str">
        <f t="shared" ca="1" si="5439"/>
        <v>0</v>
      </c>
      <c r="N1143" t="str">
        <f t="shared" ca="1" si="5439"/>
        <v>0</v>
      </c>
      <c r="O1143" t="str">
        <f t="shared" ca="1" si="5439"/>
        <v>0</v>
      </c>
      <c r="P1143" t="str">
        <f t="shared" ca="1" si="5440"/>
        <v>11100</v>
      </c>
      <c r="Q1143">
        <f t="shared" ref="Q1143" ca="1" si="5448">VLOOKUP(P1143, AE1141:AF1150, 2, FALSE)</f>
        <v>7</v>
      </c>
      <c r="T1143" t="str">
        <f t="shared" ref="T1143:T1206" si="5449">"Step"&amp;3</f>
        <v>Step3</v>
      </c>
      <c r="U1143" t="str">
        <f t="shared" ref="U1143" ca="1" si="5450">VLOOKUP(5, H1142:P1155, 9, FALSE)</f>
        <v>1101101</v>
      </c>
      <c r="V1143" t="str" cm="1">
        <f t="array" aca="1" ref="V1143" ca="1">INDEX(_xlfn._xlws.FILTER(P1142:P1155, H1142:H1155=5), 2)</f>
        <v>1011101</v>
      </c>
      <c r="W1143" t="str">
        <f t="shared" ref="W1143" ca="1" si="5451">DEC2BIN(_xlfn.BITXOR(BIN2DEC(Z1141), _xlfn.BITAND(BIN2DEC(U1143), BIN2DEC(V1143))))</f>
        <v>1000101</v>
      </c>
      <c r="X1143" t="str">
        <f t="shared" ref="X1143" ca="1" si="5452">IF(AND(LEN(W1143)&gt;=LEN(X1141), IFERROR(MID(W1143, LEN(W1143)-LEN(X1141)+1, 1), "0")="1"), DEC2BIN(_xlfn.BITXOR(BIN2DEC(W1143), BIN2DEC(X1141))), IF(AND(LEN(W1143)&gt;=LEN(Y1141),  IFERROR(MID(W1143, LEN(W1143)-LEN(Y1141)+1, 1), "0")="1"), DEC2BIN(_xlfn.BITXOR(BIN2DEC(W1143), BIN2DEC(Y1141))), W1143))</f>
        <v>1000001</v>
      </c>
      <c r="Y1143" t="str">
        <f t="shared" ref="Y1143" ca="1" si="5453">1&amp;REPT(0, LEN(X1143)-1)</f>
        <v>1000000</v>
      </c>
      <c r="Z1143" t="str">
        <f t="shared" ref="Z1143" ca="1" si="5454">DEC2BIN(_xlfn.BITXOR(BIN2DEC(X1143), BIN2DEC(Y1143)))</f>
        <v>1</v>
      </c>
      <c r="AB1143" t="s">
        <v>202</v>
      </c>
      <c r="AC1143" t="str">
        <f t="shared" ref="AC1143" ca="1" si="5455">IF(AC1146=X1141, Y1141, IF(AC1146=Y1141, X1141, ""))</f>
        <v>100</v>
      </c>
      <c r="AE1143" t="str">
        <f t="shared" ref="AE1143" ca="1" si="5456">DEC2BIN(_xlfn.BITOR(BIN2DEC(AC1141), _xlfn.BITOR(BIN2DEC(AC1143), _xlfn.BITOR(BIN2DEC(AC1144), _xlfn.BITOR(BIN2DEC(AC1145), BIN2DEC(AC1147))))))</f>
        <v>1101101</v>
      </c>
      <c r="AF1143">
        <f>2</f>
        <v>2</v>
      </c>
      <c r="AH1143">
        <f>'Day8'!$W$3</f>
        <v>5</v>
      </c>
      <c r="AI1143">
        <f>'Day8'!$X$3</f>
        <v>2</v>
      </c>
      <c r="AJ1143" t="b">
        <f>'Day8'!$Y$3</f>
        <v>0</v>
      </c>
    </row>
    <row r="1144" spans="1:38" x14ac:dyDescent="0.25">
      <c r="E1144">
        <f>3</f>
        <v>3</v>
      </c>
      <c r="F1144" t="str">
        <f t="shared" ref="F1144" ca="1" si="5457">MID(SUBSTITUTE(SUBSTITUTE($C1141," ","^",E1144)," ","$",E1144),FIND("^",SUBSTITUTE(SUBSTITUTE($C1141," ","^",E1144)," ","$",E1144))+1,FIND("$",SUBSTITUTE(SUBSTITUTE($C1141," ","^",E1144)," ","$",E1144))-FIND("^",SUBSTITUTE(SUBSTITUTE($C1141," ","^",E1144)," ","$",E1144))-1)</f>
        <v>cgbaed</v>
      </c>
      <c r="G1144" t="str">
        <f t="shared" ca="1" si="5437"/>
        <v/>
      </c>
      <c r="H1144">
        <f t="shared" ca="1" si="5438"/>
        <v>6</v>
      </c>
      <c r="I1144" t="str">
        <f t="shared" ca="1" si="5439"/>
        <v>100</v>
      </c>
      <c r="J1144" t="str">
        <f t="shared" ca="1" si="5439"/>
        <v>1000000</v>
      </c>
      <c r="K1144" t="str">
        <f t="shared" ca="1" si="5439"/>
        <v>10</v>
      </c>
      <c r="L1144" t="str">
        <f t="shared" ca="1" si="5439"/>
        <v>1</v>
      </c>
      <c r="M1144" t="str">
        <f t="shared" ca="1" si="5439"/>
        <v>10000</v>
      </c>
      <c r="N1144" t="str">
        <f t="shared" ca="1" si="5439"/>
        <v>1000</v>
      </c>
      <c r="O1144" t="str">
        <f t="shared" ca="1" si="5439"/>
        <v>0</v>
      </c>
      <c r="P1144" t="str">
        <f t="shared" ca="1" si="5440"/>
        <v>1011111</v>
      </c>
      <c r="Q1144">
        <f t="shared" ref="Q1144" ca="1" si="5458">VLOOKUP(P1144, AE1141:AF1150, 2, FALSE)</f>
        <v>9</v>
      </c>
      <c r="T1144" t="str">
        <f t="shared" ref="T1144:T1207" si="5459">"Step"&amp;4</f>
        <v>Step4</v>
      </c>
      <c r="U1144" t="str" cm="1">
        <f t="array" aca="1" ref="U1144" ca="1">INDEX(_xlfn._xlws.FILTER(P1142:P1155, (H1142:H1155=5)*(LEN(P1142:P1155)&gt;=LEN(AC1142))*(IFERROR(MID(P1142:P1155, LEN(P1142:P1155)-LEN(AC1142)+1, 1), "0")="1")), 1)</f>
        <v>1011011</v>
      </c>
      <c r="W1144" t="str">
        <f t="shared" ref="W1144" ca="1" si="5460">DEC2BIN(_xlfn.BITXOR(BIN2DEC(U1144), _xlfn.BITOR(BIN2DEC(AC1141), _xlfn.BITOR(BIN2DEC(AC1142), _xlfn.BITOR(BIN2DEC(AC1144), BIN2DEC(AC1147))))))</f>
        <v>10000</v>
      </c>
      <c r="AB1144" t="s">
        <v>203</v>
      </c>
      <c r="AC1144" t="str">
        <f t="shared" ref="AC1144" ca="1" si="5461">IF(X1142=Y1143, Y1143, IF(X1142=Z1143, X1142, IF(Y1142=Y1143, Y1142, IF(Y1142=Z1143, Y1142, ""))))</f>
        <v>1000000</v>
      </c>
      <c r="AE1144" t="str">
        <f t="shared" ref="AE1144" ca="1" si="5462">DEC2BIN(_xlfn.BITOR(BIN2DEC(AC1141), _xlfn.BITOR(BIN2DEC(AC1143), _xlfn.BITOR(BIN2DEC(AC1144), _xlfn.BITOR(BIN2DEC(AC1146), BIN2DEC(AC1147))))))</f>
        <v>1011101</v>
      </c>
      <c r="AF1144">
        <f>3</f>
        <v>3</v>
      </c>
      <c r="AH1144">
        <f>'Day8'!$W$4</f>
        <v>5</v>
      </c>
      <c r="AI1144">
        <f>'Day8'!$X$4</f>
        <v>3</v>
      </c>
      <c r="AJ1144" t="b">
        <f>'Day8'!$Y$4</f>
        <v>0</v>
      </c>
    </row>
    <row r="1145" spans="1:38" x14ac:dyDescent="0.25">
      <c r="E1145">
        <f>4</f>
        <v>4</v>
      </c>
      <c r="F1145" t="str">
        <f t="shared" ref="F1145" ca="1" si="5463">MID(SUBSTITUTE(SUBSTITUTE($C1141," ","^",E1145)," ","$",E1145),FIND("^",SUBSTITUTE(SUBSTITUTE($C1141," ","^",E1145)," ","$",E1145))+1,FIND("$",SUBSTITUTE(SUBSTITUTE($C1141," ","^",E1145)," ","$",E1145))-FIND("^",SUBSTITUTE(SUBSTITUTE($C1141," ","^",E1145)," ","$",E1145))-1)</f>
        <v>egabdf</v>
      </c>
      <c r="G1145" t="str">
        <f t="shared" ca="1" si="5437"/>
        <v/>
      </c>
      <c r="H1145">
        <f t="shared" ca="1" si="5438"/>
        <v>6</v>
      </c>
      <c r="I1145" t="str">
        <f t="shared" ca="1" si="5439"/>
        <v>10000</v>
      </c>
      <c r="J1145" t="str">
        <f t="shared" ca="1" si="5439"/>
        <v>1000000</v>
      </c>
      <c r="K1145" t="str">
        <f t="shared" ca="1" si="5439"/>
        <v>1</v>
      </c>
      <c r="L1145" t="str">
        <f t="shared" ca="1" si="5439"/>
        <v>10</v>
      </c>
      <c r="M1145" t="str">
        <f t="shared" ca="1" si="5439"/>
        <v>1000</v>
      </c>
      <c r="N1145" t="str">
        <f t="shared" ca="1" si="5439"/>
        <v>100000</v>
      </c>
      <c r="O1145" t="str">
        <f t="shared" ca="1" si="5439"/>
        <v>0</v>
      </c>
      <c r="P1145" t="str">
        <f t="shared" ca="1" si="5440"/>
        <v>1111011</v>
      </c>
      <c r="Q1145">
        <f t="shared" ref="Q1145" ca="1" si="5464">VLOOKUP(P1145, AE1141:AF1150, 2, FALSE)</f>
        <v>6</v>
      </c>
      <c r="T1145" t="str">
        <f t="shared" ref="T1145:T1208" si="5465">"Step"&amp;5</f>
        <v>Step5</v>
      </c>
      <c r="U1145" t="str">
        <f t="shared" ref="U1145" ca="1" si="5466">VLOOKUP(7, H1142:P1155, 9, FALSE)</f>
        <v>1111111</v>
      </c>
      <c r="W1145" t="str">
        <f t="shared" ref="W1145" ca="1" si="5467">DEC2BIN(_xlfn.BITXOR(BIN2DEC(U1145), _xlfn.BITOR(BIN2DEC(AC1141), _xlfn.BITOR(BIN2DEC(AC1142), _xlfn.BITOR(BIN2DEC(AC1143), _xlfn.BITOR(BIN2DEC(AC1144), _xlfn.BITOR(BIN2DEC(AC1146), BIN2DEC(AC1147))))))))</f>
        <v>100000</v>
      </c>
      <c r="AB1145" t="s">
        <v>204</v>
      </c>
      <c r="AC1145" t="str">
        <f t="shared" ref="AC1145:AC1208" ca="1" si="5468">W1145</f>
        <v>100000</v>
      </c>
      <c r="AE1145" t="str">
        <f t="shared" ref="AE1145" ca="1" si="5469">DEC2BIN(_xlfn.BITOR(BIN2DEC(AC1142), _xlfn.BITOR(BIN2DEC(AC1143), _xlfn.BITOR(BIN2DEC(AC1144), BIN2DEC(AC1146)))))</f>
        <v>1010110</v>
      </c>
      <c r="AF1145">
        <f>4</f>
        <v>4</v>
      </c>
      <c r="AH1145">
        <f>'Day8'!$W$5</f>
        <v>4</v>
      </c>
      <c r="AI1145">
        <f>'Day8'!$X$5</f>
        <v>4</v>
      </c>
      <c r="AJ1145" t="b">
        <f>'Day8'!$Y$5</f>
        <v>1</v>
      </c>
    </row>
    <row r="1146" spans="1:38" x14ac:dyDescent="0.25">
      <c r="E1146">
        <f>5</f>
        <v>5</v>
      </c>
      <c r="F1146" t="str">
        <f t="shared" ref="F1146" ca="1" si="5470">MID(SUBSTITUTE(SUBSTITUTE($C1141," ","^",E1146)," ","$",E1146),FIND("^",SUBSTITUTE(SUBSTITUTE($C1141," ","^",E1146)," ","$",E1146))+1,FIND("$",SUBSTITUTE(SUBSTITUTE($C1141," ","^",E1146)," ","$",E1146))-FIND("^",SUBSTITUTE(SUBSTITUTE($C1141," ","^",E1146)," ","$",E1146))-1)</f>
        <v>dbeacf</v>
      </c>
      <c r="G1146" t="str">
        <f t="shared" ca="1" si="5437"/>
        <v/>
      </c>
      <c r="H1146">
        <f t="shared" ca="1" si="5438"/>
        <v>6</v>
      </c>
      <c r="I1146" t="str">
        <f t="shared" ca="1" si="5439"/>
        <v>1000</v>
      </c>
      <c r="J1146" t="str">
        <f t="shared" ca="1" si="5439"/>
        <v>10</v>
      </c>
      <c r="K1146" t="str">
        <f t="shared" ca="1" si="5439"/>
        <v>10000</v>
      </c>
      <c r="L1146" t="str">
        <f t="shared" ca="1" si="5439"/>
        <v>1</v>
      </c>
      <c r="M1146" t="str">
        <f t="shared" ca="1" si="5439"/>
        <v>100</v>
      </c>
      <c r="N1146" t="str">
        <f t="shared" ca="1" si="5439"/>
        <v>100000</v>
      </c>
      <c r="O1146" t="str">
        <f t="shared" ca="1" si="5439"/>
        <v>0</v>
      </c>
      <c r="P1146" t="str">
        <f t="shared" ca="1" si="5440"/>
        <v>111111</v>
      </c>
      <c r="Q1146">
        <f t="shared" ref="Q1146" ca="1" si="5471">VLOOKUP(P1146, AE1141:AF1150, 2, FALSE)</f>
        <v>0</v>
      </c>
      <c r="AB1146" t="s">
        <v>205</v>
      </c>
      <c r="AC1146" t="str">
        <f t="shared" ref="AC1146" ca="1" si="5472">W1144</f>
        <v>10000</v>
      </c>
      <c r="AE1146" t="str">
        <f t="shared" ref="AE1146" ca="1" si="5473">DEC2BIN(_xlfn.BITOR(BIN2DEC(AC1141), _xlfn.BITOR(BIN2DEC(AC1142), _xlfn.BITOR(BIN2DEC(AC1144), _xlfn.BITOR(BIN2DEC(AC1146), BIN2DEC(AC1147))))))</f>
        <v>1011011</v>
      </c>
      <c r="AF1146">
        <f>5</f>
        <v>5</v>
      </c>
      <c r="AH1146">
        <f>'Day8'!$W$6</f>
        <v>5</v>
      </c>
      <c r="AI1146">
        <f>'Day8'!$X$6</f>
        <v>5</v>
      </c>
      <c r="AJ1146" t="b">
        <f>'Day8'!$Y$6</f>
        <v>0</v>
      </c>
    </row>
    <row r="1147" spans="1:38" x14ac:dyDescent="0.25">
      <c r="E1147">
        <f>6</f>
        <v>6</v>
      </c>
      <c r="F1147" t="str">
        <f t="shared" ref="F1147" ca="1" si="5474">MID(SUBSTITUTE(SUBSTITUTE($C1141," ","^",E1147)," ","$",E1147),FIND("^",SUBSTITUTE(SUBSTITUTE($C1141," ","^",E1147)," ","$",E1147))+1,FIND("$",SUBSTITUTE(SUBSTITUTE($C1141," ","^",E1147)," ","$",E1147))-FIND("^",SUBSTITUTE(SUBSTITUTE($C1141," ","^",E1147)," ","$",E1147))-1)</f>
        <v>cagdf</v>
      </c>
      <c r="G1147" t="str">
        <f t="shared" ca="1" si="5437"/>
        <v/>
      </c>
      <c r="H1147">
        <f t="shared" ca="1" si="5438"/>
        <v>5</v>
      </c>
      <c r="I1147" t="str">
        <f t="shared" ca="1" si="5439"/>
        <v>100</v>
      </c>
      <c r="J1147" t="str">
        <f t="shared" ca="1" si="5439"/>
        <v>1</v>
      </c>
      <c r="K1147" t="str">
        <f t="shared" ca="1" si="5439"/>
        <v>1000000</v>
      </c>
      <c r="L1147" t="str">
        <f t="shared" ca="1" si="5439"/>
        <v>1000</v>
      </c>
      <c r="M1147" t="str">
        <f t="shared" ca="1" si="5439"/>
        <v>100000</v>
      </c>
      <c r="N1147" t="str">
        <f t="shared" ca="1" si="5439"/>
        <v>0</v>
      </c>
      <c r="O1147" t="str">
        <f t="shared" ca="1" si="5439"/>
        <v>0</v>
      </c>
      <c r="P1147" t="str">
        <f t="shared" ca="1" si="5440"/>
        <v>1101101</v>
      </c>
      <c r="Q1147">
        <f t="shared" ref="Q1147" ca="1" si="5475">VLOOKUP(P1147, AE1141:AF1150, 2, FALSE)</f>
        <v>2</v>
      </c>
      <c r="AB1147" t="s">
        <v>206</v>
      </c>
      <c r="AC1147" t="str">
        <f t="shared" ref="AC1147" ca="1" si="5476">IF(Y1143=AC1144, Z1143, IF(AC1144=Z1143, Y1143, ""))</f>
        <v>1</v>
      </c>
      <c r="AE1147" t="str">
        <f t="shared" ref="AE1147" ca="1" si="5477">DEC2BIN(_xlfn.BITOR(BIN2DEC(AC1141), _xlfn.BITOR(BIN2DEC(AC1142), _xlfn.BITOR(BIN2DEC(AC1144), _xlfn.BITOR(BIN2DEC(AC1145), _xlfn.BITOR(BIN2DEC(AC1146), BIN2DEC(AC1147)))))))</f>
        <v>1111011</v>
      </c>
      <c r="AF1147">
        <f>6</f>
        <v>6</v>
      </c>
      <c r="AH1147">
        <f>'Day8'!$W$7</f>
        <v>6</v>
      </c>
      <c r="AI1147">
        <f>'Day8'!$X$7</f>
        <v>6</v>
      </c>
      <c r="AJ1147" t="b">
        <f>'Day8'!$Y$7</f>
        <v>0</v>
      </c>
    </row>
    <row r="1148" spans="1:38" x14ac:dyDescent="0.25">
      <c r="E1148">
        <f>7</f>
        <v>7</v>
      </c>
      <c r="F1148" t="str">
        <f t="shared" ref="F1148" ca="1" si="5478">MID(SUBSTITUTE(SUBSTITUTE($C1141," ","^",E1148)," ","$",E1148),FIND("^",SUBSTITUTE(SUBSTITUTE($C1141," ","^",E1148)," ","$",E1148))+1,FIND("$",SUBSTITUTE(SUBSTITUTE($C1141," ","^",E1148)," ","$",E1148))-FIND("^",SUBSTITUTE(SUBSTITUTE($C1141," ","^",E1148)," ","$",E1148))-1)</f>
        <v>ebcg</v>
      </c>
      <c r="G1148">
        <f t="shared" ca="1" si="5437"/>
        <v>4</v>
      </c>
      <c r="H1148">
        <f t="shared" ca="1" si="5438"/>
        <v>4</v>
      </c>
      <c r="I1148" t="str">
        <f t="shared" ca="1" si="5439"/>
        <v>10000</v>
      </c>
      <c r="J1148" t="str">
        <f t="shared" ca="1" si="5439"/>
        <v>10</v>
      </c>
      <c r="K1148" t="str">
        <f t="shared" ca="1" si="5439"/>
        <v>100</v>
      </c>
      <c r="L1148" t="str">
        <f t="shared" ca="1" si="5439"/>
        <v>1000000</v>
      </c>
      <c r="M1148" t="str">
        <f t="shared" ca="1" si="5439"/>
        <v>0</v>
      </c>
      <c r="N1148" t="str">
        <f t="shared" ca="1" si="5439"/>
        <v>0</v>
      </c>
      <c r="O1148" t="str">
        <f t="shared" ca="1" si="5439"/>
        <v>0</v>
      </c>
      <c r="P1148" t="str">
        <f t="shared" ca="1" si="5440"/>
        <v>1010110</v>
      </c>
      <c r="Q1148">
        <f t="shared" ref="Q1148" ca="1" si="5479">VLOOKUP(P1148, AE1141:AF1150, 2, FALSE)</f>
        <v>4</v>
      </c>
      <c r="AE1148" t="str">
        <f t="shared" ref="AE1148" ca="1" si="5480">DEC2BIN(_xlfn.BITOR(BIN2DEC(AC1141), _xlfn.BITOR(BIN2DEC(AC1143), BIN2DEC(AC1146))))</f>
        <v>11100</v>
      </c>
      <c r="AF1148">
        <f>7</f>
        <v>7</v>
      </c>
      <c r="AH1148">
        <f>'Day8'!$W$8</f>
        <v>3</v>
      </c>
      <c r="AI1148">
        <f>'Day8'!$X$8</f>
        <v>7</v>
      </c>
      <c r="AJ1148" t="b">
        <f>'Day8'!$Y$8</f>
        <v>1</v>
      </c>
    </row>
    <row r="1149" spans="1:38" x14ac:dyDescent="0.25">
      <c r="E1149">
        <f>8</f>
        <v>8</v>
      </c>
      <c r="F1149" t="str">
        <f t="shared" ref="F1149" ca="1" si="5481">MID(SUBSTITUTE(SUBSTITUTE($C1141," ","^",E1149)," ","$",E1149),FIND("^",SUBSTITUTE(SUBSTITUTE($C1141," ","^",E1149)," ","$",E1149))+1,FIND("$",SUBSTITUTE(SUBSTITUTE($C1141," ","^",E1149)," ","$",E1149))-FIND("^",SUBSTITUTE(SUBSTITUTE($C1141," ","^",E1149)," ","$",E1149))-1)</f>
        <v>agcde</v>
      </c>
      <c r="G1149" t="str">
        <f t="shared" ca="1" si="5437"/>
        <v/>
      </c>
      <c r="H1149">
        <f t="shared" ca="1" si="5438"/>
        <v>5</v>
      </c>
      <c r="I1149" t="str">
        <f t="shared" ca="1" si="5439"/>
        <v>1</v>
      </c>
      <c r="J1149" t="str">
        <f t="shared" ca="1" si="5439"/>
        <v>1000000</v>
      </c>
      <c r="K1149" t="str">
        <f t="shared" ca="1" si="5439"/>
        <v>100</v>
      </c>
      <c r="L1149" t="str">
        <f t="shared" ca="1" si="5439"/>
        <v>1000</v>
      </c>
      <c r="M1149" t="str">
        <f t="shared" ca="1" si="5439"/>
        <v>10000</v>
      </c>
      <c r="N1149" t="str">
        <f t="shared" ca="1" si="5439"/>
        <v>0</v>
      </c>
      <c r="O1149" t="str">
        <f t="shared" ca="1" si="5439"/>
        <v>0</v>
      </c>
      <c r="P1149" t="str">
        <f t="shared" ca="1" si="5440"/>
        <v>1011101</v>
      </c>
      <c r="Q1149">
        <f t="shared" ref="Q1149" ca="1" si="5482">VLOOKUP(P1149, AE1141:AF1150, 2, FALSE)</f>
        <v>3</v>
      </c>
      <c r="AE1149" t="str">
        <f t="shared" ref="AE1149" ca="1" si="5483">DEC2BIN(_xlfn.BITOR(BIN2DEC(AC1141), _xlfn.BITOR(BIN2DEC(AC1142), _xlfn.BITOR(BIN2DEC(AC1143), _xlfn.BITOR(BIN2DEC(AC1144), _xlfn.BITOR(BIN2DEC(AC1145), _xlfn.BITOR(BIN2DEC(AC1146), BIN2DEC(AC1147))))))))</f>
        <v>1111111</v>
      </c>
      <c r="AF1149">
        <f>8</f>
        <v>8</v>
      </c>
      <c r="AH1149">
        <f>'Day8'!$W$9</f>
        <v>7</v>
      </c>
      <c r="AI1149">
        <f>'Day8'!$X$9</f>
        <v>8</v>
      </c>
      <c r="AJ1149" t="b">
        <f>'Day8'!$Y$9</f>
        <v>1</v>
      </c>
    </row>
    <row r="1150" spans="1:38" x14ac:dyDescent="0.25">
      <c r="E1150">
        <f>9</f>
        <v>9</v>
      </c>
      <c r="F1150" t="str">
        <f t="shared" ref="F1150" ca="1" si="5484">MID(SUBSTITUTE(SUBSTITUTE($C1141," ","^",E1150)," ","$",E1150),FIND("^",SUBSTITUTE(SUBSTITUTE($C1141," ","^",E1150)," ","$",E1150))+1,FIND("$",SUBSTITUTE(SUBSTITUTE($C1141," ","^",E1150)," ","$",E1150))-FIND("^",SUBSTITUTE(SUBSTITUTE($C1141," ","^",E1150)," ","$",E1150))-1)</f>
        <v>gbedacf</v>
      </c>
      <c r="G1150">
        <f t="shared" ca="1" si="5437"/>
        <v>8</v>
      </c>
      <c r="H1150">
        <f t="shared" ca="1" si="5438"/>
        <v>7</v>
      </c>
      <c r="I1150" t="str">
        <f t="shared" ca="1" si="5439"/>
        <v>1000000</v>
      </c>
      <c r="J1150" t="str">
        <f t="shared" ca="1" si="5439"/>
        <v>10</v>
      </c>
      <c r="K1150" t="str">
        <f t="shared" ca="1" si="5439"/>
        <v>10000</v>
      </c>
      <c r="L1150" t="str">
        <f t="shared" ca="1" si="5439"/>
        <v>1000</v>
      </c>
      <c r="M1150" t="str">
        <f t="shared" ca="1" si="5439"/>
        <v>1</v>
      </c>
      <c r="N1150" t="str">
        <f t="shared" ca="1" si="5439"/>
        <v>100</v>
      </c>
      <c r="O1150" t="str">
        <f t="shared" ca="1" si="5439"/>
        <v>100000</v>
      </c>
      <c r="P1150" t="str">
        <f t="shared" ca="1" si="5440"/>
        <v>1111111</v>
      </c>
      <c r="Q1150">
        <f t="shared" ref="Q1150" ca="1" si="5485">VLOOKUP(P1150, AE1141:AF1150, 2, FALSE)</f>
        <v>8</v>
      </c>
      <c r="AE1150" t="str">
        <f t="shared" ref="AE1150" ca="1" si="5486">DEC2BIN(_xlfn.BITOR(BIN2DEC(AC1141), _xlfn.BITOR(BIN2DEC(AC1142), _xlfn.BITOR(BIN2DEC(AC1143), _xlfn.BITOR(BIN2DEC(AC1144), _xlfn.BITOR(BIN2DEC(AC1146), BIN2DEC(AC1147)))))))</f>
        <v>1011111</v>
      </c>
      <c r="AF1150">
        <f>9</f>
        <v>9</v>
      </c>
      <c r="AH1150">
        <f>'Day8'!$W$10</f>
        <v>6</v>
      </c>
      <c r="AI1150">
        <f>'Day8'!$X$10</f>
        <v>9</v>
      </c>
      <c r="AJ1150" t="b">
        <f>'Day8'!$Y$10</f>
        <v>0</v>
      </c>
    </row>
    <row r="1151" spans="1:38" x14ac:dyDescent="0.25">
      <c r="E1151">
        <f>10</f>
        <v>10</v>
      </c>
      <c r="F1151" t="str">
        <f t="shared" ref="F1151" ca="1" si="5487">MID(SUBSTITUTE(SUBSTITUTE($C1141," ","^",E1151)," ","$",E1151),FIND("^",SUBSTITUTE(SUBSTITUTE($C1141," ","^",E1151)," ","$",E1151))+1,FIND("$",SUBSTITUTE(SUBSTITUTE($C1141," ","^",E1151)," ","$",E1151))-FIND("^",SUBSTITUTE(SUBSTITUTE($C1141," ","^",E1151)," ","$",E1151))-1)</f>
        <v>eagbd</v>
      </c>
      <c r="G1151" t="str">
        <f t="shared" ca="1" si="5437"/>
        <v/>
      </c>
      <c r="H1151">
        <f t="shared" ca="1" si="5438"/>
        <v>5</v>
      </c>
      <c r="I1151" t="str">
        <f t="shared" ca="1" si="5439"/>
        <v>10000</v>
      </c>
      <c r="J1151" t="str">
        <f t="shared" ca="1" si="5439"/>
        <v>1</v>
      </c>
      <c r="K1151" t="str">
        <f t="shared" ca="1" si="5439"/>
        <v>1000000</v>
      </c>
      <c r="L1151" t="str">
        <f t="shared" ca="1" si="5439"/>
        <v>10</v>
      </c>
      <c r="M1151" t="str">
        <f t="shared" ca="1" si="5439"/>
        <v>1000</v>
      </c>
      <c r="N1151" t="str">
        <f t="shared" ca="1" si="5439"/>
        <v>0</v>
      </c>
      <c r="O1151" t="str">
        <f t="shared" ca="1" si="5439"/>
        <v>0</v>
      </c>
      <c r="P1151" t="str">
        <f t="shared" ca="1" si="5440"/>
        <v>1011011</v>
      </c>
      <c r="Q1151">
        <f t="shared" ref="Q1151" ca="1" si="5488">VLOOKUP(P1151, AE1141:AF1150, 2, FALSE)</f>
        <v>5</v>
      </c>
    </row>
    <row r="1152" spans="1:38" x14ac:dyDescent="0.25">
      <c r="E1152">
        <f>12</f>
        <v>12</v>
      </c>
      <c r="F1152" t="str">
        <f t="shared" ref="F1152" ca="1" si="5489">MID(SUBSTITUTE(SUBSTITUTE($C1141," ","^",E1152)," ","$",E1152),FIND("^",SUBSTITUTE(SUBSTITUTE($C1141," ","^",E1152)," ","$",E1152))+1,FIND("$",SUBSTITUTE(SUBSTITUTE($C1141," ","^",E1152)," ","$",E1152))-FIND("^",SUBSTITUTE(SUBSTITUTE($C1141," ","^",E1152)," ","$",E1152))-1)</f>
        <v>bafecd</v>
      </c>
      <c r="G1152" t="str">
        <f t="shared" ca="1" si="5437"/>
        <v/>
      </c>
      <c r="H1152">
        <f t="shared" ca="1" si="5438"/>
        <v>6</v>
      </c>
      <c r="I1152" t="str">
        <f t="shared" ca="1" si="5439"/>
        <v>10</v>
      </c>
      <c r="J1152" t="str">
        <f t="shared" ca="1" si="5439"/>
        <v>1</v>
      </c>
      <c r="K1152" t="str">
        <f t="shared" ca="1" si="5439"/>
        <v>100000</v>
      </c>
      <c r="L1152" t="str">
        <f t="shared" ca="1" si="5439"/>
        <v>10000</v>
      </c>
      <c r="M1152" t="str">
        <f t="shared" ca="1" si="5439"/>
        <v>100</v>
      </c>
      <c r="N1152" t="str">
        <f t="shared" ca="1" si="5439"/>
        <v>1000</v>
      </c>
      <c r="O1152" t="str">
        <f t="shared" ca="1" si="5439"/>
        <v>0</v>
      </c>
      <c r="P1152" t="str">
        <f t="shared" ca="1" si="5440"/>
        <v>111111</v>
      </c>
      <c r="Q1152">
        <f t="shared" ref="Q1152" ca="1" si="5490">VLOOKUP(P1152, AE1141:AF1150, 2, FALSE)</f>
        <v>0</v>
      </c>
    </row>
    <row r="1153" spans="1:38" x14ac:dyDescent="0.25">
      <c r="E1153">
        <f>13</f>
        <v>13</v>
      </c>
      <c r="F1153" t="str">
        <f t="shared" ref="F1153" ca="1" si="5491">MID(SUBSTITUTE(SUBSTITUTE($C1141," ","^",E1153)," ","$",E1153),FIND("^",SUBSTITUTE(SUBSTITUTE($C1141," ","^",E1153)," ","$",E1153))+1,FIND("$",SUBSTITUTE(SUBSTITUTE($C1141," ","^",E1153)," ","$",E1153))-FIND("^",SUBSTITUTE(SUBSTITUTE($C1141," ","^",E1153)," ","$",E1153))-1)</f>
        <v>eadgbc</v>
      </c>
      <c r="G1153" t="str">
        <f t="shared" ca="1" si="5437"/>
        <v/>
      </c>
      <c r="H1153">
        <f t="shared" ca="1" si="5438"/>
        <v>6</v>
      </c>
      <c r="I1153" t="str">
        <f t="shared" ca="1" si="5439"/>
        <v>10000</v>
      </c>
      <c r="J1153" t="str">
        <f t="shared" ca="1" si="5439"/>
        <v>1</v>
      </c>
      <c r="K1153" t="str">
        <f t="shared" ca="1" si="5439"/>
        <v>1000</v>
      </c>
      <c r="L1153" t="str">
        <f t="shared" ca="1" si="5439"/>
        <v>1000000</v>
      </c>
      <c r="M1153" t="str">
        <f t="shared" ca="1" si="5439"/>
        <v>10</v>
      </c>
      <c r="N1153" t="str">
        <f t="shared" ca="1" si="5439"/>
        <v>100</v>
      </c>
      <c r="O1153" t="str">
        <f t="shared" ca="1" si="5439"/>
        <v>0</v>
      </c>
      <c r="P1153" t="str">
        <f t="shared" ca="1" si="5440"/>
        <v>1011111</v>
      </c>
      <c r="Q1153">
        <f t="shared" ref="Q1153" ca="1" si="5492">VLOOKUP(P1153, AE1141:AF1150, 2, FALSE)</f>
        <v>9</v>
      </c>
    </row>
    <row r="1154" spans="1:38" x14ac:dyDescent="0.25">
      <c r="E1154">
        <f>14</f>
        <v>14</v>
      </c>
      <c r="F1154" t="str">
        <f t="shared" ref="F1154" ca="1" si="5493">MID(SUBSTITUTE(SUBSTITUTE($C1141," ","^",E1154)," ","$",E1154),FIND("^",SUBSTITUTE(SUBSTITUTE($C1141," ","^",E1154)," ","$",E1154))+1,FIND("$",SUBSTITUTE(SUBSTITUTE($C1141," ","^",E1154)," ","$",E1154))-FIND("^",SUBSTITUTE(SUBSTITUTE($C1141," ","^",E1154)," ","$",E1154))-1)</f>
        <v>cdgfa</v>
      </c>
      <c r="G1154" t="str">
        <f t="shared" ca="1" si="5437"/>
        <v/>
      </c>
      <c r="H1154">
        <f t="shared" ca="1" si="5438"/>
        <v>5</v>
      </c>
      <c r="I1154" t="str">
        <f t="shared" ca="1" si="5439"/>
        <v>100</v>
      </c>
      <c r="J1154" t="str">
        <f t="shared" ca="1" si="5439"/>
        <v>1000</v>
      </c>
      <c r="K1154" t="str">
        <f t="shared" ca="1" si="5439"/>
        <v>1000000</v>
      </c>
      <c r="L1154" t="str">
        <f t="shared" ca="1" si="5439"/>
        <v>100000</v>
      </c>
      <c r="M1154" t="str">
        <f t="shared" ca="1" si="5439"/>
        <v>1</v>
      </c>
      <c r="N1154" t="str">
        <f t="shared" ca="1" si="5439"/>
        <v>0</v>
      </c>
      <c r="O1154" t="str">
        <f t="shared" ca="1" si="5439"/>
        <v>0</v>
      </c>
      <c r="P1154" t="str">
        <f t="shared" ca="1" si="5440"/>
        <v>1101101</v>
      </c>
      <c r="Q1154">
        <f t="shared" ref="Q1154" ca="1" si="5494">VLOOKUP(P1154, AE1141:AF1150, 2, FALSE)</f>
        <v>2</v>
      </c>
    </row>
    <row r="1155" spans="1:38" x14ac:dyDescent="0.25">
      <c r="E1155">
        <f>15</f>
        <v>15</v>
      </c>
      <c r="F1155" t="str">
        <f t="shared" ref="F1155" ca="1" si="5495">MID(SUBSTITUTE(SUBSTITUTE($C1141," ","^",E1155)," ","$",E1155),FIND("^",SUBSTITUTE(SUBSTITUTE($C1141," ","^",E1155)," ","$",E1155))+1,FIND("$",SUBSTITUTE(SUBSTITUTE($C1141," ","^",E1155)," ","$",E1155))-FIND("^",SUBSTITUTE(SUBSTITUTE($C1141," ","^",E1155)," ","$",E1155))-1)</f>
        <v>degac</v>
      </c>
      <c r="G1155" t="str">
        <f t="shared" ca="1" si="5437"/>
        <v/>
      </c>
      <c r="H1155">
        <f t="shared" ca="1" si="5438"/>
        <v>5</v>
      </c>
      <c r="I1155" t="str">
        <f t="shared" ca="1" si="5439"/>
        <v>1000</v>
      </c>
      <c r="J1155" t="str">
        <f t="shared" ca="1" si="5439"/>
        <v>10000</v>
      </c>
      <c r="K1155" t="str">
        <f t="shared" ca="1" si="5439"/>
        <v>1000000</v>
      </c>
      <c r="L1155" t="str">
        <f t="shared" ca="1" si="5439"/>
        <v>1</v>
      </c>
      <c r="M1155" t="str">
        <f t="shared" ca="1" si="5439"/>
        <v>100</v>
      </c>
      <c r="N1155" t="str">
        <f t="shared" ca="1" si="5439"/>
        <v>0</v>
      </c>
      <c r="O1155" t="str">
        <f t="shared" ca="1" si="5439"/>
        <v>0</v>
      </c>
      <c r="P1155" t="str">
        <f t="shared" ca="1" si="5440"/>
        <v>1011101</v>
      </c>
      <c r="Q1155">
        <f t="shared" ref="Q1155" ca="1" si="5496">VLOOKUP(P1155, AE1141:AF1150, 2, FALSE)</f>
        <v>3</v>
      </c>
    </row>
    <row r="1156" spans="1:38" x14ac:dyDescent="0.25">
      <c r="A1156">
        <v>78</v>
      </c>
      <c r="B1156" s="4" t="str" cm="1">
        <f t="array" aca="1" ref="B1156" ca="1">INDIRECT(ADDRESS(A1156+1, 1, 1, 1, "Day8"))</f>
        <v>beg fageb bfgad ge abecf bdcfae caeg efadgbc egbfdc cgebaf | dfabg fabgd fbdceg beg</v>
      </c>
      <c r="C1156" t="str">
        <f t="shared" ref="C1156" ca="1" si="5497">" "&amp;B1156&amp;" "</f>
        <v xml:space="preserve"> beg fageb bfgad ge abecf bdcfae caeg efadgbc egbfdc cgebaf | dfabg fabgd fbdceg beg </v>
      </c>
      <c r="I1156">
        <v>1</v>
      </c>
      <c r="J1156">
        <v>2</v>
      </c>
      <c r="K1156">
        <v>3</v>
      </c>
      <c r="L1156">
        <v>4</v>
      </c>
      <c r="M1156">
        <v>5</v>
      </c>
      <c r="N1156">
        <v>6</v>
      </c>
      <c r="O1156">
        <v>7</v>
      </c>
      <c r="T1156" t="str">
        <f t="shared" ref="T1156:T1219" si="5498">"Step"&amp;1</f>
        <v>Step1</v>
      </c>
      <c r="U1156" t="str">
        <f t="shared" ref="U1156" ca="1" si="5499">VLOOKUP(7, G1157:P1170, 10, FALSE)</f>
        <v>1010010</v>
      </c>
      <c r="V1156" t="str">
        <f t="shared" ref="V1156" ca="1" si="5500">VLOOKUP(1, G1157:P1170, 10, FALSE)</f>
        <v>1010000</v>
      </c>
      <c r="W1156" t="str">
        <f t="shared" ref="W1156" ca="1" si="5501">DEC2BIN(_xlfn.BITAND(BIN2DEC(U1156), BIN2DEC(V1156)))</f>
        <v>1010000</v>
      </c>
      <c r="X1156" t="str">
        <f t="shared" ref="X1156:X1157" ca="1" si="5502">1&amp;REPT(0, LEN(W1156)-1)</f>
        <v>1000000</v>
      </c>
      <c r="Y1156" t="str">
        <f t="shared" ref="Y1156:Y1157" ca="1" si="5503">DEC2BIN(_xlfn.BITXOR(BIN2DEC(W1156), BIN2DEC(X1156)))</f>
        <v>10000</v>
      </c>
      <c r="Z1156" t="str">
        <f t="shared" ref="Z1156:Z1219" ca="1" si="5504">DEC2BIN(_xlfn.BITXOR(BIN2DEC(U1156), BIN2DEC(V1156)))</f>
        <v>10</v>
      </c>
      <c r="AB1156" t="s">
        <v>200</v>
      </c>
      <c r="AC1156" t="str">
        <f t="shared" ref="AC1156:AC1219" ca="1" si="5505">Z1156</f>
        <v>10</v>
      </c>
      <c r="AE1156" t="str">
        <f t="shared" ref="AE1156" ca="1" si="5506">DEC2BIN(_xlfn.BITOR(BIN2DEC(AC1156), _xlfn.BITOR(BIN2DEC(AC1157), _xlfn.BITOR(BIN2DEC(AC1158), _xlfn.BITOR(BIN2DEC(AC1160), _xlfn.BITOR(BIN2DEC(AC1161), BIN2DEC(AC1162)))))))</f>
        <v>1111110</v>
      </c>
      <c r="AF1156">
        <f>0</f>
        <v>0</v>
      </c>
      <c r="AH1156">
        <f>'Day8'!$W$1</f>
        <v>6</v>
      </c>
      <c r="AI1156">
        <f>'Day8'!$X$1</f>
        <v>0</v>
      </c>
      <c r="AJ1156" t="b">
        <f>'Day8'!$Y$1</f>
        <v>0</v>
      </c>
      <c r="AL1156" s="3">
        <f t="shared" ref="AL1156" ca="1" si="5507">_xlfn.NUMBERVALUE(Q1167&amp;Q1168&amp;Q1169&amp;Q1170)</f>
        <v>2207</v>
      </c>
    </row>
    <row r="1157" spans="1:38" x14ac:dyDescent="0.25">
      <c r="E1157">
        <f>1</f>
        <v>1</v>
      </c>
      <c r="F1157" t="str">
        <f t="shared" ref="F1157" ca="1" si="5508">MID(SUBSTITUTE(SUBSTITUTE($C1156," ","^",E1157)," ","$",E1157),FIND("^",SUBSTITUTE(SUBSTITUTE($C1156," ","^",E1157)," ","$",E1157))+1,FIND("$",SUBSTITUTE(SUBSTITUTE($C1156," ","^",E1157)," ","$",E1157))-FIND("^",SUBSTITUTE(SUBSTITUTE($C1156," ","^",E1157)," ","$",E1157))-1)</f>
        <v>beg</v>
      </c>
      <c r="G1157">
        <f t="shared" ref="G1157:G1170" ca="1" si="5509">IF(VLOOKUP(LEN(F1157), $AH$1:$AJ$10, 3, FALSE), VLOOKUP(LEN(F1157), $AH$1:$AJ$10, 2, FALSE), "")</f>
        <v>7</v>
      </c>
      <c r="H1157">
        <f t="shared" ref="H1157:H1220" ca="1" si="5510">LEN(F1157)</f>
        <v>3</v>
      </c>
      <c r="I1157" t="str">
        <f t="shared" ref="I1157:O1220" ca="1" si="5511">IF(LEN($F1157)&gt;=I$1, 1&amp;REPT("0", CODE(MID($F1157, I$1, 1))-CODE("a")), "0")</f>
        <v>10</v>
      </c>
      <c r="J1157" t="str">
        <f t="shared" ca="1" si="5511"/>
        <v>10000</v>
      </c>
      <c r="K1157" t="str">
        <f t="shared" ca="1" si="5511"/>
        <v>1000000</v>
      </c>
      <c r="L1157" t="str">
        <f t="shared" ca="1" si="5511"/>
        <v>0</v>
      </c>
      <c r="M1157" t="str">
        <f t="shared" ca="1" si="5511"/>
        <v>0</v>
      </c>
      <c r="N1157" t="str">
        <f t="shared" ca="1" si="5511"/>
        <v>0</v>
      </c>
      <c r="O1157" t="str">
        <f t="shared" ca="1" si="5511"/>
        <v>0</v>
      </c>
      <c r="P1157" t="str">
        <f t="shared" ref="P1157:P1170" ca="1" si="5512">DEC2BIN(_xlfn.BITOR(BIN2DEC(I1157), _xlfn.BITOR(BIN2DEC(J1157), _xlfn.BITOR(BIN2DEC(K1157), _xlfn.BITOR(BIN2DEC(L1157), _xlfn.BITOR(BIN2DEC(M1157), _xlfn.BITOR(BIN2DEC(N1157), BIN2DEC(O1157))))))))</f>
        <v>1010010</v>
      </c>
      <c r="Q1157">
        <f t="shared" ref="Q1157" ca="1" si="5513">VLOOKUP(P1157, AE1156:AF1165, 2, FALSE)</f>
        <v>7</v>
      </c>
      <c r="T1157" t="str">
        <f t="shared" ref="T1157:T1220" si="5514">"Step"&amp;2</f>
        <v>Step2</v>
      </c>
      <c r="U1157" t="str">
        <f t="shared" ref="U1157" ca="1" si="5515">VLOOKUP(4, G1157:P1170, 10, FALSE)</f>
        <v>1010101</v>
      </c>
      <c r="W1157" t="str">
        <f t="shared" ref="W1157:W1220" ca="1" si="5516">DEC2BIN(_xlfn.BITXOR(BIN2DEC(U1157), _xlfn.BITXOR(BIN2DEC(X1156), BIN2DEC(Y1156))))</f>
        <v>101</v>
      </c>
      <c r="X1157" t="str">
        <f t="shared" ca="1" si="5502"/>
        <v>100</v>
      </c>
      <c r="Y1157" t="str">
        <f t="shared" ca="1" si="5503"/>
        <v>1</v>
      </c>
      <c r="AB1157" t="s">
        <v>201</v>
      </c>
      <c r="AC1157" t="str">
        <f t="shared" ref="AC1157" ca="1" si="5517">IF(AC1159=X1157, Y1157, IF(AC1159=Y1157, X1157, ""))</f>
        <v>100</v>
      </c>
      <c r="AE1157" t="str">
        <f t="shared" ref="AE1157" ca="1" si="5518">DEC2BIN(_xlfn.BITOR(BIN2DEC(AC1158), BIN2DEC(AC1161)))</f>
        <v>1010000</v>
      </c>
      <c r="AF1157">
        <f>1</f>
        <v>1</v>
      </c>
      <c r="AH1157">
        <f>'Day8'!$W$2</f>
        <v>2</v>
      </c>
      <c r="AI1157">
        <f>'Day8'!$X$2</f>
        <v>1</v>
      </c>
      <c r="AJ1157" t="b">
        <f>'Day8'!$Y$2</f>
        <v>1</v>
      </c>
    </row>
    <row r="1158" spans="1:38" x14ac:dyDescent="0.25">
      <c r="E1158">
        <f>2</f>
        <v>2</v>
      </c>
      <c r="F1158" t="str">
        <f t="shared" ref="F1158" ca="1" si="5519">MID(SUBSTITUTE(SUBSTITUTE($C1156," ","^",E1158)," ","$",E1158),FIND("^",SUBSTITUTE(SUBSTITUTE($C1156," ","^",E1158)," ","$",E1158))+1,FIND("$",SUBSTITUTE(SUBSTITUTE($C1156," ","^",E1158)," ","$",E1158))-FIND("^",SUBSTITUTE(SUBSTITUTE($C1156," ","^",E1158)," ","$",E1158))-1)</f>
        <v>fageb</v>
      </c>
      <c r="G1158" t="str">
        <f t="shared" ca="1" si="5509"/>
        <v/>
      </c>
      <c r="H1158">
        <f t="shared" ca="1" si="5510"/>
        <v>5</v>
      </c>
      <c r="I1158" t="str">
        <f t="shared" ca="1" si="5511"/>
        <v>100000</v>
      </c>
      <c r="J1158" t="str">
        <f t="shared" ca="1" si="5511"/>
        <v>1</v>
      </c>
      <c r="K1158" t="str">
        <f t="shared" ca="1" si="5511"/>
        <v>1000000</v>
      </c>
      <c r="L1158" t="str">
        <f t="shared" ca="1" si="5511"/>
        <v>10000</v>
      </c>
      <c r="M1158" t="str">
        <f t="shared" ca="1" si="5511"/>
        <v>10</v>
      </c>
      <c r="N1158" t="str">
        <f t="shared" ca="1" si="5511"/>
        <v>0</v>
      </c>
      <c r="O1158" t="str">
        <f t="shared" ca="1" si="5511"/>
        <v>0</v>
      </c>
      <c r="P1158" t="str">
        <f t="shared" ca="1" si="5512"/>
        <v>1110011</v>
      </c>
      <c r="Q1158">
        <f t="shared" ref="Q1158" ca="1" si="5520">VLOOKUP(P1158, AE1156:AF1165, 2, FALSE)</f>
        <v>3</v>
      </c>
      <c r="T1158" t="str">
        <f t="shared" ref="T1158:T1221" si="5521">"Step"&amp;3</f>
        <v>Step3</v>
      </c>
      <c r="U1158" t="str">
        <f t="shared" ref="U1158" ca="1" si="5522">VLOOKUP(5, H1157:P1170, 9, FALSE)</f>
        <v>1110011</v>
      </c>
      <c r="V1158" t="str" cm="1">
        <f t="array" aca="1" ref="V1158" ca="1">INDEX(_xlfn._xlws.FILTER(P1157:P1170, H1157:H1170=5), 2)</f>
        <v>1101011</v>
      </c>
      <c r="W1158" t="str">
        <f t="shared" ref="W1158" ca="1" si="5523">DEC2BIN(_xlfn.BITXOR(BIN2DEC(Z1156), _xlfn.BITAND(BIN2DEC(U1158), BIN2DEC(V1158))))</f>
        <v>1100001</v>
      </c>
      <c r="X1158" t="str">
        <f t="shared" ref="X1158" ca="1" si="5524">IF(AND(LEN(W1158)&gt;=LEN(X1156), IFERROR(MID(W1158, LEN(W1158)-LEN(X1156)+1, 1), "0")="1"), DEC2BIN(_xlfn.BITXOR(BIN2DEC(W1158), BIN2DEC(X1156))), IF(AND(LEN(W1158)&gt;=LEN(Y1156),  IFERROR(MID(W1158, LEN(W1158)-LEN(Y1156)+1, 1), "0")="1"), DEC2BIN(_xlfn.BITXOR(BIN2DEC(W1158), BIN2DEC(Y1156))), W1158))</f>
        <v>100001</v>
      </c>
      <c r="Y1158" t="str">
        <f t="shared" ref="Y1158" ca="1" si="5525">1&amp;REPT(0, LEN(X1158)-1)</f>
        <v>100000</v>
      </c>
      <c r="Z1158" t="str">
        <f t="shared" ref="Z1158" ca="1" si="5526">DEC2BIN(_xlfn.BITXOR(BIN2DEC(X1158), BIN2DEC(Y1158)))</f>
        <v>1</v>
      </c>
      <c r="AB1158" t="s">
        <v>202</v>
      </c>
      <c r="AC1158" t="str">
        <f t="shared" ref="AC1158" ca="1" si="5527">IF(AC1161=X1156, Y1156, IF(AC1161=Y1156, X1156, ""))</f>
        <v>1000000</v>
      </c>
      <c r="AE1158" t="str">
        <f t="shared" ref="AE1158" ca="1" si="5528">DEC2BIN(_xlfn.BITOR(BIN2DEC(AC1156), _xlfn.BITOR(BIN2DEC(AC1158), _xlfn.BITOR(BIN2DEC(AC1159), _xlfn.BITOR(BIN2DEC(AC1160), BIN2DEC(AC1162))))))</f>
        <v>1101011</v>
      </c>
      <c r="AF1158">
        <f>2</f>
        <v>2</v>
      </c>
      <c r="AH1158">
        <f>'Day8'!$W$3</f>
        <v>5</v>
      </c>
      <c r="AI1158">
        <f>'Day8'!$X$3</f>
        <v>2</v>
      </c>
      <c r="AJ1158" t="b">
        <f>'Day8'!$Y$3</f>
        <v>0</v>
      </c>
    </row>
    <row r="1159" spans="1:38" x14ac:dyDescent="0.25">
      <c r="E1159">
        <f>3</f>
        <v>3</v>
      </c>
      <c r="F1159" t="str">
        <f t="shared" ref="F1159" ca="1" si="5529">MID(SUBSTITUTE(SUBSTITUTE($C1156," ","^",E1159)," ","$",E1159),FIND("^",SUBSTITUTE(SUBSTITUTE($C1156," ","^",E1159)," ","$",E1159))+1,FIND("$",SUBSTITUTE(SUBSTITUTE($C1156," ","^",E1159)," ","$",E1159))-FIND("^",SUBSTITUTE(SUBSTITUTE($C1156," ","^",E1159)," ","$",E1159))-1)</f>
        <v>bfgad</v>
      </c>
      <c r="G1159" t="str">
        <f t="shared" ca="1" si="5509"/>
        <v/>
      </c>
      <c r="H1159">
        <f t="shared" ca="1" si="5510"/>
        <v>5</v>
      </c>
      <c r="I1159" t="str">
        <f t="shared" ca="1" si="5511"/>
        <v>10</v>
      </c>
      <c r="J1159" t="str">
        <f t="shared" ca="1" si="5511"/>
        <v>100000</v>
      </c>
      <c r="K1159" t="str">
        <f t="shared" ca="1" si="5511"/>
        <v>1000000</v>
      </c>
      <c r="L1159" t="str">
        <f t="shared" ca="1" si="5511"/>
        <v>1</v>
      </c>
      <c r="M1159" t="str">
        <f t="shared" ca="1" si="5511"/>
        <v>1000</v>
      </c>
      <c r="N1159" t="str">
        <f t="shared" ca="1" si="5511"/>
        <v>0</v>
      </c>
      <c r="O1159" t="str">
        <f t="shared" ca="1" si="5511"/>
        <v>0</v>
      </c>
      <c r="P1159" t="str">
        <f t="shared" ca="1" si="5512"/>
        <v>1101011</v>
      </c>
      <c r="Q1159">
        <f t="shared" ref="Q1159" ca="1" si="5530">VLOOKUP(P1159, AE1156:AF1165, 2, FALSE)</f>
        <v>2</v>
      </c>
      <c r="T1159" t="str">
        <f t="shared" ref="T1159:T1222" si="5531">"Step"&amp;4</f>
        <v>Step4</v>
      </c>
      <c r="U1159" t="str" cm="1">
        <f t="array" aca="1" ref="U1159" ca="1">INDEX(_xlfn._xlws.FILTER(P1157:P1170, (H1157:H1170=5)*(LEN(P1157:P1170)&gt;=LEN(AC1157))*(IFERROR(MID(P1157:P1170, LEN(P1157:P1170)-LEN(AC1157)+1, 1), "0")="1")), 1)</f>
        <v>110111</v>
      </c>
      <c r="W1159" t="str">
        <f t="shared" ref="W1159" ca="1" si="5532">DEC2BIN(_xlfn.BITXOR(BIN2DEC(U1159), _xlfn.BITOR(BIN2DEC(AC1156), _xlfn.BITOR(BIN2DEC(AC1157), _xlfn.BITOR(BIN2DEC(AC1159), BIN2DEC(AC1162))))))</f>
        <v>10000</v>
      </c>
      <c r="AB1159" t="s">
        <v>203</v>
      </c>
      <c r="AC1159" t="str">
        <f t="shared" ref="AC1159" ca="1" si="5533">IF(X1157=Y1158, Y1158, IF(X1157=Z1158, X1157, IF(Y1157=Y1158, Y1157, IF(Y1157=Z1158, Y1157, ""))))</f>
        <v>1</v>
      </c>
      <c r="AE1159" t="str">
        <f t="shared" ref="AE1159" ca="1" si="5534">DEC2BIN(_xlfn.BITOR(BIN2DEC(AC1156), _xlfn.BITOR(BIN2DEC(AC1158), _xlfn.BITOR(BIN2DEC(AC1159), _xlfn.BITOR(BIN2DEC(AC1161), BIN2DEC(AC1162))))))</f>
        <v>1110011</v>
      </c>
      <c r="AF1159">
        <f>3</f>
        <v>3</v>
      </c>
      <c r="AH1159">
        <f>'Day8'!$W$4</f>
        <v>5</v>
      </c>
      <c r="AI1159">
        <f>'Day8'!$X$4</f>
        <v>3</v>
      </c>
      <c r="AJ1159" t="b">
        <f>'Day8'!$Y$4</f>
        <v>0</v>
      </c>
    </row>
    <row r="1160" spans="1:38" x14ac:dyDescent="0.25">
      <c r="E1160">
        <f>4</f>
        <v>4</v>
      </c>
      <c r="F1160" t="str">
        <f t="shared" ref="F1160" ca="1" si="5535">MID(SUBSTITUTE(SUBSTITUTE($C1156," ","^",E1160)," ","$",E1160),FIND("^",SUBSTITUTE(SUBSTITUTE($C1156," ","^",E1160)," ","$",E1160))+1,FIND("$",SUBSTITUTE(SUBSTITUTE($C1156," ","^",E1160)," ","$",E1160))-FIND("^",SUBSTITUTE(SUBSTITUTE($C1156," ","^",E1160)," ","$",E1160))-1)</f>
        <v>ge</v>
      </c>
      <c r="G1160">
        <f t="shared" ca="1" si="5509"/>
        <v>1</v>
      </c>
      <c r="H1160">
        <f t="shared" ca="1" si="5510"/>
        <v>2</v>
      </c>
      <c r="I1160" t="str">
        <f t="shared" ca="1" si="5511"/>
        <v>1000000</v>
      </c>
      <c r="J1160" t="str">
        <f t="shared" ca="1" si="5511"/>
        <v>10000</v>
      </c>
      <c r="K1160" t="str">
        <f t="shared" ca="1" si="5511"/>
        <v>0</v>
      </c>
      <c r="L1160" t="str">
        <f t="shared" ca="1" si="5511"/>
        <v>0</v>
      </c>
      <c r="M1160" t="str">
        <f t="shared" ca="1" si="5511"/>
        <v>0</v>
      </c>
      <c r="N1160" t="str">
        <f t="shared" ca="1" si="5511"/>
        <v>0</v>
      </c>
      <c r="O1160" t="str">
        <f t="shared" ca="1" si="5511"/>
        <v>0</v>
      </c>
      <c r="P1160" t="str">
        <f t="shared" ca="1" si="5512"/>
        <v>1010000</v>
      </c>
      <c r="Q1160">
        <f t="shared" ref="Q1160" ca="1" si="5536">VLOOKUP(P1160, AE1156:AF1165, 2, FALSE)</f>
        <v>1</v>
      </c>
      <c r="T1160" t="str">
        <f t="shared" ref="T1160:T1223" si="5537">"Step"&amp;5</f>
        <v>Step5</v>
      </c>
      <c r="U1160" t="str">
        <f t="shared" ref="U1160" ca="1" si="5538">VLOOKUP(7, H1157:P1170, 9, FALSE)</f>
        <v>1111111</v>
      </c>
      <c r="W1160" t="str">
        <f t="shared" ref="W1160" ca="1" si="5539">DEC2BIN(_xlfn.BITXOR(BIN2DEC(U1160), _xlfn.BITOR(BIN2DEC(AC1156), _xlfn.BITOR(BIN2DEC(AC1157), _xlfn.BITOR(BIN2DEC(AC1158), _xlfn.BITOR(BIN2DEC(AC1159), _xlfn.BITOR(BIN2DEC(AC1161), BIN2DEC(AC1162))))))))</f>
        <v>1000</v>
      </c>
      <c r="AB1160" t="s">
        <v>204</v>
      </c>
      <c r="AC1160" t="str">
        <f t="shared" ref="AC1160:AC1223" ca="1" si="5540">W1160</f>
        <v>1000</v>
      </c>
      <c r="AE1160" t="str">
        <f t="shared" ref="AE1160" ca="1" si="5541">DEC2BIN(_xlfn.BITOR(BIN2DEC(AC1157), _xlfn.BITOR(BIN2DEC(AC1158), _xlfn.BITOR(BIN2DEC(AC1159), BIN2DEC(AC1161)))))</f>
        <v>1010101</v>
      </c>
      <c r="AF1160">
        <f>4</f>
        <v>4</v>
      </c>
      <c r="AH1160">
        <f>'Day8'!$W$5</f>
        <v>4</v>
      </c>
      <c r="AI1160">
        <f>'Day8'!$X$5</f>
        <v>4</v>
      </c>
      <c r="AJ1160" t="b">
        <f>'Day8'!$Y$5</f>
        <v>1</v>
      </c>
    </row>
    <row r="1161" spans="1:38" x14ac:dyDescent="0.25">
      <c r="E1161">
        <f>5</f>
        <v>5</v>
      </c>
      <c r="F1161" t="str">
        <f t="shared" ref="F1161" ca="1" si="5542">MID(SUBSTITUTE(SUBSTITUTE($C1156," ","^",E1161)," ","$",E1161),FIND("^",SUBSTITUTE(SUBSTITUTE($C1156," ","^",E1161)," ","$",E1161))+1,FIND("$",SUBSTITUTE(SUBSTITUTE($C1156," ","^",E1161)," ","$",E1161))-FIND("^",SUBSTITUTE(SUBSTITUTE($C1156," ","^",E1161)," ","$",E1161))-1)</f>
        <v>abecf</v>
      </c>
      <c r="G1161" t="str">
        <f t="shared" ca="1" si="5509"/>
        <v/>
      </c>
      <c r="H1161">
        <f t="shared" ca="1" si="5510"/>
        <v>5</v>
      </c>
      <c r="I1161" t="str">
        <f t="shared" ca="1" si="5511"/>
        <v>1</v>
      </c>
      <c r="J1161" t="str">
        <f t="shared" ca="1" si="5511"/>
        <v>10</v>
      </c>
      <c r="K1161" t="str">
        <f t="shared" ca="1" si="5511"/>
        <v>10000</v>
      </c>
      <c r="L1161" t="str">
        <f t="shared" ca="1" si="5511"/>
        <v>100</v>
      </c>
      <c r="M1161" t="str">
        <f t="shared" ca="1" si="5511"/>
        <v>100000</v>
      </c>
      <c r="N1161" t="str">
        <f t="shared" ca="1" si="5511"/>
        <v>0</v>
      </c>
      <c r="O1161" t="str">
        <f t="shared" ca="1" si="5511"/>
        <v>0</v>
      </c>
      <c r="P1161" t="str">
        <f t="shared" ca="1" si="5512"/>
        <v>110111</v>
      </c>
      <c r="Q1161">
        <f t="shared" ref="Q1161" ca="1" si="5543">VLOOKUP(P1161, AE1156:AF1165, 2, FALSE)</f>
        <v>5</v>
      </c>
      <c r="AB1161" t="s">
        <v>205</v>
      </c>
      <c r="AC1161" t="str">
        <f t="shared" ref="AC1161" ca="1" si="5544">W1159</f>
        <v>10000</v>
      </c>
      <c r="AE1161" t="str">
        <f t="shared" ref="AE1161" ca="1" si="5545">DEC2BIN(_xlfn.BITOR(BIN2DEC(AC1156), _xlfn.BITOR(BIN2DEC(AC1157), _xlfn.BITOR(BIN2DEC(AC1159), _xlfn.BITOR(BIN2DEC(AC1161), BIN2DEC(AC1162))))))</f>
        <v>110111</v>
      </c>
      <c r="AF1161">
        <f>5</f>
        <v>5</v>
      </c>
      <c r="AH1161">
        <f>'Day8'!$W$6</f>
        <v>5</v>
      </c>
      <c r="AI1161">
        <f>'Day8'!$X$6</f>
        <v>5</v>
      </c>
      <c r="AJ1161" t="b">
        <f>'Day8'!$Y$6</f>
        <v>0</v>
      </c>
    </row>
    <row r="1162" spans="1:38" x14ac:dyDescent="0.25">
      <c r="E1162">
        <f>6</f>
        <v>6</v>
      </c>
      <c r="F1162" t="str">
        <f t="shared" ref="F1162" ca="1" si="5546">MID(SUBSTITUTE(SUBSTITUTE($C1156," ","^",E1162)," ","$",E1162),FIND("^",SUBSTITUTE(SUBSTITUTE($C1156," ","^",E1162)," ","$",E1162))+1,FIND("$",SUBSTITUTE(SUBSTITUTE($C1156," ","^",E1162)," ","$",E1162))-FIND("^",SUBSTITUTE(SUBSTITUTE($C1156," ","^",E1162)," ","$",E1162))-1)</f>
        <v>bdcfae</v>
      </c>
      <c r="G1162" t="str">
        <f t="shared" ca="1" si="5509"/>
        <v/>
      </c>
      <c r="H1162">
        <f t="shared" ca="1" si="5510"/>
        <v>6</v>
      </c>
      <c r="I1162" t="str">
        <f t="shared" ca="1" si="5511"/>
        <v>10</v>
      </c>
      <c r="J1162" t="str">
        <f t="shared" ca="1" si="5511"/>
        <v>1000</v>
      </c>
      <c r="K1162" t="str">
        <f t="shared" ca="1" si="5511"/>
        <v>100</v>
      </c>
      <c r="L1162" t="str">
        <f t="shared" ca="1" si="5511"/>
        <v>100000</v>
      </c>
      <c r="M1162" t="str">
        <f t="shared" ca="1" si="5511"/>
        <v>1</v>
      </c>
      <c r="N1162" t="str">
        <f t="shared" ca="1" si="5511"/>
        <v>10000</v>
      </c>
      <c r="O1162" t="str">
        <f t="shared" ca="1" si="5511"/>
        <v>0</v>
      </c>
      <c r="P1162" t="str">
        <f t="shared" ca="1" si="5512"/>
        <v>111111</v>
      </c>
      <c r="Q1162">
        <f t="shared" ref="Q1162" ca="1" si="5547">VLOOKUP(P1162, AE1156:AF1165, 2, FALSE)</f>
        <v>6</v>
      </c>
      <c r="AB1162" t="s">
        <v>206</v>
      </c>
      <c r="AC1162" t="str">
        <f t="shared" ref="AC1162" ca="1" si="5548">IF(Y1158=AC1159, Z1158, IF(AC1159=Z1158, Y1158, ""))</f>
        <v>100000</v>
      </c>
      <c r="AE1162" t="str">
        <f t="shared" ref="AE1162" ca="1" si="5549">DEC2BIN(_xlfn.BITOR(BIN2DEC(AC1156), _xlfn.BITOR(BIN2DEC(AC1157), _xlfn.BITOR(BIN2DEC(AC1159), _xlfn.BITOR(BIN2DEC(AC1160), _xlfn.BITOR(BIN2DEC(AC1161), BIN2DEC(AC1162)))))))</f>
        <v>111111</v>
      </c>
      <c r="AF1162">
        <f>6</f>
        <v>6</v>
      </c>
      <c r="AH1162">
        <f>'Day8'!$W$7</f>
        <v>6</v>
      </c>
      <c r="AI1162">
        <f>'Day8'!$X$7</f>
        <v>6</v>
      </c>
      <c r="AJ1162" t="b">
        <f>'Day8'!$Y$7</f>
        <v>0</v>
      </c>
    </row>
    <row r="1163" spans="1:38" x14ac:dyDescent="0.25">
      <c r="E1163">
        <f>7</f>
        <v>7</v>
      </c>
      <c r="F1163" t="str">
        <f t="shared" ref="F1163" ca="1" si="5550">MID(SUBSTITUTE(SUBSTITUTE($C1156," ","^",E1163)," ","$",E1163),FIND("^",SUBSTITUTE(SUBSTITUTE($C1156," ","^",E1163)," ","$",E1163))+1,FIND("$",SUBSTITUTE(SUBSTITUTE($C1156," ","^",E1163)," ","$",E1163))-FIND("^",SUBSTITUTE(SUBSTITUTE($C1156," ","^",E1163)," ","$",E1163))-1)</f>
        <v>caeg</v>
      </c>
      <c r="G1163">
        <f t="shared" ca="1" si="5509"/>
        <v>4</v>
      </c>
      <c r="H1163">
        <f t="shared" ca="1" si="5510"/>
        <v>4</v>
      </c>
      <c r="I1163" t="str">
        <f t="shared" ca="1" si="5511"/>
        <v>100</v>
      </c>
      <c r="J1163" t="str">
        <f t="shared" ca="1" si="5511"/>
        <v>1</v>
      </c>
      <c r="K1163" t="str">
        <f t="shared" ca="1" si="5511"/>
        <v>10000</v>
      </c>
      <c r="L1163" t="str">
        <f t="shared" ca="1" si="5511"/>
        <v>1000000</v>
      </c>
      <c r="M1163" t="str">
        <f t="shared" ca="1" si="5511"/>
        <v>0</v>
      </c>
      <c r="N1163" t="str">
        <f t="shared" ca="1" si="5511"/>
        <v>0</v>
      </c>
      <c r="O1163" t="str">
        <f t="shared" ca="1" si="5511"/>
        <v>0</v>
      </c>
      <c r="P1163" t="str">
        <f t="shared" ca="1" si="5512"/>
        <v>1010101</v>
      </c>
      <c r="Q1163">
        <f t="shared" ref="Q1163" ca="1" si="5551">VLOOKUP(P1163, AE1156:AF1165, 2, FALSE)</f>
        <v>4</v>
      </c>
      <c r="AE1163" t="str">
        <f t="shared" ref="AE1163" ca="1" si="5552">DEC2BIN(_xlfn.BITOR(BIN2DEC(AC1156), _xlfn.BITOR(BIN2DEC(AC1158), BIN2DEC(AC1161))))</f>
        <v>1010010</v>
      </c>
      <c r="AF1163">
        <f>7</f>
        <v>7</v>
      </c>
      <c r="AH1163">
        <f>'Day8'!$W$8</f>
        <v>3</v>
      </c>
      <c r="AI1163">
        <f>'Day8'!$X$8</f>
        <v>7</v>
      </c>
      <c r="AJ1163" t="b">
        <f>'Day8'!$Y$8</f>
        <v>1</v>
      </c>
    </row>
    <row r="1164" spans="1:38" x14ac:dyDescent="0.25">
      <c r="E1164">
        <f>8</f>
        <v>8</v>
      </c>
      <c r="F1164" t="str">
        <f t="shared" ref="F1164" ca="1" si="5553">MID(SUBSTITUTE(SUBSTITUTE($C1156," ","^",E1164)," ","$",E1164),FIND("^",SUBSTITUTE(SUBSTITUTE($C1156," ","^",E1164)," ","$",E1164))+1,FIND("$",SUBSTITUTE(SUBSTITUTE($C1156," ","^",E1164)," ","$",E1164))-FIND("^",SUBSTITUTE(SUBSTITUTE($C1156," ","^",E1164)," ","$",E1164))-1)</f>
        <v>efadgbc</v>
      </c>
      <c r="G1164">
        <f t="shared" ca="1" si="5509"/>
        <v>8</v>
      </c>
      <c r="H1164">
        <f t="shared" ca="1" si="5510"/>
        <v>7</v>
      </c>
      <c r="I1164" t="str">
        <f t="shared" ca="1" si="5511"/>
        <v>10000</v>
      </c>
      <c r="J1164" t="str">
        <f t="shared" ca="1" si="5511"/>
        <v>100000</v>
      </c>
      <c r="K1164" t="str">
        <f t="shared" ca="1" si="5511"/>
        <v>1</v>
      </c>
      <c r="L1164" t="str">
        <f t="shared" ca="1" si="5511"/>
        <v>1000</v>
      </c>
      <c r="M1164" t="str">
        <f t="shared" ca="1" si="5511"/>
        <v>1000000</v>
      </c>
      <c r="N1164" t="str">
        <f t="shared" ca="1" si="5511"/>
        <v>10</v>
      </c>
      <c r="O1164" t="str">
        <f t="shared" ca="1" si="5511"/>
        <v>100</v>
      </c>
      <c r="P1164" t="str">
        <f t="shared" ca="1" si="5512"/>
        <v>1111111</v>
      </c>
      <c r="Q1164">
        <f t="shared" ref="Q1164" ca="1" si="5554">VLOOKUP(P1164, AE1156:AF1165, 2, FALSE)</f>
        <v>8</v>
      </c>
      <c r="AE1164" t="str">
        <f t="shared" ref="AE1164" ca="1" si="5555">DEC2BIN(_xlfn.BITOR(BIN2DEC(AC1156), _xlfn.BITOR(BIN2DEC(AC1157), _xlfn.BITOR(BIN2DEC(AC1158), _xlfn.BITOR(BIN2DEC(AC1159), _xlfn.BITOR(BIN2DEC(AC1160), _xlfn.BITOR(BIN2DEC(AC1161), BIN2DEC(AC1162))))))))</f>
        <v>1111111</v>
      </c>
      <c r="AF1164">
        <f>8</f>
        <v>8</v>
      </c>
      <c r="AH1164">
        <f>'Day8'!$W$9</f>
        <v>7</v>
      </c>
      <c r="AI1164">
        <f>'Day8'!$X$9</f>
        <v>8</v>
      </c>
      <c r="AJ1164" t="b">
        <f>'Day8'!$Y$9</f>
        <v>1</v>
      </c>
    </row>
    <row r="1165" spans="1:38" x14ac:dyDescent="0.25">
      <c r="E1165">
        <f>9</f>
        <v>9</v>
      </c>
      <c r="F1165" t="str">
        <f t="shared" ref="F1165" ca="1" si="5556">MID(SUBSTITUTE(SUBSTITUTE($C1156," ","^",E1165)," ","$",E1165),FIND("^",SUBSTITUTE(SUBSTITUTE($C1156," ","^",E1165)," ","$",E1165))+1,FIND("$",SUBSTITUTE(SUBSTITUTE($C1156," ","^",E1165)," ","$",E1165))-FIND("^",SUBSTITUTE(SUBSTITUTE($C1156," ","^",E1165)," ","$",E1165))-1)</f>
        <v>egbfdc</v>
      </c>
      <c r="G1165" t="str">
        <f t="shared" ca="1" si="5509"/>
        <v/>
      </c>
      <c r="H1165">
        <f t="shared" ca="1" si="5510"/>
        <v>6</v>
      </c>
      <c r="I1165" t="str">
        <f t="shared" ca="1" si="5511"/>
        <v>10000</v>
      </c>
      <c r="J1165" t="str">
        <f t="shared" ca="1" si="5511"/>
        <v>1000000</v>
      </c>
      <c r="K1165" t="str">
        <f t="shared" ca="1" si="5511"/>
        <v>10</v>
      </c>
      <c r="L1165" t="str">
        <f t="shared" ca="1" si="5511"/>
        <v>100000</v>
      </c>
      <c r="M1165" t="str">
        <f t="shared" ca="1" si="5511"/>
        <v>1000</v>
      </c>
      <c r="N1165" t="str">
        <f t="shared" ca="1" si="5511"/>
        <v>100</v>
      </c>
      <c r="O1165" t="str">
        <f t="shared" ca="1" si="5511"/>
        <v>0</v>
      </c>
      <c r="P1165" t="str">
        <f t="shared" ca="1" si="5512"/>
        <v>1111110</v>
      </c>
      <c r="Q1165">
        <f t="shared" ref="Q1165" ca="1" si="5557">VLOOKUP(P1165, AE1156:AF1165, 2, FALSE)</f>
        <v>0</v>
      </c>
      <c r="AE1165" t="str">
        <f t="shared" ref="AE1165" ca="1" si="5558">DEC2BIN(_xlfn.BITOR(BIN2DEC(AC1156), _xlfn.BITOR(BIN2DEC(AC1157), _xlfn.BITOR(BIN2DEC(AC1158), _xlfn.BITOR(BIN2DEC(AC1159), _xlfn.BITOR(BIN2DEC(AC1161), BIN2DEC(AC1162)))))))</f>
        <v>1110111</v>
      </c>
      <c r="AF1165">
        <f>9</f>
        <v>9</v>
      </c>
      <c r="AH1165">
        <f>'Day8'!$W$10</f>
        <v>6</v>
      </c>
      <c r="AI1165">
        <f>'Day8'!$X$10</f>
        <v>9</v>
      </c>
      <c r="AJ1165" t="b">
        <f>'Day8'!$Y$10</f>
        <v>0</v>
      </c>
    </row>
    <row r="1166" spans="1:38" x14ac:dyDescent="0.25">
      <c r="E1166">
        <f>10</f>
        <v>10</v>
      </c>
      <c r="F1166" t="str">
        <f t="shared" ref="F1166" ca="1" si="5559">MID(SUBSTITUTE(SUBSTITUTE($C1156," ","^",E1166)," ","$",E1166),FIND("^",SUBSTITUTE(SUBSTITUTE($C1156," ","^",E1166)," ","$",E1166))+1,FIND("$",SUBSTITUTE(SUBSTITUTE($C1156," ","^",E1166)," ","$",E1166))-FIND("^",SUBSTITUTE(SUBSTITUTE($C1156," ","^",E1166)," ","$",E1166))-1)</f>
        <v>cgebaf</v>
      </c>
      <c r="G1166" t="str">
        <f t="shared" ca="1" si="5509"/>
        <v/>
      </c>
      <c r="H1166">
        <f t="shared" ca="1" si="5510"/>
        <v>6</v>
      </c>
      <c r="I1166" t="str">
        <f t="shared" ca="1" si="5511"/>
        <v>100</v>
      </c>
      <c r="J1166" t="str">
        <f t="shared" ca="1" si="5511"/>
        <v>1000000</v>
      </c>
      <c r="K1166" t="str">
        <f t="shared" ca="1" si="5511"/>
        <v>10000</v>
      </c>
      <c r="L1166" t="str">
        <f t="shared" ca="1" si="5511"/>
        <v>10</v>
      </c>
      <c r="M1166" t="str">
        <f t="shared" ca="1" si="5511"/>
        <v>1</v>
      </c>
      <c r="N1166" t="str">
        <f t="shared" ca="1" si="5511"/>
        <v>100000</v>
      </c>
      <c r="O1166" t="str">
        <f t="shared" ca="1" si="5511"/>
        <v>0</v>
      </c>
      <c r="P1166" t="str">
        <f t="shared" ca="1" si="5512"/>
        <v>1110111</v>
      </c>
      <c r="Q1166">
        <f t="shared" ref="Q1166" ca="1" si="5560">VLOOKUP(P1166, AE1156:AF1165, 2, FALSE)</f>
        <v>9</v>
      </c>
    </row>
    <row r="1167" spans="1:38" x14ac:dyDescent="0.25">
      <c r="E1167">
        <f>12</f>
        <v>12</v>
      </c>
      <c r="F1167" t="str">
        <f t="shared" ref="F1167" ca="1" si="5561">MID(SUBSTITUTE(SUBSTITUTE($C1156," ","^",E1167)," ","$",E1167),FIND("^",SUBSTITUTE(SUBSTITUTE($C1156," ","^",E1167)," ","$",E1167))+1,FIND("$",SUBSTITUTE(SUBSTITUTE($C1156," ","^",E1167)," ","$",E1167))-FIND("^",SUBSTITUTE(SUBSTITUTE($C1156," ","^",E1167)," ","$",E1167))-1)</f>
        <v>dfabg</v>
      </c>
      <c r="G1167" t="str">
        <f t="shared" ca="1" si="5509"/>
        <v/>
      </c>
      <c r="H1167">
        <f t="shared" ca="1" si="5510"/>
        <v>5</v>
      </c>
      <c r="I1167" t="str">
        <f t="shared" ca="1" si="5511"/>
        <v>1000</v>
      </c>
      <c r="J1167" t="str">
        <f t="shared" ca="1" si="5511"/>
        <v>100000</v>
      </c>
      <c r="K1167" t="str">
        <f t="shared" ca="1" si="5511"/>
        <v>1</v>
      </c>
      <c r="L1167" t="str">
        <f t="shared" ca="1" si="5511"/>
        <v>10</v>
      </c>
      <c r="M1167" t="str">
        <f t="shared" ca="1" si="5511"/>
        <v>1000000</v>
      </c>
      <c r="N1167" t="str">
        <f t="shared" ca="1" si="5511"/>
        <v>0</v>
      </c>
      <c r="O1167" t="str">
        <f t="shared" ca="1" si="5511"/>
        <v>0</v>
      </c>
      <c r="P1167" t="str">
        <f t="shared" ca="1" si="5512"/>
        <v>1101011</v>
      </c>
      <c r="Q1167">
        <f t="shared" ref="Q1167" ca="1" si="5562">VLOOKUP(P1167, AE1156:AF1165, 2, FALSE)</f>
        <v>2</v>
      </c>
    </row>
    <row r="1168" spans="1:38" x14ac:dyDescent="0.25">
      <c r="E1168">
        <f>13</f>
        <v>13</v>
      </c>
      <c r="F1168" t="str">
        <f t="shared" ref="F1168" ca="1" si="5563">MID(SUBSTITUTE(SUBSTITUTE($C1156," ","^",E1168)," ","$",E1168),FIND("^",SUBSTITUTE(SUBSTITUTE($C1156," ","^",E1168)," ","$",E1168))+1,FIND("$",SUBSTITUTE(SUBSTITUTE($C1156," ","^",E1168)," ","$",E1168))-FIND("^",SUBSTITUTE(SUBSTITUTE($C1156," ","^",E1168)," ","$",E1168))-1)</f>
        <v>fabgd</v>
      </c>
      <c r="G1168" t="str">
        <f t="shared" ca="1" si="5509"/>
        <v/>
      </c>
      <c r="H1168">
        <f t="shared" ca="1" si="5510"/>
        <v>5</v>
      </c>
      <c r="I1168" t="str">
        <f t="shared" ca="1" si="5511"/>
        <v>100000</v>
      </c>
      <c r="J1168" t="str">
        <f t="shared" ca="1" si="5511"/>
        <v>1</v>
      </c>
      <c r="K1168" t="str">
        <f t="shared" ca="1" si="5511"/>
        <v>10</v>
      </c>
      <c r="L1168" t="str">
        <f t="shared" ca="1" si="5511"/>
        <v>1000000</v>
      </c>
      <c r="M1168" t="str">
        <f t="shared" ca="1" si="5511"/>
        <v>1000</v>
      </c>
      <c r="N1168" t="str">
        <f t="shared" ca="1" si="5511"/>
        <v>0</v>
      </c>
      <c r="O1168" t="str">
        <f t="shared" ca="1" si="5511"/>
        <v>0</v>
      </c>
      <c r="P1168" t="str">
        <f t="shared" ca="1" si="5512"/>
        <v>1101011</v>
      </c>
      <c r="Q1168">
        <f t="shared" ref="Q1168" ca="1" si="5564">VLOOKUP(P1168, AE1156:AF1165, 2, FALSE)</f>
        <v>2</v>
      </c>
    </row>
    <row r="1169" spans="1:38" x14ac:dyDescent="0.25">
      <c r="E1169">
        <f>14</f>
        <v>14</v>
      </c>
      <c r="F1169" t="str">
        <f t="shared" ref="F1169" ca="1" si="5565">MID(SUBSTITUTE(SUBSTITUTE($C1156," ","^",E1169)," ","$",E1169),FIND("^",SUBSTITUTE(SUBSTITUTE($C1156," ","^",E1169)," ","$",E1169))+1,FIND("$",SUBSTITUTE(SUBSTITUTE($C1156," ","^",E1169)," ","$",E1169))-FIND("^",SUBSTITUTE(SUBSTITUTE($C1156," ","^",E1169)," ","$",E1169))-1)</f>
        <v>fbdceg</v>
      </c>
      <c r="G1169" t="str">
        <f t="shared" ca="1" si="5509"/>
        <v/>
      </c>
      <c r="H1169">
        <f t="shared" ca="1" si="5510"/>
        <v>6</v>
      </c>
      <c r="I1169" t="str">
        <f t="shared" ca="1" si="5511"/>
        <v>100000</v>
      </c>
      <c r="J1169" t="str">
        <f t="shared" ca="1" si="5511"/>
        <v>10</v>
      </c>
      <c r="K1169" t="str">
        <f t="shared" ca="1" si="5511"/>
        <v>1000</v>
      </c>
      <c r="L1169" t="str">
        <f t="shared" ca="1" si="5511"/>
        <v>100</v>
      </c>
      <c r="M1169" t="str">
        <f t="shared" ca="1" si="5511"/>
        <v>10000</v>
      </c>
      <c r="N1169" t="str">
        <f t="shared" ca="1" si="5511"/>
        <v>1000000</v>
      </c>
      <c r="O1169" t="str">
        <f t="shared" ca="1" si="5511"/>
        <v>0</v>
      </c>
      <c r="P1169" t="str">
        <f t="shared" ca="1" si="5512"/>
        <v>1111110</v>
      </c>
      <c r="Q1169">
        <f t="shared" ref="Q1169" ca="1" si="5566">VLOOKUP(P1169, AE1156:AF1165, 2, FALSE)</f>
        <v>0</v>
      </c>
    </row>
    <row r="1170" spans="1:38" x14ac:dyDescent="0.25">
      <c r="E1170">
        <f>15</f>
        <v>15</v>
      </c>
      <c r="F1170" t="str">
        <f t="shared" ref="F1170" ca="1" si="5567">MID(SUBSTITUTE(SUBSTITUTE($C1156," ","^",E1170)," ","$",E1170),FIND("^",SUBSTITUTE(SUBSTITUTE($C1156," ","^",E1170)," ","$",E1170))+1,FIND("$",SUBSTITUTE(SUBSTITUTE($C1156," ","^",E1170)," ","$",E1170))-FIND("^",SUBSTITUTE(SUBSTITUTE($C1156," ","^",E1170)," ","$",E1170))-1)</f>
        <v>beg</v>
      </c>
      <c r="G1170">
        <f t="shared" ca="1" si="5509"/>
        <v>7</v>
      </c>
      <c r="H1170">
        <f t="shared" ca="1" si="5510"/>
        <v>3</v>
      </c>
      <c r="I1170" t="str">
        <f t="shared" ca="1" si="5511"/>
        <v>10</v>
      </c>
      <c r="J1170" t="str">
        <f t="shared" ca="1" si="5511"/>
        <v>10000</v>
      </c>
      <c r="K1170" t="str">
        <f t="shared" ca="1" si="5511"/>
        <v>1000000</v>
      </c>
      <c r="L1170" t="str">
        <f t="shared" ca="1" si="5511"/>
        <v>0</v>
      </c>
      <c r="M1170" t="str">
        <f t="shared" ca="1" si="5511"/>
        <v>0</v>
      </c>
      <c r="N1170" t="str">
        <f t="shared" ca="1" si="5511"/>
        <v>0</v>
      </c>
      <c r="O1170" t="str">
        <f t="shared" ca="1" si="5511"/>
        <v>0</v>
      </c>
      <c r="P1170" t="str">
        <f t="shared" ca="1" si="5512"/>
        <v>1010010</v>
      </c>
      <c r="Q1170">
        <f t="shared" ref="Q1170" ca="1" si="5568">VLOOKUP(P1170, AE1156:AF1165, 2, FALSE)</f>
        <v>7</v>
      </c>
    </row>
    <row r="1171" spans="1:38" x14ac:dyDescent="0.25">
      <c r="A1171">
        <v>79</v>
      </c>
      <c r="B1171" s="4" t="str" cm="1">
        <f t="array" aca="1" ref="B1171" ca="1">INDIRECT(ADDRESS(A1171+1, 1, 1, 1, "Day8"))</f>
        <v>gdcfe bacfeg dfb db cfbdae bade aegfcdb fbecd bagdfc fceab | cbagfe bd bd bd</v>
      </c>
      <c r="C1171" t="str">
        <f t="shared" ref="C1171" ca="1" si="5569">" "&amp;B1171&amp;" "</f>
        <v xml:space="preserve"> gdcfe bacfeg dfb db cfbdae bade aegfcdb fbecd bagdfc fceab | cbagfe bd bd bd </v>
      </c>
      <c r="I1171">
        <v>1</v>
      </c>
      <c r="J1171">
        <v>2</v>
      </c>
      <c r="K1171">
        <v>3</v>
      </c>
      <c r="L1171">
        <v>4</v>
      </c>
      <c r="M1171">
        <v>5</v>
      </c>
      <c r="N1171">
        <v>6</v>
      </c>
      <c r="O1171">
        <v>7</v>
      </c>
      <c r="T1171" t="str">
        <f t="shared" ref="T1171:T1234" si="5570">"Step"&amp;1</f>
        <v>Step1</v>
      </c>
      <c r="U1171" t="str">
        <f t="shared" ref="U1171" ca="1" si="5571">VLOOKUP(7, G1172:P1185, 10, FALSE)</f>
        <v>101010</v>
      </c>
      <c r="V1171" t="str">
        <f t="shared" ref="V1171" ca="1" si="5572">VLOOKUP(1, G1172:P1185, 10, FALSE)</f>
        <v>1010</v>
      </c>
      <c r="W1171" t="str">
        <f t="shared" ref="W1171" ca="1" si="5573">DEC2BIN(_xlfn.BITAND(BIN2DEC(U1171), BIN2DEC(V1171)))</f>
        <v>1010</v>
      </c>
      <c r="X1171" t="str">
        <f t="shared" ref="X1171:X1172" ca="1" si="5574">1&amp;REPT(0, LEN(W1171)-1)</f>
        <v>1000</v>
      </c>
      <c r="Y1171" t="str">
        <f t="shared" ref="Y1171:Y1172" ca="1" si="5575">DEC2BIN(_xlfn.BITXOR(BIN2DEC(W1171), BIN2DEC(X1171)))</f>
        <v>10</v>
      </c>
      <c r="Z1171" t="str">
        <f t="shared" ref="Z1171:Z1234" ca="1" si="5576">DEC2BIN(_xlfn.BITXOR(BIN2DEC(U1171), BIN2DEC(V1171)))</f>
        <v>100000</v>
      </c>
      <c r="AB1171" t="s">
        <v>200</v>
      </c>
      <c r="AC1171" t="str">
        <f t="shared" ref="AC1171:AC1234" ca="1" si="5577">Z1171</f>
        <v>100000</v>
      </c>
      <c r="AE1171" t="str">
        <f t="shared" ref="AE1171" ca="1" si="5578">DEC2BIN(_xlfn.BITOR(BIN2DEC(AC1171), _xlfn.BITOR(BIN2DEC(AC1172), _xlfn.BITOR(BIN2DEC(AC1173), _xlfn.BITOR(BIN2DEC(AC1175), _xlfn.BITOR(BIN2DEC(AC1176), BIN2DEC(AC1177)))))))</f>
        <v>1101111</v>
      </c>
      <c r="AF1171">
        <f>0</f>
        <v>0</v>
      </c>
      <c r="AH1171">
        <f>'Day8'!$W$1</f>
        <v>6</v>
      </c>
      <c r="AI1171">
        <f>'Day8'!$X$1</f>
        <v>0</v>
      </c>
      <c r="AJ1171" t="b">
        <f>'Day8'!$Y$1</f>
        <v>0</v>
      </c>
      <c r="AL1171" s="3">
        <f t="shared" ref="AL1171" ca="1" si="5579">_xlfn.NUMBERVALUE(Q1182&amp;Q1183&amp;Q1184&amp;Q1185)</f>
        <v>6111</v>
      </c>
    </row>
    <row r="1172" spans="1:38" x14ac:dyDescent="0.25">
      <c r="E1172">
        <f>1</f>
        <v>1</v>
      </c>
      <c r="F1172" t="str">
        <f t="shared" ref="F1172" ca="1" si="5580">MID(SUBSTITUTE(SUBSTITUTE($C1171," ","^",E1172)," ","$",E1172),FIND("^",SUBSTITUTE(SUBSTITUTE($C1171," ","^",E1172)," ","$",E1172))+1,FIND("$",SUBSTITUTE(SUBSTITUTE($C1171," ","^",E1172)," ","$",E1172))-FIND("^",SUBSTITUTE(SUBSTITUTE($C1171," ","^",E1172)," ","$",E1172))-1)</f>
        <v>gdcfe</v>
      </c>
      <c r="G1172" t="str">
        <f t="shared" ref="G1172:G1185" ca="1" si="5581">IF(VLOOKUP(LEN(F1172), $AH$1:$AJ$10, 3, FALSE), VLOOKUP(LEN(F1172), $AH$1:$AJ$10, 2, FALSE), "")</f>
        <v/>
      </c>
      <c r="H1172">
        <f t="shared" ref="H1172:H1235" ca="1" si="5582">LEN(F1172)</f>
        <v>5</v>
      </c>
      <c r="I1172" t="str">
        <f t="shared" ref="I1172:O1235" ca="1" si="5583">IF(LEN($F1172)&gt;=I$1, 1&amp;REPT("0", CODE(MID($F1172, I$1, 1))-CODE("a")), "0")</f>
        <v>1000000</v>
      </c>
      <c r="J1172" t="str">
        <f t="shared" ca="1" si="5583"/>
        <v>1000</v>
      </c>
      <c r="K1172" t="str">
        <f t="shared" ca="1" si="5583"/>
        <v>100</v>
      </c>
      <c r="L1172" t="str">
        <f t="shared" ca="1" si="5583"/>
        <v>100000</v>
      </c>
      <c r="M1172" t="str">
        <f t="shared" ca="1" si="5583"/>
        <v>10000</v>
      </c>
      <c r="N1172" t="str">
        <f t="shared" ca="1" si="5583"/>
        <v>0</v>
      </c>
      <c r="O1172" t="str">
        <f t="shared" ca="1" si="5583"/>
        <v>0</v>
      </c>
      <c r="P1172" t="str">
        <f t="shared" ref="P1172:P1185" ca="1" si="5584">DEC2BIN(_xlfn.BITOR(BIN2DEC(I1172), _xlfn.BITOR(BIN2DEC(J1172), _xlfn.BITOR(BIN2DEC(K1172), _xlfn.BITOR(BIN2DEC(L1172), _xlfn.BITOR(BIN2DEC(M1172), _xlfn.BITOR(BIN2DEC(N1172), BIN2DEC(O1172))))))))</f>
        <v>1111100</v>
      </c>
      <c r="Q1172">
        <f t="shared" ref="Q1172" ca="1" si="5585">VLOOKUP(P1172, AE1171:AF1180, 2, FALSE)</f>
        <v>2</v>
      </c>
      <c r="T1172" t="str">
        <f t="shared" ref="T1172:T1235" si="5586">"Step"&amp;2</f>
        <v>Step2</v>
      </c>
      <c r="U1172" t="str">
        <f t="shared" ref="U1172" ca="1" si="5587">VLOOKUP(4, G1172:P1185, 10, FALSE)</f>
        <v>11011</v>
      </c>
      <c r="W1172" t="str">
        <f t="shared" ref="W1172:W1235" ca="1" si="5588">DEC2BIN(_xlfn.BITXOR(BIN2DEC(U1172), _xlfn.BITXOR(BIN2DEC(X1171), BIN2DEC(Y1171))))</f>
        <v>10001</v>
      </c>
      <c r="X1172" t="str">
        <f t="shared" ca="1" si="5574"/>
        <v>10000</v>
      </c>
      <c r="Y1172" t="str">
        <f t="shared" ca="1" si="5575"/>
        <v>1</v>
      </c>
      <c r="AB1172" t="s">
        <v>201</v>
      </c>
      <c r="AC1172" t="str">
        <f t="shared" ref="AC1172" ca="1" si="5589">IF(AC1174=X1172, Y1172, IF(AC1174=Y1172, X1172, ""))</f>
        <v>1</v>
      </c>
      <c r="AE1172" t="str">
        <f t="shared" ref="AE1172" ca="1" si="5590">DEC2BIN(_xlfn.BITOR(BIN2DEC(AC1173), BIN2DEC(AC1176)))</f>
        <v>1010</v>
      </c>
      <c r="AF1172">
        <f>1</f>
        <v>1</v>
      </c>
      <c r="AH1172">
        <f>'Day8'!$W$2</f>
        <v>2</v>
      </c>
      <c r="AI1172">
        <f>'Day8'!$X$2</f>
        <v>1</v>
      </c>
      <c r="AJ1172" t="b">
        <f>'Day8'!$Y$2</f>
        <v>1</v>
      </c>
    </row>
    <row r="1173" spans="1:38" x14ac:dyDescent="0.25">
      <c r="E1173">
        <f>2</f>
        <v>2</v>
      </c>
      <c r="F1173" t="str">
        <f t="shared" ref="F1173" ca="1" si="5591">MID(SUBSTITUTE(SUBSTITUTE($C1171," ","^",E1173)," ","$",E1173),FIND("^",SUBSTITUTE(SUBSTITUTE($C1171," ","^",E1173)," ","$",E1173))+1,FIND("$",SUBSTITUTE(SUBSTITUTE($C1171," ","^",E1173)," ","$",E1173))-FIND("^",SUBSTITUTE(SUBSTITUTE($C1171," ","^",E1173)," ","$",E1173))-1)</f>
        <v>bacfeg</v>
      </c>
      <c r="G1173" t="str">
        <f t="shared" ca="1" si="5581"/>
        <v/>
      </c>
      <c r="H1173">
        <f t="shared" ca="1" si="5582"/>
        <v>6</v>
      </c>
      <c r="I1173" t="str">
        <f t="shared" ca="1" si="5583"/>
        <v>10</v>
      </c>
      <c r="J1173" t="str">
        <f t="shared" ca="1" si="5583"/>
        <v>1</v>
      </c>
      <c r="K1173" t="str">
        <f t="shared" ca="1" si="5583"/>
        <v>100</v>
      </c>
      <c r="L1173" t="str">
        <f t="shared" ca="1" si="5583"/>
        <v>100000</v>
      </c>
      <c r="M1173" t="str">
        <f t="shared" ca="1" si="5583"/>
        <v>10000</v>
      </c>
      <c r="N1173" t="str">
        <f t="shared" ca="1" si="5583"/>
        <v>1000000</v>
      </c>
      <c r="O1173" t="str">
        <f t="shared" ca="1" si="5583"/>
        <v>0</v>
      </c>
      <c r="P1173" t="str">
        <f t="shared" ca="1" si="5584"/>
        <v>1110111</v>
      </c>
      <c r="Q1173">
        <f t="shared" ref="Q1173" ca="1" si="5592">VLOOKUP(P1173, AE1171:AF1180, 2, FALSE)</f>
        <v>6</v>
      </c>
      <c r="T1173" t="str">
        <f t="shared" ref="T1173:T1236" si="5593">"Step"&amp;3</f>
        <v>Step3</v>
      </c>
      <c r="U1173" t="str">
        <f t="shared" ref="U1173" ca="1" si="5594">VLOOKUP(5, H1172:P1185, 9, FALSE)</f>
        <v>1111100</v>
      </c>
      <c r="V1173" t="str" cm="1">
        <f t="array" aca="1" ref="V1173" ca="1">INDEX(_xlfn._xlws.FILTER(P1172:P1185, H1172:H1185=5), 2)</f>
        <v>111110</v>
      </c>
      <c r="W1173" t="str">
        <f t="shared" ref="W1173" ca="1" si="5595">DEC2BIN(_xlfn.BITXOR(BIN2DEC(Z1171), _xlfn.BITAND(BIN2DEC(U1173), BIN2DEC(V1173))))</f>
        <v>11100</v>
      </c>
      <c r="X1173" t="str">
        <f t="shared" ref="X1173" ca="1" si="5596">IF(AND(LEN(W1173)&gt;=LEN(X1171), IFERROR(MID(W1173, LEN(W1173)-LEN(X1171)+1, 1), "0")="1"), DEC2BIN(_xlfn.BITXOR(BIN2DEC(W1173), BIN2DEC(X1171))), IF(AND(LEN(W1173)&gt;=LEN(Y1171),  IFERROR(MID(W1173, LEN(W1173)-LEN(Y1171)+1, 1), "0")="1"), DEC2BIN(_xlfn.BITXOR(BIN2DEC(W1173), BIN2DEC(Y1171))), W1173))</f>
        <v>10100</v>
      </c>
      <c r="Y1173" t="str">
        <f t="shared" ref="Y1173" ca="1" si="5597">1&amp;REPT(0, LEN(X1173)-1)</f>
        <v>10000</v>
      </c>
      <c r="Z1173" t="str">
        <f t="shared" ref="Z1173" ca="1" si="5598">DEC2BIN(_xlfn.BITXOR(BIN2DEC(X1173), BIN2DEC(Y1173)))</f>
        <v>100</v>
      </c>
      <c r="AB1173" t="s">
        <v>202</v>
      </c>
      <c r="AC1173" t="str">
        <f t="shared" ref="AC1173" ca="1" si="5599">IF(AC1176=X1171, Y1171, IF(AC1176=Y1171, X1171, ""))</f>
        <v>1000</v>
      </c>
      <c r="AE1173" t="str">
        <f t="shared" ref="AE1173" ca="1" si="5600">DEC2BIN(_xlfn.BITOR(BIN2DEC(AC1171), _xlfn.BITOR(BIN2DEC(AC1173), _xlfn.BITOR(BIN2DEC(AC1174), _xlfn.BITOR(BIN2DEC(AC1175), BIN2DEC(AC1177))))))</f>
        <v>1111100</v>
      </c>
      <c r="AF1173">
        <f>2</f>
        <v>2</v>
      </c>
      <c r="AH1173">
        <f>'Day8'!$W$3</f>
        <v>5</v>
      </c>
      <c r="AI1173">
        <f>'Day8'!$X$3</f>
        <v>2</v>
      </c>
      <c r="AJ1173" t="b">
        <f>'Day8'!$Y$3</f>
        <v>0</v>
      </c>
    </row>
    <row r="1174" spans="1:38" x14ac:dyDescent="0.25">
      <c r="E1174">
        <f>3</f>
        <v>3</v>
      </c>
      <c r="F1174" t="str">
        <f t="shared" ref="F1174" ca="1" si="5601">MID(SUBSTITUTE(SUBSTITUTE($C1171," ","^",E1174)," ","$",E1174),FIND("^",SUBSTITUTE(SUBSTITUTE($C1171," ","^",E1174)," ","$",E1174))+1,FIND("$",SUBSTITUTE(SUBSTITUTE($C1171," ","^",E1174)," ","$",E1174))-FIND("^",SUBSTITUTE(SUBSTITUTE($C1171," ","^",E1174)," ","$",E1174))-1)</f>
        <v>dfb</v>
      </c>
      <c r="G1174">
        <f t="shared" ca="1" si="5581"/>
        <v>7</v>
      </c>
      <c r="H1174">
        <f t="shared" ca="1" si="5582"/>
        <v>3</v>
      </c>
      <c r="I1174" t="str">
        <f t="shared" ca="1" si="5583"/>
        <v>1000</v>
      </c>
      <c r="J1174" t="str">
        <f t="shared" ca="1" si="5583"/>
        <v>100000</v>
      </c>
      <c r="K1174" t="str">
        <f t="shared" ca="1" si="5583"/>
        <v>10</v>
      </c>
      <c r="L1174" t="str">
        <f t="shared" ca="1" si="5583"/>
        <v>0</v>
      </c>
      <c r="M1174" t="str">
        <f t="shared" ca="1" si="5583"/>
        <v>0</v>
      </c>
      <c r="N1174" t="str">
        <f t="shared" ca="1" si="5583"/>
        <v>0</v>
      </c>
      <c r="O1174" t="str">
        <f t="shared" ca="1" si="5583"/>
        <v>0</v>
      </c>
      <c r="P1174" t="str">
        <f t="shared" ca="1" si="5584"/>
        <v>101010</v>
      </c>
      <c r="Q1174">
        <f t="shared" ref="Q1174" ca="1" si="5602">VLOOKUP(P1174, AE1171:AF1180, 2, FALSE)</f>
        <v>7</v>
      </c>
      <c r="T1174" t="str">
        <f t="shared" ref="T1174:T1237" si="5603">"Step"&amp;4</f>
        <v>Step4</v>
      </c>
      <c r="U1174" t="str" cm="1">
        <f t="array" aca="1" ref="U1174" ca="1">INDEX(_xlfn._xlws.FILTER(P1172:P1185, (H1172:H1185=5)*(LEN(P1172:P1185)&gt;=LEN(AC1172))*(IFERROR(MID(P1172:P1185, LEN(P1172:P1185)-LEN(AC1172)+1, 1), "0")="1")), 1)</f>
        <v>110111</v>
      </c>
      <c r="W1174" t="str">
        <f t="shared" ref="W1174" ca="1" si="5604">DEC2BIN(_xlfn.BITXOR(BIN2DEC(U1174), _xlfn.BITOR(BIN2DEC(AC1171), _xlfn.BITOR(BIN2DEC(AC1172), _xlfn.BITOR(BIN2DEC(AC1174), BIN2DEC(AC1177))))))</f>
        <v>10</v>
      </c>
      <c r="AB1174" t="s">
        <v>203</v>
      </c>
      <c r="AC1174" t="str">
        <f t="shared" ref="AC1174" ca="1" si="5605">IF(X1172=Y1173, Y1173, IF(X1172=Z1173, X1172, IF(Y1172=Y1173, Y1172, IF(Y1172=Z1173, Y1172, ""))))</f>
        <v>10000</v>
      </c>
      <c r="AE1174" t="str">
        <f t="shared" ref="AE1174" ca="1" si="5606">DEC2BIN(_xlfn.BITOR(BIN2DEC(AC1171), _xlfn.BITOR(BIN2DEC(AC1173), _xlfn.BITOR(BIN2DEC(AC1174), _xlfn.BITOR(BIN2DEC(AC1176), BIN2DEC(AC1177))))))</f>
        <v>111110</v>
      </c>
      <c r="AF1174">
        <f>3</f>
        <v>3</v>
      </c>
      <c r="AH1174">
        <f>'Day8'!$W$4</f>
        <v>5</v>
      </c>
      <c r="AI1174">
        <f>'Day8'!$X$4</f>
        <v>3</v>
      </c>
      <c r="AJ1174" t="b">
        <f>'Day8'!$Y$4</f>
        <v>0</v>
      </c>
    </row>
    <row r="1175" spans="1:38" x14ac:dyDescent="0.25">
      <c r="E1175">
        <f>4</f>
        <v>4</v>
      </c>
      <c r="F1175" t="str">
        <f t="shared" ref="F1175" ca="1" si="5607">MID(SUBSTITUTE(SUBSTITUTE($C1171," ","^",E1175)," ","$",E1175),FIND("^",SUBSTITUTE(SUBSTITUTE($C1171," ","^",E1175)," ","$",E1175))+1,FIND("$",SUBSTITUTE(SUBSTITUTE($C1171," ","^",E1175)," ","$",E1175))-FIND("^",SUBSTITUTE(SUBSTITUTE($C1171," ","^",E1175)," ","$",E1175))-1)</f>
        <v>db</v>
      </c>
      <c r="G1175">
        <f t="shared" ca="1" si="5581"/>
        <v>1</v>
      </c>
      <c r="H1175">
        <f t="shared" ca="1" si="5582"/>
        <v>2</v>
      </c>
      <c r="I1175" t="str">
        <f t="shared" ca="1" si="5583"/>
        <v>1000</v>
      </c>
      <c r="J1175" t="str">
        <f t="shared" ca="1" si="5583"/>
        <v>10</v>
      </c>
      <c r="K1175" t="str">
        <f t="shared" ca="1" si="5583"/>
        <v>0</v>
      </c>
      <c r="L1175" t="str">
        <f t="shared" ca="1" si="5583"/>
        <v>0</v>
      </c>
      <c r="M1175" t="str">
        <f t="shared" ca="1" si="5583"/>
        <v>0</v>
      </c>
      <c r="N1175" t="str">
        <f t="shared" ca="1" si="5583"/>
        <v>0</v>
      </c>
      <c r="O1175" t="str">
        <f t="shared" ca="1" si="5583"/>
        <v>0</v>
      </c>
      <c r="P1175" t="str">
        <f t="shared" ca="1" si="5584"/>
        <v>1010</v>
      </c>
      <c r="Q1175">
        <f t="shared" ref="Q1175" ca="1" si="5608">VLOOKUP(P1175, AE1171:AF1180, 2, FALSE)</f>
        <v>1</v>
      </c>
      <c r="T1175" t="str">
        <f t="shared" ref="T1175:T1238" si="5609">"Step"&amp;5</f>
        <v>Step5</v>
      </c>
      <c r="U1175" t="str">
        <f t="shared" ref="U1175" ca="1" si="5610">VLOOKUP(7, H1172:P1185, 9, FALSE)</f>
        <v>1111111</v>
      </c>
      <c r="W1175" t="str">
        <f t="shared" ref="W1175" ca="1" si="5611">DEC2BIN(_xlfn.BITXOR(BIN2DEC(U1175), _xlfn.BITOR(BIN2DEC(AC1171), _xlfn.BITOR(BIN2DEC(AC1172), _xlfn.BITOR(BIN2DEC(AC1173), _xlfn.BITOR(BIN2DEC(AC1174), _xlfn.BITOR(BIN2DEC(AC1176), BIN2DEC(AC1177))))))))</f>
        <v>1000000</v>
      </c>
      <c r="AB1175" t="s">
        <v>204</v>
      </c>
      <c r="AC1175" t="str">
        <f t="shared" ref="AC1175:AC1238" ca="1" si="5612">W1175</f>
        <v>1000000</v>
      </c>
      <c r="AE1175" t="str">
        <f t="shared" ref="AE1175" ca="1" si="5613">DEC2BIN(_xlfn.BITOR(BIN2DEC(AC1172), _xlfn.BITOR(BIN2DEC(AC1173), _xlfn.BITOR(BIN2DEC(AC1174), BIN2DEC(AC1176)))))</f>
        <v>11011</v>
      </c>
      <c r="AF1175">
        <f>4</f>
        <v>4</v>
      </c>
      <c r="AH1175">
        <f>'Day8'!$W$5</f>
        <v>4</v>
      </c>
      <c r="AI1175">
        <f>'Day8'!$X$5</f>
        <v>4</v>
      </c>
      <c r="AJ1175" t="b">
        <f>'Day8'!$Y$5</f>
        <v>1</v>
      </c>
    </row>
    <row r="1176" spans="1:38" x14ac:dyDescent="0.25">
      <c r="E1176">
        <f>5</f>
        <v>5</v>
      </c>
      <c r="F1176" t="str">
        <f t="shared" ref="F1176" ca="1" si="5614">MID(SUBSTITUTE(SUBSTITUTE($C1171," ","^",E1176)," ","$",E1176),FIND("^",SUBSTITUTE(SUBSTITUTE($C1171," ","^",E1176)," ","$",E1176))+1,FIND("$",SUBSTITUTE(SUBSTITUTE($C1171," ","^",E1176)," ","$",E1176))-FIND("^",SUBSTITUTE(SUBSTITUTE($C1171," ","^",E1176)," ","$",E1176))-1)</f>
        <v>cfbdae</v>
      </c>
      <c r="G1176" t="str">
        <f t="shared" ca="1" si="5581"/>
        <v/>
      </c>
      <c r="H1176">
        <f t="shared" ca="1" si="5582"/>
        <v>6</v>
      </c>
      <c r="I1176" t="str">
        <f t="shared" ca="1" si="5583"/>
        <v>100</v>
      </c>
      <c r="J1176" t="str">
        <f t="shared" ca="1" si="5583"/>
        <v>100000</v>
      </c>
      <c r="K1176" t="str">
        <f t="shared" ca="1" si="5583"/>
        <v>10</v>
      </c>
      <c r="L1176" t="str">
        <f t="shared" ca="1" si="5583"/>
        <v>1000</v>
      </c>
      <c r="M1176" t="str">
        <f t="shared" ca="1" si="5583"/>
        <v>1</v>
      </c>
      <c r="N1176" t="str">
        <f t="shared" ca="1" si="5583"/>
        <v>10000</v>
      </c>
      <c r="O1176" t="str">
        <f t="shared" ca="1" si="5583"/>
        <v>0</v>
      </c>
      <c r="P1176" t="str">
        <f t="shared" ca="1" si="5584"/>
        <v>111111</v>
      </c>
      <c r="Q1176">
        <f t="shared" ref="Q1176" ca="1" si="5615">VLOOKUP(P1176, AE1171:AF1180, 2, FALSE)</f>
        <v>9</v>
      </c>
      <c r="AB1176" t="s">
        <v>205</v>
      </c>
      <c r="AC1176" t="str">
        <f t="shared" ref="AC1176" ca="1" si="5616">W1174</f>
        <v>10</v>
      </c>
      <c r="AE1176" t="str">
        <f t="shared" ref="AE1176" ca="1" si="5617">DEC2BIN(_xlfn.BITOR(BIN2DEC(AC1171), _xlfn.BITOR(BIN2DEC(AC1172), _xlfn.BITOR(BIN2DEC(AC1174), _xlfn.BITOR(BIN2DEC(AC1176), BIN2DEC(AC1177))))))</f>
        <v>110111</v>
      </c>
      <c r="AF1176">
        <f>5</f>
        <v>5</v>
      </c>
      <c r="AH1176">
        <f>'Day8'!$W$6</f>
        <v>5</v>
      </c>
      <c r="AI1176">
        <f>'Day8'!$X$6</f>
        <v>5</v>
      </c>
      <c r="AJ1176" t="b">
        <f>'Day8'!$Y$6</f>
        <v>0</v>
      </c>
    </row>
    <row r="1177" spans="1:38" x14ac:dyDescent="0.25">
      <c r="E1177">
        <f>6</f>
        <v>6</v>
      </c>
      <c r="F1177" t="str">
        <f t="shared" ref="F1177" ca="1" si="5618">MID(SUBSTITUTE(SUBSTITUTE($C1171," ","^",E1177)," ","$",E1177),FIND("^",SUBSTITUTE(SUBSTITUTE($C1171," ","^",E1177)," ","$",E1177))+1,FIND("$",SUBSTITUTE(SUBSTITUTE($C1171," ","^",E1177)," ","$",E1177))-FIND("^",SUBSTITUTE(SUBSTITUTE($C1171," ","^",E1177)," ","$",E1177))-1)</f>
        <v>bade</v>
      </c>
      <c r="G1177">
        <f t="shared" ca="1" si="5581"/>
        <v>4</v>
      </c>
      <c r="H1177">
        <f t="shared" ca="1" si="5582"/>
        <v>4</v>
      </c>
      <c r="I1177" t="str">
        <f t="shared" ca="1" si="5583"/>
        <v>10</v>
      </c>
      <c r="J1177" t="str">
        <f t="shared" ca="1" si="5583"/>
        <v>1</v>
      </c>
      <c r="K1177" t="str">
        <f t="shared" ca="1" si="5583"/>
        <v>1000</v>
      </c>
      <c r="L1177" t="str">
        <f t="shared" ca="1" si="5583"/>
        <v>10000</v>
      </c>
      <c r="M1177" t="str">
        <f t="shared" ca="1" si="5583"/>
        <v>0</v>
      </c>
      <c r="N1177" t="str">
        <f t="shared" ca="1" si="5583"/>
        <v>0</v>
      </c>
      <c r="O1177" t="str">
        <f t="shared" ca="1" si="5583"/>
        <v>0</v>
      </c>
      <c r="P1177" t="str">
        <f t="shared" ca="1" si="5584"/>
        <v>11011</v>
      </c>
      <c r="Q1177">
        <f t="shared" ref="Q1177" ca="1" si="5619">VLOOKUP(P1177, AE1171:AF1180, 2, FALSE)</f>
        <v>4</v>
      </c>
      <c r="AB1177" t="s">
        <v>206</v>
      </c>
      <c r="AC1177" t="str">
        <f t="shared" ref="AC1177" ca="1" si="5620">IF(Y1173=AC1174, Z1173, IF(AC1174=Z1173, Y1173, ""))</f>
        <v>100</v>
      </c>
      <c r="AE1177" t="str">
        <f t="shared" ref="AE1177" ca="1" si="5621">DEC2BIN(_xlfn.BITOR(BIN2DEC(AC1171), _xlfn.BITOR(BIN2DEC(AC1172), _xlfn.BITOR(BIN2DEC(AC1174), _xlfn.BITOR(BIN2DEC(AC1175), _xlfn.BITOR(BIN2DEC(AC1176), BIN2DEC(AC1177)))))))</f>
        <v>1110111</v>
      </c>
      <c r="AF1177">
        <f>6</f>
        <v>6</v>
      </c>
      <c r="AH1177">
        <f>'Day8'!$W$7</f>
        <v>6</v>
      </c>
      <c r="AI1177">
        <f>'Day8'!$X$7</f>
        <v>6</v>
      </c>
      <c r="AJ1177" t="b">
        <f>'Day8'!$Y$7</f>
        <v>0</v>
      </c>
    </row>
    <row r="1178" spans="1:38" x14ac:dyDescent="0.25">
      <c r="E1178">
        <f>7</f>
        <v>7</v>
      </c>
      <c r="F1178" t="str">
        <f t="shared" ref="F1178" ca="1" si="5622">MID(SUBSTITUTE(SUBSTITUTE($C1171," ","^",E1178)," ","$",E1178),FIND("^",SUBSTITUTE(SUBSTITUTE($C1171," ","^",E1178)," ","$",E1178))+1,FIND("$",SUBSTITUTE(SUBSTITUTE($C1171," ","^",E1178)," ","$",E1178))-FIND("^",SUBSTITUTE(SUBSTITUTE($C1171," ","^",E1178)," ","$",E1178))-1)</f>
        <v>aegfcdb</v>
      </c>
      <c r="G1178">
        <f t="shared" ca="1" si="5581"/>
        <v>8</v>
      </c>
      <c r="H1178">
        <f t="shared" ca="1" si="5582"/>
        <v>7</v>
      </c>
      <c r="I1178" t="str">
        <f t="shared" ca="1" si="5583"/>
        <v>1</v>
      </c>
      <c r="J1178" t="str">
        <f t="shared" ca="1" si="5583"/>
        <v>10000</v>
      </c>
      <c r="K1178" t="str">
        <f t="shared" ca="1" si="5583"/>
        <v>1000000</v>
      </c>
      <c r="L1178" t="str">
        <f t="shared" ca="1" si="5583"/>
        <v>100000</v>
      </c>
      <c r="M1178" t="str">
        <f t="shared" ca="1" si="5583"/>
        <v>100</v>
      </c>
      <c r="N1178" t="str">
        <f t="shared" ca="1" si="5583"/>
        <v>1000</v>
      </c>
      <c r="O1178" t="str">
        <f t="shared" ca="1" si="5583"/>
        <v>10</v>
      </c>
      <c r="P1178" t="str">
        <f t="shared" ca="1" si="5584"/>
        <v>1111111</v>
      </c>
      <c r="Q1178">
        <f t="shared" ref="Q1178" ca="1" si="5623">VLOOKUP(P1178, AE1171:AF1180, 2, FALSE)</f>
        <v>8</v>
      </c>
      <c r="AE1178" t="str">
        <f t="shared" ref="AE1178" ca="1" si="5624">DEC2BIN(_xlfn.BITOR(BIN2DEC(AC1171), _xlfn.BITOR(BIN2DEC(AC1173), BIN2DEC(AC1176))))</f>
        <v>101010</v>
      </c>
      <c r="AF1178">
        <f>7</f>
        <v>7</v>
      </c>
      <c r="AH1178">
        <f>'Day8'!$W$8</f>
        <v>3</v>
      </c>
      <c r="AI1178">
        <f>'Day8'!$X$8</f>
        <v>7</v>
      </c>
      <c r="AJ1178" t="b">
        <f>'Day8'!$Y$8</f>
        <v>1</v>
      </c>
    </row>
    <row r="1179" spans="1:38" x14ac:dyDescent="0.25">
      <c r="E1179">
        <f>8</f>
        <v>8</v>
      </c>
      <c r="F1179" t="str">
        <f t="shared" ref="F1179" ca="1" si="5625">MID(SUBSTITUTE(SUBSTITUTE($C1171," ","^",E1179)," ","$",E1179),FIND("^",SUBSTITUTE(SUBSTITUTE($C1171," ","^",E1179)," ","$",E1179))+1,FIND("$",SUBSTITUTE(SUBSTITUTE($C1171," ","^",E1179)," ","$",E1179))-FIND("^",SUBSTITUTE(SUBSTITUTE($C1171," ","^",E1179)," ","$",E1179))-1)</f>
        <v>fbecd</v>
      </c>
      <c r="G1179" t="str">
        <f t="shared" ca="1" si="5581"/>
        <v/>
      </c>
      <c r="H1179">
        <f t="shared" ca="1" si="5582"/>
        <v>5</v>
      </c>
      <c r="I1179" t="str">
        <f t="shared" ca="1" si="5583"/>
        <v>100000</v>
      </c>
      <c r="J1179" t="str">
        <f t="shared" ca="1" si="5583"/>
        <v>10</v>
      </c>
      <c r="K1179" t="str">
        <f t="shared" ca="1" si="5583"/>
        <v>10000</v>
      </c>
      <c r="L1179" t="str">
        <f t="shared" ca="1" si="5583"/>
        <v>100</v>
      </c>
      <c r="M1179" t="str">
        <f t="shared" ca="1" si="5583"/>
        <v>1000</v>
      </c>
      <c r="N1179" t="str">
        <f t="shared" ca="1" si="5583"/>
        <v>0</v>
      </c>
      <c r="O1179" t="str">
        <f t="shared" ca="1" si="5583"/>
        <v>0</v>
      </c>
      <c r="P1179" t="str">
        <f t="shared" ca="1" si="5584"/>
        <v>111110</v>
      </c>
      <c r="Q1179">
        <f t="shared" ref="Q1179" ca="1" si="5626">VLOOKUP(P1179, AE1171:AF1180, 2, FALSE)</f>
        <v>3</v>
      </c>
      <c r="AE1179" t="str">
        <f t="shared" ref="AE1179" ca="1" si="5627">DEC2BIN(_xlfn.BITOR(BIN2DEC(AC1171), _xlfn.BITOR(BIN2DEC(AC1172), _xlfn.BITOR(BIN2DEC(AC1173), _xlfn.BITOR(BIN2DEC(AC1174), _xlfn.BITOR(BIN2DEC(AC1175), _xlfn.BITOR(BIN2DEC(AC1176), BIN2DEC(AC1177))))))))</f>
        <v>1111111</v>
      </c>
      <c r="AF1179">
        <f>8</f>
        <v>8</v>
      </c>
      <c r="AH1179">
        <f>'Day8'!$W$9</f>
        <v>7</v>
      </c>
      <c r="AI1179">
        <f>'Day8'!$X$9</f>
        <v>8</v>
      </c>
      <c r="AJ1179" t="b">
        <f>'Day8'!$Y$9</f>
        <v>1</v>
      </c>
    </row>
    <row r="1180" spans="1:38" x14ac:dyDescent="0.25">
      <c r="E1180">
        <f>9</f>
        <v>9</v>
      </c>
      <c r="F1180" t="str">
        <f t="shared" ref="F1180" ca="1" si="5628">MID(SUBSTITUTE(SUBSTITUTE($C1171," ","^",E1180)," ","$",E1180),FIND("^",SUBSTITUTE(SUBSTITUTE($C1171," ","^",E1180)," ","$",E1180))+1,FIND("$",SUBSTITUTE(SUBSTITUTE($C1171," ","^",E1180)," ","$",E1180))-FIND("^",SUBSTITUTE(SUBSTITUTE($C1171," ","^",E1180)," ","$",E1180))-1)</f>
        <v>bagdfc</v>
      </c>
      <c r="G1180" t="str">
        <f t="shared" ca="1" si="5581"/>
        <v/>
      </c>
      <c r="H1180">
        <f t="shared" ca="1" si="5582"/>
        <v>6</v>
      </c>
      <c r="I1180" t="str">
        <f t="shared" ca="1" si="5583"/>
        <v>10</v>
      </c>
      <c r="J1180" t="str">
        <f t="shared" ca="1" si="5583"/>
        <v>1</v>
      </c>
      <c r="K1180" t="str">
        <f t="shared" ca="1" si="5583"/>
        <v>1000000</v>
      </c>
      <c r="L1180" t="str">
        <f t="shared" ca="1" si="5583"/>
        <v>1000</v>
      </c>
      <c r="M1180" t="str">
        <f t="shared" ca="1" si="5583"/>
        <v>100000</v>
      </c>
      <c r="N1180" t="str">
        <f t="shared" ca="1" si="5583"/>
        <v>100</v>
      </c>
      <c r="O1180" t="str">
        <f t="shared" ca="1" si="5583"/>
        <v>0</v>
      </c>
      <c r="P1180" t="str">
        <f t="shared" ca="1" si="5584"/>
        <v>1101111</v>
      </c>
      <c r="Q1180">
        <f t="shared" ref="Q1180" ca="1" si="5629">VLOOKUP(P1180, AE1171:AF1180, 2, FALSE)</f>
        <v>0</v>
      </c>
      <c r="AE1180" t="str">
        <f t="shared" ref="AE1180" ca="1" si="5630">DEC2BIN(_xlfn.BITOR(BIN2DEC(AC1171), _xlfn.BITOR(BIN2DEC(AC1172), _xlfn.BITOR(BIN2DEC(AC1173), _xlfn.BITOR(BIN2DEC(AC1174), _xlfn.BITOR(BIN2DEC(AC1176), BIN2DEC(AC1177)))))))</f>
        <v>111111</v>
      </c>
      <c r="AF1180">
        <f>9</f>
        <v>9</v>
      </c>
      <c r="AH1180">
        <f>'Day8'!$W$10</f>
        <v>6</v>
      </c>
      <c r="AI1180">
        <f>'Day8'!$X$10</f>
        <v>9</v>
      </c>
      <c r="AJ1180" t="b">
        <f>'Day8'!$Y$10</f>
        <v>0</v>
      </c>
    </row>
    <row r="1181" spans="1:38" x14ac:dyDescent="0.25">
      <c r="E1181">
        <f>10</f>
        <v>10</v>
      </c>
      <c r="F1181" t="str">
        <f t="shared" ref="F1181" ca="1" si="5631">MID(SUBSTITUTE(SUBSTITUTE($C1171," ","^",E1181)," ","$",E1181),FIND("^",SUBSTITUTE(SUBSTITUTE($C1171," ","^",E1181)," ","$",E1181))+1,FIND("$",SUBSTITUTE(SUBSTITUTE($C1171," ","^",E1181)," ","$",E1181))-FIND("^",SUBSTITUTE(SUBSTITUTE($C1171," ","^",E1181)," ","$",E1181))-1)</f>
        <v>fceab</v>
      </c>
      <c r="G1181" t="str">
        <f t="shared" ca="1" si="5581"/>
        <v/>
      </c>
      <c r="H1181">
        <f t="shared" ca="1" si="5582"/>
        <v>5</v>
      </c>
      <c r="I1181" t="str">
        <f t="shared" ca="1" si="5583"/>
        <v>100000</v>
      </c>
      <c r="J1181" t="str">
        <f t="shared" ca="1" si="5583"/>
        <v>100</v>
      </c>
      <c r="K1181" t="str">
        <f t="shared" ca="1" si="5583"/>
        <v>10000</v>
      </c>
      <c r="L1181" t="str">
        <f t="shared" ca="1" si="5583"/>
        <v>1</v>
      </c>
      <c r="M1181" t="str">
        <f t="shared" ca="1" si="5583"/>
        <v>10</v>
      </c>
      <c r="N1181" t="str">
        <f t="shared" ca="1" si="5583"/>
        <v>0</v>
      </c>
      <c r="O1181" t="str">
        <f t="shared" ca="1" si="5583"/>
        <v>0</v>
      </c>
      <c r="P1181" t="str">
        <f t="shared" ca="1" si="5584"/>
        <v>110111</v>
      </c>
      <c r="Q1181">
        <f t="shared" ref="Q1181" ca="1" si="5632">VLOOKUP(P1181, AE1171:AF1180, 2, FALSE)</f>
        <v>5</v>
      </c>
    </row>
    <row r="1182" spans="1:38" x14ac:dyDescent="0.25">
      <c r="E1182">
        <f>12</f>
        <v>12</v>
      </c>
      <c r="F1182" t="str">
        <f t="shared" ref="F1182" ca="1" si="5633">MID(SUBSTITUTE(SUBSTITUTE($C1171," ","^",E1182)," ","$",E1182),FIND("^",SUBSTITUTE(SUBSTITUTE($C1171," ","^",E1182)," ","$",E1182))+1,FIND("$",SUBSTITUTE(SUBSTITUTE($C1171," ","^",E1182)," ","$",E1182))-FIND("^",SUBSTITUTE(SUBSTITUTE($C1171," ","^",E1182)," ","$",E1182))-1)</f>
        <v>cbagfe</v>
      </c>
      <c r="G1182" t="str">
        <f t="shared" ca="1" si="5581"/>
        <v/>
      </c>
      <c r="H1182">
        <f t="shared" ca="1" si="5582"/>
        <v>6</v>
      </c>
      <c r="I1182" t="str">
        <f t="shared" ca="1" si="5583"/>
        <v>100</v>
      </c>
      <c r="J1182" t="str">
        <f t="shared" ca="1" si="5583"/>
        <v>10</v>
      </c>
      <c r="K1182" t="str">
        <f t="shared" ca="1" si="5583"/>
        <v>1</v>
      </c>
      <c r="L1182" t="str">
        <f t="shared" ca="1" si="5583"/>
        <v>1000000</v>
      </c>
      <c r="M1182" t="str">
        <f t="shared" ca="1" si="5583"/>
        <v>100000</v>
      </c>
      <c r="N1182" t="str">
        <f t="shared" ca="1" si="5583"/>
        <v>10000</v>
      </c>
      <c r="O1182" t="str">
        <f t="shared" ca="1" si="5583"/>
        <v>0</v>
      </c>
      <c r="P1182" t="str">
        <f t="shared" ca="1" si="5584"/>
        <v>1110111</v>
      </c>
      <c r="Q1182">
        <f t="shared" ref="Q1182" ca="1" si="5634">VLOOKUP(P1182, AE1171:AF1180, 2, FALSE)</f>
        <v>6</v>
      </c>
    </row>
    <row r="1183" spans="1:38" x14ac:dyDescent="0.25">
      <c r="E1183">
        <f>13</f>
        <v>13</v>
      </c>
      <c r="F1183" t="str">
        <f t="shared" ref="F1183" ca="1" si="5635">MID(SUBSTITUTE(SUBSTITUTE($C1171," ","^",E1183)," ","$",E1183),FIND("^",SUBSTITUTE(SUBSTITUTE($C1171," ","^",E1183)," ","$",E1183))+1,FIND("$",SUBSTITUTE(SUBSTITUTE($C1171," ","^",E1183)," ","$",E1183))-FIND("^",SUBSTITUTE(SUBSTITUTE($C1171," ","^",E1183)," ","$",E1183))-1)</f>
        <v>bd</v>
      </c>
      <c r="G1183">
        <f t="shared" ca="1" si="5581"/>
        <v>1</v>
      </c>
      <c r="H1183">
        <f t="shared" ca="1" si="5582"/>
        <v>2</v>
      </c>
      <c r="I1183" t="str">
        <f t="shared" ca="1" si="5583"/>
        <v>10</v>
      </c>
      <c r="J1183" t="str">
        <f t="shared" ca="1" si="5583"/>
        <v>1000</v>
      </c>
      <c r="K1183" t="str">
        <f t="shared" ca="1" si="5583"/>
        <v>0</v>
      </c>
      <c r="L1183" t="str">
        <f t="shared" ca="1" si="5583"/>
        <v>0</v>
      </c>
      <c r="M1183" t="str">
        <f t="shared" ca="1" si="5583"/>
        <v>0</v>
      </c>
      <c r="N1183" t="str">
        <f t="shared" ca="1" si="5583"/>
        <v>0</v>
      </c>
      <c r="O1183" t="str">
        <f t="shared" ca="1" si="5583"/>
        <v>0</v>
      </c>
      <c r="P1183" t="str">
        <f t="shared" ca="1" si="5584"/>
        <v>1010</v>
      </c>
      <c r="Q1183">
        <f t="shared" ref="Q1183" ca="1" si="5636">VLOOKUP(P1183, AE1171:AF1180, 2, FALSE)</f>
        <v>1</v>
      </c>
    </row>
    <row r="1184" spans="1:38" x14ac:dyDescent="0.25">
      <c r="E1184">
        <f>14</f>
        <v>14</v>
      </c>
      <c r="F1184" t="str">
        <f t="shared" ref="F1184" ca="1" si="5637">MID(SUBSTITUTE(SUBSTITUTE($C1171," ","^",E1184)," ","$",E1184),FIND("^",SUBSTITUTE(SUBSTITUTE($C1171," ","^",E1184)," ","$",E1184))+1,FIND("$",SUBSTITUTE(SUBSTITUTE($C1171," ","^",E1184)," ","$",E1184))-FIND("^",SUBSTITUTE(SUBSTITUTE($C1171," ","^",E1184)," ","$",E1184))-1)</f>
        <v>bd</v>
      </c>
      <c r="G1184">
        <f t="shared" ca="1" si="5581"/>
        <v>1</v>
      </c>
      <c r="H1184">
        <f t="shared" ca="1" si="5582"/>
        <v>2</v>
      </c>
      <c r="I1184" t="str">
        <f t="shared" ca="1" si="5583"/>
        <v>10</v>
      </c>
      <c r="J1184" t="str">
        <f t="shared" ca="1" si="5583"/>
        <v>1000</v>
      </c>
      <c r="K1184" t="str">
        <f t="shared" ca="1" si="5583"/>
        <v>0</v>
      </c>
      <c r="L1184" t="str">
        <f t="shared" ca="1" si="5583"/>
        <v>0</v>
      </c>
      <c r="M1184" t="str">
        <f t="shared" ca="1" si="5583"/>
        <v>0</v>
      </c>
      <c r="N1184" t="str">
        <f t="shared" ca="1" si="5583"/>
        <v>0</v>
      </c>
      <c r="O1184" t="str">
        <f t="shared" ca="1" si="5583"/>
        <v>0</v>
      </c>
      <c r="P1184" t="str">
        <f t="shared" ca="1" si="5584"/>
        <v>1010</v>
      </c>
      <c r="Q1184">
        <f t="shared" ref="Q1184" ca="1" si="5638">VLOOKUP(P1184, AE1171:AF1180, 2, FALSE)</f>
        <v>1</v>
      </c>
    </row>
    <row r="1185" spans="1:38" x14ac:dyDescent="0.25">
      <c r="E1185">
        <f>15</f>
        <v>15</v>
      </c>
      <c r="F1185" t="str">
        <f t="shared" ref="F1185" ca="1" si="5639">MID(SUBSTITUTE(SUBSTITUTE($C1171," ","^",E1185)," ","$",E1185),FIND("^",SUBSTITUTE(SUBSTITUTE($C1171," ","^",E1185)," ","$",E1185))+1,FIND("$",SUBSTITUTE(SUBSTITUTE($C1171," ","^",E1185)," ","$",E1185))-FIND("^",SUBSTITUTE(SUBSTITUTE($C1171," ","^",E1185)," ","$",E1185))-1)</f>
        <v>bd</v>
      </c>
      <c r="G1185">
        <f t="shared" ca="1" si="5581"/>
        <v>1</v>
      </c>
      <c r="H1185">
        <f t="shared" ca="1" si="5582"/>
        <v>2</v>
      </c>
      <c r="I1185" t="str">
        <f t="shared" ca="1" si="5583"/>
        <v>10</v>
      </c>
      <c r="J1185" t="str">
        <f t="shared" ca="1" si="5583"/>
        <v>1000</v>
      </c>
      <c r="K1185" t="str">
        <f t="shared" ca="1" si="5583"/>
        <v>0</v>
      </c>
      <c r="L1185" t="str">
        <f t="shared" ca="1" si="5583"/>
        <v>0</v>
      </c>
      <c r="M1185" t="str">
        <f t="shared" ca="1" si="5583"/>
        <v>0</v>
      </c>
      <c r="N1185" t="str">
        <f t="shared" ca="1" si="5583"/>
        <v>0</v>
      </c>
      <c r="O1185" t="str">
        <f t="shared" ca="1" si="5583"/>
        <v>0</v>
      </c>
      <c r="P1185" t="str">
        <f t="shared" ca="1" si="5584"/>
        <v>1010</v>
      </c>
      <c r="Q1185">
        <f t="shared" ref="Q1185" ca="1" si="5640">VLOOKUP(P1185, AE1171:AF1180, 2, FALSE)</f>
        <v>1</v>
      </c>
    </row>
    <row r="1186" spans="1:38" x14ac:dyDescent="0.25">
      <c r="A1186">
        <v>80</v>
      </c>
      <c r="B1186" s="4" t="str" cm="1">
        <f t="array" aca="1" ref="B1186" ca="1">INDIRECT(ADDRESS(A1186+1, 1, 1, 1, "Day8"))</f>
        <v>gab cagdfb fgecdb fgaed ab gcbdf baecgd abcdfge gbfad bacf | gbdfca gab bgdcea abg</v>
      </c>
      <c r="C1186" t="str">
        <f t="shared" ref="C1186" ca="1" si="5641">" "&amp;B1186&amp;" "</f>
        <v xml:space="preserve"> gab cagdfb fgecdb fgaed ab gcbdf baecgd abcdfge gbfad bacf | gbdfca gab bgdcea abg </v>
      </c>
      <c r="I1186">
        <v>1</v>
      </c>
      <c r="J1186">
        <v>2</v>
      </c>
      <c r="K1186">
        <v>3</v>
      </c>
      <c r="L1186">
        <v>4</v>
      </c>
      <c r="M1186">
        <v>5</v>
      </c>
      <c r="N1186">
        <v>6</v>
      </c>
      <c r="O1186">
        <v>7</v>
      </c>
      <c r="T1186" t="str">
        <f t="shared" ref="T1186:T1249" si="5642">"Step"&amp;1</f>
        <v>Step1</v>
      </c>
      <c r="U1186" t="str">
        <f t="shared" ref="U1186" ca="1" si="5643">VLOOKUP(7, G1187:P1200, 10, FALSE)</f>
        <v>1000011</v>
      </c>
      <c r="V1186" t="str">
        <f t="shared" ref="V1186" ca="1" si="5644">VLOOKUP(1, G1187:P1200, 10, FALSE)</f>
        <v>11</v>
      </c>
      <c r="W1186" t="str">
        <f t="shared" ref="W1186" ca="1" si="5645">DEC2BIN(_xlfn.BITAND(BIN2DEC(U1186), BIN2DEC(V1186)))</f>
        <v>11</v>
      </c>
      <c r="X1186" t="str">
        <f t="shared" ref="X1186:X1187" ca="1" si="5646">1&amp;REPT(0, LEN(W1186)-1)</f>
        <v>10</v>
      </c>
      <c r="Y1186" t="str">
        <f t="shared" ref="Y1186:Y1187" ca="1" si="5647">DEC2BIN(_xlfn.BITXOR(BIN2DEC(W1186), BIN2DEC(X1186)))</f>
        <v>1</v>
      </c>
      <c r="Z1186" t="str">
        <f t="shared" ref="Z1186:Z1249" ca="1" si="5648">DEC2BIN(_xlfn.BITXOR(BIN2DEC(U1186), BIN2DEC(V1186)))</f>
        <v>1000000</v>
      </c>
      <c r="AB1186" t="s">
        <v>200</v>
      </c>
      <c r="AC1186" t="str">
        <f t="shared" ref="AC1186:AC1249" ca="1" si="5649">Z1186</f>
        <v>1000000</v>
      </c>
      <c r="AE1186" t="str">
        <f t="shared" ref="AE1186" ca="1" si="5650">DEC2BIN(_xlfn.BITOR(BIN2DEC(AC1186), _xlfn.BITOR(BIN2DEC(AC1187), _xlfn.BITOR(BIN2DEC(AC1188), _xlfn.BITOR(BIN2DEC(AC1190), _xlfn.BITOR(BIN2DEC(AC1191), BIN2DEC(AC1192)))))))</f>
        <v>1011111</v>
      </c>
      <c r="AF1186">
        <f>0</f>
        <v>0</v>
      </c>
      <c r="AH1186">
        <f>'Day8'!$W$1</f>
        <v>6</v>
      </c>
      <c r="AI1186">
        <f>'Day8'!$X$1</f>
        <v>0</v>
      </c>
      <c r="AJ1186" t="b">
        <f>'Day8'!$Y$1</f>
        <v>0</v>
      </c>
      <c r="AL1186" s="3">
        <f t="shared" ref="AL1186" ca="1" si="5651">_xlfn.NUMBERVALUE(Q1197&amp;Q1198&amp;Q1199&amp;Q1200)</f>
        <v>9707</v>
      </c>
    </row>
    <row r="1187" spans="1:38" x14ac:dyDescent="0.25">
      <c r="E1187">
        <f>1</f>
        <v>1</v>
      </c>
      <c r="F1187" t="str">
        <f t="shared" ref="F1187" ca="1" si="5652">MID(SUBSTITUTE(SUBSTITUTE($C1186," ","^",E1187)," ","$",E1187),FIND("^",SUBSTITUTE(SUBSTITUTE($C1186," ","^",E1187)," ","$",E1187))+1,FIND("$",SUBSTITUTE(SUBSTITUTE($C1186," ","^",E1187)," ","$",E1187))-FIND("^",SUBSTITUTE(SUBSTITUTE($C1186," ","^",E1187)," ","$",E1187))-1)</f>
        <v>gab</v>
      </c>
      <c r="G1187">
        <f t="shared" ref="G1187:G1200" ca="1" si="5653">IF(VLOOKUP(LEN(F1187), $AH$1:$AJ$10, 3, FALSE), VLOOKUP(LEN(F1187), $AH$1:$AJ$10, 2, FALSE), "")</f>
        <v>7</v>
      </c>
      <c r="H1187">
        <f t="shared" ref="H1187:H1250" ca="1" si="5654">LEN(F1187)</f>
        <v>3</v>
      </c>
      <c r="I1187" t="str">
        <f t="shared" ref="I1187:O1250" ca="1" si="5655">IF(LEN($F1187)&gt;=I$1, 1&amp;REPT("0", CODE(MID($F1187, I$1, 1))-CODE("a")), "0")</f>
        <v>1000000</v>
      </c>
      <c r="J1187" t="str">
        <f t="shared" ca="1" si="5655"/>
        <v>1</v>
      </c>
      <c r="K1187" t="str">
        <f t="shared" ca="1" si="5655"/>
        <v>10</v>
      </c>
      <c r="L1187" t="str">
        <f t="shared" ca="1" si="5655"/>
        <v>0</v>
      </c>
      <c r="M1187" t="str">
        <f t="shared" ca="1" si="5655"/>
        <v>0</v>
      </c>
      <c r="N1187" t="str">
        <f t="shared" ca="1" si="5655"/>
        <v>0</v>
      </c>
      <c r="O1187" t="str">
        <f t="shared" ca="1" si="5655"/>
        <v>0</v>
      </c>
      <c r="P1187" t="str">
        <f t="shared" ref="P1187:P1200" ca="1" si="5656">DEC2BIN(_xlfn.BITOR(BIN2DEC(I1187), _xlfn.BITOR(BIN2DEC(J1187), _xlfn.BITOR(BIN2DEC(K1187), _xlfn.BITOR(BIN2DEC(L1187), _xlfn.BITOR(BIN2DEC(M1187), _xlfn.BITOR(BIN2DEC(N1187), BIN2DEC(O1187))))))))</f>
        <v>1000011</v>
      </c>
      <c r="Q1187">
        <f t="shared" ref="Q1187" ca="1" si="5657">VLOOKUP(P1187, AE1186:AF1195, 2, FALSE)</f>
        <v>7</v>
      </c>
      <c r="T1187" t="str">
        <f t="shared" ref="T1187:T1250" si="5658">"Step"&amp;2</f>
        <v>Step2</v>
      </c>
      <c r="U1187" t="str">
        <f t="shared" ref="U1187" ca="1" si="5659">VLOOKUP(4, G1187:P1200, 10, FALSE)</f>
        <v>100111</v>
      </c>
      <c r="W1187" t="str">
        <f t="shared" ref="W1187:W1250" ca="1" si="5660">DEC2BIN(_xlfn.BITXOR(BIN2DEC(U1187), _xlfn.BITXOR(BIN2DEC(X1186), BIN2DEC(Y1186))))</f>
        <v>100100</v>
      </c>
      <c r="X1187" t="str">
        <f t="shared" ca="1" si="5646"/>
        <v>100000</v>
      </c>
      <c r="Y1187" t="str">
        <f t="shared" ca="1" si="5647"/>
        <v>100</v>
      </c>
      <c r="AB1187" t="s">
        <v>201</v>
      </c>
      <c r="AC1187" t="str">
        <f t="shared" ref="AC1187" ca="1" si="5661">IF(AC1189=X1187, Y1187, IF(AC1189=Y1187, X1187, ""))</f>
        <v>100</v>
      </c>
      <c r="AE1187" t="str">
        <f t="shared" ref="AE1187" ca="1" si="5662">DEC2BIN(_xlfn.BITOR(BIN2DEC(AC1188), BIN2DEC(AC1191)))</f>
        <v>11</v>
      </c>
      <c r="AF1187">
        <f>1</f>
        <v>1</v>
      </c>
      <c r="AH1187">
        <f>'Day8'!$W$2</f>
        <v>2</v>
      </c>
      <c r="AI1187">
        <f>'Day8'!$X$2</f>
        <v>1</v>
      </c>
      <c r="AJ1187" t="b">
        <f>'Day8'!$Y$2</f>
        <v>1</v>
      </c>
    </row>
    <row r="1188" spans="1:38" x14ac:dyDescent="0.25">
      <c r="E1188">
        <f>2</f>
        <v>2</v>
      </c>
      <c r="F1188" t="str">
        <f t="shared" ref="F1188" ca="1" si="5663">MID(SUBSTITUTE(SUBSTITUTE($C1186," ","^",E1188)," ","$",E1188),FIND("^",SUBSTITUTE(SUBSTITUTE($C1186," ","^",E1188)," ","$",E1188))+1,FIND("$",SUBSTITUTE(SUBSTITUTE($C1186," ","^",E1188)," ","$",E1188))-FIND("^",SUBSTITUTE(SUBSTITUTE($C1186," ","^",E1188)," ","$",E1188))-1)</f>
        <v>cagdfb</v>
      </c>
      <c r="G1188" t="str">
        <f t="shared" ca="1" si="5653"/>
        <v/>
      </c>
      <c r="H1188">
        <f t="shared" ca="1" si="5654"/>
        <v>6</v>
      </c>
      <c r="I1188" t="str">
        <f t="shared" ca="1" si="5655"/>
        <v>100</v>
      </c>
      <c r="J1188" t="str">
        <f t="shared" ca="1" si="5655"/>
        <v>1</v>
      </c>
      <c r="K1188" t="str">
        <f t="shared" ca="1" si="5655"/>
        <v>1000000</v>
      </c>
      <c r="L1188" t="str">
        <f t="shared" ca="1" si="5655"/>
        <v>1000</v>
      </c>
      <c r="M1188" t="str">
        <f t="shared" ca="1" si="5655"/>
        <v>100000</v>
      </c>
      <c r="N1188" t="str">
        <f t="shared" ca="1" si="5655"/>
        <v>10</v>
      </c>
      <c r="O1188" t="str">
        <f t="shared" ca="1" si="5655"/>
        <v>0</v>
      </c>
      <c r="P1188" t="str">
        <f t="shared" ca="1" si="5656"/>
        <v>1101111</v>
      </c>
      <c r="Q1188">
        <f t="shared" ref="Q1188" ca="1" si="5664">VLOOKUP(P1188, AE1186:AF1195, 2, FALSE)</f>
        <v>9</v>
      </c>
      <c r="T1188" t="str">
        <f t="shared" ref="T1188:T1251" si="5665">"Step"&amp;3</f>
        <v>Step3</v>
      </c>
      <c r="U1188" t="str">
        <f t="shared" ref="U1188" ca="1" si="5666">VLOOKUP(5, H1187:P1200, 9, FALSE)</f>
        <v>1111001</v>
      </c>
      <c r="V1188" t="str" cm="1">
        <f t="array" aca="1" ref="V1188" ca="1">INDEX(_xlfn._xlws.FILTER(P1187:P1200, H1187:H1200=5), 2)</f>
        <v>1101110</v>
      </c>
      <c r="W1188" t="str">
        <f t="shared" ref="W1188" ca="1" si="5667">DEC2BIN(_xlfn.BITXOR(BIN2DEC(Z1186), _xlfn.BITAND(BIN2DEC(U1188), BIN2DEC(V1188))))</f>
        <v>101000</v>
      </c>
      <c r="X1188" t="str">
        <f t="shared" ref="X1188" ca="1" si="5668">IF(AND(LEN(W1188)&gt;=LEN(X1186), IFERROR(MID(W1188, LEN(W1188)-LEN(X1186)+1, 1), "0")="1"), DEC2BIN(_xlfn.BITXOR(BIN2DEC(W1188), BIN2DEC(X1186))), IF(AND(LEN(W1188)&gt;=LEN(Y1186),  IFERROR(MID(W1188, LEN(W1188)-LEN(Y1186)+1, 1), "0")="1"), DEC2BIN(_xlfn.BITXOR(BIN2DEC(W1188), BIN2DEC(Y1186))), W1188))</f>
        <v>101000</v>
      </c>
      <c r="Y1188" t="str">
        <f t="shared" ref="Y1188" ca="1" si="5669">1&amp;REPT(0, LEN(X1188)-1)</f>
        <v>100000</v>
      </c>
      <c r="Z1188" t="str">
        <f t="shared" ref="Z1188" ca="1" si="5670">DEC2BIN(_xlfn.BITXOR(BIN2DEC(X1188), BIN2DEC(Y1188)))</f>
        <v>1000</v>
      </c>
      <c r="AB1188" t="s">
        <v>202</v>
      </c>
      <c r="AC1188" t="str">
        <f t="shared" ref="AC1188" ca="1" si="5671">IF(AC1191=X1186, Y1186, IF(AC1191=Y1186, X1186, ""))</f>
        <v>1</v>
      </c>
      <c r="AE1188" t="str">
        <f t="shared" ref="AE1188" ca="1" si="5672">DEC2BIN(_xlfn.BITOR(BIN2DEC(AC1186), _xlfn.BITOR(BIN2DEC(AC1188), _xlfn.BITOR(BIN2DEC(AC1189), _xlfn.BITOR(BIN2DEC(AC1190), BIN2DEC(AC1192))))))</f>
        <v>1111001</v>
      </c>
      <c r="AF1188">
        <f>2</f>
        <v>2</v>
      </c>
      <c r="AH1188">
        <f>'Day8'!$W$3</f>
        <v>5</v>
      </c>
      <c r="AI1188">
        <f>'Day8'!$X$3</f>
        <v>2</v>
      </c>
      <c r="AJ1188" t="b">
        <f>'Day8'!$Y$3</f>
        <v>0</v>
      </c>
    </row>
    <row r="1189" spans="1:38" x14ac:dyDescent="0.25">
      <c r="E1189">
        <f>3</f>
        <v>3</v>
      </c>
      <c r="F1189" t="str">
        <f t="shared" ref="F1189" ca="1" si="5673">MID(SUBSTITUTE(SUBSTITUTE($C1186," ","^",E1189)," ","$",E1189),FIND("^",SUBSTITUTE(SUBSTITUTE($C1186," ","^",E1189)," ","$",E1189))+1,FIND("$",SUBSTITUTE(SUBSTITUTE($C1186," ","^",E1189)," ","$",E1189))-FIND("^",SUBSTITUTE(SUBSTITUTE($C1186," ","^",E1189)," ","$",E1189))-1)</f>
        <v>fgecdb</v>
      </c>
      <c r="G1189" t="str">
        <f t="shared" ca="1" si="5653"/>
        <v/>
      </c>
      <c r="H1189">
        <f t="shared" ca="1" si="5654"/>
        <v>6</v>
      </c>
      <c r="I1189" t="str">
        <f t="shared" ca="1" si="5655"/>
        <v>100000</v>
      </c>
      <c r="J1189" t="str">
        <f t="shared" ca="1" si="5655"/>
        <v>1000000</v>
      </c>
      <c r="K1189" t="str">
        <f t="shared" ca="1" si="5655"/>
        <v>10000</v>
      </c>
      <c r="L1189" t="str">
        <f t="shared" ca="1" si="5655"/>
        <v>100</v>
      </c>
      <c r="M1189" t="str">
        <f t="shared" ca="1" si="5655"/>
        <v>1000</v>
      </c>
      <c r="N1189" t="str">
        <f t="shared" ca="1" si="5655"/>
        <v>10</v>
      </c>
      <c r="O1189" t="str">
        <f t="shared" ca="1" si="5655"/>
        <v>0</v>
      </c>
      <c r="P1189" t="str">
        <f t="shared" ca="1" si="5656"/>
        <v>1111110</v>
      </c>
      <c r="Q1189">
        <f t="shared" ref="Q1189" ca="1" si="5674">VLOOKUP(P1189, AE1186:AF1195, 2, FALSE)</f>
        <v>6</v>
      </c>
      <c r="T1189" t="str">
        <f t="shared" ref="T1189:T1252" si="5675">"Step"&amp;4</f>
        <v>Step4</v>
      </c>
      <c r="U1189" t="str" cm="1">
        <f t="array" aca="1" ref="U1189" ca="1">INDEX(_xlfn._xlws.FILTER(P1187:P1200, (H1187:H1200=5)*(LEN(P1187:P1200)&gt;=LEN(AC1187))*(IFERROR(MID(P1187:P1200, LEN(P1187:P1200)-LEN(AC1187)+1, 1), "0")="1")), 1)</f>
        <v>1101110</v>
      </c>
      <c r="W1189" t="str">
        <f t="shared" ref="W1189" ca="1" si="5676">DEC2BIN(_xlfn.BITXOR(BIN2DEC(U1189), _xlfn.BITOR(BIN2DEC(AC1186), _xlfn.BITOR(BIN2DEC(AC1187), _xlfn.BITOR(BIN2DEC(AC1189), BIN2DEC(AC1192))))))</f>
        <v>10</v>
      </c>
      <c r="AB1189" t="s">
        <v>203</v>
      </c>
      <c r="AC1189" t="str">
        <f t="shared" ref="AC1189" ca="1" si="5677">IF(X1187=Y1188, Y1188, IF(X1187=Z1188, X1187, IF(Y1187=Y1188, Y1187, IF(Y1187=Z1188, Y1187, ""))))</f>
        <v>100000</v>
      </c>
      <c r="AE1189" t="str">
        <f t="shared" ref="AE1189" ca="1" si="5678">DEC2BIN(_xlfn.BITOR(BIN2DEC(AC1186), _xlfn.BITOR(BIN2DEC(AC1188), _xlfn.BITOR(BIN2DEC(AC1189), _xlfn.BITOR(BIN2DEC(AC1191), BIN2DEC(AC1192))))))</f>
        <v>1101011</v>
      </c>
      <c r="AF1189">
        <f>3</f>
        <v>3</v>
      </c>
      <c r="AH1189">
        <f>'Day8'!$W$4</f>
        <v>5</v>
      </c>
      <c r="AI1189">
        <f>'Day8'!$X$4</f>
        <v>3</v>
      </c>
      <c r="AJ1189" t="b">
        <f>'Day8'!$Y$4</f>
        <v>0</v>
      </c>
    </row>
    <row r="1190" spans="1:38" x14ac:dyDescent="0.25">
      <c r="E1190">
        <f>4</f>
        <v>4</v>
      </c>
      <c r="F1190" t="str">
        <f t="shared" ref="F1190" ca="1" si="5679">MID(SUBSTITUTE(SUBSTITUTE($C1186," ","^",E1190)," ","$",E1190),FIND("^",SUBSTITUTE(SUBSTITUTE($C1186," ","^",E1190)," ","$",E1190))+1,FIND("$",SUBSTITUTE(SUBSTITUTE($C1186," ","^",E1190)," ","$",E1190))-FIND("^",SUBSTITUTE(SUBSTITUTE($C1186," ","^",E1190)," ","$",E1190))-1)</f>
        <v>fgaed</v>
      </c>
      <c r="G1190" t="str">
        <f t="shared" ca="1" si="5653"/>
        <v/>
      </c>
      <c r="H1190">
        <f t="shared" ca="1" si="5654"/>
        <v>5</v>
      </c>
      <c r="I1190" t="str">
        <f t="shared" ca="1" si="5655"/>
        <v>100000</v>
      </c>
      <c r="J1190" t="str">
        <f t="shared" ca="1" si="5655"/>
        <v>1000000</v>
      </c>
      <c r="K1190" t="str">
        <f t="shared" ca="1" si="5655"/>
        <v>1</v>
      </c>
      <c r="L1190" t="str">
        <f t="shared" ca="1" si="5655"/>
        <v>10000</v>
      </c>
      <c r="M1190" t="str">
        <f t="shared" ca="1" si="5655"/>
        <v>1000</v>
      </c>
      <c r="N1190" t="str">
        <f t="shared" ca="1" si="5655"/>
        <v>0</v>
      </c>
      <c r="O1190" t="str">
        <f t="shared" ca="1" si="5655"/>
        <v>0</v>
      </c>
      <c r="P1190" t="str">
        <f t="shared" ca="1" si="5656"/>
        <v>1111001</v>
      </c>
      <c r="Q1190">
        <f t="shared" ref="Q1190" ca="1" si="5680">VLOOKUP(P1190, AE1186:AF1195, 2, FALSE)</f>
        <v>2</v>
      </c>
      <c r="T1190" t="str">
        <f t="shared" ref="T1190:T1253" si="5681">"Step"&amp;5</f>
        <v>Step5</v>
      </c>
      <c r="U1190" t="str">
        <f t="shared" ref="U1190" ca="1" si="5682">VLOOKUP(7, H1187:P1200, 9, FALSE)</f>
        <v>1111111</v>
      </c>
      <c r="W1190" t="str">
        <f t="shared" ref="W1190" ca="1" si="5683">DEC2BIN(_xlfn.BITXOR(BIN2DEC(U1190), _xlfn.BITOR(BIN2DEC(AC1186), _xlfn.BITOR(BIN2DEC(AC1187), _xlfn.BITOR(BIN2DEC(AC1188), _xlfn.BITOR(BIN2DEC(AC1189), _xlfn.BITOR(BIN2DEC(AC1191), BIN2DEC(AC1192))))))))</f>
        <v>10000</v>
      </c>
      <c r="AB1190" t="s">
        <v>204</v>
      </c>
      <c r="AC1190" t="str">
        <f t="shared" ref="AC1190:AC1253" ca="1" si="5684">W1190</f>
        <v>10000</v>
      </c>
      <c r="AE1190" t="str">
        <f t="shared" ref="AE1190" ca="1" si="5685">DEC2BIN(_xlfn.BITOR(BIN2DEC(AC1187), _xlfn.BITOR(BIN2DEC(AC1188), _xlfn.BITOR(BIN2DEC(AC1189), BIN2DEC(AC1191)))))</f>
        <v>100111</v>
      </c>
      <c r="AF1190">
        <f>4</f>
        <v>4</v>
      </c>
      <c r="AH1190">
        <f>'Day8'!$W$5</f>
        <v>4</v>
      </c>
      <c r="AI1190">
        <f>'Day8'!$X$5</f>
        <v>4</v>
      </c>
      <c r="AJ1190" t="b">
        <f>'Day8'!$Y$5</f>
        <v>1</v>
      </c>
    </row>
    <row r="1191" spans="1:38" x14ac:dyDescent="0.25">
      <c r="E1191">
        <f>5</f>
        <v>5</v>
      </c>
      <c r="F1191" t="str">
        <f t="shared" ref="F1191" ca="1" si="5686">MID(SUBSTITUTE(SUBSTITUTE($C1186," ","^",E1191)," ","$",E1191),FIND("^",SUBSTITUTE(SUBSTITUTE($C1186," ","^",E1191)," ","$",E1191))+1,FIND("$",SUBSTITUTE(SUBSTITUTE($C1186," ","^",E1191)," ","$",E1191))-FIND("^",SUBSTITUTE(SUBSTITUTE($C1186," ","^",E1191)," ","$",E1191))-1)</f>
        <v>ab</v>
      </c>
      <c r="G1191">
        <f t="shared" ca="1" si="5653"/>
        <v>1</v>
      </c>
      <c r="H1191">
        <f t="shared" ca="1" si="5654"/>
        <v>2</v>
      </c>
      <c r="I1191" t="str">
        <f t="shared" ca="1" si="5655"/>
        <v>1</v>
      </c>
      <c r="J1191" t="str">
        <f t="shared" ca="1" si="5655"/>
        <v>10</v>
      </c>
      <c r="K1191" t="str">
        <f t="shared" ca="1" si="5655"/>
        <v>0</v>
      </c>
      <c r="L1191" t="str">
        <f t="shared" ca="1" si="5655"/>
        <v>0</v>
      </c>
      <c r="M1191" t="str">
        <f t="shared" ca="1" si="5655"/>
        <v>0</v>
      </c>
      <c r="N1191" t="str">
        <f t="shared" ca="1" si="5655"/>
        <v>0</v>
      </c>
      <c r="O1191" t="str">
        <f t="shared" ca="1" si="5655"/>
        <v>0</v>
      </c>
      <c r="P1191" t="str">
        <f t="shared" ca="1" si="5656"/>
        <v>11</v>
      </c>
      <c r="Q1191">
        <f t="shared" ref="Q1191" ca="1" si="5687">VLOOKUP(P1191, AE1186:AF1195, 2, FALSE)</f>
        <v>1</v>
      </c>
      <c r="AB1191" t="s">
        <v>205</v>
      </c>
      <c r="AC1191" t="str">
        <f t="shared" ref="AC1191" ca="1" si="5688">W1189</f>
        <v>10</v>
      </c>
      <c r="AE1191" t="str">
        <f t="shared" ref="AE1191" ca="1" si="5689">DEC2BIN(_xlfn.BITOR(BIN2DEC(AC1186), _xlfn.BITOR(BIN2DEC(AC1187), _xlfn.BITOR(BIN2DEC(AC1189), _xlfn.BITOR(BIN2DEC(AC1191), BIN2DEC(AC1192))))))</f>
        <v>1101110</v>
      </c>
      <c r="AF1191">
        <f>5</f>
        <v>5</v>
      </c>
      <c r="AH1191">
        <f>'Day8'!$W$6</f>
        <v>5</v>
      </c>
      <c r="AI1191">
        <f>'Day8'!$X$6</f>
        <v>5</v>
      </c>
      <c r="AJ1191" t="b">
        <f>'Day8'!$Y$6</f>
        <v>0</v>
      </c>
    </row>
    <row r="1192" spans="1:38" x14ac:dyDescent="0.25">
      <c r="E1192">
        <f>6</f>
        <v>6</v>
      </c>
      <c r="F1192" t="str">
        <f t="shared" ref="F1192" ca="1" si="5690">MID(SUBSTITUTE(SUBSTITUTE($C1186," ","^",E1192)," ","$",E1192),FIND("^",SUBSTITUTE(SUBSTITUTE($C1186," ","^",E1192)," ","$",E1192))+1,FIND("$",SUBSTITUTE(SUBSTITUTE($C1186," ","^",E1192)," ","$",E1192))-FIND("^",SUBSTITUTE(SUBSTITUTE($C1186," ","^",E1192)," ","$",E1192))-1)</f>
        <v>gcbdf</v>
      </c>
      <c r="G1192" t="str">
        <f t="shared" ca="1" si="5653"/>
        <v/>
      </c>
      <c r="H1192">
        <f t="shared" ca="1" si="5654"/>
        <v>5</v>
      </c>
      <c r="I1192" t="str">
        <f t="shared" ca="1" si="5655"/>
        <v>1000000</v>
      </c>
      <c r="J1192" t="str">
        <f t="shared" ca="1" si="5655"/>
        <v>100</v>
      </c>
      <c r="K1192" t="str">
        <f t="shared" ca="1" si="5655"/>
        <v>10</v>
      </c>
      <c r="L1192" t="str">
        <f t="shared" ca="1" si="5655"/>
        <v>1000</v>
      </c>
      <c r="M1192" t="str">
        <f t="shared" ca="1" si="5655"/>
        <v>100000</v>
      </c>
      <c r="N1192" t="str">
        <f t="shared" ca="1" si="5655"/>
        <v>0</v>
      </c>
      <c r="O1192" t="str">
        <f t="shared" ca="1" si="5655"/>
        <v>0</v>
      </c>
      <c r="P1192" t="str">
        <f t="shared" ca="1" si="5656"/>
        <v>1101110</v>
      </c>
      <c r="Q1192">
        <f t="shared" ref="Q1192" ca="1" si="5691">VLOOKUP(P1192, AE1186:AF1195, 2, FALSE)</f>
        <v>5</v>
      </c>
      <c r="AB1192" t="s">
        <v>206</v>
      </c>
      <c r="AC1192" t="str">
        <f t="shared" ref="AC1192" ca="1" si="5692">IF(Y1188=AC1189, Z1188, IF(AC1189=Z1188, Y1188, ""))</f>
        <v>1000</v>
      </c>
      <c r="AE1192" t="str">
        <f t="shared" ref="AE1192" ca="1" si="5693">DEC2BIN(_xlfn.BITOR(BIN2DEC(AC1186), _xlfn.BITOR(BIN2DEC(AC1187), _xlfn.BITOR(BIN2DEC(AC1189), _xlfn.BITOR(BIN2DEC(AC1190), _xlfn.BITOR(BIN2DEC(AC1191), BIN2DEC(AC1192)))))))</f>
        <v>1111110</v>
      </c>
      <c r="AF1192">
        <f>6</f>
        <v>6</v>
      </c>
      <c r="AH1192">
        <f>'Day8'!$W$7</f>
        <v>6</v>
      </c>
      <c r="AI1192">
        <f>'Day8'!$X$7</f>
        <v>6</v>
      </c>
      <c r="AJ1192" t="b">
        <f>'Day8'!$Y$7</f>
        <v>0</v>
      </c>
    </row>
    <row r="1193" spans="1:38" x14ac:dyDescent="0.25">
      <c r="E1193">
        <f>7</f>
        <v>7</v>
      </c>
      <c r="F1193" t="str">
        <f t="shared" ref="F1193" ca="1" si="5694">MID(SUBSTITUTE(SUBSTITUTE($C1186," ","^",E1193)," ","$",E1193),FIND("^",SUBSTITUTE(SUBSTITUTE($C1186," ","^",E1193)," ","$",E1193))+1,FIND("$",SUBSTITUTE(SUBSTITUTE($C1186," ","^",E1193)," ","$",E1193))-FIND("^",SUBSTITUTE(SUBSTITUTE($C1186," ","^",E1193)," ","$",E1193))-1)</f>
        <v>baecgd</v>
      </c>
      <c r="G1193" t="str">
        <f t="shared" ca="1" si="5653"/>
        <v/>
      </c>
      <c r="H1193">
        <f t="shared" ca="1" si="5654"/>
        <v>6</v>
      </c>
      <c r="I1193" t="str">
        <f t="shared" ca="1" si="5655"/>
        <v>10</v>
      </c>
      <c r="J1193" t="str">
        <f t="shared" ca="1" si="5655"/>
        <v>1</v>
      </c>
      <c r="K1193" t="str">
        <f t="shared" ca="1" si="5655"/>
        <v>10000</v>
      </c>
      <c r="L1193" t="str">
        <f t="shared" ca="1" si="5655"/>
        <v>100</v>
      </c>
      <c r="M1193" t="str">
        <f t="shared" ca="1" si="5655"/>
        <v>1000000</v>
      </c>
      <c r="N1193" t="str">
        <f t="shared" ca="1" si="5655"/>
        <v>1000</v>
      </c>
      <c r="O1193" t="str">
        <f t="shared" ca="1" si="5655"/>
        <v>0</v>
      </c>
      <c r="P1193" t="str">
        <f t="shared" ca="1" si="5656"/>
        <v>1011111</v>
      </c>
      <c r="Q1193">
        <f t="shared" ref="Q1193" ca="1" si="5695">VLOOKUP(P1193, AE1186:AF1195, 2, FALSE)</f>
        <v>0</v>
      </c>
      <c r="AE1193" t="str">
        <f t="shared" ref="AE1193" ca="1" si="5696">DEC2BIN(_xlfn.BITOR(BIN2DEC(AC1186), _xlfn.BITOR(BIN2DEC(AC1188), BIN2DEC(AC1191))))</f>
        <v>1000011</v>
      </c>
      <c r="AF1193">
        <f>7</f>
        <v>7</v>
      </c>
      <c r="AH1193">
        <f>'Day8'!$W$8</f>
        <v>3</v>
      </c>
      <c r="AI1193">
        <f>'Day8'!$X$8</f>
        <v>7</v>
      </c>
      <c r="AJ1193" t="b">
        <f>'Day8'!$Y$8</f>
        <v>1</v>
      </c>
    </row>
    <row r="1194" spans="1:38" x14ac:dyDescent="0.25">
      <c r="E1194">
        <f>8</f>
        <v>8</v>
      </c>
      <c r="F1194" t="str">
        <f t="shared" ref="F1194" ca="1" si="5697">MID(SUBSTITUTE(SUBSTITUTE($C1186," ","^",E1194)," ","$",E1194),FIND("^",SUBSTITUTE(SUBSTITUTE($C1186," ","^",E1194)," ","$",E1194))+1,FIND("$",SUBSTITUTE(SUBSTITUTE($C1186," ","^",E1194)," ","$",E1194))-FIND("^",SUBSTITUTE(SUBSTITUTE($C1186," ","^",E1194)," ","$",E1194))-1)</f>
        <v>abcdfge</v>
      </c>
      <c r="G1194">
        <f t="shared" ca="1" si="5653"/>
        <v>8</v>
      </c>
      <c r="H1194">
        <f t="shared" ca="1" si="5654"/>
        <v>7</v>
      </c>
      <c r="I1194" t="str">
        <f t="shared" ca="1" si="5655"/>
        <v>1</v>
      </c>
      <c r="J1194" t="str">
        <f t="shared" ca="1" si="5655"/>
        <v>10</v>
      </c>
      <c r="K1194" t="str">
        <f t="shared" ca="1" si="5655"/>
        <v>100</v>
      </c>
      <c r="L1194" t="str">
        <f t="shared" ca="1" si="5655"/>
        <v>1000</v>
      </c>
      <c r="M1194" t="str">
        <f t="shared" ca="1" si="5655"/>
        <v>100000</v>
      </c>
      <c r="N1194" t="str">
        <f t="shared" ca="1" si="5655"/>
        <v>1000000</v>
      </c>
      <c r="O1194" t="str">
        <f t="shared" ca="1" si="5655"/>
        <v>10000</v>
      </c>
      <c r="P1194" t="str">
        <f t="shared" ca="1" si="5656"/>
        <v>1111111</v>
      </c>
      <c r="Q1194">
        <f t="shared" ref="Q1194" ca="1" si="5698">VLOOKUP(P1194, AE1186:AF1195, 2, FALSE)</f>
        <v>8</v>
      </c>
      <c r="AE1194" t="str">
        <f t="shared" ref="AE1194" ca="1" si="5699">DEC2BIN(_xlfn.BITOR(BIN2DEC(AC1186), _xlfn.BITOR(BIN2DEC(AC1187), _xlfn.BITOR(BIN2DEC(AC1188), _xlfn.BITOR(BIN2DEC(AC1189), _xlfn.BITOR(BIN2DEC(AC1190), _xlfn.BITOR(BIN2DEC(AC1191), BIN2DEC(AC1192))))))))</f>
        <v>1111111</v>
      </c>
      <c r="AF1194">
        <f>8</f>
        <v>8</v>
      </c>
      <c r="AH1194">
        <f>'Day8'!$W$9</f>
        <v>7</v>
      </c>
      <c r="AI1194">
        <f>'Day8'!$X$9</f>
        <v>8</v>
      </c>
      <c r="AJ1194" t="b">
        <f>'Day8'!$Y$9</f>
        <v>1</v>
      </c>
    </row>
    <row r="1195" spans="1:38" x14ac:dyDescent="0.25">
      <c r="E1195">
        <f>9</f>
        <v>9</v>
      </c>
      <c r="F1195" t="str">
        <f t="shared" ref="F1195" ca="1" si="5700">MID(SUBSTITUTE(SUBSTITUTE($C1186," ","^",E1195)," ","$",E1195),FIND("^",SUBSTITUTE(SUBSTITUTE($C1186," ","^",E1195)," ","$",E1195))+1,FIND("$",SUBSTITUTE(SUBSTITUTE($C1186," ","^",E1195)," ","$",E1195))-FIND("^",SUBSTITUTE(SUBSTITUTE($C1186," ","^",E1195)," ","$",E1195))-1)</f>
        <v>gbfad</v>
      </c>
      <c r="G1195" t="str">
        <f t="shared" ca="1" si="5653"/>
        <v/>
      </c>
      <c r="H1195">
        <f t="shared" ca="1" si="5654"/>
        <v>5</v>
      </c>
      <c r="I1195" t="str">
        <f t="shared" ca="1" si="5655"/>
        <v>1000000</v>
      </c>
      <c r="J1195" t="str">
        <f t="shared" ca="1" si="5655"/>
        <v>10</v>
      </c>
      <c r="K1195" t="str">
        <f t="shared" ca="1" si="5655"/>
        <v>100000</v>
      </c>
      <c r="L1195" t="str">
        <f t="shared" ca="1" si="5655"/>
        <v>1</v>
      </c>
      <c r="M1195" t="str">
        <f t="shared" ca="1" si="5655"/>
        <v>1000</v>
      </c>
      <c r="N1195" t="str">
        <f t="shared" ca="1" si="5655"/>
        <v>0</v>
      </c>
      <c r="O1195" t="str">
        <f t="shared" ca="1" si="5655"/>
        <v>0</v>
      </c>
      <c r="P1195" t="str">
        <f t="shared" ca="1" si="5656"/>
        <v>1101011</v>
      </c>
      <c r="Q1195">
        <f t="shared" ref="Q1195" ca="1" si="5701">VLOOKUP(P1195, AE1186:AF1195, 2, FALSE)</f>
        <v>3</v>
      </c>
      <c r="AE1195" t="str">
        <f t="shared" ref="AE1195" ca="1" si="5702">DEC2BIN(_xlfn.BITOR(BIN2DEC(AC1186), _xlfn.BITOR(BIN2DEC(AC1187), _xlfn.BITOR(BIN2DEC(AC1188), _xlfn.BITOR(BIN2DEC(AC1189), _xlfn.BITOR(BIN2DEC(AC1191), BIN2DEC(AC1192)))))))</f>
        <v>1101111</v>
      </c>
      <c r="AF1195">
        <f>9</f>
        <v>9</v>
      </c>
      <c r="AH1195">
        <f>'Day8'!$W$10</f>
        <v>6</v>
      </c>
      <c r="AI1195">
        <f>'Day8'!$X$10</f>
        <v>9</v>
      </c>
      <c r="AJ1195" t="b">
        <f>'Day8'!$Y$10</f>
        <v>0</v>
      </c>
    </row>
    <row r="1196" spans="1:38" x14ac:dyDescent="0.25">
      <c r="E1196">
        <f>10</f>
        <v>10</v>
      </c>
      <c r="F1196" t="str">
        <f t="shared" ref="F1196" ca="1" si="5703">MID(SUBSTITUTE(SUBSTITUTE($C1186," ","^",E1196)," ","$",E1196),FIND("^",SUBSTITUTE(SUBSTITUTE($C1186," ","^",E1196)," ","$",E1196))+1,FIND("$",SUBSTITUTE(SUBSTITUTE($C1186," ","^",E1196)," ","$",E1196))-FIND("^",SUBSTITUTE(SUBSTITUTE($C1186," ","^",E1196)," ","$",E1196))-1)</f>
        <v>bacf</v>
      </c>
      <c r="G1196">
        <f t="shared" ca="1" si="5653"/>
        <v>4</v>
      </c>
      <c r="H1196">
        <f t="shared" ca="1" si="5654"/>
        <v>4</v>
      </c>
      <c r="I1196" t="str">
        <f t="shared" ca="1" si="5655"/>
        <v>10</v>
      </c>
      <c r="J1196" t="str">
        <f t="shared" ca="1" si="5655"/>
        <v>1</v>
      </c>
      <c r="K1196" t="str">
        <f t="shared" ca="1" si="5655"/>
        <v>100</v>
      </c>
      <c r="L1196" t="str">
        <f t="shared" ca="1" si="5655"/>
        <v>100000</v>
      </c>
      <c r="M1196" t="str">
        <f t="shared" ca="1" si="5655"/>
        <v>0</v>
      </c>
      <c r="N1196" t="str">
        <f t="shared" ca="1" si="5655"/>
        <v>0</v>
      </c>
      <c r="O1196" t="str">
        <f t="shared" ca="1" si="5655"/>
        <v>0</v>
      </c>
      <c r="P1196" t="str">
        <f t="shared" ca="1" si="5656"/>
        <v>100111</v>
      </c>
      <c r="Q1196">
        <f t="shared" ref="Q1196" ca="1" si="5704">VLOOKUP(P1196, AE1186:AF1195, 2, FALSE)</f>
        <v>4</v>
      </c>
    </row>
    <row r="1197" spans="1:38" x14ac:dyDescent="0.25">
      <c r="E1197">
        <f>12</f>
        <v>12</v>
      </c>
      <c r="F1197" t="str">
        <f t="shared" ref="F1197" ca="1" si="5705">MID(SUBSTITUTE(SUBSTITUTE($C1186," ","^",E1197)," ","$",E1197),FIND("^",SUBSTITUTE(SUBSTITUTE($C1186," ","^",E1197)," ","$",E1197))+1,FIND("$",SUBSTITUTE(SUBSTITUTE($C1186," ","^",E1197)," ","$",E1197))-FIND("^",SUBSTITUTE(SUBSTITUTE($C1186," ","^",E1197)," ","$",E1197))-1)</f>
        <v>gbdfca</v>
      </c>
      <c r="G1197" t="str">
        <f t="shared" ca="1" si="5653"/>
        <v/>
      </c>
      <c r="H1197">
        <f t="shared" ca="1" si="5654"/>
        <v>6</v>
      </c>
      <c r="I1197" t="str">
        <f t="shared" ca="1" si="5655"/>
        <v>1000000</v>
      </c>
      <c r="J1197" t="str">
        <f t="shared" ca="1" si="5655"/>
        <v>10</v>
      </c>
      <c r="K1197" t="str">
        <f t="shared" ca="1" si="5655"/>
        <v>1000</v>
      </c>
      <c r="L1197" t="str">
        <f t="shared" ca="1" si="5655"/>
        <v>100000</v>
      </c>
      <c r="M1197" t="str">
        <f t="shared" ca="1" si="5655"/>
        <v>100</v>
      </c>
      <c r="N1197" t="str">
        <f t="shared" ca="1" si="5655"/>
        <v>1</v>
      </c>
      <c r="O1197" t="str">
        <f t="shared" ca="1" si="5655"/>
        <v>0</v>
      </c>
      <c r="P1197" t="str">
        <f t="shared" ca="1" si="5656"/>
        <v>1101111</v>
      </c>
      <c r="Q1197">
        <f t="shared" ref="Q1197" ca="1" si="5706">VLOOKUP(P1197, AE1186:AF1195, 2, FALSE)</f>
        <v>9</v>
      </c>
    </row>
    <row r="1198" spans="1:38" x14ac:dyDescent="0.25">
      <c r="E1198">
        <f>13</f>
        <v>13</v>
      </c>
      <c r="F1198" t="str">
        <f t="shared" ref="F1198" ca="1" si="5707">MID(SUBSTITUTE(SUBSTITUTE($C1186," ","^",E1198)," ","$",E1198),FIND("^",SUBSTITUTE(SUBSTITUTE($C1186," ","^",E1198)," ","$",E1198))+1,FIND("$",SUBSTITUTE(SUBSTITUTE($C1186," ","^",E1198)," ","$",E1198))-FIND("^",SUBSTITUTE(SUBSTITUTE($C1186," ","^",E1198)," ","$",E1198))-1)</f>
        <v>gab</v>
      </c>
      <c r="G1198">
        <f t="shared" ca="1" si="5653"/>
        <v>7</v>
      </c>
      <c r="H1198">
        <f t="shared" ca="1" si="5654"/>
        <v>3</v>
      </c>
      <c r="I1198" t="str">
        <f t="shared" ca="1" si="5655"/>
        <v>1000000</v>
      </c>
      <c r="J1198" t="str">
        <f t="shared" ca="1" si="5655"/>
        <v>1</v>
      </c>
      <c r="K1198" t="str">
        <f t="shared" ca="1" si="5655"/>
        <v>10</v>
      </c>
      <c r="L1198" t="str">
        <f t="shared" ca="1" si="5655"/>
        <v>0</v>
      </c>
      <c r="M1198" t="str">
        <f t="shared" ca="1" si="5655"/>
        <v>0</v>
      </c>
      <c r="N1198" t="str">
        <f t="shared" ca="1" si="5655"/>
        <v>0</v>
      </c>
      <c r="O1198" t="str">
        <f t="shared" ca="1" si="5655"/>
        <v>0</v>
      </c>
      <c r="P1198" t="str">
        <f t="shared" ca="1" si="5656"/>
        <v>1000011</v>
      </c>
      <c r="Q1198">
        <f t="shared" ref="Q1198" ca="1" si="5708">VLOOKUP(P1198, AE1186:AF1195, 2, FALSE)</f>
        <v>7</v>
      </c>
    </row>
    <row r="1199" spans="1:38" x14ac:dyDescent="0.25">
      <c r="E1199">
        <f>14</f>
        <v>14</v>
      </c>
      <c r="F1199" t="str">
        <f t="shared" ref="F1199" ca="1" si="5709">MID(SUBSTITUTE(SUBSTITUTE($C1186," ","^",E1199)," ","$",E1199),FIND("^",SUBSTITUTE(SUBSTITUTE($C1186," ","^",E1199)," ","$",E1199))+1,FIND("$",SUBSTITUTE(SUBSTITUTE($C1186," ","^",E1199)," ","$",E1199))-FIND("^",SUBSTITUTE(SUBSTITUTE($C1186," ","^",E1199)," ","$",E1199))-1)</f>
        <v>bgdcea</v>
      </c>
      <c r="G1199" t="str">
        <f t="shared" ca="1" si="5653"/>
        <v/>
      </c>
      <c r="H1199">
        <f t="shared" ca="1" si="5654"/>
        <v>6</v>
      </c>
      <c r="I1199" t="str">
        <f t="shared" ca="1" si="5655"/>
        <v>10</v>
      </c>
      <c r="J1199" t="str">
        <f t="shared" ca="1" si="5655"/>
        <v>1000000</v>
      </c>
      <c r="K1199" t="str">
        <f t="shared" ca="1" si="5655"/>
        <v>1000</v>
      </c>
      <c r="L1199" t="str">
        <f t="shared" ca="1" si="5655"/>
        <v>100</v>
      </c>
      <c r="M1199" t="str">
        <f t="shared" ca="1" si="5655"/>
        <v>10000</v>
      </c>
      <c r="N1199" t="str">
        <f t="shared" ca="1" si="5655"/>
        <v>1</v>
      </c>
      <c r="O1199" t="str">
        <f t="shared" ca="1" si="5655"/>
        <v>0</v>
      </c>
      <c r="P1199" t="str">
        <f t="shared" ca="1" si="5656"/>
        <v>1011111</v>
      </c>
      <c r="Q1199">
        <f t="shared" ref="Q1199" ca="1" si="5710">VLOOKUP(P1199, AE1186:AF1195, 2, FALSE)</f>
        <v>0</v>
      </c>
    </row>
    <row r="1200" spans="1:38" x14ac:dyDescent="0.25">
      <c r="E1200">
        <f>15</f>
        <v>15</v>
      </c>
      <c r="F1200" t="str">
        <f t="shared" ref="F1200" ca="1" si="5711">MID(SUBSTITUTE(SUBSTITUTE($C1186," ","^",E1200)," ","$",E1200),FIND("^",SUBSTITUTE(SUBSTITUTE($C1186," ","^",E1200)," ","$",E1200))+1,FIND("$",SUBSTITUTE(SUBSTITUTE($C1186," ","^",E1200)," ","$",E1200))-FIND("^",SUBSTITUTE(SUBSTITUTE($C1186," ","^",E1200)," ","$",E1200))-1)</f>
        <v>abg</v>
      </c>
      <c r="G1200">
        <f t="shared" ca="1" si="5653"/>
        <v>7</v>
      </c>
      <c r="H1200">
        <f t="shared" ca="1" si="5654"/>
        <v>3</v>
      </c>
      <c r="I1200" t="str">
        <f t="shared" ca="1" si="5655"/>
        <v>1</v>
      </c>
      <c r="J1200" t="str">
        <f t="shared" ca="1" si="5655"/>
        <v>10</v>
      </c>
      <c r="K1200" t="str">
        <f t="shared" ca="1" si="5655"/>
        <v>1000000</v>
      </c>
      <c r="L1200" t="str">
        <f t="shared" ca="1" si="5655"/>
        <v>0</v>
      </c>
      <c r="M1200" t="str">
        <f t="shared" ca="1" si="5655"/>
        <v>0</v>
      </c>
      <c r="N1200" t="str">
        <f t="shared" ca="1" si="5655"/>
        <v>0</v>
      </c>
      <c r="O1200" t="str">
        <f t="shared" ca="1" si="5655"/>
        <v>0</v>
      </c>
      <c r="P1200" t="str">
        <f t="shared" ca="1" si="5656"/>
        <v>1000011</v>
      </c>
      <c r="Q1200">
        <f t="shared" ref="Q1200" ca="1" si="5712">VLOOKUP(P1200, AE1186:AF1195, 2, FALSE)</f>
        <v>7</v>
      </c>
    </row>
    <row r="1201" spans="1:38" x14ac:dyDescent="0.25">
      <c r="A1201">
        <v>81</v>
      </c>
      <c r="B1201" s="4" t="str" cm="1">
        <f t="array" aca="1" ref="B1201" ca="1">INDIRECT(ADDRESS(A1201+1, 1, 1, 1, "Day8"))</f>
        <v>ecfga afdbeg gdceafb gcedf ecgabf afc dcgfab ca bcae gbaef | cgeadbf fagec cfa aebfdcg</v>
      </c>
      <c r="C1201" t="str">
        <f t="shared" ref="C1201" ca="1" si="5713">" "&amp;B1201&amp;" "</f>
        <v xml:space="preserve"> ecfga afdbeg gdceafb gcedf ecgabf afc dcgfab ca bcae gbaef | cgeadbf fagec cfa aebfdcg </v>
      </c>
      <c r="I1201">
        <v>1</v>
      </c>
      <c r="J1201">
        <v>2</v>
      </c>
      <c r="K1201">
        <v>3</v>
      </c>
      <c r="L1201">
        <v>4</v>
      </c>
      <c r="M1201">
        <v>5</v>
      </c>
      <c r="N1201">
        <v>6</v>
      </c>
      <c r="O1201">
        <v>7</v>
      </c>
      <c r="T1201" t="str">
        <f t="shared" ref="T1201:T1264" si="5714">"Step"&amp;1</f>
        <v>Step1</v>
      </c>
      <c r="U1201" t="str">
        <f t="shared" ref="U1201" ca="1" si="5715">VLOOKUP(7, G1202:P1215, 10, FALSE)</f>
        <v>100101</v>
      </c>
      <c r="V1201" t="str">
        <f t="shared" ref="V1201" ca="1" si="5716">VLOOKUP(1, G1202:P1215, 10, FALSE)</f>
        <v>101</v>
      </c>
      <c r="W1201" t="str">
        <f t="shared" ref="W1201" ca="1" si="5717">DEC2BIN(_xlfn.BITAND(BIN2DEC(U1201), BIN2DEC(V1201)))</f>
        <v>101</v>
      </c>
      <c r="X1201" t="str">
        <f t="shared" ref="X1201:X1202" ca="1" si="5718">1&amp;REPT(0, LEN(W1201)-1)</f>
        <v>100</v>
      </c>
      <c r="Y1201" t="str">
        <f t="shared" ref="Y1201:Y1202" ca="1" si="5719">DEC2BIN(_xlfn.BITXOR(BIN2DEC(W1201), BIN2DEC(X1201)))</f>
        <v>1</v>
      </c>
      <c r="Z1201" t="str">
        <f t="shared" ref="Z1201:Z1264" ca="1" si="5720">DEC2BIN(_xlfn.BITXOR(BIN2DEC(U1201), BIN2DEC(V1201)))</f>
        <v>100000</v>
      </c>
      <c r="AB1201" t="s">
        <v>200</v>
      </c>
      <c r="AC1201" t="str">
        <f t="shared" ref="AC1201:AC1264" ca="1" si="5721">Z1201</f>
        <v>100000</v>
      </c>
      <c r="AE1201" t="str">
        <f t="shared" ref="AE1201" ca="1" si="5722">DEC2BIN(_xlfn.BITOR(BIN2DEC(AC1201), _xlfn.BITOR(BIN2DEC(AC1202), _xlfn.BITOR(BIN2DEC(AC1203), _xlfn.BITOR(BIN2DEC(AC1205), _xlfn.BITOR(BIN2DEC(AC1206), BIN2DEC(AC1207)))))))</f>
        <v>1101111</v>
      </c>
      <c r="AF1201">
        <f>0</f>
        <v>0</v>
      </c>
      <c r="AH1201">
        <f>'Day8'!$W$1</f>
        <v>6</v>
      </c>
      <c r="AI1201">
        <f>'Day8'!$X$1</f>
        <v>0</v>
      </c>
      <c r="AJ1201" t="b">
        <f>'Day8'!$Y$1</f>
        <v>0</v>
      </c>
      <c r="AL1201" s="3">
        <f t="shared" ref="AL1201" ca="1" si="5723">_xlfn.NUMBERVALUE(Q1212&amp;Q1213&amp;Q1214&amp;Q1215)</f>
        <v>8378</v>
      </c>
    </row>
    <row r="1202" spans="1:38" x14ac:dyDescent="0.25">
      <c r="E1202">
        <f>1</f>
        <v>1</v>
      </c>
      <c r="F1202" t="str">
        <f t="shared" ref="F1202" ca="1" si="5724">MID(SUBSTITUTE(SUBSTITUTE($C1201," ","^",E1202)," ","$",E1202),FIND("^",SUBSTITUTE(SUBSTITUTE($C1201," ","^",E1202)," ","$",E1202))+1,FIND("$",SUBSTITUTE(SUBSTITUTE($C1201," ","^",E1202)," ","$",E1202))-FIND("^",SUBSTITUTE(SUBSTITUTE($C1201," ","^",E1202)," ","$",E1202))-1)</f>
        <v>ecfga</v>
      </c>
      <c r="G1202" t="str">
        <f t="shared" ref="G1202:G1215" ca="1" si="5725">IF(VLOOKUP(LEN(F1202), $AH$1:$AJ$10, 3, FALSE), VLOOKUP(LEN(F1202), $AH$1:$AJ$10, 2, FALSE), "")</f>
        <v/>
      </c>
      <c r="H1202">
        <f t="shared" ref="H1202:H1265" ca="1" si="5726">LEN(F1202)</f>
        <v>5</v>
      </c>
      <c r="I1202" t="str">
        <f t="shared" ref="I1202:O1265" ca="1" si="5727">IF(LEN($F1202)&gt;=I$1, 1&amp;REPT("0", CODE(MID($F1202, I$1, 1))-CODE("a")), "0")</f>
        <v>10000</v>
      </c>
      <c r="J1202" t="str">
        <f t="shared" ca="1" si="5727"/>
        <v>100</v>
      </c>
      <c r="K1202" t="str">
        <f t="shared" ca="1" si="5727"/>
        <v>100000</v>
      </c>
      <c r="L1202" t="str">
        <f t="shared" ca="1" si="5727"/>
        <v>1000000</v>
      </c>
      <c r="M1202" t="str">
        <f t="shared" ca="1" si="5727"/>
        <v>1</v>
      </c>
      <c r="N1202" t="str">
        <f t="shared" ca="1" si="5727"/>
        <v>0</v>
      </c>
      <c r="O1202" t="str">
        <f t="shared" ca="1" si="5727"/>
        <v>0</v>
      </c>
      <c r="P1202" t="str">
        <f t="shared" ref="P1202:P1215" ca="1" si="5728">DEC2BIN(_xlfn.BITOR(BIN2DEC(I1202), _xlfn.BITOR(BIN2DEC(J1202), _xlfn.BITOR(BIN2DEC(K1202), _xlfn.BITOR(BIN2DEC(L1202), _xlfn.BITOR(BIN2DEC(M1202), _xlfn.BITOR(BIN2DEC(N1202), BIN2DEC(O1202))))))))</f>
        <v>1110101</v>
      </c>
      <c r="Q1202">
        <f t="shared" ref="Q1202" ca="1" si="5729">VLOOKUP(P1202, AE1201:AF1210, 2, FALSE)</f>
        <v>3</v>
      </c>
      <c r="T1202" t="str">
        <f t="shared" ref="T1202:T1265" si="5730">"Step"&amp;2</f>
        <v>Step2</v>
      </c>
      <c r="U1202" t="str">
        <f t="shared" ref="U1202" ca="1" si="5731">VLOOKUP(4, G1202:P1215, 10, FALSE)</f>
        <v>10111</v>
      </c>
      <c r="W1202" t="str">
        <f t="shared" ref="W1202:W1265" ca="1" si="5732">DEC2BIN(_xlfn.BITXOR(BIN2DEC(U1202), _xlfn.BITXOR(BIN2DEC(X1201), BIN2DEC(Y1201))))</f>
        <v>10010</v>
      </c>
      <c r="X1202" t="str">
        <f t="shared" ca="1" si="5718"/>
        <v>10000</v>
      </c>
      <c r="Y1202" t="str">
        <f t="shared" ca="1" si="5719"/>
        <v>10</v>
      </c>
      <c r="AB1202" t="s">
        <v>201</v>
      </c>
      <c r="AC1202" t="str">
        <f t="shared" ref="AC1202" ca="1" si="5733">IF(AC1204=X1202, Y1202, IF(AC1204=Y1202, X1202, ""))</f>
        <v>10</v>
      </c>
      <c r="AE1202" t="str">
        <f t="shared" ref="AE1202" ca="1" si="5734">DEC2BIN(_xlfn.BITOR(BIN2DEC(AC1203), BIN2DEC(AC1206)))</f>
        <v>101</v>
      </c>
      <c r="AF1202">
        <f>1</f>
        <v>1</v>
      </c>
      <c r="AH1202">
        <f>'Day8'!$W$2</f>
        <v>2</v>
      </c>
      <c r="AI1202">
        <f>'Day8'!$X$2</f>
        <v>1</v>
      </c>
      <c r="AJ1202" t="b">
        <f>'Day8'!$Y$2</f>
        <v>1</v>
      </c>
    </row>
    <row r="1203" spans="1:38" x14ac:dyDescent="0.25">
      <c r="E1203">
        <f>2</f>
        <v>2</v>
      </c>
      <c r="F1203" t="str">
        <f t="shared" ref="F1203" ca="1" si="5735">MID(SUBSTITUTE(SUBSTITUTE($C1201," ","^",E1203)," ","$",E1203),FIND("^",SUBSTITUTE(SUBSTITUTE($C1201," ","^",E1203)," ","$",E1203))+1,FIND("$",SUBSTITUTE(SUBSTITUTE($C1201," ","^",E1203)," ","$",E1203))-FIND("^",SUBSTITUTE(SUBSTITUTE($C1201," ","^",E1203)," ","$",E1203))-1)</f>
        <v>afdbeg</v>
      </c>
      <c r="G1203" t="str">
        <f t="shared" ca="1" si="5725"/>
        <v/>
      </c>
      <c r="H1203">
        <f t="shared" ca="1" si="5726"/>
        <v>6</v>
      </c>
      <c r="I1203" t="str">
        <f t="shared" ca="1" si="5727"/>
        <v>1</v>
      </c>
      <c r="J1203" t="str">
        <f t="shared" ca="1" si="5727"/>
        <v>100000</v>
      </c>
      <c r="K1203" t="str">
        <f t="shared" ca="1" si="5727"/>
        <v>1000</v>
      </c>
      <c r="L1203" t="str">
        <f t="shared" ca="1" si="5727"/>
        <v>10</v>
      </c>
      <c r="M1203" t="str">
        <f t="shared" ca="1" si="5727"/>
        <v>10000</v>
      </c>
      <c r="N1203" t="str">
        <f t="shared" ca="1" si="5727"/>
        <v>1000000</v>
      </c>
      <c r="O1203" t="str">
        <f t="shared" ca="1" si="5727"/>
        <v>0</v>
      </c>
      <c r="P1203" t="str">
        <f t="shared" ca="1" si="5728"/>
        <v>1111011</v>
      </c>
      <c r="Q1203">
        <f t="shared" ref="Q1203" ca="1" si="5736">VLOOKUP(P1203, AE1201:AF1210, 2, FALSE)</f>
        <v>6</v>
      </c>
      <c r="T1203" t="str">
        <f t="shared" ref="T1203:T1266" si="5737">"Step"&amp;3</f>
        <v>Step3</v>
      </c>
      <c r="U1203" t="str">
        <f t="shared" ref="U1203" ca="1" si="5738">VLOOKUP(5, H1202:P1215, 9, FALSE)</f>
        <v>1110101</v>
      </c>
      <c r="V1203" t="str" cm="1">
        <f t="array" aca="1" ref="V1203" ca="1">INDEX(_xlfn._xlws.FILTER(P1202:P1215, H1202:H1215=5), 2)</f>
        <v>1111100</v>
      </c>
      <c r="W1203" t="str">
        <f t="shared" ref="W1203" ca="1" si="5739">DEC2BIN(_xlfn.BITXOR(BIN2DEC(Z1201), _xlfn.BITAND(BIN2DEC(U1203), BIN2DEC(V1203))))</f>
        <v>1010100</v>
      </c>
      <c r="X1203" t="str">
        <f t="shared" ref="X1203" ca="1" si="5740">IF(AND(LEN(W1203)&gt;=LEN(X1201), IFERROR(MID(W1203, LEN(W1203)-LEN(X1201)+1, 1), "0")="1"), DEC2BIN(_xlfn.BITXOR(BIN2DEC(W1203), BIN2DEC(X1201))), IF(AND(LEN(W1203)&gt;=LEN(Y1201),  IFERROR(MID(W1203, LEN(W1203)-LEN(Y1201)+1, 1), "0")="1"), DEC2BIN(_xlfn.BITXOR(BIN2DEC(W1203), BIN2DEC(Y1201))), W1203))</f>
        <v>1010000</v>
      </c>
      <c r="Y1203" t="str">
        <f t="shared" ref="Y1203" ca="1" si="5741">1&amp;REPT(0, LEN(X1203)-1)</f>
        <v>1000000</v>
      </c>
      <c r="Z1203" t="str">
        <f t="shared" ref="Z1203" ca="1" si="5742">DEC2BIN(_xlfn.BITXOR(BIN2DEC(X1203), BIN2DEC(Y1203)))</f>
        <v>10000</v>
      </c>
      <c r="AB1203" t="s">
        <v>202</v>
      </c>
      <c r="AC1203" t="str">
        <f t="shared" ref="AC1203" ca="1" si="5743">IF(AC1206=X1201, Y1201, IF(AC1206=Y1201, X1201, ""))</f>
        <v>100</v>
      </c>
      <c r="AE1203" t="str">
        <f t="shared" ref="AE1203" ca="1" si="5744">DEC2BIN(_xlfn.BITOR(BIN2DEC(AC1201), _xlfn.BITOR(BIN2DEC(AC1203), _xlfn.BITOR(BIN2DEC(AC1204), _xlfn.BITOR(BIN2DEC(AC1205), BIN2DEC(AC1207))))))</f>
        <v>1111100</v>
      </c>
      <c r="AF1203">
        <f>2</f>
        <v>2</v>
      </c>
      <c r="AH1203">
        <f>'Day8'!$W$3</f>
        <v>5</v>
      </c>
      <c r="AI1203">
        <f>'Day8'!$X$3</f>
        <v>2</v>
      </c>
      <c r="AJ1203" t="b">
        <f>'Day8'!$Y$3</f>
        <v>0</v>
      </c>
    </row>
    <row r="1204" spans="1:38" x14ac:dyDescent="0.25">
      <c r="E1204">
        <f>3</f>
        <v>3</v>
      </c>
      <c r="F1204" t="str">
        <f t="shared" ref="F1204" ca="1" si="5745">MID(SUBSTITUTE(SUBSTITUTE($C1201," ","^",E1204)," ","$",E1204),FIND("^",SUBSTITUTE(SUBSTITUTE($C1201," ","^",E1204)," ","$",E1204))+1,FIND("$",SUBSTITUTE(SUBSTITUTE($C1201," ","^",E1204)," ","$",E1204))-FIND("^",SUBSTITUTE(SUBSTITUTE($C1201," ","^",E1204)," ","$",E1204))-1)</f>
        <v>gdceafb</v>
      </c>
      <c r="G1204">
        <f t="shared" ca="1" si="5725"/>
        <v>8</v>
      </c>
      <c r="H1204">
        <f t="shared" ca="1" si="5726"/>
        <v>7</v>
      </c>
      <c r="I1204" t="str">
        <f t="shared" ca="1" si="5727"/>
        <v>1000000</v>
      </c>
      <c r="J1204" t="str">
        <f t="shared" ca="1" si="5727"/>
        <v>1000</v>
      </c>
      <c r="K1204" t="str">
        <f t="shared" ca="1" si="5727"/>
        <v>100</v>
      </c>
      <c r="L1204" t="str">
        <f t="shared" ca="1" si="5727"/>
        <v>10000</v>
      </c>
      <c r="M1204" t="str">
        <f t="shared" ca="1" si="5727"/>
        <v>1</v>
      </c>
      <c r="N1204" t="str">
        <f t="shared" ca="1" si="5727"/>
        <v>100000</v>
      </c>
      <c r="O1204" t="str">
        <f t="shared" ca="1" si="5727"/>
        <v>10</v>
      </c>
      <c r="P1204" t="str">
        <f t="shared" ca="1" si="5728"/>
        <v>1111111</v>
      </c>
      <c r="Q1204">
        <f t="shared" ref="Q1204" ca="1" si="5746">VLOOKUP(P1204, AE1201:AF1210, 2, FALSE)</f>
        <v>8</v>
      </c>
      <c r="T1204" t="str">
        <f t="shared" ref="T1204:T1267" si="5747">"Step"&amp;4</f>
        <v>Step4</v>
      </c>
      <c r="U1204" t="str" cm="1">
        <f t="array" aca="1" ref="U1204" ca="1">INDEX(_xlfn._xlws.FILTER(P1202:P1215, (H1202:H1215=5)*(LEN(P1202:P1215)&gt;=LEN(AC1202))*(IFERROR(MID(P1202:P1215, LEN(P1202:P1215)-LEN(AC1202)+1, 1), "0")="1")), 1)</f>
        <v>1110011</v>
      </c>
      <c r="W1204" t="str">
        <f t="shared" ref="W1204" ca="1" si="5748">DEC2BIN(_xlfn.BITXOR(BIN2DEC(U1204), _xlfn.BITOR(BIN2DEC(AC1201), _xlfn.BITOR(BIN2DEC(AC1202), _xlfn.BITOR(BIN2DEC(AC1204), BIN2DEC(AC1207))))))</f>
        <v>1</v>
      </c>
      <c r="AB1204" t="s">
        <v>203</v>
      </c>
      <c r="AC1204" t="str">
        <f t="shared" ref="AC1204" ca="1" si="5749">IF(X1202=Y1203, Y1203, IF(X1202=Z1203, X1202, IF(Y1202=Y1203, Y1202, IF(Y1202=Z1203, Y1202, ""))))</f>
        <v>10000</v>
      </c>
      <c r="AE1204" t="str">
        <f t="shared" ref="AE1204" ca="1" si="5750">DEC2BIN(_xlfn.BITOR(BIN2DEC(AC1201), _xlfn.BITOR(BIN2DEC(AC1203), _xlfn.BITOR(BIN2DEC(AC1204), _xlfn.BITOR(BIN2DEC(AC1206), BIN2DEC(AC1207))))))</f>
        <v>1110101</v>
      </c>
      <c r="AF1204">
        <f>3</f>
        <v>3</v>
      </c>
      <c r="AH1204">
        <f>'Day8'!$W$4</f>
        <v>5</v>
      </c>
      <c r="AI1204">
        <f>'Day8'!$X$4</f>
        <v>3</v>
      </c>
      <c r="AJ1204" t="b">
        <f>'Day8'!$Y$4</f>
        <v>0</v>
      </c>
    </row>
    <row r="1205" spans="1:38" x14ac:dyDescent="0.25">
      <c r="E1205">
        <f>4</f>
        <v>4</v>
      </c>
      <c r="F1205" t="str">
        <f t="shared" ref="F1205" ca="1" si="5751">MID(SUBSTITUTE(SUBSTITUTE($C1201," ","^",E1205)," ","$",E1205),FIND("^",SUBSTITUTE(SUBSTITUTE($C1201," ","^",E1205)," ","$",E1205))+1,FIND("$",SUBSTITUTE(SUBSTITUTE($C1201," ","^",E1205)," ","$",E1205))-FIND("^",SUBSTITUTE(SUBSTITUTE($C1201," ","^",E1205)," ","$",E1205))-1)</f>
        <v>gcedf</v>
      </c>
      <c r="G1205" t="str">
        <f t="shared" ca="1" si="5725"/>
        <v/>
      </c>
      <c r="H1205">
        <f t="shared" ca="1" si="5726"/>
        <v>5</v>
      </c>
      <c r="I1205" t="str">
        <f t="shared" ca="1" si="5727"/>
        <v>1000000</v>
      </c>
      <c r="J1205" t="str">
        <f t="shared" ca="1" si="5727"/>
        <v>100</v>
      </c>
      <c r="K1205" t="str">
        <f t="shared" ca="1" si="5727"/>
        <v>10000</v>
      </c>
      <c r="L1205" t="str">
        <f t="shared" ca="1" si="5727"/>
        <v>1000</v>
      </c>
      <c r="M1205" t="str">
        <f t="shared" ca="1" si="5727"/>
        <v>100000</v>
      </c>
      <c r="N1205" t="str">
        <f t="shared" ca="1" si="5727"/>
        <v>0</v>
      </c>
      <c r="O1205" t="str">
        <f t="shared" ca="1" si="5727"/>
        <v>0</v>
      </c>
      <c r="P1205" t="str">
        <f t="shared" ca="1" si="5728"/>
        <v>1111100</v>
      </c>
      <c r="Q1205">
        <f t="shared" ref="Q1205" ca="1" si="5752">VLOOKUP(P1205, AE1201:AF1210, 2, FALSE)</f>
        <v>2</v>
      </c>
      <c r="T1205" t="str">
        <f t="shared" ref="T1205:T1268" si="5753">"Step"&amp;5</f>
        <v>Step5</v>
      </c>
      <c r="U1205" t="str">
        <f t="shared" ref="U1205" ca="1" si="5754">VLOOKUP(7, H1202:P1215, 9, FALSE)</f>
        <v>1111111</v>
      </c>
      <c r="W1205" t="str">
        <f t="shared" ref="W1205" ca="1" si="5755">DEC2BIN(_xlfn.BITXOR(BIN2DEC(U1205), _xlfn.BITOR(BIN2DEC(AC1201), _xlfn.BITOR(BIN2DEC(AC1202), _xlfn.BITOR(BIN2DEC(AC1203), _xlfn.BITOR(BIN2DEC(AC1204), _xlfn.BITOR(BIN2DEC(AC1206), BIN2DEC(AC1207))))))))</f>
        <v>1000</v>
      </c>
      <c r="AB1205" t="s">
        <v>204</v>
      </c>
      <c r="AC1205" t="str">
        <f t="shared" ref="AC1205:AC1268" ca="1" si="5756">W1205</f>
        <v>1000</v>
      </c>
      <c r="AE1205" t="str">
        <f t="shared" ref="AE1205" ca="1" si="5757">DEC2BIN(_xlfn.BITOR(BIN2DEC(AC1202), _xlfn.BITOR(BIN2DEC(AC1203), _xlfn.BITOR(BIN2DEC(AC1204), BIN2DEC(AC1206)))))</f>
        <v>10111</v>
      </c>
      <c r="AF1205">
        <f>4</f>
        <v>4</v>
      </c>
      <c r="AH1205">
        <f>'Day8'!$W$5</f>
        <v>4</v>
      </c>
      <c r="AI1205">
        <f>'Day8'!$X$5</f>
        <v>4</v>
      </c>
      <c r="AJ1205" t="b">
        <f>'Day8'!$Y$5</f>
        <v>1</v>
      </c>
    </row>
    <row r="1206" spans="1:38" x14ac:dyDescent="0.25">
      <c r="E1206">
        <f>5</f>
        <v>5</v>
      </c>
      <c r="F1206" t="str">
        <f t="shared" ref="F1206" ca="1" si="5758">MID(SUBSTITUTE(SUBSTITUTE($C1201," ","^",E1206)," ","$",E1206),FIND("^",SUBSTITUTE(SUBSTITUTE($C1201," ","^",E1206)," ","$",E1206))+1,FIND("$",SUBSTITUTE(SUBSTITUTE($C1201," ","^",E1206)," ","$",E1206))-FIND("^",SUBSTITUTE(SUBSTITUTE($C1201," ","^",E1206)," ","$",E1206))-1)</f>
        <v>ecgabf</v>
      </c>
      <c r="G1206" t="str">
        <f t="shared" ca="1" si="5725"/>
        <v/>
      </c>
      <c r="H1206">
        <f t="shared" ca="1" si="5726"/>
        <v>6</v>
      </c>
      <c r="I1206" t="str">
        <f t="shared" ca="1" si="5727"/>
        <v>10000</v>
      </c>
      <c r="J1206" t="str">
        <f t="shared" ca="1" si="5727"/>
        <v>100</v>
      </c>
      <c r="K1206" t="str">
        <f t="shared" ca="1" si="5727"/>
        <v>1000000</v>
      </c>
      <c r="L1206" t="str">
        <f t="shared" ca="1" si="5727"/>
        <v>1</v>
      </c>
      <c r="M1206" t="str">
        <f t="shared" ca="1" si="5727"/>
        <v>10</v>
      </c>
      <c r="N1206" t="str">
        <f t="shared" ca="1" si="5727"/>
        <v>100000</v>
      </c>
      <c r="O1206" t="str">
        <f t="shared" ca="1" si="5727"/>
        <v>0</v>
      </c>
      <c r="P1206" t="str">
        <f t="shared" ca="1" si="5728"/>
        <v>1110111</v>
      </c>
      <c r="Q1206">
        <f t="shared" ref="Q1206" ca="1" si="5759">VLOOKUP(P1206, AE1201:AF1210, 2, FALSE)</f>
        <v>9</v>
      </c>
      <c r="AB1206" t="s">
        <v>205</v>
      </c>
      <c r="AC1206" t="str">
        <f t="shared" ref="AC1206" ca="1" si="5760">W1204</f>
        <v>1</v>
      </c>
      <c r="AE1206" t="str">
        <f t="shared" ref="AE1206" ca="1" si="5761">DEC2BIN(_xlfn.BITOR(BIN2DEC(AC1201), _xlfn.BITOR(BIN2DEC(AC1202), _xlfn.BITOR(BIN2DEC(AC1204), _xlfn.BITOR(BIN2DEC(AC1206), BIN2DEC(AC1207))))))</f>
        <v>1110011</v>
      </c>
      <c r="AF1206">
        <f>5</f>
        <v>5</v>
      </c>
      <c r="AH1206">
        <f>'Day8'!$W$6</f>
        <v>5</v>
      </c>
      <c r="AI1206">
        <f>'Day8'!$X$6</f>
        <v>5</v>
      </c>
      <c r="AJ1206" t="b">
        <f>'Day8'!$Y$6</f>
        <v>0</v>
      </c>
    </row>
    <row r="1207" spans="1:38" x14ac:dyDescent="0.25">
      <c r="E1207">
        <f>6</f>
        <v>6</v>
      </c>
      <c r="F1207" t="str">
        <f t="shared" ref="F1207" ca="1" si="5762">MID(SUBSTITUTE(SUBSTITUTE($C1201," ","^",E1207)," ","$",E1207),FIND("^",SUBSTITUTE(SUBSTITUTE($C1201," ","^",E1207)," ","$",E1207))+1,FIND("$",SUBSTITUTE(SUBSTITUTE($C1201," ","^",E1207)," ","$",E1207))-FIND("^",SUBSTITUTE(SUBSTITUTE($C1201," ","^",E1207)," ","$",E1207))-1)</f>
        <v>afc</v>
      </c>
      <c r="G1207">
        <f t="shared" ca="1" si="5725"/>
        <v>7</v>
      </c>
      <c r="H1207">
        <f t="shared" ca="1" si="5726"/>
        <v>3</v>
      </c>
      <c r="I1207" t="str">
        <f t="shared" ca="1" si="5727"/>
        <v>1</v>
      </c>
      <c r="J1207" t="str">
        <f t="shared" ca="1" si="5727"/>
        <v>100000</v>
      </c>
      <c r="K1207" t="str">
        <f t="shared" ca="1" si="5727"/>
        <v>100</v>
      </c>
      <c r="L1207" t="str">
        <f t="shared" ca="1" si="5727"/>
        <v>0</v>
      </c>
      <c r="M1207" t="str">
        <f t="shared" ca="1" si="5727"/>
        <v>0</v>
      </c>
      <c r="N1207" t="str">
        <f t="shared" ca="1" si="5727"/>
        <v>0</v>
      </c>
      <c r="O1207" t="str">
        <f t="shared" ca="1" si="5727"/>
        <v>0</v>
      </c>
      <c r="P1207" t="str">
        <f t="shared" ca="1" si="5728"/>
        <v>100101</v>
      </c>
      <c r="Q1207">
        <f t="shared" ref="Q1207" ca="1" si="5763">VLOOKUP(P1207, AE1201:AF1210, 2, FALSE)</f>
        <v>7</v>
      </c>
      <c r="AB1207" t="s">
        <v>206</v>
      </c>
      <c r="AC1207" t="str">
        <f t="shared" ref="AC1207" ca="1" si="5764">IF(Y1203=AC1204, Z1203, IF(AC1204=Z1203, Y1203, ""))</f>
        <v>1000000</v>
      </c>
      <c r="AE1207" t="str">
        <f t="shared" ref="AE1207" ca="1" si="5765">DEC2BIN(_xlfn.BITOR(BIN2DEC(AC1201), _xlfn.BITOR(BIN2DEC(AC1202), _xlfn.BITOR(BIN2DEC(AC1204), _xlfn.BITOR(BIN2DEC(AC1205), _xlfn.BITOR(BIN2DEC(AC1206), BIN2DEC(AC1207)))))))</f>
        <v>1111011</v>
      </c>
      <c r="AF1207">
        <f>6</f>
        <v>6</v>
      </c>
      <c r="AH1207">
        <f>'Day8'!$W$7</f>
        <v>6</v>
      </c>
      <c r="AI1207">
        <f>'Day8'!$X$7</f>
        <v>6</v>
      </c>
      <c r="AJ1207" t="b">
        <f>'Day8'!$Y$7</f>
        <v>0</v>
      </c>
    </row>
    <row r="1208" spans="1:38" x14ac:dyDescent="0.25">
      <c r="E1208">
        <f>7</f>
        <v>7</v>
      </c>
      <c r="F1208" t="str">
        <f t="shared" ref="F1208" ca="1" si="5766">MID(SUBSTITUTE(SUBSTITUTE($C1201," ","^",E1208)," ","$",E1208),FIND("^",SUBSTITUTE(SUBSTITUTE($C1201," ","^",E1208)," ","$",E1208))+1,FIND("$",SUBSTITUTE(SUBSTITUTE($C1201," ","^",E1208)," ","$",E1208))-FIND("^",SUBSTITUTE(SUBSTITUTE($C1201," ","^",E1208)," ","$",E1208))-1)</f>
        <v>dcgfab</v>
      </c>
      <c r="G1208" t="str">
        <f t="shared" ca="1" si="5725"/>
        <v/>
      </c>
      <c r="H1208">
        <f t="shared" ca="1" si="5726"/>
        <v>6</v>
      </c>
      <c r="I1208" t="str">
        <f t="shared" ca="1" si="5727"/>
        <v>1000</v>
      </c>
      <c r="J1208" t="str">
        <f t="shared" ca="1" si="5727"/>
        <v>100</v>
      </c>
      <c r="K1208" t="str">
        <f t="shared" ca="1" si="5727"/>
        <v>1000000</v>
      </c>
      <c r="L1208" t="str">
        <f t="shared" ca="1" si="5727"/>
        <v>100000</v>
      </c>
      <c r="M1208" t="str">
        <f t="shared" ca="1" si="5727"/>
        <v>1</v>
      </c>
      <c r="N1208" t="str">
        <f t="shared" ca="1" si="5727"/>
        <v>10</v>
      </c>
      <c r="O1208" t="str">
        <f t="shared" ca="1" si="5727"/>
        <v>0</v>
      </c>
      <c r="P1208" t="str">
        <f t="shared" ca="1" si="5728"/>
        <v>1101111</v>
      </c>
      <c r="Q1208">
        <f t="shared" ref="Q1208" ca="1" si="5767">VLOOKUP(P1208, AE1201:AF1210, 2, FALSE)</f>
        <v>0</v>
      </c>
      <c r="AE1208" t="str">
        <f t="shared" ref="AE1208" ca="1" si="5768">DEC2BIN(_xlfn.BITOR(BIN2DEC(AC1201), _xlfn.BITOR(BIN2DEC(AC1203), BIN2DEC(AC1206))))</f>
        <v>100101</v>
      </c>
      <c r="AF1208">
        <f>7</f>
        <v>7</v>
      </c>
      <c r="AH1208">
        <f>'Day8'!$W$8</f>
        <v>3</v>
      </c>
      <c r="AI1208">
        <f>'Day8'!$X$8</f>
        <v>7</v>
      </c>
      <c r="AJ1208" t="b">
        <f>'Day8'!$Y$8</f>
        <v>1</v>
      </c>
    </row>
    <row r="1209" spans="1:38" x14ac:dyDescent="0.25">
      <c r="E1209">
        <f>8</f>
        <v>8</v>
      </c>
      <c r="F1209" t="str">
        <f t="shared" ref="F1209" ca="1" si="5769">MID(SUBSTITUTE(SUBSTITUTE($C1201," ","^",E1209)," ","$",E1209),FIND("^",SUBSTITUTE(SUBSTITUTE($C1201," ","^",E1209)," ","$",E1209))+1,FIND("$",SUBSTITUTE(SUBSTITUTE($C1201," ","^",E1209)," ","$",E1209))-FIND("^",SUBSTITUTE(SUBSTITUTE($C1201," ","^",E1209)," ","$",E1209))-1)</f>
        <v>ca</v>
      </c>
      <c r="G1209">
        <f t="shared" ca="1" si="5725"/>
        <v>1</v>
      </c>
      <c r="H1209">
        <f t="shared" ca="1" si="5726"/>
        <v>2</v>
      </c>
      <c r="I1209" t="str">
        <f t="shared" ca="1" si="5727"/>
        <v>100</v>
      </c>
      <c r="J1209" t="str">
        <f t="shared" ca="1" si="5727"/>
        <v>1</v>
      </c>
      <c r="K1209" t="str">
        <f t="shared" ca="1" si="5727"/>
        <v>0</v>
      </c>
      <c r="L1209" t="str">
        <f t="shared" ca="1" si="5727"/>
        <v>0</v>
      </c>
      <c r="M1209" t="str">
        <f t="shared" ca="1" si="5727"/>
        <v>0</v>
      </c>
      <c r="N1209" t="str">
        <f t="shared" ca="1" si="5727"/>
        <v>0</v>
      </c>
      <c r="O1209" t="str">
        <f t="shared" ca="1" si="5727"/>
        <v>0</v>
      </c>
      <c r="P1209" t="str">
        <f t="shared" ca="1" si="5728"/>
        <v>101</v>
      </c>
      <c r="Q1209">
        <f t="shared" ref="Q1209" ca="1" si="5770">VLOOKUP(P1209, AE1201:AF1210, 2, FALSE)</f>
        <v>1</v>
      </c>
      <c r="AE1209" t="str">
        <f t="shared" ref="AE1209" ca="1" si="5771">DEC2BIN(_xlfn.BITOR(BIN2DEC(AC1201), _xlfn.BITOR(BIN2DEC(AC1202), _xlfn.BITOR(BIN2DEC(AC1203), _xlfn.BITOR(BIN2DEC(AC1204), _xlfn.BITOR(BIN2DEC(AC1205), _xlfn.BITOR(BIN2DEC(AC1206), BIN2DEC(AC1207))))))))</f>
        <v>1111111</v>
      </c>
      <c r="AF1209">
        <f>8</f>
        <v>8</v>
      </c>
      <c r="AH1209">
        <f>'Day8'!$W$9</f>
        <v>7</v>
      </c>
      <c r="AI1209">
        <f>'Day8'!$X$9</f>
        <v>8</v>
      </c>
      <c r="AJ1209" t="b">
        <f>'Day8'!$Y$9</f>
        <v>1</v>
      </c>
    </row>
    <row r="1210" spans="1:38" x14ac:dyDescent="0.25">
      <c r="E1210">
        <f>9</f>
        <v>9</v>
      </c>
      <c r="F1210" t="str">
        <f t="shared" ref="F1210" ca="1" si="5772">MID(SUBSTITUTE(SUBSTITUTE($C1201," ","^",E1210)," ","$",E1210),FIND("^",SUBSTITUTE(SUBSTITUTE($C1201," ","^",E1210)," ","$",E1210))+1,FIND("$",SUBSTITUTE(SUBSTITUTE($C1201," ","^",E1210)," ","$",E1210))-FIND("^",SUBSTITUTE(SUBSTITUTE($C1201," ","^",E1210)," ","$",E1210))-1)</f>
        <v>bcae</v>
      </c>
      <c r="G1210">
        <f t="shared" ca="1" si="5725"/>
        <v>4</v>
      </c>
      <c r="H1210">
        <f t="shared" ca="1" si="5726"/>
        <v>4</v>
      </c>
      <c r="I1210" t="str">
        <f t="shared" ca="1" si="5727"/>
        <v>10</v>
      </c>
      <c r="J1210" t="str">
        <f t="shared" ca="1" si="5727"/>
        <v>100</v>
      </c>
      <c r="K1210" t="str">
        <f t="shared" ca="1" si="5727"/>
        <v>1</v>
      </c>
      <c r="L1210" t="str">
        <f t="shared" ca="1" si="5727"/>
        <v>10000</v>
      </c>
      <c r="M1210" t="str">
        <f t="shared" ca="1" si="5727"/>
        <v>0</v>
      </c>
      <c r="N1210" t="str">
        <f t="shared" ca="1" si="5727"/>
        <v>0</v>
      </c>
      <c r="O1210" t="str">
        <f t="shared" ca="1" si="5727"/>
        <v>0</v>
      </c>
      <c r="P1210" t="str">
        <f t="shared" ca="1" si="5728"/>
        <v>10111</v>
      </c>
      <c r="Q1210">
        <f t="shared" ref="Q1210" ca="1" si="5773">VLOOKUP(P1210, AE1201:AF1210, 2, FALSE)</f>
        <v>4</v>
      </c>
      <c r="AE1210" t="str">
        <f t="shared" ref="AE1210" ca="1" si="5774">DEC2BIN(_xlfn.BITOR(BIN2DEC(AC1201), _xlfn.BITOR(BIN2DEC(AC1202), _xlfn.BITOR(BIN2DEC(AC1203), _xlfn.BITOR(BIN2DEC(AC1204), _xlfn.BITOR(BIN2DEC(AC1206), BIN2DEC(AC1207)))))))</f>
        <v>1110111</v>
      </c>
      <c r="AF1210">
        <f>9</f>
        <v>9</v>
      </c>
      <c r="AH1210">
        <f>'Day8'!$W$10</f>
        <v>6</v>
      </c>
      <c r="AI1210">
        <f>'Day8'!$X$10</f>
        <v>9</v>
      </c>
      <c r="AJ1210" t="b">
        <f>'Day8'!$Y$10</f>
        <v>0</v>
      </c>
    </row>
    <row r="1211" spans="1:38" x14ac:dyDescent="0.25">
      <c r="E1211">
        <f>10</f>
        <v>10</v>
      </c>
      <c r="F1211" t="str">
        <f t="shared" ref="F1211" ca="1" si="5775">MID(SUBSTITUTE(SUBSTITUTE($C1201," ","^",E1211)," ","$",E1211),FIND("^",SUBSTITUTE(SUBSTITUTE($C1201," ","^",E1211)," ","$",E1211))+1,FIND("$",SUBSTITUTE(SUBSTITUTE($C1201," ","^",E1211)," ","$",E1211))-FIND("^",SUBSTITUTE(SUBSTITUTE($C1201," ","^",E1211)," ","$",E1211))-1)</f>
        <v>gbaef</v>
      </c>
      <c r="G1211" t="str">
        <f t="shared" ca="1" si="5725"/>
        <v/>
      </c>
      <c r="H1211">
        <f t="shared" ca="1" si="5726"/>
        <v>5</v>
      </c>
      <c r="I1211" t="str">
        <f t="shared" ca="1" si="5727"/>
        <v>1000000</v>
      </c>
      <c r="J1211" t="str">
        <f t="shared" ca="1" si="5727"/>
        <v>10</v>
      </c>
      <c r="K1211" t="str">
        <f t="shared" ca="1" si="5727"/>
        <v>1</v>
      </c>
      <c r="L1211" t="str">
        <f t="shared" ca="1" si="5727"/>
        <v>10000</v>
      </c>
      <c r="M1211" t="str">
        <f t="shared" ca="1" si="5727"/>
        <v>100000</v>
      </c>
      <c r="N1211" t="str">
        <f t="shared" ca="1" si="5727"/>
        <v>0</v>
      </c>
      <c r="O1211" t="str">
        <f t="shared" ca="1" si="5727"/>
        <v>0</v>
      </c>
      <c r="P1211" t="str">
        <f t="shared" ca="1" si="5728"/>
        <v>1110011</v>
      </c>
      <c r="Q1211">
        <f t="shared" ref="Q1211" ca="1" si="5776">VLOOKUP(P1211, AE1201:AF1210, 2, FALSE)</f>
        <v>5</v>
      </c>
    </row>
    <row r="1212" spans="1:38" x14ac:dyDescent="0.25">
      <c r="E1212">
        <f>12</f>
        <v>12</v>
      </c>
      <c r="F1212" t="str">
        <f t="shared" ref="F1212" ca="1" si="5777">MID(SUBSTITUTE(SUBSTITUTE($C1201," ","^",E1212)," ","$",E1212),FIND("^",SUBSTITUTE(SUBSTITUTE($C1201," ","^",E1212)," ","$",E1212))+1,FIND("$",SUBSTITUTE(SUBSTITUTE($C1201," ","^",E1212)," ","$",E1212))-FIND("^",SUBSTITUTE(SUBSTITUTE($C1201," ","^",E1212)," ","$",E1212))-1)</f>
        <v>cgeadbf</v>
      </c>
      <c r="G1212">
        <f t="shared" ca="1" si="5725"/>
        <v>8</v>
      </c>
      <c r="H1212">
        <f t="shared" ca="1" si="5726"/>
        <v>7</v>
      </c>
      <c r="I1212" t="str">
        <f t="shared" ca="1" si="5727"/>
        <v>100</v>
      </c>
      <c r="J1212" t="str">
        <f t="shared" ca="1" si="5727"/>
        <v>1000000</v>
      </c>
      <c r="K1212" t="str">
        <f t="shared" ca="1" si="5727"/>
        <v>10000</v>
      </c>
      <c r="L1212" t="str">
        <f t="shared" ca="1" si="5727"/>
        <v>1</v>
      </c>
      <c r="M1212" t="str">
        <f t="shared" ca="1" si="5727"/>
        <v>1000</v>
      </c>
      <c r="N1212" t="str">
        <f t="shared" ca="1" si="5727"/>
        <v>10</v>
      </c>
      <c r="O1212" t="str">
        <f t="shared" ca="1" si="5727"/>
        <v>100000</v>
      </c>
      <c r="P1212" t="str">
        <f t="shared" ca="1" si="5728"/>
        <v>1111111</v>
      </c>
      <c r="Q1212">
        <f t="shared" ref="Q1212" ca="1" si="5778">VLOOKUP(P1212, AE1201:AF1210, 2, FALSE)</f>
        <v>8</v>
      </c>
    </row>
    <row r="1213" spans="1:38" x14ac:dyDescent="0.25">
      <c r="E1213">
        <f>13</f>
        <v>13</v>
      </c>
      <c r="F1213" t="str">
        <f t="shared" ref="F1213" ca="1" si="5779">MID(SUBSTITUTE(SUBSTITUTE($C1201," ","^",E1213)," ","$",E1213),FIND("^",SUBSTITUTE(SUBSTITUTE($C1201," ","^",E1213)," ","$",E1213))+1,FIND("$",SUBSTITUTE(SUBSTITUTE($C1201," ","^",E1213)," ","$",E1213))-FIND("^",SUBSTITUTE(SUBSTITUTE($C1201," ","^",E1213)," ","$",E1213))-1)</f>
        <v>fagec</v>
      </c>
      <c r="G1213" t="str">
        <f t="shared" ca="1" si="5725"/>
        <v/>
      </c>
      <c r="H1213">
        <f t="shared" ca="1" si="5726"/>
        <v>5</v>
      </c>
      <c r="I1213" t="str">
        <f t="shared" ca="1" si="5727"/>
        <v>100000</v>
      </c>
      <c r="J1213" t="str">
        <f t="shared" ca="1" si="5727"/>
        <v>1</v>
      </c>
      <c r="K1213" t="str">
        <f t="shared" ca="1" si="5727"/>
        <v>1000000</v>
      </c>
      <c r="L1213" t="str">
        <f t="shared" ca="1" si="5727"/>
        <v>10000</v>
      </c>
      <c r="M1213" t="str">
        <f t="shared" ca="1" si="5727"/>
        <v>100</v>
      </c>
      <c r="N1213" t="str">
        <f t="shared" ca="1" si="5727"/>
        <v>0</v>
      </c>
      <c r="O1213" t="str">
        <f t="shared" ca="1" si="5727"/>
        <v>0</v>
      </c>
      <c r="P1213" t="str">
        <f t="shared" ca="1" si="5728"/>
        <v>1110101</v>
      </c>
      <c r="Q1213">
        <f t="shared" ref="Q1213" ca="1" si="5780">VLOOKUP(P1213, AE1201:AF1210, 2, FALSE)</f>
        <v>3</v>
      </c>
    </row>
    <row r="1214" spans="1:38" x14ac:dyDescent="0.25">
      <c r="E1214">
        <f>14</f>
        <v>14</v>
      </c>
      <c r="F1214" t="str">
        <f t="shared" ref="F1214" ca="1" si="5781">MID(SUBSTITUTE(SUBSTITUTE($C1201," ","^",E1214)," ","$",E1214),FIND("^",SUBSTITUTE(SUBSTITUTE($C1201," ","^",E1214)," ","$",E1214))+1,FIND("$",SUBSTITUTE(SUBSTITUTE($C1201," ","^",E1214)," ","$",E1214))-FIND("^",SUBSTITUTE(SUBSTITUTE($C1201," ","^",E1214)," ","$",E1214))-1)</f>
        <v>cfa</v>
      </c>
      <c r="G1214">
        <f t="shared" ca="1" si="5725"/>
        <v>7</v>
      </c>
      <c r="H1214">
        <f t="shared" ca="1" si="5726"/>
        <v>3</v>
      </c>
      <c r="I1214" t="str">
        <f t="shared" ca="1" si="5727"/>
        <v>100</v>
      </c>
      <c r="J1214" t="str">
        <f t="shared" ca="1" si="5727"/>
        <v>100000</v>
      </c>
      <c r="K1214" t="str">
        <f t="shared" ca="1" si="5727"/>
        <v>1</v>
      </c>
      <c r="L1214" t="str">
        <f t="shared" ca="1" si="5727"/>
        <v>0</v>
      </c>
      <c r="M1214" t="str">
        <f t="shared" ca="1" si="5727"/>
        <v>0</v>
      </c>
      <c r="N1214" t="str">
        <f t="shared" ca="1" si="5727"/>
        <v>0</v>
      </c>
      <c r="O1214" t="str">
        <f t="shared" ca="1" si="5727"/>
        <v>0</v>
      </c>
      <c r="P1214" t="str">
        <f t="shared" ca="1" si="5728"/>
        <v>100101</v>
      </c>
      <c r="Q1214">
        <f t="shared" ref="Q1214" ca="1" si="5782">VLOOKUP(P1214, AE1201:AF1210, 2, FALSE)</f>
        <v>7</v>
      </c>
    </row>
    <row r="1215" spans="1:38" x14ac:dyDescent="0.25">
      <c r="E1215">
        <f>15</f>
        <v>15</v>
      </c>
      <c r="F1215" t="str">
        <f t="shared" ref="F1215" ca="1" si="5783">MID(SUBSTITUTE(SUBSTITUTE($C1201," ","^",E1215)," ","$",E1215),FIND("^",SUBSTITUTE(SUBSTITUTE($C1201," ","^",E1215)," ","$",E1215))+1,FIND("$",SUBSTITUTE(SUBSTITUTE($C1201," ","^",E1215)," ","$",E1215))-FIND("^",SUBSTITUTE(SUBSTITUTE($C1201," ","^",E1215)," ","$",E1215))-1)</f>
        <v>aebfdcg</v>
      </c>
      <c r="G1215">
        <f t="shared" ca="1" si="5725"/>
        <v>8</v>
      </c>
      <c r="H1215">
        <f t="shared" ca="1" si="5726"/>
        <v>7</v>
      </c>
      <c r="I1215" t="str">
        <f t="shared" ca="1" si="5727"/>
        <v>1</v>
      </c>
      <c r="J1215" t="str">
        <f t="shared" ca="1" si="5727"/>
        <v>10000</v>
      </c>
      <c r="K1215" t="str">
        <f t="shared" ca="1" si="5727"/>
        <v>10</v>
      </c>
      <c r="L1215" t="str">
        <f t="shared" ca="1" si="5727"/>
        <v>100000</v>
      </c>
      <c r="M1215" t="str">
        <f t="shared" ca="1" si="5727"/>
        <v>1000</v>
      </c>
      <c r="N1215" t="str">
        <f t="shared" ca="1" si="5727"/>
        <v>100</v>
      </c>
      <c r="O1215" t="str">
        <f t="shared" ca="1" si="5727"/>
        <v>1000000</v>
      </c>
      <c r="P1215" t="str">
        <f t="shared" ca="1" si="5728"/>
        <v>1111111</v>
      </c>
      <c r="Q1215">
        <f t="shared" ref="Q1215" ca="1" si="5784">VLOOKUP(P1215, AE1201:AF1210, 2, FALSE)</f>
        <v>8</v>
      </c>
    </row>
    <row r="1216" spans="1:38" x14ac:dyDescent="0.25">
      <c r="A1216">
        <v>82</v>
      </c>
      <c r="B1216" s="4" t="str" cm="1">
        <f t="array" aca="1" ref="B1216" ca="1">INDIRECT(ADDRESS(A1216+1, 1, 1, 1, "Day8"))</f>
        <v>fgaebc aefcdg fdceb dfbeg gbf agefbd fegdbac bdga bg fgdae | bcdfe fgb acfgbe gdab</v>
      </c>
      <c r="C1216" t="str">
        <f t="shared" ref="C1216" ca="1" si="5785">" "&amp;B1216&amp;" "</f>
        <v xml:space="preserve"> fgaebc aefcdg fdceb dfbeg gbf agefbd fegdbac bdga bg fgdae | bcdfe fgb acfgbe gdab </v>
      </c>
      <c r="I1216">
        <v>1</v>
      </c>
      <c r="J1216">
        <v>2</v>
      </c>
      <c r="K1216">
        <v>3</v>
      </c>
      <c r="L1216">
        <v>4</v>
      </c>
      <c r="M1216">
        <v>5</v>
      </c>
      <c r="N1216">
        <v>6</v>
      </c>
      <c r="O1216">
        <v>7</v>
      </c>
      <c r="T1216" t="str">
        <f t="shared" ref="T1216:T1279" si="5786">"Step"&amp;1</f>
        <v>Step1</v>
      </c>
      <c r="U1216" t="str">
        <f t="shared" ref="U1216" ca="1" si="5787">VLOOKUP(7, G1217:P1230, 10, FALSE)</f>
        <v>1100010</v>
      </c>
      <c r="V1216" t="str">
        <f t="shared" ref="V1216" ca="1" si="5788">VLOOKUP(1, G1217:P1230, 10, FALSE)</f>
        <v>1000010</v>
      </c>
      <c r="W1216" t="str">
        <f t="shared" ref="W1216" ca="1" si="5789">DEC2BIN(_xlfn.BITAND(BIN2DEC(U1216), BIN2DEC(V1216)))</f>
        <v>1000010</v>
      </c>
      <c r="X1216" t="str">
        <f t="shared" ref="X1216:X1217" ca="1" si="5790">1&amp;REPT(0, LEN(W1216)-1)</f>
        <v>1000000</v>
      </c>
      <c r="Y1216" t="str">
        <f t="shared" ref="Y1216:Y1217" ca="1" si="5791">DEC2BIN(_xlfn.BITXOR(BIN2DEC(W1216), BIN2DEC(X1216)))</f>
        <v>10</v>
      </c>
      <c r="Z1216" t="str">
        <f t="shared" ref="Z1216:Z1279" ca="1" si="5792">DEC2BIN(_xlfn.BITXOR(BIN2DEC(U1216), BIN2DEC(V1216)))</f>
        <v>100000</v>
      </c>
      <c r="AB1216" t="s">
        <v>200</v>
      </c>
      <c r="AC1216" t="str">
        <f t="shared" ref="AC1216:AC1279" ca="1" si="5793">Z1216</f>
        <v>100000</v>
      </c>
      <c r="AE1216" t="str">
        <f t="shared" ref="AE1216" ca="1" si="5794">DEC2BIN(_xlfn.BITOR(BIN2DEC(AC1216), _xlfn.BITOR(BIN2DEC(AC1217), _xlfn.BITOR(BIN2DEC(AC1218), _xlfn.BITOR(BIN2DEC(AC1220), _xlfn.BITOR(BIN2DEC(AC1221), BIN2DEC(AC1222)))))))</f>
        <v>1110111</v>
      </c>
      <c r="AF1216">
        <f>0</f>
        <v>0</v>
      </c>
      <c r="AH1216">
        <f>'Day8'!$W$1</f>
        <v>6</v>
      </c>
      <c r="AI1216">
        <f>'Day8'!$X$1</f>
        <v>0</v>
      </c>
      <c r="AJ1216" t="b">
        <f>'Day8'!$Y$1</f>
        <v>0</v>
      </c>
      <c r="AL1216" s="3">
        <f t="shared" ref="AL1216" ca="1" si="5795">_xlfn.NUMBERVALUE(Q1227&amp;Q1228&amp;Q1229&amp;Q1230)</f>
        <v>2704</v>
      </c>
    </row>
    <row r="1217" spans="1:38" x14ac:dyDescent="0.25">
      <c r="E1217">
        <f>1</f>
        <v>1</v>
      </c>
      <c r="F1217" t="str">
        <f t="shared" ref="F1217" ca="1" si="5796">MID(SUBSTITUTE(SUBSTITUTE($C1216," ","^",E1217)," ","$",E1217),FIND("^",SUBSTITUTE(SUBSTITUTE($C1216," ","^",E1217)," ","$",E1217))+1,FIND("$",SUBSTITUTE(SUBSTITUTE($C1216," ","^",E1217)," ","$",E1217))-FIND("^",SUBSTITUTE(SUBSTITUTE($C1216," ","^",E1217)," ","$",E1217))-1)</f>
        <v>fgaebc</v>
      </c>
      <c r="G1217" t="str">
        <f t="shared" ref="G1217:G1230" ca="1" si="5797">IF(VLOOKUP(LEN(F1217), $AH$1:$AJ$10, 3, FALSE), VLOOKUP(LEN(F1217), $AH$1:$AJ$10, 2, FALSE), "")</f>
        <v/>
      </c>
      <c r="H1217">
        <f t="shared" ref="H1217:H1280" ca="1" si="5798">LEN(F1217)</f>
        <v>6</v>
      </c>
      <c r="I1217" t="str">
        <f t="shared" ref="I1217:O1280" ca="1" si="5799">IF(LEN($F1217)&gt;=I$1, 1&amp;REPT("0", CODE(MID($F1217, I$1, 1))-CODE("a")), "0")</f>
        <v>100000</v>
      </c>
      <c r="J1217" t="str">
        <f t="shared" ca="1" si="5799"/>
        <v>1000000</v>
      </c>
      <c r="K1217" t="str">
        <f t="shared" ca="1" si="5799"/>
        <v>1</v>
      </c>
      <c r="L1217" t="str">
        <f t="shared" ca="1" si="5799"/>
        <v>10000</v>
      </c>
      <c r="M1217" t="str">
        <f t="shared" ca="1" si="5799"/>
        <v>10</v>
      </c>
      <c r="N1217" t="str">
        <f t="shared" ca="1" si="5799"/>
        <v>100</v>
      </c>
      <c r="O1217" t="str">
        <f t="shared" ca="1" si="5799"/>
        <v>0</v>
      </c>
      <c r="P1217" t="str">
        <f t="shared" ref="P1217:P1230" ca="1" si="5800">DEC2BIN(_xlfn.BITOR(BIN2DEC(I1217), _xlfn.BITOR(BIN2DEC(J1217), _xlfn.BITOR(BIN2DEC(K1217), _xlfn.BITOR(BIN2DEC(L1217), _xlfn.BITOR(BIN2DEC(M1217), _xlfn.BITOR(BIN2DEC(N1217), BIN2DEC(O1217))))))))</f>
        <v>1110111</v>
      </c>
      <c r="Q1217">
        <f t="shared" ref="Q1217" ca="1" si="5801">VLOOKUP(P1217, AE1216:AF1225, 2, FALSE)</f>
        <v>0</v>
      </c>
      <c r="T1217" t="str">
        <f t="shared" ref="T1217:T1280" si="5802">"Step"&amp;2</f>
        <v>Step2</v>
      </c>
      <c r="U1217" t="str">
        <f t="shared" ref="U1217" ca="1" si="5803">VLOOKUP(4, G1217:P1230, 10, FALSE)</f>
        <v>1001011</v>
      </c>
      <c r="W1217" t="str">
        <f t="shared" ref="W1217:W1280" ca="1" si="5804">DEC2BIN(_xlfn.BITXOR(BIN2DEC(U1217), _xlfn.BITXOR(BIN2DEC(X1216), BIN2DEC(Y1216))))</f>
        <v>1001</v>
      </c>
      <c r="X1217" t="str">
        <f t="shared" ca="1" si="5790"/>
        <v>1000</v>
      </c>
      <c r="Y1217" t="str">
        <f t="shared" ca="1" si="5791"/>
        <v>1</v>
      </c>
      <c r="AB1217" t="s">
        <v>201</v>
      </c>
      <c r="AC1217" t="str">
        <f t="shared" ref="AC1217" ca="1" si="5805">IF(AC1219=X1217, Y1217, IF(AC1219=Y1217, X1217, ""))</f>
        <v>1</v>
      </c>
      <c r="AE1217" t="str">
        <f t="shared" ref="AE1217" ca="1" si="5806">DEC2BIN(_xlfn.BITOR(BIN2DEC(AC1218), BIN2DEC(AC1221)))</f>
        <v>1000010</v>
      </c>
      <c r="AF1217">
        <f>1</f>
        <v>1</v>
      </c>
      <c r="AH1217">
        <f>'Day8'!$W$2</f>
        <v>2</v>
      </c>
      <c r="AI1217">
        <f>'Day8'!$X$2</f>
        <v>1</v>
      </c>
      <c r="AJ1217" t="b">
        <f>'Day8'!$Y$2</f>
        <v>1</v>
      </c>
    </row>
    <row r="1218" spans="1:38" x14ac:dyDescent="0.25">
      <c r="E1218">
        <f>2</f>
        <v>2</v>
      </c>
      <c r="F1218" t="str">
        <f t="shared" ref="F1218" ca="1" si="5807">MID(SUBSTITUTE(SUBSTITUTE($C1216," ","^",E1218)," ","$",E1218),FIND("^",SUBSTITUTE(SUBSTITUTE($C1216," ","^",E1218)," ","$",E1218))+1,FIND("$",SUBSTITUTE(SUBSTITUTE($C1216," ","^",E1218)," ","$",E1218))-FIND("^",SUBSTITUTE(SUBSTITUTE($C1216," ","^",E1218)," ","$",E1218))-1)</f>
        <v>aefcdg</v>
      </c>
      <c r="G1218" t="str">
        <f t="shared" ca="1" si="5797"/>
        <v/>
      </c>
      <c r="H1218">
        <f t="shared" ca="1" si="5798"/>
        <v>6</v>
      </c>
      <c r="I1218" t="str">
        <f t="shared" ca="1" si="5799"/>
        <v>1</v>
      </c>
      <c r="J1218" t="str">
        <f t="shared" ca="1" si="5799"/>
        <v>10000</v>
      </c>
      <c r="K1218" t="str">
        <f t="shared" ca="1" si="5799"/>
        <v>100000</v>
      </c>
      <c r="L1218" t="str">
        <f t="shared" ca="1" si="5799"/>
        <v>100</v>
      </c>
      <c r="M1218" t="str">
        <f t="shared" ca="1" si="5799"/>
        <v>1000</v>
      </c>
      <c r="N1218" t="str">
        <f t="shared" ca="1" si="5799"/>
        <v>1000000</v>
      </c>
      <c r="O1218" t="str">
        <f t="shared" ca="1" si="5799"/>
        <v>0</v>
      </c>
      <c r="P1218" t="str">
        <f t="shared" ca="1" si="5800"/>
        <v>1111101</v>
      </c>
      <c r="Q1218">
        <f t="shared" ref="Q1218" ca="1" si="5808">VLOOKUP(P1218, AE1216:AF1225, 2, FALSE)</f>
        <v>6</v>
      </c>
      <c r="T1218" t="str">
        <f t="shared" ref="T1218:T1281" si="5809">"Step"&amp;3</f>
        <v>Step3</v>
      </c>
      <c r="U1218" t="str">
        <f t="shared" ref="U1218" ca="1" si="5810">VLOOKUP(5, H1217:P1230, 9, FALSE)</f>
        <v>111110</v>
      </c>
      <c r="V1218" t="str" cm="1">
        <f t="array" aca="1" ref="V1218" ca="1">INDEX(_xlfn._xlws.FILTER(P1217:P1230, H1217:H1230=5), 2)</f>
        <v>1111010</v>
      </c>
      <c r="W1218" t="str">
        <f t="shared" ref="W1218" ca="1" si="5811">DEC2BIN(_xlfn.BITXOR(BIN2DEC(Z1216), _xlfn.BITAND(BIN2DEC(U1218), BIN2DEC(V1218))))</f>
        <v>11010</v>
      </c>
      <c r="X1218" t="str">
        <f t="shared" ref="X1218" ca="1" si="5812">IF(AND(LEN(W1218)&gt;=LEN(X1216), IFERROR(MID(W1218, LEN(W1218)-LEN(X1216)+1, 1), "0")="1"), DEC2BIN(_xlfn.BITXOR(BIN2DEC(W1218), BIN2DEC(X1216))), IF(AND(LEN(W1218)&gt;=LEN(Y1216),  IFERROR(MID(W1218, LEN(W1218)-LEN(Y1216)+1, 1), "0")="1"), DEC2BIN(_xlfn.BITXOR(BIN2DEC(W1218), BIN2DEC(Y1216))), W1218))</f>
        <v>11000</v>
      </c>
      <c r="Y1218" t="str">
        <f t="shared" ref="Y1218" ca="1" si="5813">1&amp;REPT(0, LEN(X1218)-1)</f>
        <v>10000</v>
      </c>
      <c r="Z1218" t="str">
        <f t="shared" ref="Z1218" ca="1" si="5814">DEC2BIN(_xlfn.BITXOR(BIN2DEC(X1218), BIN2DEC(Y1218)))</f>
        <v>1000</v>
      </c>
      <c r="AB1218" t="s">
        <v>202</v>
      </c>
      <c r="AC1218" t="str">
        <f t="shared" ref="AC1218" ca="1" si="5815">IF(AC1221=X1216, Y1216, IF(AC1221=Y1216, X1216, ""))</f>
        <v>10</v>
      </c>
      <c r="AE1218" t="str">
        <f t="shared" ref="AE1218" ca="1" si="5816">DEC2BIN(_xlfn.BITOR(BIN2DEC(AC1216), _xlfn.BITOR(BIN2DEC(AC1218), _xlfn.BITOR(BIN2DEC(AC1219), _xlfn.BITOR(BIN2DEC(AC1220), BIN2DEC(AC1222))))))</f>
        <v>111110</v>
      </c>
      <c r="AF1218">
        <f>2</f>
        <v>2</v>
      </c>
      <c r="AH1218">
        <f>'Day8'!$W$3</f>
        <v>5</v>
      </c>
      <c r="AI1218">
        <f>'Day8'!$X$3</f>
        <v>2</v>
      </c>
      <c r="AJ1218" t="b">
        <f>'Day8'!$Y$3</f>
        <v>0</v>
      </c>
    </row>
    <row r="1219" spans="1:38" x14ac:dyDescent="0.25">
      <c r="E1219">
        <f>3</f>
        <v>3</v>
      </c>
      <c r="F1219" t="str">
        <f t="shared" ref="F1219" ca="1" si="5817">MID(SUBSTITUTE(SUBSTITUTE($C1216," ","^",E1219)," ","$",E1219),FIND("^",SUBSTITUTE(SUBSTITUTE($C1216," ","^",E1219)," ","$",E1219))+1,FIND("$",SUBSTITUTE(SUBSTITUTE($C1216," ","^",E1219)," ","$",E1219))-FIND("^",SUBSTITUTE(SUBSTITUTE($C1216," ","^",E1219)," ","$",E1219))-1)</f>
        <v>fdceb</v>
      </c>
      <c r="G1219" t="str">
        <f t="shared" ca="1" si="5797"/>
        <v/>
      </c>
      <c r="H1219">
        <f t="shared" ca="1" si="5798"/>
        <v>5</v>
      </c>
      <c r="I1219" t="str">
        <f t="shared" ca="1" si="5799"/>
        <v>100000</v>
      </c>
      <c r="J1219" t="str">
        <f t="shared" ca="1" si="5799"/>
        <v>1000</v>
      </c>
      <c r="K1219" t="str">
        <f t="shared" ca="1" si="5799"/>
        <v>100</v>
      </c>
      <c r="L1219" t="str">
        <f t="shared" ca="1" si="5799"/>
        <v>10000</v>
      </c>
      <c r="M1219" t="str">
        <f t="shared" ca="1" si="5799"/>
        <v>10</v>
      </c>
      <c r="N1219" t="str">
        <f t="shared" ca="1" si="5799"/>
        <v>0</v>
      </c>
      <c r="O1219" t="str">
        <f t="shared" ca="1" si="5799"/>
        <v>0</v>
      </c>
      <c r="P1219" t="str">
        <f t="shared" ca="1" si="5800"/>
        <v>111110</v>
      </c>
      <c r="Q1219">
        <f t="shared" ref="Q1219" ca="1" si="5818">VLOOKUP(P1219, AE1216:AF1225, 2, FALSE)</f>
        <v>2</v>
      </c>
      <c r="T1219" t="str">
        <f t="shared" ref="T1219:T1282" si="5819">"Step"&amp;4</f>
        <v>Step4</v>
      </c>
      <c r="U1219" t="str" cm="1">
        <f t="array" aca="1" ref="U1219" ca="1">INDEX(_xlfn._xlws.FILTER(P1217:P1230, (H1217:H1230=5)*(LEN(P1217:P1230)&gt;=LEN(AC1217))*(IFERROR(MID(P1217:P1230, LEN(P1217:P1230)-LEN(AC1217)+1, 1), "0")="1")), 1)</f>
        <v>1111001</v>
      </c>
      <c r="W1219" t="str">
        <f t="shared" ref="W1219" ca="1" si="5820">DEC2BIN(_xlfn.BITXOR(BIN2DEC(U1219), _xlfn.BITOR(BIN2DEC(AC1216), _xlfn.BITOR(BIN2DEC(AC1217), _xlfn.BITOR(BIN2DEC(AC1219), BIN2DEC(AC1222))))))</f>
        <v>1000000</v>
      </c>
      <c r="AB1219" t="s">
        <v>203</v>
      </c>
      <c r="AC1219" t="str">
        <f t="shared" ref="AC1219" ca="1" si="5821">IF(X1217=Y1218, Y1218, IF(X1217=Z1218, X1217, IF(Y1217=Y1218, Y1217, IF(Y1217=Z1218, Y1217, ""))))</f>
        <v>1000</v>
      </c>
      <c r="AE1219" t="str">
        <f t="shared" ref="AE1219" ca="1" si="5822">DEC2BIN(_xlfn.BITOR(BIN2DEC(AC1216), _xlfn.BITOR(BIN2DEC(AC1218), _xlfn.BITOR(BIN2DEC(AC1219), _xlfn.BITOR(BIN2DEC(AC1221), BIN2DEC(AC1222))))))</f>
        <v>1111010</v>
      </c>
      <c r="AF1219">
        <f>3</f>
        <v>3</v>
      </c>
      <c r="AH1219">
        <f>'Day8'!$W$4</f>
        <v>5</v>
      </c>
      <c r="AI1219">
        <f>'Day8'!$X$4</f>
        <v>3</v>
      </c>
      <c r="AJ1219" t="b">
        <f>'Day8'!$Y$4</f>
        <v>0</v>
      </c>
    </row>
    <row r="1220" spans="1:38" x14ac:dyDescent="0.25">
      <c r="E1220">
        <f>4</f>
        <v>4</v>
      </c>
      <c r="F1220" t="str">
        <f t="shared" ref="F1220" ca="1" si="5823">MID(SUBSTITUTE(SUBSTITUTE($C1216," ","^",E1220)," ","$",E1220),FIND("^",SUBSTITUTE(SUBSTITUTE($C1216," ","^",E1220)," ","$",E1220))+1,FIND("$",SUBSTITUTE(SUBSTITUTE($C1216," ","^",E1220)," ","$",E1220))-FIND("^",SUBSTITUTE(SUBSTITUTE($C1216," ","^",E1220)," ","$",E1220))-1)</f>
        <v>dfbeg</v>
      </c>
      <c r="G1220" t="str">
        <f t="shared" ca="1" si="5797"/>
        <v/>
      </c>
      <c r="H1220">
        <f t="shared" ca="1" si="5798"/>
        <v>5</v>
      </c>
      <c r="I1220" t="str">
        <f t="shared" ca="1" si="5799"/>
        <v>1000</v>
      </c>
      <c r="J1220" t="str">
        <f t="shared" ca="1" si="5799"/>
        <v>100000</v>
      </c>
      <c r="K1220" t="str">
        <f t="shared" ca="1" si="5799"/>
        <v>10</v>
      </c>
      <c r="L1220" t="str">
        <f t="shared" ca="1" si="5799"/>
        <v>10000</v>
      </c>
      <c r="M1220" t="str">
        <f t="shared" ca="1" si="5799"/>
        <v>1000000</v>
      </c>
      <c r="N1220" t="str">
        <f t="shared" ca="1" si="5799"/>
        <v>0</v>
      </c>
      <c r="O1220" t="str">
        <f t="shared" ca="1" si="5799"/>
        <v>0</v>
      </c>
      <c r="P1220" t="str">
        <f t="shared" ca="1" si="5800"/>
        <v>1111010</v>
      </c>
      <c r="Q1220">
        <f t="shared" ref="Q1220" ca="1" si="5824">VLOOKUP(P1220, AE1216:AF1225, 2, FALSE)</f>
        <v>3</v>
      </c>
      <c r="T1220" t="str">
        <f t="shared" ref="T1220:T1283" si="5825">"Step"&amp;5</f>
        <v>Step5</v>
      </c>
      <c r="U1220" t="str">
        <f t="shared" ref="U1220" ca="1" si="5826">VLOOKUP(7, H1217:P1230, 9, FALSE)</f>
        <v>1111111</v>
      </c>
      <c r="W1220" t="str">
        <f t="shared" ref="W1220" ca="1" si="5827">DEC2BIN(_xlfn.BITXOR(BIN2DEC(U1220), _xlfn.BITOR(BIN2DEC(AC1216), _xlfn.BITOR(BIN2DEC(AC1217), _xlfn.BITOR(BIN2DEC(AC1218), _xlfn.BITOR(BIN2DEC(AC1219), _xlfn.BITOR(BIN2DEC(AC1221), BIN2DEC(AC1222))))))))</f>
        <v>100</v>
      </c>
      <c r="AB1220" t="s">
        <v>204</v>
      </c>
      <c r="AC1220" t="str">
        <f t="shared" ref="AC1220:AC1283" ca="1" si="5828">W1220</f>
        <v>100</v>
      </c>
      <c r="AE1220" t="str">
        <f t="shared" ref="AE1220" ca="1" si="5829">DEC2BIN(_xlfn.BITOR(BIN2DEC(AC1217), _xlfn.BITOR(BIN2DEC(AC1218), _xlfn.BITOR(BIN2DEC(AC1219), BIN2DEC(AC1221)))))</f>
        <v>1001011</v>
      </c>
      <c r="AF1220">
        <f>4</f>
        <v>4</v>
      </c>
      <c r="AH1220">
        <f>'Day8'!$W$5</f>
        <v>4</v>
      </c>
      <c r="AI1220">
        <f>'Day8'!$X$5</f>
        <v>4</v>
      </c>
      <c r="AJ1220" t="b">
        <f>'Day8'!$Y$5</f>
        <v>1</v>
      </c>
    </row>
    <row r="1221" spans="1:38" x14ac:dyDescent="0.25">
      <c r="E1221">
        <f>5</f>
        <v>5</v>
      </c>
      <c r="F1221" t="str">
        <f t="shared" ref="F1221" ca="1" si="5830">MID(SUBSTITUTE(SUBSTITUTE($C1216," ","^",E1221)," ","$",E1221),FIND("^",SUBSTITUTE(SUBSTITUTE($C1216," ","^",E1221)," ","$",E1221))+1,FIND("$",SUBSTITUTE(SUBSTITUTE($C1216," ","^",E1221)," ","$",E1221))-FIND("^",SUBSTITUTE(SUBSTITUTE($C1216," ","^",E1221)," ","$",E1221))-1)</f>
        <v>gbf</v>
      </c>
      <c r="G1221">
        <f t="shared" ca="1" si="5797"/>
        <v>7</v>
      </c>
      <c r="H1221">
        <f t="shared" ca="1" si="5798"/>
        <v>3</v>
      </c>
      <c r="I1221" t="str">
        <f t="shared" ca="1" si="5799"/>
        <v>1000000</v>
      </c>
      <c r="J1221" t="str">
        <f t="shared" ca="1" si="5799"/>
        <v>10</v>
      </c>
      <c r="K1221" t="str">
        <f t="shared" ca="1" si="5799"/>
        <v>100000</v>
      </c>
      <c r="L1221" t="str">
        <f t="shared" ca="1" si="5799"/>
        <v>0</v>
      </c>
      <c r="M1221" t="str">
        <f t="shared" ca="1" si="5799"/>
        <v>0</v>
      </c>
      <c r="N1221" t="str">
        <f t="shared" ca="1" si="5799"/>
        <v>0</v>
      </c>
      <c r="O1221" t="str">
        <f t="shared" ca="1" si="5799"/>
        <v>0</v>
      </c>
      <c r="P1221" t="str">
        <f t="shared" ca="1" si="5800"/>
        <v>1100010</v>
      </c>
      <c r="Q1221">
        <f t="shared" ref="Q1221" ca="1" si="5831">VLOOKUP(P1221, AE1216:AF1225, 2, FALSE)</f>
        <v>7</v>
      </c>
      <c r="AB1221" t="s">
        <v>205</v>
      </c>
      <c r="AC1221" t="str">
        <f t="shared" ref="AC1221" ca="1" si="5832">W1219</f>
        <v>1000000</v>
      </c>
      <c r="AE1221" t="str">
        <f t="shared" ref="AE1221" ca="1" si="5833">DEC2BIN(_xlfn.BITOR(BIN2DEC(AC1216), _xlfn.BITOR(BIN2DEC(AC1217), _xlfn.BITOR(BIN2DEC(AC1219), _xlfn.BITOR(BIN2DEC(AC1221), BIN2DEC(AC1222))))))</f>
        <v>1111001</v>
      </c>
      <c r="AF1221">
        <f>5</f>
        <v>5</v>
      </c>
      <c r="AH1221">
        <f>'Day8'!$W$6</f>
        <v>5</v>
      </c>
      <c r="AI1221">
        <f>'Day8'!$X$6</f>
        <v>5</v>
      </c>
      <c r="AJ1221" t="b">
        <f>'Day8'!$Y$6</f>
        <v>0</v>
      </c>
    </row>
    <row r="1222" spans="1:38" x14ac:dyDescent="0.25">
      <c r="E1222">
        <f>6</f>
        <v>6</v>
      </c>
      <c r="F1222" t="str">
        <f t="shared" ref="F1222" ca="1" si="5834">MID(SUBSTITUTE(SUBSTITUTE($C1216," ","^",E1222)," ","$",E1222),FIND("^",SUBSTITUTE(SUBSTITUTE($C1216," ","^",E1222)," ","$",E1222))+1,FIND("$",SUBSTITUTE(SUBSTITUTE($C1216," ","^",E1222)," ","$",E1222))-FIND("^",SUBSTITUTE(SUBSTITUTE($C1216," ","^",E1222)," ","$",E1222))-1)</f>
        <v>agefbd</v>
      </c>
      <c r="G1222" t="str">
        <f t="shared" ca="1" si="5797"/>
        <v/>
      </c>
      <c r="H1222">
        <f t="shared" ca="1" si="5798"/>
        <v>6</v>
      </c>
      <c r="I1222" t="str">
        <f t="shared" ca="1" si="5799"/>
        <v>1</v>
      </c>
      <c r="J1222" t="str">
        <f t="shared" ca="1" si="5799"/>
        <v>1000000</v>
      </c>
      <c r="K1222" t="str">
        <f t="shared" ca="1" si="5799"/>
        <v>10000</v>
      </c>
      <c r="L1222" t="str">
        <f t="shared" ca="1" si="5799"/>
        <v>100000</v>
      </c>
      <c r="M1222" t="str">
        <f t="shared" ca="1" si="5799"/>
        <v>10</v>
      </c>
      <c r="N1222" t="str">
        <f t="shared" ca="1" si="5799"/>
        <v>1000</v>
      </c>
      <c r="O1222" t="str">
        <f t="shared" ca="1" si="5799"/>
        <v>0</v>
      </c>
      <c r="P1222" t="str">
        <f t="shared" ca="1" si="5800"/>
        <v>1111011</v>
      </c>
      <c r="Q1222">
        <f t="shared" ref="Q1222" ca="1" si="5835">VLOOKUP(P1222, AE1216:AF1225, 2, FALSE)</f>
        <v>9</v>
      </c>
      <c r="AB1222" t="s">
        <v>206</v>
      </c>
      <c r="AC1222" t="str">
        <f t="shared" ref="AC1222" ca="1" si="5836">IF(Y1218=AC1219, Z1218, IF(AC1219=Z1218, Y1218, ""))</f>
        <v>10000</v>
      </c>
      <c r="AE1222" t="str">
        <f t="shared" ref="AE1222" ca="1" si="5837">DEC2BIN(_xlfn.BITOR(BIN2DEC(AC1216), _xlfn.BITOR(BIN2DEC(AC1217), _xlfn.BITOR(BIN2DEC(AC1219), _xlfn.BITOR(BIN2DEC(AC1220), _xlfn.BITOR(BIN2DEC(AC1221), BIN2DEC(AC1222)))))))</f>
        <v>1111101</v>
      </c>
      <c r="AF1222">
        <f>6</f>
        <v>6</v>
      </c>
      <c r="AH1222">
        <f>'Day8'!$W$7</f>
        <v>6</v>
      </c>
      <c r="AI1222">
        <f>'Day8'!$X$7</f>
        <v>6</v>
      </c>
      <c r="AJ1222" t="b">
        <f>'Day8'!$Y$7</f>
        <v>0</v>
      </c>
    </row>
    <row r="1223" spans="1:38" x14ac:dyDescent="0.25">
      <c r="E1223">
        <f>7</f>
        <v>7</v>
      </c>
      <c r="F1223" t="str">
        <f t="shared" ref="F1223" ca="1" si="5838">MID(SUBSTITUTE(SUBSTITUTE($C1216," ","^",E1223)," ","$",E1223),FIND("^",SUBSTITUTE(SUBSTITUTE($C1216," ","^",E1223)," ","$",E1223))+1,FIND("$",SUBSTITUTE(SUBSTITUTE($C1216," ","^",E1223)," ","$",E1223))-FIND("^",SUBSTITUTE(SUBSTITUTE($C1216," ","^",E1223)," ","$",E1223))-1)</f>
        <v>fegdbac</v>
      </c>
      <c r="G1223">
        <f t="shared" ca="1" si="5797"/>
        <v>8</v>
      </c>
      <c r="H1223">
        <f t="shared" ca="1" si="5798"/>
        <v>7</v>
      </c>
      <c r="I1223" t="str">
        <f t="shared" ca="1" si="5799"/>
        <v>100000</v>
      </c>
      <c r="J1223" t="str">
        <f t="shared" ca="1" si="5799"/>
        <v>10000</v>
      </c>
      <c r="K1223" t="str">
        <f t="shared" ca="1" si="5799"/>
        <v>1000000</v>
      </c>
      <c r="L1223" t="str">
        <f t="shared" ca="1" si="5799"/>
        <v>1000</v>
      </c>
      <c r="M1223" t="str">
        <f t="shared" ca="1" si="5799"/>
        <v>10</v>
      </c>
      <c r="N1223" t="str">
        <f t="shared" ca="1" si="5799"/>
        <v>1</v>
      </c>
      <c r="O1223" t="str">
        <f t="shared" ca="1" si="5799"/>
        <v>100</v>
      </c>
      <c r="P1223" t="str">
        <f t="shared" ca="1" si="5800"/>
        <v>1111111</v>
      </c>
      <c r="Q1223">
        <f t="shared" ref="Q1223" ca="1" si="5839">VLOOKUP(P1223, AE1216:AF1225, 2, FALSE)</f>
        <v>8</v>
      </c>
      <c r="AE1223" t="str">
        <f t="shared" ref="AE1223" ca="1" si="5840">DEC2BIN(_xlfn.BITOR(BIN2DEC(AC1216), _xlfn.BITOR(BIN2DEC(AC1218), BIN2DEC(AC1221))))</f>
        <v>1100010</v>
      </c>
      <c r="AF1223">
        <f>7</f>
        <v>7</v>
      </c>
      <c r="AH1223">
        <f>'Day8'!$W$8</f>
        <v>3</v>
      </c>
      <c r="AI1223">
        <f>'Day8'!$X$8</f>
        <v>7</v>
      </c>
      <c r="AJ1223" t="b">
        <f>'Day8'!$Y$8</f>
        <v>1</v>
      </c>
    </row>
    <row r="1224" spans="1:38" x14ac:dyDescent="0.25">
      <c r="E1224">
        <f>8</f>
        <v>8</v>
      </c>
      <c r="F1224" t="str">
        <f t="shared" ref="F1224" ca="1" si="5841">MID(SUBSTITUTE(SUBSTITUTE($C1216," ","^",E1224)," ","$",E1224),FIND("^",SUBSTITUTE(SUBSTITUTE($C1216," ","^",E1224)," ","$",E1224))+1,FIND("$",SUBSTITUTE(SUBSTITUTE($C1216," ","^",E1224)," ","$",E1224))-FIND("^",SUBSTITUTE(SUBSTITUTE($C1216," ","^",E1224)," ","$",E1224))-1)</f>
        <v>bdga</v>
      </c>
      <c r="G1224">
        <f t="shared" ca="1" si="5797"/>
        <v>4</v>
      </c>
      <c r="H1224">
        <f t="shared" ca="1" si="5798"/>
        <v>4</v>
      </c>
      <c r="I1224" t="str">
        <f t="shared" ca="1" si="5799"/>
        <v>10</v>
      </c>
      <c r="J1224" t="str">
        <f t="shared" ca="1" si="5799"/>
        <v>1000</v>
      </c>
      <c r="K1224" t="str">
        <f t="shared" ca="1" si="5799"/>
        <v>1000000</v>
      </c>
      <c r="L1224" t="str">
        <f t="shared" ca="1" si="5799"/>
        <v>1</v>
      </c>
      <c r="M1224" t="str">
        <f t="shared" ca="1" si="5799"/>
        <v>0</v>
      </c>
      <c r="N1224" t="str">
        <f t="shared" ca="1" si="5799"/>
        <v>0</v>
      </c>
      <c r="O1224" t="str">
        <f t="shared" ca="1" si="5799"/>
        <v>0</v>
      </c>
      <c r="P1224" t="str">
        <f t="shared" ca="1" si="5800"/>
        <v>1001011</v>
      </c>
      <c r="Q1224">
        <f t="shared" ref="Q1224" ca="1" si="5842">VLOOKUP(P1224, AE1216:AF1225, 2, FALSE)</f>
        <v>4</v>
      </c>
      <c r="AE1224" t="str">
        <f t="shared" ref="AE1224" ca="1" si="5843">DEC2BIN(_xlfn.BITOR(BIN2DEC(AC1216), _xlfn.BITOR(BIN2DEC(AC1217), _xlfn.BITOR(BIN2DEC(AC1218), _xlfn.BITOR(BIN2DEC(AC1219), _xlfn.BITOR(BIN2DEC(AC1220), _xlfn.BITOR(BIN2DEC(AC1221), BIN2DEC(AC1222))))))))</f>
        <v>1111111</v>
      </c>
      <c r="AF1224">
        <f>8</f>
        <v>8</v>
      </c>
      <c r="AH1224">
        <f>'Day8'!$W$9</f>
        <v>7</v>
      </c>
      <c r="AI1224">
        <f>'Day8'!$X$9</f>
        <v>8</v>
      </c>
      <c r="AJ1224" t="b">
        <f>'Day8'!$Y$9</f>
        <v>1</v>
      </c>
    </row>
    <row r="1225" spans="1:38" x14ac:dyDescent="0.25">
      <c r="E1225">
        <f>9</f>
        <v>9</v>
      </c>
      <c r="F1225" t="str">
        <f t="shared" ref="F1225" ca="1" si="5844">MID(SUBSTITUTE(SUBSTITUTE($C1216," ","^",E1225)," ","$",E1225),FIND("^",SUBSTITUTE(SUBSTITUTE($C1216," ","^",E1225)," ","$",E1225))+1,FIND("$",SUBSTITUTE(SUBSTITUTE($C1216," ","^",E1225)," ","$",E1225))-FIND("^",SUBSTITUTE(SUBSTITUTE($C1216," ","^",E1225)," ","$",E1225))-1)</f>
        <v>bg</v>
      </c>
      <c r="G1225">
        <f t="shared" ca="1" si="5797"/>
        <v>1</v>
      </c>
      <c r="H1225">
        <f t="shared" ca="1" si="5798"/>
        <v>2</v>
      </c>
      <c r="I1225" t="str">
        <f t="shared" ca="1" si="5799"/>
        <v>10</v>
      </c>
      <c r="J1225" t="str">
        <f t="shared" ca="1" si="5799"/>
        <v>1000000</v>
      </c>
      <c r="K1225" t="str">
        <f t="shared" ca="1" si="5799"/>
        <v>0</v>
      </c>
      <c r="L1225" t="str">
        <f t="shared" ca="1" si="5799"/>
        <v>0</v>
      </c>
      <c r="M1225" t="str">
        <f t="shared" ca="1" si="5799"/>
        <v>0</v>
      </c>
      <c r="N1225" t="str">
        <f t="shared" ca="1" si="5799"/>
        <v>0</v>
      </c>
      <c r="O1225" t="str">
        <f t="shared" ca="1" si="5799"/>
        <v>0</v>
      </c>
      <c r="P1225" t="str">
        <f t="shared" ca="1" si="5800"/>
        <v>1000010</v>
      </c>
      <c r="Q1225">
        <f t="shared" ref="Q1225" ca="1" si="5845">VLOOKUP(P1225, AE1216:AF1225, 2, FALSE)</f>
        <v>1</v>
      </c>
      <c r="AE1225" t="str">
        <f t="shared" ref="AE1225" ca="1" si="5846">DEC2BIN(_xlfn.BITOR(BIN2DEC(AC1216), _xlfn.BITOR(BIN2DEC(AC1217), _xlfn.BITOR(BIN2DEC(AC1218), _xlfn.BITOR(BIN2DEC(AC1219), _xlfn.BITOR(BIN2DEC(AC1221), BIN2DEC(AC1222)))))))</f>
        <v>1111011</v>
      </c>
      <c r="AF1225">
        <f>9</f>
        <v>9</v>
      </c>
      <c r="AH1225">
        <f>'Day8'!$W$10</f>
        <v>6</v>
      </c>
      <c r="AI1225">
        <f>'Day8'!$X$10</f>
        <v>9</v>
      </c>
      <c r="AJ1225" t="b">
        <f>'Day8'!$Y$10</f>
        <v>0</v>
      </c>
    </row>
    <row r="1226" spans="1:38" x14ac:dyDescent="0.25">
      <c r="E1226">
        <f>10</f>
        <v>10</v>
      </c>
      <c r="F1226" t="str">
        <f t="shared" ref="F1226" ca="1" si="5847">MID(SUBSTITUTE(SUBSTITUTE($C1216," ","^",E1226)," ","$",E1226),FIND("^",SUBSTITUTE(SUBSTITUTE($C1216," ","^",E1226)," ","$",E1226))+1,FIND("$",SUBSTITUTE(SUBSTITUTE($C1216," ","^",E1226)," ","$",E1226))-FIND("^",SUBSTITUTE(SUBSTITUTE($C1216," ","^",E1226)," ","$",E1226))-1)</f>
        <v>fgdae</v>
      </c>
      <c r="G1226" t="str">
        <f t="shared" ca="1" si="5797"/>
        <v/>
      </c>
      <c r="H1226">
        <f t="shared" ca="1" si="5798"/>
        <v>5</v>
      </c>
      <c r="I1226" t="str">
        <f t="shared" ca="1" si="5799"/>
        <v>100000</v>
      </c>
      <c r="J1226" t="str">
        <f t="shared" ca="1" si="5799"/>
        <v>1000000</v>
      </c>
      <c r="K1226" t="str">
        <f t="shared" ca="1" si="5799"/>
        <v>1000</v>
      </c>
      <c r="L1226" t="str">
        <f t="shared" ca="1" si="5799"/>
        <v>1</v>
      </c>
      <c r="M1226" t="str">
        <f t="shared" ca="1" si="5799"/>
        <v>10000</v>
      </c>
      <c r="N1226" t="str">
        <f t="shared" ca="1" si="5799"/>
        <v>0</v>
      </c>
      <c r="O1226" t="str">
        <f t="shared" ca="1" si="5799"/>
        <v>0</v>
      </c>
      <c r="P1226" t="str">
        <f t="shared" ca="1" si="5800"/>
        <v>1111001</v>
      </c>
      <c r="Q1226">
        <f t="shared" ref="Q1226" ca="1" si="5848">VLOOKUP(P1226, AE1216:AF1225, 2, FALSE)</f>
        <v>5</v>
      </c>
    </row>
    <row r="1227" spans="1:38" x14ac:dyDescent="0.25">
      <c r="E1227">
        <f>12</f>
        <v>12</v>
      </c>
      <c r="F1227" t="str">
        <f t="shared" ref="F1227" ca="1" si="5849">MID(SUBSTITUTE(SUBSTITUTE($C1216," ","^",E1227)," ","$",E1227),FIND("^",SUBSTITUTE(SUBSTITUTE($C1216," ","^",E1227)," ","$",E1227))+1,FIND("$",SUBSTITUTE(SUBSTITUTE($C1216," ","^",E1227)," ","$",E1227))-FIND("^",SUBSTITUTE(SUBSTITUTE($C1216," ","^",E1227)," ","$",E1227))-1)</f>
        <v>bcdfe</v>
      </c>
      <c r="G1227" t="str">
        <f t="shared" ca="1" si="5797"/>
        <v/>
      </c>
      <c r="H1227">
        <f t="shared" ca="1" si="5798"/>
        <v>5</v>
      </c>
      <c r="I1227" t="str">
        <f t="shared" ca="1" si="5799"/>
        <v>10</v>
      </c>
      <c r="J1227" t="str">
        <f t="shared" ca="1" si="5799"/>
        <v>100</v>
      </c>
      <c r="K1227" t="str">
        <f t="shared" ca="1" si="5799"/>
        <v>1000</v>
      </c>
      <c r="L1227" t="str">
        <f t="shared" ca="1" si="5799"/>
        <v>100000</v>
      </c>
      <c r="M1227" t="str">
        <f t="shared" ca="1" si="5799"/>
        <v>10000</v>
      </c>
      <c r="N1227" t="str">
        <f t="shared" ca="1" si="5799"/>
        <v>0</v>
      </c>
      <c r="O1227" t="str">
        <f t="shared" ca="1" si="5799"/>
        <v>0</v>
      </c>
      <c r="P1227" t="str">
        <f t="shared" ca="1" si="5800"/>
        <v>111110</v>
      </c>
      <c r="Q1227">
        <f t="shared" ref="Q1227" ca="1" si="5850">VLOOKUP(P1227, AE1216:AF1225, 2, FALSE)</f>
        <v>2</v>
      </c>
    </row>
    <row r="1228" spans="1:38" x14ac:dyDescent="0.25">
      <c r="E1228">
        <f>13</f>
        <v>13</v>
      </c>
      <c r="F1228" t="str">
        <f t="shared" ref="F1228" ca="1" si="5851">MID(SUBSTITUTE(SUBSTITUTE($C1216," ","^",E1228)," ","$",E1228),FIND("^",SUBSTITUTE(SUBSTITUTE($C1216," ","^",E1228)," ","$",E1228))+1,FIND("$",SUBSTITUTE(SUBSTITUTE($C1216," ","^",E1228)," ","$",E1228))-FIND("^",SUBSTITUTE(SUBSTITUTE($C1216," ","^",E1228)," ","$",E1228))-1)</f>
        <v>fgb</v>
      </c>
      <c r="G1228">
        <f t="shared" ca="1" si="5797"/>
        <v>7</v>
      </c>
      <c r="H1228">
        <f t="shared" ca="1" si="5798"/>
        <v>3</v>
      </c>
      <c r="I1228" t="str">
        <f t="shared" ca="1" si="5799"/>
        <v>100000</v>
      </c>
      <c r="J1228" t="str">
        <f t="shared" ca="1" si="5799"/>
        <v>1000000</v>
      </c>
      <c r="K1228" t="str">
        <f t="shared" ca="1" si="5799"/>
        <v>10</v>
      </c>
      <c r="L1228" t="str">
        <f t="shared" ca="1" si="5799"/>
        <v>0</v>
      </c>
      <c r="M1228" t="str">
        <f t="shared" ca="1" si="5799"/>
        <v>0</v>
      </c>
      <c r="N1228" t="str">
        <f t="shared" ca="1" si="5799"/>
        <v>0</v>
      </c>
      <c r="O1228" t="str">
        <f t="shared" ca="1" si="5799"/>
        <v>0</v>
      </c>
      <c r="P1228" t="str">
        <f t="shared" ca="1" si="5800"/>
        <v>1100010</v>
      </c>
      <c r="Q1228">
        <f t="shared" ref="Q1228" ca="1" si="5852">VLOOKUP(P1228, AE1216:AF1225, 2, FALSE)</f>
        <v>7</v>
      </c>
    </row>
    <row r="1229" spans="1:38" x14ac:dyDescent="0.25">
      <c r="E1229">
        <f>14</f>
        <v>14</v>
      </c>
      <c r="F1229" t="str">
        <f t="shared" ref="F1229" ca="1" si="5853">MID(SUBSTITUTE(SUBSTITUTE($C1216," ","^",E1229)," ","$",E1229),FIND("^",SUBSTITUTE(SUBSTITUTE($C1216," ","^",E1229)," ","$",E1229))+1,FIND("$",SUBSTITUTE(SUBSTITUTE($C1216," ","^",E1229)," ","$",E1229))-FIND("^",SUBSTITUTE(SUBSTITUTE($C1216," ","^",E1229)," ","$",E1229))-1)</f>
        <v>acfgbe</v>
      </c>
      <c r="G1229" t="str">
        <f t="shared" ca="1" si="5797"/>
        <v/>
      </c>
      <c r="H1229">
        <f t="shared" ca="1" si="5798"/>
        <v>6</v>
      </c>
      <c r="I1229" t="str">
        <f t="shared" ca="1" si="5799"/>
        <v>1</v>
      </c>
      <c r="J1229" t="str">
        <f t="shared" ca="1" si="5799"/>
        <v>100</v>
      </c>
      <c r="K1229" t="str">
        <f t="shared" ca="1" si="5799"/>
        <v>100000</v>
      </c>
      <c r="L1229" t="str">
        <f t="shared" ca="1" si="5799"/>
        <v>1000000</v>
      </c>
      <c r="M1229" t="str">
        <f t="shared" ca="1" si="5799"/>
        <v>10</v>
      </c>
      <c r="N1229" t="str">
        <f t="shared" ca="1" si="5799"/>
        <v>10000</v>
      </c>
      <c r="O1229" t="str">
        <f t="shared" ca="1" si="5799"/>
        <v>0</v>
      </c>
      <c r="P1229" t="str">
        <f t="shared" ca="1" si="5800"/>
        <v>1110111</v>
      </c>
      <c r="Q1229">
        <f t="shared" ref="Q1229" ca="1" si="5854">VLOOKUP(P1229, AE1216:AF1225, 2, FALSE)</f>
        <v>0</v>
      </c>
    </row>
    <row r="1230" spans="1:38" x14ac:dyDescent="0.25">
      <c r="E1230">
        <f>15</f>
        <v>15</v>
      </c>
      <c r="F1230" t="str">
        <f t="shared" ref="F1230" ca="1" si="5855">MID(SUBSTITUTE(SUBSTITUTE($C1216," ","^",E1230)," ","$",E1230),FIND("^",SUBSTITUTE(SUBSTITUTE($C1216," ","^",E1230)," ","$",E1230))+1,FIND("$",SUBSTITUTE(SUBSTITUTE($C1216," ","^",E1230)," ","$",E1230))-FIND("^",SUBSTITUTE(SUBSTITUTE($C1216," ","^",E1230)," ","$",E1230))-1)</f>
        <v>gdab</v>
      </c>
      <c r="G1230">
        <f t="shared" ca="1" si="5797"/>
        <v>4</v>
      </c>
      <c r="H1230">
        <f t="shared" ca="1" si="5798"/>
        <v>4</v>
      </c>
      <c r="I1230" t="str">
        <f t="shared" ca="1" si="5799"/>
        <v>1000000</v>
      </c>
      <c r="J1230" t="str">
        <f t="shared" ca="1" si="5799"/>
        <v>1000</v>
      </c>
      <c r="K1230" t="str">
        <f t="shared" ca="1" si="5799"/>
        <v>1</v>
      </c>
      <c r="L1230" t="str">
        <f t="shared" ca="1" si="5799"/>
        <v>10</v>
      </c>
      <c r="M1230" t="str">
        <f t="shared" ca="1" si="5799"/>
        <v>0</v>
      </c>
      <c r="N1230" t="str">
        <f t="shared" ca="1" si="5799"/>
        <v>0</v>
      </c>
      <c r="O1230" t="str">
        <f t="shared" ca="1" si="5799"/>
        <v>0</v>
      </c>
      <c r="P1230" t="str">
        <f t="shared" ca="1" si="5800"/>
        <v>1001011</v>
      </c>
      <c r="Q1230">
        <f t="shared" ref="Q1230" ca="1" si="5856">VLOOKUP(P1230, AE1216:AF1225, 2, FALSE)</f>
        <v>4</v>
      </c>
    </row>
    <row r="1231" spans="1:38" x14ac:dyDescent="0.25">
      <c r="A1231">
        <v>83</v>
      </c>
      <c r="B1231" s="4" t="str" cm="1">
        <f t="array" aca="1" ref="B1231" ca="1">INDIRECT(ADDRESS(A1231+1, 1, 1, 1, "Day8"))</f>
        <v>dgaecf fadbgc cdfeab cagbe cbd bd bdeac gadbfce afced bdfe | gfdace febd db cgfade</v>
      </c>
      <c r="C1231" t="str">
        <f t="shared" ref="C1231" ca="1" si="5857">" "&amp;B1231&amp;" "</f>
        <v xml:space="preserve"> dgaecf fadbgc cdfeab cagbe cbd bd bdeac gadbfce afced bdfe | gfdace febd db cgfade </v>
      </c>
      <c r="I1231">
        <v>1</v>
      </c>
      <c r="J1231">
        <v>2</v>
      </c>
      <c r="K1231">
        <v>3</v>
      </c>
      <c r="L1231">
        <v>4</v>
      </c>
      <c r="M1231">
        <v>5</v>
      </c>
      <c r="N1231">
        <v>6</v>
      </c>
      <c r="O1231">
        <v>7</v>
      </c>
      <c r="T1231" t="str">
        <f t="shared" ref="T1231:T1294" si="5858">"Step"&amp;1</f>
        <v>Step1</v>
      </c>
      <c r="U1231" t="str">
        <f t="shared" ref="U1231" ca="1" si="5859">VLOOKUP(7, G1232:P1245, 10, FALSE)</f>
        <v>1110</v>
      </c>
      <c r="V1231" t="str">
        <f t="shared" ref="V1231" ca="1" si="5860">VLOOKUP(1, G1232:P1245, 10, FALSE)</f>
        <v>1010</v>
      </c>
      <c r="W1231" t="str">
        <f t="shared" ref="W1231" ca="1" si="5861">DEC2BIN(_xlfn.BITAND(BIN2DEC(U1231), BIN2DEC(V1231)))</f>
        <v>1010</v>
      </c>
      <c r="X1231" t="str">
        <f t="shared" ref="X1231:X1232" ca="1" si="5862">1&amp;REPT(0, LEN(W1231)-1)</f>
        <v>1000</v>
      </c>
      <c r="Y1231" t="str">
        <f t="shared" ref="Y1231:Y1232" ca="1" si="5863">DEC2BIN(_xlfn.BITXOR(BIN2DEC(W1231), BIN2DEC(X1231)))</f>
        <v>10</v>
      </c>
      <c r="Z1231" t="str">
        <f t="shared" ref="Z1231:Z1294" ca="1" si="5864">DEC2BIN(_xlfn.BITXOR(BIN2DEC(U1231), BIN2DEC(V1231)))</f>
        <v>100</v>
      </c>
      <c r="AB1231" t="s">
        <v>200</v>
      </c>
      <c r="AC1231" t="str">
        <f t="shared" ref="AC1231:AC1294" ca="1" si="5865">Z1231</f>
        <v>100</v>
      </c>
      <c r="AE1231" t="str">
        <f t="shared" ref="AE1231" ca="1" si="5866">DEC2BIN(_xlfn.BITOR(BIN2DEC(AC1231), _xlfn.BITOR(BIN2DEC(AC1232), _xlfn.BITOR(BIN2DEC(AC1233), _xlfn.BITOR(BIN2DEC(AC1235), _xlfn.BITOR(BIN2DEC(AC1236), BIN2DEC(AC1237)))))))</f>
        <v>1101111</v>
      </c>
      <c r="AF1231">
        <f>0</f>
        <v>0</v>
      </c>
      <c r="AH1231">
        <f>'Day8'!$W$1</f>
        <v>6</v>
      </c>
      <c r="AI1231">
        <f>'Day8'!$X$1</f>
        <v>0</v>
      </c>
      <c r="AJ1231" t="b">
        <f>'Day8'!$Y$1</f>
        <v>0</v>
      </c>
      <c r="AL1231" s="3">
        <f t="shared" ref="AL1231" ca="1" si="5867">_xlfn.NUMBERVALUE(Q1242&amp;Q1243&amp;Q1244&amp;Q1245)</f>
        <v>6416</v>
      </c>
    </row>
    <row r="1232" spans="1:38" x14ac:dyDescent="0.25">
      <c r="E1232">
        <f>1</f>
        <v>1</v>
      </c>
      <c r="F1232" t="str">
        <f t="shared" ref="F1232" ca="1" si="5868">MID(SUBSTITUTE(SUBSTITUTE($C1231," ","^",E1232)," ","$",E1232),FIND("^",SUBSTITUTE(SUBSTITUTE($C1231," ","^",E1232)," ","$",E1232))+1,FIND("$",SUBSTITUTE(SUBSTITUTE($C1231," ","^",E1232)," ","$",E1232))-FIND("^",SUBSTITUTE(SUBSTITUTE($C1231," ","^",E1232)," ","$",E1232))-1)</f>
        <v>dgaecf</v>
      </c>
      <c r="G1232" t="str">
        <f t="shared" ref="G1232:G1245" ca="1" si="5869">IF(VLOOKUP(LEN(F1232), $AH$1:$AJ$10, 3, FALSE), VLOOKUP(LEN(F1232), $AH$1:$AJ$10, 2, FALSE), "")</f>
        <v/>
      </c>
      <c r="H1232">
        <f t="shared" ref="H1232:H1295" ca="1" si="5870">LEN(F1232)</f>
        <v>6</v>
      </c>
      <c r="I1232" t="str">
        <f t="shared" ref="I1232:O1295" ca="1" si="5871">IF(LEN($F1232)&gt;=I$1, 1&amp;REPT("0", CODE(MID($F1232, I$1, 1))-CODE("a")), "0")</f>
        <v>1000</v>
      </c>
      <c r="J1232" t="str">
        <f t="shared" ca="1" si="5871"/>
        <v>1000000</v>
      </c>
      <c r="K1232" t="str">
        <f t="shared" ca="1" si="5871"/>
        <v>1</v>
      </c>
      <c r="L1232" t="str">
        <f t="shared" ca="1" si="5871"/>
        <v>10000</v>
      </c>
      <c r="M1232" t="str">
        <f t="shared" ca="1" si="5871"/>
        <v>100</v>
      </c>
      <c r="N1232" t="str">
        <f t="shared" ca="1" si="5871"/>
        <v>100000</v>
      </c>
      <c r="O1232" t="str">
        <f t="shared" ca="1" si="5871"/>
        <v>0</v>
      </c>
      <c r="P1232" t="str">
        <f t="shared" ref="P1232:P1245" ca="1" si="5872">DEC2BIN(_xlfn.BITOR(BIN2DEC(I1232), _xlfn.BITOR(BIN2DEC(J1232), _xlfn.BITOR(BIN2DEC(K1232), _xlfn.BITOR(BIN2DEC(L1232), _xlfn.BITOR(BIN2DEC(M1232), _xlfn.BITOR(BIN2DEC(N1232), BIN2DEC(O1232))))))))</f>
        <v>1111101</v>
      </c>
      <c r="Q1232">
        <f t="shared" ref="Q1232" ca="1" si="5873">VLOOKUP(P1232, AE1231:AF1240, 2, FALSE)</f>
        <v>6</v>
      </c>
      <c r="T1232" t="str">
        <f t="shared" ref="T1232:T1295" si="5874">"Step"&amp;2</f>
        <v>Step2</v>
      </c>
      <c r="U1232" t="str">
        <f t="shared" ref="U1232" ca="1" si="5875">VLOOKUP(4, G1232:P1245, 10, FALSE)</f>
        <v>111010</v>
      </c>
      <c r="W1232" t="str">
        <f t="shared" ref="W1232:W1295" ca="1" si="5876">DEC2BIN(_xlfn.BITXOR(BIN2DEC(U1232), _xlfn.BITXOR(BIN2DEC(X1231), BIN2DEC(Y1231))))</f>
        <v>110000</v>
      </c>
      <c r="X1232" t="str">
        <f t="shared" ca="1" si="5862"/>
        <v>100000</v>
      </c>
      <c r="Y1232" t="str">
        <f t="shared" ca="1" si="5863"/>
        <v>10000</v>
      </c>
      <c r="AB1232" t="s">
        <v>201</v>
      </c>
      <c r="AC1232" t="str">
        <f t="shared" ref="AC1232" ca="1" si="5877">IF(AC1234=X1232, Y1232, IF(AC1234=Y1232, X1232, ""))</f>
        <v>100000</v>
      </c>
      <c r="AE1232" t="str">
        <f t="shared" ref="AE1232" ca="1" si="5878">DEC2BIN(_xlfn.BITOR(BIN2DEC(AC1233), BIN2DEC(AC1236)))</f>
        <v>1010</v>
      </c>
      <c r="AF1232">
        <f>1</f>
        <v>1</v>
      </c>
      <c r="AH1232">
        <f>'Day8'!$W$2</f>
        <v>2</v>
      </c>
      <c r="AI1232">
        <f>'Day8'!$X$2</f>
        <v>1</v>
      </c>
      <c r="AJ1232" t="b">
        <f>'Day8'!$Y$2</f>
        <v>1</v>
      </c>
    </row>
    <row r="1233" spans="1:38" x14ac:dyDescent="0.25">
      <c r="E1233">
        <f>2</f>
        <v>2</v>
      </c>
      <c r="F1233" t="str">
        <f t="shared" ref="F1233" ca="1" si="5879">MID(SUBSTITUTE(SUBSTITUTE($C1231," ","^",E1233)," ","$",E1233),FIND("^",SUBSTITUTE(SUBSTITUTE($C1231," ","^",E1233)," ","$",E1233))+1,FIND("$",SUBSTITUTE(SUBSTITUTE($C1231," ","^",E1233)," ","$",E1233))-FIND("^",SUBSTITUTE(SUBSTITUTE($C1231," ","^",E1233)," ","$",E1233))-1)</f>
        <v>fadbgc</v>
      </c>
      <c r="G1233" t="str">
        <f t="shared" ca="1" si="5869"/>
        <v/>
      </c>
      <c r="H1233">
        <f t="shared" ca="1" si="5870"/>
        <v>6</v>
      </c>
      <c r="I1233" t="str">
        <f t="shared" ca="1" si="5871"/>
        <v>100000</v>
      </c>
      <c r="J1233" t="str">
        <f t="shared" ca="1" si="5871"/>
        <v>1</v>
      </c>
      <c r="K1233" t="str">
        <f t="shared" ca="1" si="5871"/>
        <v>1000</v>
      </c>
      <c r="L1233" t="str">
        <f t="shared" ca="1" si="5871"/>
        <v>10</v>
      </c>
      <c r="M1233" t="str">
        <f t="shared" ca="1" si="5871"/>
        <v>1000000</v>
      </c>
      <c r="N1233" t="str">
        <f t="shared" ca="1" si="5871"/>
        <v>100</v>
      </c>
      <c r="O1233" t="str">
        <f t="shared" ca="1" si="5871"/>
        <v>0</v>
      </c>
      <c r="P1233" t="str">
        <f t="shared" ca="1" si="5872"/>
        <v>1101111</v>
      </c>
      <c r="Q1233">
        <f t="shared" ref="Q1233" ca="1" si="5880">VLOOKUP(P1233, AE1231:AF1240, 2, FALSE)</f>
        <v>0</v>
      </c>
      <c r="T1233" t="str">
        <f t="shared" ref="T1233:T1296" si="5881">"Step"&amp;3</f>
        <v>Step3</v>
      </c>
      <c r="U1233" t="str">
        <f t="shared" ref="U1233" ca="1" si="5882">VLOOKUP(5, H1232:P1245, 9, FALSE)</f>
        <v>1010111</v>
      </c>
      <c r="V1233" t="str" cm="1">
        <f t="array" aca="1" ref="V1233" ca="1">INDEX(_xlfn._xlws.FILTER(P1232:P1245, H1232:H1245=5), 2)</f>
        <v>11111</v>
      </c>
      <c r="W1233" t="str">
        <f t="shared" ref="W1233" ca="1" si="5883">DEC2BIN(_xlfn.BITXOR(BIN2DEC(Z1231), _xlfn.BITAND(BIN2DEC(U1233), BIN2DEC(V1233))))</f>
        <v>10011</v>
      </c>
      <c r="X1233" t="str">
        <f t="shared" ref="X1233" ca="1" si="5884">IF(AND(LEN(W1233)&gt;=LEN(X1231), IFERROR(MID(W1233, LEN(W1233)-LEN(X1231)+1, 1), "0")="1"), DEC2BIN(_xlfn.BITXOR(BIN2DEC(W1233), BIN2DEC(X1231))), IF(AND(LEN(W1233)&gt;=LEN(Y1231),  IFERROR(MID(W1233, LEN(W1233)-LEN(Y1231)+1, 1), "0")="1"), DEC2BIN(_xlfn.BITXOR(BIN2DEC(W1233), BIN2DEC(Y1231))), W1233))</f>
        <v>10001</v>
      </c>
      <c r="Y1233" t="str">
        <f t="shared" ref="Y1233" ca="1" si="5885">1&amp;REPT(0, LEN(X1233)-1)</f>
        <v>10000</v>
      </c>
      <c r="Z1233" t="str">
        <f t="shared" ref="Z1233" ca="1" si="5886">DEC2BIN(_xlfn.BITXOR(BIN2DEC(X1233), BIN2DEC(Y1233)))</f>
        <v>1</v>
      </c>
      <c r="AB1233" t="s">
        <v>202</v>
      </c>
      <c r="AC1233" t="str">
        <f t="shared" ref="AC1233" ca="1" si="5887">IF(AC1236=X1231, Y1231, IF(AC1236=Y1231, X1231, ""))</f>
        <v>10</v>
      </c>
      <c r="AE1233" t="str">
        <f t="shared" ref="AE1233" ca="1" si="5888">DEC2BIN(_xlfn.BITOR(BIN2DEC(AC1231), _xlfn.BITOR(BIN2DEC(AC1233), _xlfn.BITOR(BIN2DEC(AC1234), _xlfn.BITOR(BIN2DEC(AC1235), BIN2DEC(AC1237))))))</f>
        <v>1010111</v>
      </c>
      <c r="AF1233">
        <f>2</f>
        <v>2</v>
      </c>
      <c r="AH1233">
        <f>'Day8'!$W$3</f>
        <v>5</v>
      </c>
      <c r="AI1233">
        <f>'Day8'!$X$3</f>
        <v>2</v>
      </c>
      <c r="AJ1233" t="b">
        <f>'Day8'!$Y$3</f>
        <v>0</v>
      </c>
    </row>
    <row r="1234" spans="1:38" x14ac:dyDescent="0.25">
      <c r="E1234">
        <f>3</f>
        <v>3</v>
      </c>
      <c r="F1234" t="str">
        <f t="shared" ref="F1234" ca="1" si="5889">MID(SUBSTITUTE(SUBSTITUTE($C1231," ","^",E1234)," ","$",E1234),FIND("^",SUBSTITUTE(SUBSTITUTE($C1231," ","^",E1234)," ","$",E1234))+1,FIND("$",SUBSTITUTE(SUBSTITUTE($C1231," ","^",E1234)," ","$",E1234))-FIND("^",SUBSTITUTE(SUBSTITUTE($C1231," ","^",E1234)," ","$",E1234))-1)</f>
        <v>cdfeab</v>
      </c>
      <c r="G1234" t="str">
        <f t="shared" ca="1" si="5869"/>
        <v/>
      </c>
      <c r="H1234">
        <f t="shared" ca="1" si="5870"/>
        <v>6</v>
      </c>
      <c r="I1234" t="str">
        <f t="shared" ca="1" si="5871"/>
        <v>100</v>
      </c>
      <c r="J1234" t="str">
        <f t="shared" ca="1" si="5871"/>
        <v>1000</v>
      </c>
      <c r="K1234" t="str">
        <f t="shared" ca="1" si="5871"/>
        <v>100000</v>
      </c>
      <c r="L1234" t="str">
        <f t="shared" ca="1" si="5871"/>
        <v>10000</v>
      </c>
      <c r="M1234" t="str">
        <f t="shared" ca="1" si="5871"/>
        <v>1</v>
      </c>
      <c r="N1234" t="str">
        <f t="shared" ca="1" si="5871"/>
        <v>10</v>
      </c>
      <c r="O1234" t="str">
        <f t="shared" ca="1" si="5871"/>
        <v>0</v>
      </c>
      <c r="P1234" t="str">
        <f t="shared" ca="1" si="5872"/>
        <v>111111</v>
      </c>
      <c r="Q1234">
        <f t="shared" ref="Q1234" ca="1" si="5890">VLOOKUP(P1234, AE1231:AF1240, 2, FALSE)</f>
        <v>9</v>
      </c>
      <c r="T1234" t="str">
        <f t="shared" ref="T1234:T1297" si="5891">"Step"&amp;4</f>
        <v>Step4</v>
      </c>
      <c r="U1234" t="str" cm="1">
        <f t="array" aca="1" ref="U1234" ca="1">INDEX(_xlfn._xlws.FILTER(P1232:P1245, (H1232:H1245=5)*(LEN(P1232:P1245)&gt;=LEN(AC1232))*(IFERROR(MID(P1232:P1245, LEN(P1232:P1245)-LEN(AC1232)+1, 1), "0")="1")), 1)</f>
        <v>111101</v>
      </c>
      <c r="W1234" t="str">
        <f t="shared" ref="W1234" ca="1" si="5892">DEC2BIN(_xlfn.BITXOR(BIN2DEC(U1234), _xlfn.BITOR(BIN2DEC(AC1231), _xlfn.BITOR(BIN2DEC(AC1232), _xlfn.BITOR(BIN2DEC(AC1234), BIN2DEC(AC1237))))))</f>
        <v>1000</v>
      </c>
      <c r="AB1234" t="s">
        <v>203</v>
      </c>
      <c r="AC1234" t="str">
        <f t="shared" ref="AC1234" ca="1" si="5893">IF(X1232=Y1233, Y1233, IF(X1232=Z1233, X1232, IF(Y1232=Y1233, Y1232, IF(Y1232=Z1233, Y1232, ""))))</f>
        <v>10000</v>
      </c>
      <c r="AE1234" t="str">
        <f t="shared" ref="AE1234" ca="1" si="5894">DEC2BIN(_xlfn.BITOR(BIN2DEC(AC1231), _xlfn.BITOR(BIN2DEC(AC1233), _xlfn.BITOR(BIN2DEC(AC1234), _xlfn.BITOR(BIN2DEC(AC1236), BIN2DEC(AC1237))))))</f>
        <v>11111</v>
      </c>
      <c r="AF1234">
        <f>3</f>
        <v>3</v>
      </c>
      <c r="AH1234">
        <f>'Day8'!$W$4</f>
        <v>5</v>
      </c>
      <c r="AI1234">
        <f>'Day8'!$X$4</f>
        <v>3</v>
      </c>
      <c r="AJ1234" t="b">
        <f>'Day8'!$Y$4</f>
        <v>0</v>
      </c>
    </row>
    <row r="1235" spans="1:38" x14ac:dyDescent="0.25">
      <c r="E1235">
        <f>4</f>
        <v>4</v>
      </c>
      <c r="F1235" t="str">
        <f t="shared" ref="F1235" ca="1" si="5895">MID(SUBSTITUTE(SUBSTITUTE($C1231," ","^",E1235)," ","$",E1235),FIND("^",SUBSTITUTE(SUBSTITUTE($C1231," ","^",E1235)," ","$",E1235))+1,FIND("$",SUBSTITUTE(SUBSTITUTE($C1231," ","^",E1235)," ","$",E1235))-FIND("^",SUBSTITUTE(SUBSTITUTE($C1231," ","^",E1235)," ","$",E1235))-1)</f>
        <v>cagbe</v>
      </c>
      <c r="G1235" t="str">
        <f t="shared" ca="1" si="5869"/>
        <v/>
      </c>
      <c r="H1235">
        <f t="shared" ca="1" si="5870"/>
        <v>5</v>
      </c>
      <c r="I1235" t="str">
        <f t="shared" ca="1" si="5871"/>
        <v>100</v>
      </c>
      <c r="J1235" t="str">
        <f t="shared" ca="1" si="5871"/>
        <v>1</v>
      </c>
      <c r="K1235" t="str">
        <f t="shared" ca="1" si="5871"/>
        <v>1000000</v>
      </c>
      <c r="L1235" t="str">
        <f t="shared" ca="1" si="5871"/>
        <v>10</v>
      </c>
      <c r="M1235" t="str">
        <f t="shared" ca="1" si="5871"/>
        <v>10000</v>
      </c>
      <c r="N1235" t="str">
        <f t="shared" ca="1" si="5871"/>
        <v>0</v>
      </c>
      <c r="O1235" t="str">
        <f t="shared" ca="1" si="5871"/>
        <v>0</v>
      </c>
      <c r="P1235" t="str">
        <f t="shared" ca="1" si="5872"/>
        <v>1010111</v>
      </c>
      <c r="Q1235">
        <f t="shared" ref="Q1235" ca="1" si="5896">VLOOKUP(P1235, AE1231:AF1240, 2, FALSE)</f>
        <v>2</v>
      </c>
      <c r="T1235" t="str">
        <f t="shared" ref="T1235:T1298" si="5897">"Step"&amp;5</f>
        <v>Step5</v>
      </c>
      <c r="U1235" t="str">
        <f t="shared" ref="U1235" ca="1" si="5898">VLOOKUP(7, H1232:P1245, 9, FALSE)</f>
        <v>1111111</v>
      </c>
      <c r="W1235" t="str">
        <f t="shared" ref="W1235" ca="1" si="5899">DEC2BIN(_xlfn.BITXOR(BIN2DEC(U1235), _xlfn.BITOR(BIN2DEC(AC1231), _xlfn.BITOR(BIN2DEC(AC1232), _xlfn.BITOR(BIN2DEC(AC1233), _xlfn.BITOR(BIN2DEC(AC1234), _xlfn.BITOR(BIN2DEC(AC1236), BIN2DEC(AC1237))))))))</f>
        <v>1000000</v>
      </c>
      <c r="AB1235" t="s">
        <v>204</v>
      </c>
      <c r="AC1235" t="str">
        <f t="shared" ref="AC1235:AC1298" ca="1" si="5900">W1235</f>
        <v>1000000</v>
      </c>
      <c r="AE1235" t="str">
        <f t="shared" ref="AE1235" ca="1" si="5901">DEC2BIN(_xlfn.BITOR(BIN2DEC(AC1232), _xlfn.BITOR(BIN2DEC(AC1233), _xlfn.BITOR(BIN2DEC(AC1234), BIN2DEC(AC1236)))))</f>
        <v>111010</v>
      </c>
      <c r="AF1235">
        <f>4</f>
        <v>4</v>
      </c>
      <c r="AH1235">
        <f>'Day8'!$W$5</f>
        <v>4</v>
      </c>
      <c r="AI1235">
        <f>'Day8'!$X$5</f>
        <v>4</v>
      </c>
      <c r="AJ1235" t="b">
        <f>'Day8'!$Y$5</f>
        <v>1</v>
      </c>
    </row>
    <row r="1236" spans="1:38" x14ac:dyDescent="0.25">
      <c r="E1236">
        <f>5</f>
        <v>5</v>
      </c>
      <c r="F1236" t="str">
        <f t="shared" ref="F1236" ca="1" si="5902">MID(SUBSTITUTE(SUBSTITUTE($C1231," ","^",E1236)," ","$",E1236),FIND("^",SUBSTITUTE(SUBSTITUTE($C1231," ","^",E1236)," ","$",E1236))+1,FIND("$",SUBSTITUTE(SUBSTITUTE($C1231," ","^",E1236)," ","$",E1236))-FIND("^",SUBSTITUTE(SUBSTITUTE($C1231," ","^",E1236)," ","$",E1236))-1)</f>
        <v>cbd</v>
      </c>
      <c r="G1236">
        <f t="shared" ca="1" si="5869"/>
        <v>7</v>
      </c>
      <c r="H1236">
        <f t="shared" ca="1" si="5870"/>
        <v>3</v>
      </c>
      <c r="I1236" t="str">
        <f t="shared" ca="1" si="5871"/>
        <v>100</v>
      </c>
      <c r="J1236" t="str">
        <f t="shared" ca="1" si="5871"/>
        <v>10</v>
      </c>
      <c r="K1236" t="str">
        <f t="shared" ca="1" si="5871"/>
        <v>1000</v>
      </c>
      <c r="L1236" t="str">
        <f t="shared" ca="1" si="5871"/>
        <v>0</v>
      </c>
      <c r="M1236" t="str">
        <f t="shared" ca="1" si="5871"/>
        <v>0</v>
      </c>
      <c r="N1236" t="str">
        <f t="shared" ca="1" si="5871"/>
        <v>0</v>
      </c>
      <c r="O1236" t="str">
        <f t="shared" ca="1" si="5871"/>
        <v>0</v>
      </c>
      <c r="P1236" t="str">
        <f t="shared" ca="1" si="5872"/>
        <v>1110</v>
      </c>
      <c r="Q1236">
        <f t="shared" ref="Q1236" ca="1" si="5903">VLOOKUP(P1236, AE1231:AF1240, 2, FALSE)</f>
        <v>7</v>
      </c>
      <c r="AB1236" t="s">
        <v>205</v>
      </c>
      <c r="AC1236" t="str">
        <f t="shared" ref="AC1236" ca="1" si="5904">W1234</f>
        <v>1000</v>
      </c>
      <c r="AE1236" t="str">
        <f t="shared" ref="AE1236" ca="1" si="5905">DEC2BIN(_xlfn.BITOR(BIN2DEC(AC1231), _xlfn.BITOR(BIN2DEC(AC1232), _xlfn.BITOR(BIN2DEC(AC1234), _xlfn.BITOR(BIN2DEC(AC1236), BIN2DEC(AC1237))))))</f>
        <v>111101</v>
      </c>
      <c r="AF1236">
        <f>5</f>
        <v>5</v>
      </c>
      <c r="AH1236">
        <f>'Day8'!$W$6</f>
        <v>5</v>
      </c>
      <c r="AI1236">
        <f>'Day8'!$X$6</f>
        <v>5</v>
      </c>
      <c r="AJ1236" t="b">
        <f>'Day8'!$Y$6</f>
        <v>0</v>
      </c>
    </row>
    <row r="1237" spans="1:38" x14ac:dyDescent="0.25">
      <c r="E1237">
        <f>6</f>
        <v>6</v>
      </c>
      <c r="F1237" t="str">
        <f t="shared" ref="F1237" ca="1" si="5906">MID(SUBSTITUTE(SUBSTITUTE($C1231," ","^",E1237)," ","$",E1237),FIND("^",SUBSTITUTE(SUBSTITUTE($C1231," ","^",E1237)," ","$",E1237))+1,FIND("$",SUBSTITUTE(SUBSTITUTE($C1231," ","^",E1237)," ","$",E1237))-FIND("^",SUBSTITUTE(SUBSTITUTE($C1231," ","^",E1237)," ","$",E1237))-1)</f>
        <v>bd</v>
      </c>
      <c r="G1237">
        <f t="shared" ca="1" si="5869"/>
        <v>1</v>
      </c>
      <c r="H1237">
        <f t="shared" ca="1" si="5870"/>
        <v>2</v>
      </c>
      <c r="I1237" t="str">
        <f t="shared" ca="1" si="5871"/>
        <v>10</v>
      </c>
      <c r="J1237" t="str">
        <f t="shared" ca="1" si="5871"/>
        <v>1000</v>
      </c>
      <c r="K1237" t="str">
        <f t="shared" ca="1" si="5871"/>
        <v>0</v>
      </c>
      <c r="L1237" t="str">
        <f t="shared" ca="1" si="5871"/>
        <v>0</v>
      </c>
      <c r="M1237" t="str">
        <f t="shared" ca="1" si="5871"/>
        <v>0</v>
      </c>
      <c r="N1237" t="str">
        <f t="shared" ca="1" si="5871"/>
        <v>0</v>
      </c>
      <c r="O1237" t="str">
        <f t="shared" ca="1" si="5871"/>
        <v>0</v>
      </c>
      <c r="P1237" t="str">
        <f t="shared" ca="1" si="5872"/>
        <v>1010</v>
      </c>
      <c r="Q1237">
        <f t="shared" ref="Q1237" ca="1" si="5907">VLOOKUP(P1237, AE1231:AF1240, 2, FALSE)</f>
        <v>1</v>
      </c>
      <c r="AB1237" t="s">
        <v>206</v>
      </c>
      <c r="AC1237" t="str">
        <f t="shared" ref="AC1237" ca="1" si="5908">IF(Y1233=AC1234, Z1233, IF(AC1234=Z1233, Y1233, ""))</f>
        <v>1</v>
      </c>
      <c r="AE1237" t="str">
        <f t="shared" ref="AE1237" ca="1" si="5909">DEC2BIN(_xlfn.BITOR(BIN2DEC(AC1231), _xlfn.BITOR(BIN2DEC(AC1232), _xlfn.BITOR(BIN2DEC(AC1234), _xlfn.BITOR(BIN2DEC(AC1235), _xlfn.BITOR(BIN2DEC(AC1236), BIN2DEC(AC1237)))))))</f>
        <v>1111101</v>
      </c>
      <c r="AF1237">
        <f>6</f>
        <v>6</v>
      </c>
      <c r="AH1237">
        <f>'Day8'!$W$7</f>
        <v>6</v>
      </c>
      <c r="AI1237">
        <f>'Day8'!$X$7</f>
        <v>6</v>
      </c>
      <c r="AJ1237" t="b">
        <f>'Day8'!$Y$7</f>
        <v>0</v>
      </c>
    </row>
    <row r="1238" spans="1:38" x14ac:dyDescent="0.25">
      <c r="E1238">
        <f>7</f>
        <v>7</v>
      </c>
      <c r="F1238" t="str">
        <f t="shared" ref="F1238" ca="1" si="5910">MID(SUBSTITUTE(SUBSTITUTE($C1231," ","^",E1238)," ","$",E1238),FIND("^",SUBSTITUTE(SUBSTITUTE($C1231," ","^",E1238)," ","$",E1238))+1,FIND("$",SUBSTITUTE(SUBSTITUTE($C1231," ","^",E1238)," ","$",E1238))-FIND("^",SUBSTITUTE(SUBSTITUTE($C1231," ","^",E1238)," ","$",E1238))-1)</f>
        <v>bdeac</v>
      </c>
      <c r="G1238" t="str">
        <f t="shared" ca="1" si="5869"/>
        <v/>
      </c>
      <c r="H1238">
        <f t="shared" ca="1" si="5870"/>
        <v>5</v>
      </c>
      <c r="I1238" t="str">
        <f t="shared" ca="1" si="5871"/>
        <v>10</v>
      </c>
      <c r="J1238" t="str">
        <f t="shared" ca="1" si="5871"/>
        <v>1000</v>
      </c>
      <c r="K1238" t="str">
        <f t="shared" ca="1" si="5871"/>
        <v>10000</v>
      </c>
      <c r="L1238" t="str">
        <f t="shared" ca="1" si="5871"/>
        <v>1</v>
      </c>
      <c r="M1238" t="str">
        <f t="shared" ca="1" si="5871"/>
        <v>100</v>
      </c>
      <c r="N1238" t="str">
        <f t="shared" ca="1" si="5871"/>
        <v>0</v>
      </c>
      <c r="O1238" t="str">
        <f t="shared" ca="1" si="5871"/>
        <v>0</v>
      </c>
      <c r="P1238" t="str">
        <f t="shared" ca="1" si="5872"/>
        <v>11111</v>
      </c>
      <c r="Q1238">
        <f t="shared" ref="Q1238" ca="1" si="5911">VLOOKUP(P1238, AE1231:AF1240, 2, FALSE)</f>
        <v>3</v>
      </c>
      <c r="AE1238" t="str">
        <f t="shared" ref="AE1238" ca="1" si="5912">DEC2BIN(_xlfn.BITOR(BIN2DEC(AC1231), _xlfn.BITOR(BIN2DEC(AC1233), BIN2DEC(AC1236))))</f>
        <v>1110</v>
      </c>
      <c r="AF1238">
        <f>7</f>
        <v>7</v>
      </c>
      <c r="AH1238">
        <f>'Day8'!$W$8</f>
        <v>3</v>
      </c>
      <c r="AI1238">
        <f>'Day8'!$X$8</f>
        <v>7</v>
      </c>
      <c r="AJ1238" t="b">
        <f>'Day8'!$Y$8</f>
        <v>1</v>
      </c>
    </row>
    <row r="1239" spans="1:38" x14ac:dyDescent="0.25">
      <c r="E1239">
        <f>8</f>
        <v>8</v>
      </c>
      <c r="F1239" t="str">
        <f t="shared" ref="F1239" ca="1" si="5913">MID(SUBSTITUTE(SUBSTITUTE($C1231," ","^",E1239)," ","$",E1239),FIND("^",SUBSTITUTE(SUBSTITUTE($C1231," ","^",E1239)," ","$",E1239))+1,FIND("$",SUBSTITUTE(SUBSTITUTE($C1231," ","^",E1239)," ","$",E1239))-FIND("^",SUBSTITUTE(SUBSTITUTE($C1231," ","^",E1239)," ","$",E1239))-1)</f>
        <v>gadbfce</v>
      </c>
      <c r="G1239">
        <f t="shared" ca="1" si="5869"/>
        <v>8</v>
      </c>
      <c r="H1239">
        <f t="shared" ca="1" si="5870"/>
        <v>7</v>
      </c>
      <c r="I1239" t="str">
        <f t="shared" ca="1" si="5871"/>
        <v>1000000</v>
      </c>
      <c r="J1239" t="str">
        <f t="shared" ca="1" si="5871"/>
        <v>1</v>
      </c>
      <c r="K1239" t="str">
        <f t="shared" ca="1" si="5871"/>
        <v>1000</v>
      </c>
      <c r="L1239" t="str">
        <f t="shared" ca="1" si="5871"/>
        <v>10</v>
      </c>
      <c r="M1239" t="str">
        <f t="shared" ca="1" si="5871"/>
        <v>100000</v>
      </c>
      <c r="N1239" t="str">
        <f t="shared" ca="1" si="5871"/>
        <v>100</v>
      </c>
      <c r="O1239" t="str">
        <f t="shared" ca="1" si="5871"/>
        <v>10000</v>
      </c>
      <c r="P1239" t="str">
        <f t="shared" ca="1" si="5872"/>
        <v>1111111</v>
      </c>
      <c r="Q1239">
        <f t="shared" ref="Q1239" ca="1" si="5914">VLOOKUP(P1239, AE1231:AF1240, 2, FALSE)</f>
        <v>8</v>
      </c>
      <c r="AE1239" t="str">
        <f t="shared" ref="AE1239" ca="1" si="5915">DEC2BIN(_xlfn.BITOR(BIN2DEC(AC1231), _xlfn.BITOR(BIN2DEC(AC1232), _xlfn.BITOR(BIN2DEC(AC1233), _xlfn.BITOR(BIN2DEC(AC1234), _xlfn.BITOR(BIN2DEC(AC1235), _xlfn.BITOR(BIN2DEC(AC1236), BIN2DEC(AC1237))))))))</f>
        <v>1111111</v>
      </c>
      <c r="AF1239">
        <f>8</f>
        <v>8</v>
      </c>
      <c r="AH1239">
        <f>'Day8'!$W$9</f>
        <v>7</v>
      </c>
      <c r="AI1239">
        <f>'Day8'!$X$9</f>
        <v>8</v>
      </c>
      <c r="AJ1239" t="b">
        <f>'Day8'!$Y$9</f>
        <v>1</v>
      </c>
    </row>
    <row r="1240" spans="1:38" x14ac:dyDescent="0.25">
      <c r="E1240">
        <f>9</f>
        <v>9</v>
      </c>
      <c r="F1240" t="str">
        <f t="shared" ref="F1240" ca="1" si="5916">MID(SUBSTITUTE(SUBSTITUTE($C1231," ","^",E1240)," ","$",E1240),FIND("^",SUBSTITUTE(SUBSTITUTE($C1231," ","^",E1240)," ","$",E1240))+1,FIND("$",SUBSTITUTE(SUBSTITUTE($C1231," ","^",E1240)," ","$",E1240))-FIND("^",SUBSTITUTE(SUBSTITUTE($C1231," ","^",E1240)," ","$",E1240))-1)</f>
        <v>afced</v>
      </c>
      <c r="G1240" t="str">
        <f t="shared" ca="1" si="5869"/>
        <v/>
      </c>
      <c r="H1240">
        <f t="shared" ca="1" si="5870"/>
        <v>5</v>
      </c>
      <c r="I1240" t="str">
        <f t="shared" ca="1" si="5871"/>
        <v>1</v>
      </c>
      <c r="J1240" t="str">
        <f t="shared" ca="1" si="5871"/>
        <v>100000</v>
      </c>
      <c r="K1240" t="str">
        <f t="shared" ca="1" si="5871"/>
        <v>100</v>
      </c>
      <c r="L1240" t="str">
        <f t="shared" ca="1" si="5871"/>
        <v>10000</v>
      </c>
      <c r="M1240" t="str">
        <f t="shared" ca="1" si="5871"/>
        <v>1000</v>
      </c>
      <c r="N1240" t="str">
        <f t="shared" ca="1" si="5871"/>
        <v>0</v>
      </c>
      <c r="O1240" t="str">
        <f t="shared" ca="1" si="5871"/>
        <v>0</v>
      </c>
      <c r="P1240" t="str">
        <f t="shared" ca="1" si="5872"/>
        <v>111101</v>
      </c>
      <c r="Q1240">
        <f t="shared" ref="Q1240" ca="1" si="5917">VLOOKUP(P1240, AE1231:AF1240, 2, FALSE)</f>
        <v>5</v>
      </c>
      <c r="AE1240" t="str">
        <f t="shared" ref="AE1240" ca="1" si="5918">DEC2BIN(_xlfn.BITOR(BIN2DEC(AC1231), _xlfn.BITOR(BIN2DEC(AC1232), _xlfn.BITOR(BIN2DEC(AC1233), _xlfn.BITOR(BIN2DEC(AC1234), _xlfn.BITOR(BIN2DEC(AC1236), BIN2DEC(AC1237)))))))</f>
        <v>111111</v>
      </c>
      <c r="AF1240">
        <f>9</f>
        <v>9</v>
      </c>
      <c r="AH1240">
        <f>'Day8'!$W$10</f>
        <v>6</v>
      </c>
      <c r="AI1240">
        <f>'Day8'!$X$10</f>
        <v>9</v>
      </c>
      <c r="AJ1240" t="b">
        <f>'Day8'!$Y$10</f>
        <v>0</v>
      </c>
    </row>
    <row r="1241" spans="1:38" x14ac:dyDescent="0.25">
      <c r="E1241">
        <f>10</f>
        <v>10</v>
      </c>
      <c r="F1241" t="str">
        <f t="shared" ref="F1241" ca="1" si="5919">MID(SUBSTITUTE(SUBSTITUTE($C1231," ","^",E1241)," ","$",E1241),FIND("^",SUBSTITUTE(SUBSTITUTE($C1231," ","^",E1241)," ","$",E1241))+1,FIND("$",SUBSTITUTE(SUBSTITUTE($C1231," ","^",E1241)," ","$",E1241))-FIND("^",SUBSTITUTE(SUBSTITUTE($C1231," ","^",E1241)," ","$",E1241))-1)</f>
        <v>bdfe</v>
      </c>
      <c r="G1241">
        <f t="shared" ca="1" si="5869"/>
        <v>4</v>
      </c>
      <c r="H1241">
        <f t="shared" ca="1" si="5870"/>
        <v>4</v>
      </c>
      <c r="I1241" t="str">
        <f t="shared" ca="1" si="5871"/>
        <v>10</v>
      </c>
      <c r="J1241" t="str">
        <f t="shared" ca="1" si="5871"/>
        <v>1000</v>
      </c>
      <c r="K1241" t="str">
        <f t="shared" ca="1" si="5871"/>
        <v>100000</v>
      </c>
      <c r="L1241" t="str">
        <f t="shared" ca="1" si="5871"/>
        <v>10000</v>
      </c>
      <c r="M1241" t="str">
        <f t="shared" ca="1" si="5871"/>
        <v>0</v>
      </c>
      <c r="N1241" t="str">
        <f t="shared" ca="1" si="5871"/>
        <v>0</v>
      </c>
      <c r="O1241" t="str">
        <f t="shared" ca="1" si="5871"/>
        <v>0</v>
      </c>
      <c r="P1241" t="str">
        <f t="shared" ca="1" si="5872"/>
        <v>111010</v>
      </c>
      <c r="Q1241">
        <f t="shared" ref="Q1241" ca="1" si="5920">VLOOKUP(P1241, AE1231:AF1240, 2, FALSE)</f>
        <v>4</v>
      </c>
    </row>
    <row r="1242" spans="1:38" x14ac:dyDescent="0.25">
      <c r="E1242">
        <f>12</f>
        <v>12</v>
      </c>
      <c r="F1242" t="str">
        <f t="shared" ref="F1242" ca="1" si="5921">MID(SUBSTITUTE(SUBSTITUTE($C1231," ","^",E1242)," ","$",E1242),FIND("^",SUBSTITUTE(SUBSTITUTE($C1231," ","^",E1242)," ","$",E1242))+1,FIND("$",SUBSTITUTE(SUBSTITUTE($C1231," ","^",E1242)," ","$",E1242))-FIND("^",SUBSTITUTE(SUBSTITUTE($C1231," ","^",E1242)," ","$",E1242))-1)</f>
        <v>gfdace</v>
      </c>
      <c r="G1242" t="str">
        <f t="shared" ca="1" si="5869"/>
        <v/>
      </c>
      <c r="H1242">
        <f t="shared" ca="1" si="5870"/>
        <v>6</v>
      </c>
      <c r="I1242" t="str">
        <f t="shared" ca="1" si="5871"/>
        <v>1000000</v>
      </c>
      <c r="J1242" t="str">
        <f t="shared" ca="1" si="5871"/>
        <v>100000</v>
      </c>
      <c r="K1242" t="str">
        <f t="shared" ca="1" si="5871"/>
        <v>1000</v>
      </c>
      <c r="L1242" t="str">
        <f t="shared" ca="1" si="5871"/>
        <v>1</v>
      </c>
      <c r="M1242" t="str">
        <f t="shared" ca="1" si="5871"/>
        <v>100</v>
      </c>
      <c r="N1242" t="str">
        <f t="shared" ca="1" si="5871"/>
        <v>10000</v>
      </c>
      <c r="O1242" t="str">
        <f t="shared" ca="1" si="5871"/>
        <v>0</v>
      </c>
      <c r="P1242" t="str">
        <f t="shared" ca="1" si="5872"/>
        <v>1111101</v>
      </c>
      <c r="Q1242">
        <f t="shared" ref="Q1242" ca="1" si="5922">VLOOKUP(P1242, AE1231:AF1240, 2, FALSE)</f>
        <v>6</v>
      </c>
    </row>
    <row r="1243" spans="1:38" x14ac:dyDescent="0.25">
      <c r="E1243">
        <f>13</f>
        <v>13</v>
      </c>
      <c r="F1243" t="str">
        <f t="shared" ref="F1243" ca="1" si="5923">MID(SUBSTITUTE(SUBSTITUTE($C1231," ","^",E1243)," ","$",E1243),FIND("^",SUBSTITUTE(SUBSTITUTE($C1231," ","^",E1243)," ","$",E1243))+1,FIND("$",SUBSTITUTE(SUBSTITUTE($C1231," ","^",E1243)," ","$",E1243))-FIND("^",SUBSTITUTE(SUBSTITUTE($C1231," ","^",E1243)," ","$",E1243))-1)</f>
        <v>febd</v>
      </c>
      <c r="G1243">
        <f t="shared" ca="1" si="5869"/>
        <v>4</v>
      </c>
      <c r="H1243">
        <f t="shared" ca="1" si="5870"/>
        <v>4</v>
      </c>
      <c r="I1243" t="str">
        <f t="shared" ca="1" si="5871"/>
        <v>100000</v>
      </c>
      <c r="J1243" t="str">
        <f t="shared" ca="1" si="5871"/>
        <v>10000</v>
      </c>
      <c r="K1243" t="str">
        <f t="shared" ca="1" si="5871"/>
        <v>10</v>
      </c>
      <c r="L1243" t="str">
        <f t="shared" ca="1" si="5871"/>
        <v>1000</v>
      </c>
      <c r="M1243" t="str">
        <f t="shared" ca="1" si="5871"/>
        <v>0</v>
      </c>
      <c r="N1243" t="str">
        <f t="shared" ca="1" si="5871"/>
        <v>0</v>
      </c>
      <c r="O1243" t="str">
        <f t="shared" ca="1" si="5871"/>
        <v>0</v>
      </c>
      <c r="P1243" t="str">
        <f t="shared" ca="1" si="5872"/>
        <v>111010</v>
      </c>
      <c r="Q1243">
        <f t="shared" ref="Q1243" ca="1" si="5924">VLOOKUP(P1243, AE1231:AF1240, 2, FALSE)</f>
        <v>4</v>
      </c>
    </row>
    <row r="1244" spans="1:38" x14ac:dyDescent="0.25">
      <c r="E1244">
        <f>14</f>
        <v>14</v>
      </c>
      <c r="F1244" t="str">
        <f t="shared" ref="F1244" ca="1" si="5925">MID(SUBSTITUTE(SUBSTITUTE($C1231," ","^",E1244)," ","$",E1244),FIND("^",SUBSTITUTE(SUBSTITUTE($C1231," ","^",E1244)," ","$",E1244))+1,FIND("$",SUBSTITUTE(SUBSTITUTE($C1231," ","^",E1244)," ","$",E1244))-FIND("^",SUBSTITUTE(SUBSTITUTE($C1231," ","^",E1244)," ","$",E1244))-1)</f>
        <v>db</v>
      </c>
      <c r="G1244">
        <f t="shared" ca="1" si="5869"/>
        <v>1</v>
      </c>
      <c r="H1244">
        <f t="shared" ca="1" si="5870"/>
        <v>2</v>
      </c>
      <c r="I1244" t="str">
        <f t="shared" ca="1" si="5871"/>
        <v>1000</v>
      </c>
      <c r="J1244" t="str">
        <f t="shared" ca="1" si="5871"/>
        <v>10</v>
      </c>
      <c r="K1244" t="str">
        <f t="shared" ca="1" si="5871"/>
        <v>0</v>
      </c>
      <c r="L1244" t="str">
        <f t="shared" ca="1" si="5871"/>
        <v>0</v>
      </c>
      <c r="M1244" t="str">
        <f t="shared" ca="1" si="5871"/>
        <v>0</v>
      </c>
      <c r="N1244" t="str">
        <f t="shared" ca="1" si="5871"/>
        <v>0</v>
      </c>
      <c r="O1244" t="str">
        <f t="shared" ca="1" si="5871"/>
        <v>0</v>
      </c>
      <c r="P1244" t="str">
        <f t="shared" ca="1" si="5872"/>
        <v>1010</v>
      </c>
      <c r="Q1244">
        <f t="shared" ref="Q1244" ca="1" si="5926">VLOOKUP(P1244, AE1231:AF1240, 2, FALSE)</f>
        <v>1</v>
      </c>
    </row>
    <row r="1245" spans="1:38" x14ac:dyDescent="0.25">
      <c r="E1245">
        <f>15</f>
        <v>15</v>
      </c>
      <c r="F1245" t="str">
        <f t="shared" ref="F1245" ca="1" si="5927">MID(SUBSTITUTE(SUBSTITUTE($C1231," ","^",E1245)," ","$",E1245),FIND("^",SUBSTITUTE(SUBSTITUTE($C1231," ","^",E1245)," ","$",E1245))+1,FIND("$",SUBSTITUTE(SUBSTITUTE($C1231," ","^",E1245)," ","$",E1245))-FIND("^",SUBSTITUTE(SUBSTITUTE($C1231," ","^",E1245)," ","$",E1245))-1)</f>
        <v>cgfade</v>
      </c>
      <c r="G1245" t="str">
        <f t="shared" ca="1" si="5869"/>
        <v/>
      </c>
      <c r="H1245">
        <f t="shared" ca="1" si="5870"/>
        <v>6</v>
      </c>
      <c r="I1245" t="str">
        <f t="shared" ca="1" si="5871"/>
        <v>100</v>
      </c>
      <c r="J1245" t="str">
        <f t="shared" ca="1" si="5871"/>
        <v>1000000</v>
      </c>
      <c r="K1245" t="str">
        <f t="shared" ca="1" si="5871"/>
        <v>100000</v>
      </c>
      <c r="L1245" t="str">
        <f t="shared" ca="1" si="5871"/>
        <v>1</v>
      </c>
      <c r="M1245" t="str">
        <f t="shared" ca="1" si="5871"/>
        <v>1000</v>
      </c>
      <c r="N1245" t="str">
        <f t="shared" ca="1" si="5871"/>
        <v>10000</v>
      </c>
      <c r="O1245" t="str">
        <f t="shared" ca="1" si="5871"/>
        <v>0</v>
      </c>
      <c r="P1245" t="str">
        <f t="shared" ca="1" si="5872"/>
        <v>1111101</v>
      </c>
      <c r="Q1245">
        <f t="shared" ref="Q1245" ca="1" si="5928">VLOOKUP(P1245, AE1231:AF1240, 2, FALSE)</f>
        <v>6</v>
      </c>
    </row>
    <row r="1246" spans="1:38" x14ac:dyDescent="0.25">
      <c r="A1246">
        <v>84</v>
      </c>
      <c r="B1246" s="4" t="str" cm="1">
        <f t="array" aca="1" ref="B1246" ca="1">INDIRECT(ADDRESS(A1246+1, 1, 1, 1, "Day8"))</f>
        <v>bfdgac efgdab abd edcbf baeg ab afegd dagecf cgbfdae edbfa | gdaef dbefc dab ba</v>
      </c>
      <c r="C1246" t="str">
        <f t="shared" ref="C1246" ca="1" si="5929">" "&amp;B1246&amp;" "</f>
        <v xml:space="preserve"> bfdgac efgdab abd edcbf baeg ab afegd dagecf cgbfdae edbfa | gdaef dbefc dab ba </v>
      </c>
      <c r="I1246">
        <v>1</v>
      </c>
      <c r="J1246">
        <v>2</v>
      </c>
      <c r="K1246">
        <v>3</v>
      </c>
      <c r="L1246">
        <v>4</v>
      </c>
      <c r="M1246">
        <v>5</v>
      </c>
      <c r="N1246">
        <v>6</v>
      </c>
      <c r="O1246">
        <v>7</v>
      </c>
      <c r="T1246" t="str">
        <f t="shared" ref="T1246:T1309" si="5930">"Step"&amp;1</f>
        <v>Step1</v>
      </c>
      <c r="U1246" t="str">
        <f t="shared" ref="U1246" ca="1" si="5931">VLOOKUP(7, G1247:P1260, 10, FALSE)</f>
        <v>1011</v>
      </c>
      <c r="V1246" t="str">
        <f t="shared" ref="V1246" ca="1" si="5932">VLOOKUP(1, G1247:P1260, 10, FALSE)</f>
        <v>11</v>
      </c>
      <c r="W1246" t="str">
        <f t="shared" ref="W1246" ca="1" si="5933">DEC2BIN(_xlfn.BITAND(BIN2DEC(U1246), BIN2DEC(V1246)))</f>
        <v>11</v>
      </c>
      <c r="X1246" t="str">
        <f t="shared" ref="X1246:X1247" ca="1" si="5934">1&amp;REPT(0, LEN(W1246)-1)</f>
        <v>10</v>
      </c>
      <c r="Y1246" t="str">
        <f t="shared" ref="Y1246:Y1247" ca="1" si="5935">DEC2BIN(_xlfn.BITXOR(BIN2DEC(W1246), BIN2DEC(X1246)))</f>
        <v>1</v>
      </c>
      <c r="Z1246" t="str">
        <f t="shared" ref="Z1246:Z1309" ca="1" si="5936">DEC2BIN(_xlfn.BITXOR(BIN2DEC(U1246), BIN2DEC(V1246)))</f>
        <v>1000</v>
      </c>
      <c r="AB1246" t="s">
        <v>200</v>
      </c>
      <c r="AC1246" t="str">
        <f t="shared" ref="AC1246:AC1309" ca="1" si="5937">Z1246</f>
        <v>1000</v>
      </c>
      <c r="AE1246" t="str">
        <f t="shared" ref="AE1246" ca="1" si="5938">DEC2BIN(_xlfn.BITOR(BIN2DEC(AC1246), _xlfn.BITOR(BIN2DEC(AC1247), _xlfn.BITOR(BIN2DEC(AC1248), _xlfn.BITOR(BIN2DEC(AC1250), _xlfn.BITOR(BIN2DEC(AC1251), BIN2DEC(AC1252)))))))</f>
        <v>1101111</v>
      </c>
      <c r="AF1246">
        <f>0</f>
        <v>0</v>
      </c>
      <c r="AH1246">
        <f>'Day8'!$W$1</f>
        <v>6</v>
      </c>
      <c r="AI1246">
        <f>'Day8'!$X$1</f>
        <v>0</v>
      </c>
      <c r="AJ1246" t="b">
        <f>'Day8'!$Y$1</f>
        <v>0</v>
      </c>
      <c r="AL1246" s="3">
        <f t="shared" ref="AL1246" ca="1" si="5939">_xlfn.NUMBERVALUE(Q1257&amp;Q1258&amp;Q1259&amp;Q1260)</f>
        <v>5271</v>
      </c>
    </row>
    <row r="1247" spans="1:38" x14ac:dyDescent="0.25">
      <c r="E1247">
        <f>1</f>
        <v>1</v>
      </c>
      <c r="F1247" t="str">
        <f t="shared" ref="F1247" ca="1" si="5940">MID(SUBSTITUTE(SUBSTITUTE($C1246," ","^",E1247)," ","$",E1247),FIND("^",SUBSTITUTE(SUBSTITUTE($C1246," ","^",E1247)," ","$",E1247))+1,FIND("$",SUBSTITUTE(SUBSTITUTE($C1246," ","^",E1247)," ","$",E1247))-FIND("^",SUBSTITUTE(SUBSTITUTE($C1246," ","^",E1247)," ","$",E1247))-1)</f>
        <v>bfdgac</v>
      </c>
      <c r="G1247" t="str">
        <f t="shared" ref="G1247:G1260" ca="1" si="5941">IF(VLOOKUP(LEN(F1247), $AH$1:$AJ$10, 3, FALSE), VLOOKUP(LEN(F1247), $AH$1:$AJ$10, 2, FALSE), "")</f>
        <v/>
      </c>
      <c r="H1247">
        <f t="shared" ref="H1247:H1310" ca="1" si="5942">LEN(F1247)</f>
        <v>6</v>
      </c>
      <c r="I1247" t="str">
        <f t="shared" ref="I1247:O1310" ca="1" si="5943">IF(LEN($F1247)&gt;=I$1, 1&amp;REPT("0", CODE(MID($F1247, I$1, 1))-CODE("a")), "0")</f>
        <v>10</v>
      </c>
      <c r="J1247" t="str">
        <f t="shared" ca="1" si="5943"/>
        <v>100000</v>
      </c>
      <c r="K1247" t="str">
        <f t="shared" ca="1" si="5943"/>
        <v>1000</v>
      </c>
      <c r="L1247" t="str">
        <f t="shared" ca="1" si="5943"/>
        <v>1000000</v>
      </c>
      <c r="M1247" t="str">
        <f t="shared" ca="1" si="5943"/>
        <v>1</v>
      </c>
      <c r="N1247" t="str">
        <f t="shared" ca="1" si="5943"/>
        <v>100</v>
      </c>
      <c r="O1247" t="str">
        <f t="shared" ca="1" si="5943"/>
        <v>0</v>
      </c>
      <c r="P1247" t="str">
        <f t="shared" ref="P1247:P1260" ca="1" si="5944">DEC2BIN(_xlfn.BITOR(BIN2DEC(I1247), _xlfn.BITOR(BIN2DEC(J1247), _xlfn.BITOR(BIN2DEC(K1247), _xlfn.BITOR(BIN2DEC(L1247), _xlfn.BITOR(BIN2DEC(M1247), _xlfn.BITOR(BIN2DEC(N1247), BIN2DEC(O1247))))))))</f>
        <v>1101111</v>
      </c>
      <c r="Q1247">
        <f t="shared" ref="Q1247" ca="1" si="5945">VLOOKUP(P1247, AE1246:AF1255, 2, FALSE)</f>
        <v>0</v>
      </c>
      <c r="T1247" t="str">
        <f t="shared" ref="T1247:T1310" si="5946">"Step"&amp;2</f>
        <v>Step2</v>
      </c>
      <c r="U1247" t="str">
        <f t="shared" ref="U1247" ca="1" si="5947">VLOOKUP(4, G1247:P1260, 10, FALSE)</f>
        <v>1010011</v>
      </c>
      <c r="W1247" t="str">
        <f t="shared" ref="W1247:W1310" ca="1" si="5948">DEC2BIN(_xlfn.BITXOR(BIN2DEC(U1247), _xlfn.BITXOR(BIN2DEC(X1246), BIN2DEC(Y1246))))</f>
        <v>1010000</v>
      </c>
      <c r="X1247" t="str">
        <f t="shared" ca="1" si="5934"/>
        <v>1000000</v>
      </c>
      <c r="Y1247" t="str">
        <f t="shared" ca="1" si="5935"/>
        <v>10000</v>
      </c>
      <c r="AB1247" t="s">
        <v>201</v>
      </c>
      <c r="AC1247" t="str">
        <f t="shared" ref="AC1247" ca="1" si="5949">IF(AC1249=X1247, Y1247, IF(AC1249=Y1247, X1247, ""))</f>
        <v>1000000</v>
      </c>
      <c r="AE1247" t="str">
        <f t="shared" ref="AE1247" ca="1" si="5950">DEC2BIN(_xlfn.BITOR(BIN2DEC(AC1248), BIN2DEC(AC1251)))</f>
        <v>11</v>
      </c>
      <c r="AF1247">
        <f>1</f>
        <v>1</v>
      </c>
      <c r="AH1247">
        <f>'Day8'!$W$2</f>
        <v>2</v>
      </c>
      <c r="AI1247">
        <f>'Day8'!$X$2</f>
        <v>1</v>
      </c>
      <c r="AJ1247" t="b">
        <f>'Day8'!$Y$2</f>
        <v>1</v>
      </c>
    </row>
    <row r="1248" spans="1:38" x14ac:dyDescent="0.25">
      <c r="E1248">
        <f>2</f>
        <v>2</v>
      </c>
      <c r="F1248" t="str">
        <f t="shared" ref="F1248" ca="1" si="5951">MID(SUBSTITUTE(SUBSTITUTE($C1246," ","^",E1248)," ","$",E1248),FIND("^",SUBSTITUTE(SUBSTITUTE($C1246," ","^",E1248)," ","$",E1248))+1,FIND("$",SUBSTITUTE(SUBSTITUTE($C1246," ","^",E1248)," ","$",E1248))-FIND("^",SUBSTITUTE(SUBSTITUTE($C1246," ","^",E1248)," ","$",E1248))-1)</f>
        <v>efgdab</v>
      </c>
      <c r="G1248" t="str">
        <f t="shared" ca="1" si="5941"/>
        <v/>
      </c>
      <c r="H1248">
        <f t="shared" ca="1" si="5942"/>
        <v>6</v>
      </c>
      <c r="I1248" t="str">
        <f t="shared" ca="1" si="5943"/>
        <v>10000</v>
      </c>
      <c r="J1248" t="str">
        <f t="shared" ca="1" si="5943"/>
        <v>100000</v>
      </c>
      <c r="K1248" t="str">
        <f t="shared" ca="1" si="5943"/>
        <v>1000000</v>
      </c>
      <c r="L1248" t="str">
        <f t="shared" ca="1" si="5943"/>
        <v>1000</v>
      </c>
      <c r="M1248" t="str">
        <f t="shared" ca="1" si="5943"/>
        <v>1</v>
      </c>
      <c r="N1248" t="str">
        <f t="shared" ca="1" si="5943"/>
        <v>10</v>
      </c>
      <c r="O1248" t="str">
        <f t="shared" ca="1" si="5943"/>
        <v>0</v>
      </c>
      <c r="P1248" t="str">
        <f t="shared" ca="1" si="5944"/>
        <v>1111011</v>
      </c>
      <c r="Q1248">
        <f t="shared" ref="Q1248" ca="1" si="5952">VLOOKUP(P1248, AE1246:AF1255, 2, FALSE)</f>
        <v>9</v>
      </c>
      <c r="T1248" t="str">
        <f t="shared" ref="T1248:T1311" si="5953">"Step"&amp;3</f>
        <v>Step3</v>
      </c>
      <c r="U1248" t="str">
        <f t="shared" ref="U1248" ca="1" si="5954">VLOOKUP(5, H1247:P1260, 9, FALSE)</f>
        <v>111110</v>
      </c>
      <c r="V1248" t="str" cm="1">
        <f t="array" aca="1" ref="V1248" ca="1">INDEX(_xlfn._xlws.FILTER(P1247:P1260, H1247:H1260=5), 2)</f>
        <v>1111001</v>
      </c>
      <c r="W1248" t="str">
        <f t="shared" ref="W1248" ca="1" si="5955">DEC2BIN(_xlfn.BITXOR(BIN2DEC(Z1246), _xlfn.BITAND(BIN2DEC(U1248), BIN2DEC(V1248))))</f>
        <v>110000</v>
      </c>
      <c r="X1248" t="str">
        <f t="shared" ref="X1248" ca="1" si="5956">IF(AND(LEN(W1248)&gt;=LEN(X1246), IFERROR(MID(W1248, LEN(W1248)-LEN(X1246)+1, 1), "0")="1"), DEC2BIN(_xlfn.BITXOR(BIN2DEC(W1248), BIN2DEC(X1246))), IF(AND(LEN(W1248)&gt;=LEN(Y1246),  IFERROR(MID(W1248, LEN(W1248)-LEN(Y1246)+1, 1), "0")="1"), DEC2BIN(_xlfn.BITXOR(BIN2DEC(W1248), BIN2DEC(Y1246))), W1248))</f>
        <v>110000</v>
      </c>
      <c r="Y1248" t="str">
        <f t="shared" ref="Y1248" ca="1" si="5957">1&amp;REPT(0, LEN(X1248)-1)</f>
        <v>100000</v>
      </c>
      <c r="Z1248" t="str">
        <f t="shared" ref="Z1248" ca="1" si="5958">DEC2BIN(_xlfn.BITXOR(BIN2DEC(X1248), BIN2DEC(Y1248)))</f>
        <v>10000</v>
      </c>
      <c r="AB1248" t="s">
        <v>202</v>
      </c>
      <c r="AC1248" t="str">
        <f t="shared" ref="AC1248" ca="1" si="5959">IF(AC1251=X1246, Y1246, IF(AC1251=Y1246, X1246, ""))</f>
        <v>10</v>
      </c>
      <c r="AE1248" t="str">
        <f t="shared" ref="AE1248" ca="1" si="5960">DEC2BIN(_xlfn.BITOR(BIN2DEC(AC1246), _xlfn.BITOR(BIN2DEC(AC1248), _xlfn.BITOR(BIN2DEC(AC1249), _xlfn.BITOR(BIN2DEC(AC1250), BIN2DEC(AC1252))))))</f>
        <v>111110</v>
      </c>
      <c r="AF1248">
        <f>2</f>
        <v>2</v>
      </c>
      <c r="AH1248">
        <f>'Day8'!$W$3</f>
        <v>5</v>
      </c>
      <c r="AI1248">
        <f>'Day8'!$X$3</f>
        <v>2</v>
      </c>
      <c r="AJ1248" t="b">
        <f>'Day8'!$Y$3</f>
        <v>0</v>
      </c>
    </row>
    <row r="1249" spans="1:38" x14ac:dyDescent="0.25">
      <c r="E1249">
        <f>3</f>
        <v>3</v>
      </c>
      <c r="F1249" t="str">
        <f t="shared" ref="F1249" ca="1" si="5961">MID(SUBSTITUTE(SUBSTITUTE($C1246," ","^",E1249)," ","$",E1249),FIND("^",SUBSTITUTE(SUBSTITUTE($C1246," ","^",E1249)," ","$",E1249))+1,FIND("$",SUBSTITUTE(SUBSTITUTE($C1246," ","^",E1249)," ","$",E1249))-FIND("^",SUBSTITUTE(SUBSTITUTE($C1246," ","^",E1249)," ","$",E1249))-1)</f>
        <v>abd</v>
      </c>
      <c r="G1249">
        <f t="shared" ca="1" si="5941"/>
        <v>7</v>
      </c>
      <c r="H1249">
        <f t="shared" ca="1" si="5942"/>
        <v>3</v>
      </c>
      <c r="I1249" t="str">
        <f t="shared" ca="1" si="5943"/>
        <v>1</v>
      </c>
      <c r="J1249" t="str">
        <f t="shared" ca="1" si="5943"/>
        <v>10</v>
      </c>
      <c r="K1249" t="str">
        <f t="shared" ca="1" si="5943"/>
        <v>1000</v>
      </c>
      <c r="L1249" t="str">
        <f t="shared" ca="1" si="5943"/>
        <v>0</v>
      </c>
      <c r="M1249" t="str">
        <f t="shared" ca="1" si="5943"/>
        <v>0</v>
      </c>
      <c r="N1249" t="str">
        <f t="shared" ca="1" si="5943"/>
        <v>0</v>
      </c>
      <c r="O1249" t="str">
        <f t="shared" ca="1" si="5943"/>
        <v>0</v>
      </c>
      <c r="P1249" t="str">
        <f t="shared" ca="1" si="5944"/>
        <v>1011</v>
      </c>
      <c r="Q1249">
        <f t="shared" ref="Q1249" ca="1" si="5962">VLOOKUP(P1249, AE1246:AF1255, 2, FALSE)</f>
        <v>7</v>
      </c>
      <c r="T1249" t="str">
        <f t="shared" ref="T1249:T1312" si="5963">"Step"&amp;4</f>
        <v>Step4</v>
      </c>
      <c r="U1249" t="str" cm="1">
        <f t="array" aca="1" ref="U1249" ca="1">INDEX(_xlfn._xlws.FILTER(P1247:P1260, (H1247:H1260=5)*(LEN(P1247:P1260)&gt;=LEN(AC1247))*(IFERROR(MID(P1247:P1260, LEN(P1247:P1260)-LEN(AC1247)+1, 1), "0")="1")), 1)</f>
        <v>1111001</v>
      </c>
      <c r="W1249" t="str">
        <f t="shared" ref="W1249" ca="1" si="5964">DEC2BIN(_xlfn.BITXOR(BIN2DEC(U1249), _xlfn.BITOR(BIN2DEC(AC1246), _xlfn.BITOR(BIN2DEC(AC1247), _xlfn.BITOR(BIN2DEC(AC1249), BIN2DEC(AC1252))))))</f>
        <v>1</v>
      </c>
      <c r="AB1249" t="s">
        <v>203</v>
      </c>
      <c r="AC1249" t="str">
        <f t="shared" ref="AC1249" ca="1" si="5965">IF(X1247=Y1248, Y1248, IF(X1247=Z1248, X1247, IF(Y1247=Y1248, Y1247, IF(Y1247=Z1248, Y1247, ""))))</f>
        <v>10000</v>
      </c>
      <c r="AE1249" t="str">
        <f t="shared" ref="AE1249" ca="1" si="5966">DEC2BIN(_xlfn.BITOR(BIN2DEC(AC1246), _xlfn.BITOR(BIN2DEC(AC1248), _xlfn.BITOR(BIN2DEC(AC1249), _xlfn.BITOR(BIN2DEC(AC1251), BIN2DEC(AC1252))))))</f>
        <v>111011</v>
      </c>
      <c r="AF1249">
        <f>3</f>
        <v>3</v>
      </c>
      <c r="AH1249">
        <f>'Day8'!$W$4</f>
        <v>5</v>
      </c>
      <c r="AI1249">
        <f>'Day8'!$X$4</f>
        <v>3</v>
      </c>
      <c r="AJ1249" t="b">
        <f>'Day8'!$Y$4</f>
        <v>0</v>
      </c>
    </row>
    <row r="1250" spans="1:38" x14ac:dyDescent="0.25">
      <c r="E1250">
        <f>4</f>
        <v>4</v>
      </c>
      <c r="F1250" t="str">
        <f t="shared" ref="F1250" ca="1" si="5967">MID(SUBSTITUTE(SUBSTITUTE($C1246," ","^",E1250)," ","$",E1250),FIND("^",SUBSTITUTE(SUBSTITUTE($C1246," ","^",E1250)," ","$",E1250))+1,FIND("$",SUBSTITUTE(SUBSTITUTE($C1246," ","^",E1250)," ","$",E1250))-FIND("^",SUBSTITUTE(SUBSTITUTE($C1246," ","^",E1250)," ","$",E1250))-1)</f>
        <v>edcbf</v>
      </c>
      <c r="G1250" t="str">
        <f t="shared" ca="1" si="5941"/>
        <v/>
      </c>
      <c r="H1250">
        <f t="shared" ca="1" si="5942"/>
        <v>5</v>
      </c>
      <c r="I1250" t="str">
        <f t="shared" ca="1" si="5943"/>
        <v>10000</v>
      </c>
      <c r="J1250" t="str">
        <f t="shared" ca="1" si="5943"/>
        <v>1000</v>
      </c>
      <c r="K1250" t="str">
        <f t="shared" ca="1" si="5943"/>
        <v>100</v>
      </c>
      <c r="L1250" t="str">
        <f t="shared" ca="1" si="5943"/>
        <v>10</v>
      </c>
      <c r="M1250" t="str">
        <f t="shared" ca="1" si="5943"/>
        <v>100000</v>
      </c>
      <c r="N1250" t="str">
        <f t="shared" ca="1" si="5943"/>
        <v>0</v>
      </c>
      <c r="O1250" t="str">
        <f t="shared" ca="1" si="5943"/>
        <v>0</v>
      </c>
      <c r="P1250" t="str">
        <f t="shared" ca="1" si="5944"/>
        <v>111110</v>
      </c>
      <c r="Q1250">
        <f t="shared" ref="Q1250" ca="1" si="5968">VLOOKUP(P1250, AE1246:AF1255, 2, FALSE)</f>
        <v>2</v>
      </c>
      <c r="T1250" t="str">
        <f t="shared" ref="T1250:T1313" si="5969">"Step"&amp;5</f>
        <v>Step5</v>
      </c>
      <c r="U1250" t="str">
        <f t="shared" ref="U1250" ca="1" si="5970">VLOOKUP(7, H1247:P1260, 9, FALSE)</f>
        <v>1111111</v>
      </c>
      <c r="W1250" t="str">
        <f t="shared" ref="W1250" ca="1" si="5971">DEC2BIN(_xlfn.BITXOR(BIN2DEC(U1250), _xlfn.BITOR(BIN2DEC(AC1246), _xlfn.BITOR(BIN2DEC(AC1247), _xlfn.BITOR(BIN2DEC(AC1248), _xlfn.BITOR(BIN2DEC(AC1249), _xlfn.BITOR(BIN2DEC(AC1251), BIN2DEC(AC1252))))))))</f>
        <v>100</v>
      </c>
      <c r="AB1250" t="s">
        <v>204</v>
      </c>
      <c r="AC1250" t="str">
        <f t="shared" ref="AC1250:AC1313" ca="1" si="5972">W1250</f>
        <v>100</v>
      </c>
      <c r="AE1250" t="str">
        <f t="shared" ref="AE1250" ca="1" si="5973">DEC2BIN(_xlfn.BITOR(BIN2DEC(AC1247), _xlfn.BITOR(BIN2DEC(AC1248), _xlfn.BITOR(BIN2DEC(AC1249), BIN2DEC(AC1251)))))</f>
        <v>1010011</v>
      </c>
      <c r="AF1250">
        <f>4</f>
        <v>4</v>
      </c>
      <c r="AH1250">
        <f>'Day8'!$W$5</f>
        <v>4</v>
      </c>
      <c r="AI1250">
        <f>'Day8'!$X$5</f>
        <v>4</v>
      </c>
      <c r="AJ1250" t="b">
        <f>'Day8'!$Y$5</f>
        <v>1</v>
      </c>
    </row>
    <row r="1251" spans="1:38" x14ac:dyDescent="0.25">
      <c r="E1251">
        <f>5</f>
        <v>5</v>
      </c>
      <c r="F1251" t="str">
        <f t="shared" ref="F1251" ca="1" si="5974">MID(SUBSTITUTE(SUBSTITUTE($C1246," ","^",E1251)," ","$",E1251),FIND("^",SUBSTITUTE(SUBSTITUTE($C1246," ","^",E1251)," ","$",E1251))+1,FIND("$",SUBSTITUTE(SUBSTITUTE($C1246," ","^",E1251)," ","$",E1251))-FIND("^",SUBSTITUTE(SUBSTITUTE($C1246," ","^",E1251)," ","$",E1251))-1)</f>
        <v>baeg</v>
      </c>
      <c r="G1251">
        <f t="shared" ca="1" si="5941"/>
        <v>4</v>
      </c>
      <c r="H1251">
        <f t="shared" ca="1" si="5942"/>
        <v>4</v>
      </c>
      <c r="I1251" t="str">
        <f t="shared" ca="1" si="5943"/>
        <v>10</v>
      </c>
      <c r="J1251" t="str">
        <f t="shared" ca="1" si="5943"/>
        <v>1</v>
      </c>
      <c r="K1251" t="str">
        <f t="shared" ca="1" si="5943"/>
        <v>10000</v>
      </c>
      <c r="L1251" t="str">
        <f t="shared" ca="1" si="5943"/>
        <v>1000000</v>
      </c>
      <c r="M1251" t="str">
        <f t="shared" ca="1" si="5943"/>
        <v>0</v>
      </c>
      <c r="N1251" t="str">
        <f t="shared" ca="1" si="5943"/>
        <v>0</v>
      </c>
      <c r="O1251" t="str">
        <f t="shared" ca="1" si="5943"/>
        <v>0</v>
      </c>
      <c r="P1251" t="str">
        <f t="shared" ca="1" si="5944"/>
        <v>1010011</v>
      </c>
      <c r="Q1251">
        <f t="shared" ref="Q1251" ca="1" si="5975">VLOOKUP(P1251, AE1246:AF1255, 2, FALSE)</f>
        <v>4</v>
      </c>
      <c r="AB1251" t="s">
        <v>205</v>
      </c>
      <c r="AC1251" t="str">
        <f t="shared" ref="AC1251" ca="1" si="5976">W1249</f>
        <v>1</v>
      </c>
      <c r="AE1251" t="str">
        <f t="shared" ref="AE1251" ca="1" si="5977">DEC2BIN(_xlfn.BITOR(BIN2DEC(AC1246), _xlfn.BITOR(BIN2DEC(AC1247), _xlfn.BITOR(BIN2DEC(AC1249), _xlfn.BITOR(BIN2DEC(AC1251), BIN2DEC(AC1252))))))</f>
        <v>1111001</v>
      </c>
      <c r="AF1251">
        <f>5</f>
        <v>5</v>
      </c>
      <c r="AH1251">
        <f>'Day8'!$W$6</f>
        <v>5</v>
      </c>
      <c r="AI1251">
        <f>'Day8'!$X$6</f>
        <v>5</v>
      </c>
      <c r="AJ1251" t="b">
        <f>'Day8'!$Y$6</f>
        <v>0</v>
      </c>
    </row>
    <row r="1252" spans="1:38" x14ac:dyDescent="0.25">
      <c r="E1252">
        <f>6</f>
        <v>6</v>
      </c>
      <c r="F1252" t="str">
        <f t="shared" ref="F1252" ca="1" si="5978">MID(SUBSTITUTE(SUBSTITUTE($C1246," ","^",E1252)," ","$",E1252),FIND("^",SUBSTITUTE(SUBSTITUTE($C1246," ","^",E1252)," ","$",E1252))+1,FIND("$",SUBSTITUTE(SUBSTITUTE($C1246," ","^",E1252)," ","$",E1252))-FIND("^",SUBSTITUTE(SUBSTITUTE($C1246," ","^",E1252)," ","$",E1252))-1)</f>
        <v>ab</v>
      </c>
      <c r="G1252">
        <f t="shared" ca="1" si="5941"/>
        <v>1</v>
      </c>
      <c r="H1252">
        <f t="shared" ca="1" si="5942"/>
        <v>2</v>
      </c>
      <c r="I1252" t="str">
        <f t="shared" ca="1" si="5943"/>
        <v>1</v>
      </c>
      <c r="J1252" t="str">
        <f t="shared" ca="1" si="5943"/>
        <v>10</v>
      </c>
      <c r="K1252" t="str">
        <f t="shared" ca="1" si="5943"/>
        <v>0</v>
      </c>
      <c r="L1252" t="str">
        <f t="shared" ca="1" si="5943"/>
        <v>0</v>
      </c>
      <c r="M1252" t="str">
        <f t="shared" ca="1" si="5943"/>
        <v>0</v>
      </c>
      <c r="N1252" t="str">
        <f t="shared" ca="1" si="5943"/>
        <v>0</v>
      </c>
      <c r="O1252" t="str">
        <f t="shared" ca="1" si="5943"/>
        <v>0</v>
      </c>
      <c r="P1252" t="str">
        <f t="shared" ca="1" si="5944"/>
        <v>11</v>
      </c>
      <c r="Q1252">
        <f t="shared" ref="Q1252" ca="1" si="5979">VLOOKUP(P1252, AE1246:AF1255, 2, FALSE)</f>
        <v>1</v>
      </c>
      <c r="AB1252" t="s">
        <v>206</v>
      </c>
      <c r="AC1252" t="str">
        <f t="shared" ref="AC1252" ca="1" si="5980">IF(Y1248=AC1249, Z1248, IF(AC1249=Z1248, Y1248, ""))</f>
        <v>100000</v>
      </c>
      <c r="AE1252" t="str">
        <f t="shared" ref="AE1252" ca="1" si="5981">DEC2BIN(_xlfn.BITOR(BIN2DEC(AC1246), _xlfn.BITOR(BIN2DEC(AC1247), _xlfn.BITOR(BIN2DEC(AC1249), _xlfn.BITOR(BIN2DEC(AC1250), _xlfn.BITOR(BIN2DEC(AC1251), BIN2DEC(AC1252)))))))</f>
        <v>1111101</v>
      </c>
      <c r="AF1252">
        <f>6</f>
        <v>6</v>
      </c>
      <c r="AH1252">
        <f>'Day8'!$W$7</f>
        <v>6</v>
      </c>
      <c r="AI1252">
        <f>'Day8'!$X$7</f>
        <v>6</v>
      </c>
      <c r="AJ1252" t="b">
        <f>'Day8'!$Y$7</f>
        <v>0</v>
      </c>
    </row>
    <row r="1253" spans="1:38" x14ac:dyDescent="0.25">
      <c r="E1253">
        <f>7</f>
        <v>7</v>
      </c>
      <c r="F1253" t="str">
        <f t="shared" ref="F1253" ca="1" si="5982">MID(SUBSTITUTE(SUBSTITUTE($C1246," ","^",E1253)," ","$",E1253),FIND("^",SUBSTITUTE(SUBSTITUTE($C1246," ","^",E1253)," ","$",E1253))+1,FIND("$",SUBSTITUTE(SUBSTITUTE($C1246," ","^",E1253)," ","$",E1253))-FIND("^",SUBSTITUTE(SUBSTITUTE($C1246," ","^",E1253)," ","$",E1253))-1)</f>
        <v>afegd</v>
      </c>
      <c r="G1253" t="str">
        <f t="shared" ca="1" si="5941"/>
        <v/>
      </c>
      <c r="H1253">
        <f t="shared" ca="1" si="5942"/>
        <v>5</v>
      </c>
      <c r="I1253" t="str">
        <f t="shared" ca="1" si="5943"/>
        <v>1</v>
      </c>
      <c r="J1253" t="str">
        <f t="shared" ca="1" si="5943"/>
        <v>100000</v>
      </c>
      <c r="K1253" t="str">
        <f t="shared" ca="1" si="5943"/>
        <v>10000</v>
      </c>
      <c r="L1253" t="str">
        <f t="shared" ca="1" si="5943"/>
        <v>1000000</v>
      </c>
      <c r="M1253" t="str">
        <f t="shared" ca="1" si="5943"/>
        <v>1000</v>
      </c>
      <c r="N1253" t="str">
        <f t="shared" ca="1" si="5943"/>
        <v>0</v>
      </c>
      <c r="O1253" t="str">
        <f t="shared" ca="1" si="5943"/>
        <v>0</v>
      </c>
      <c r="P1253" t="str">
        <f t="shared" ca="1" si="5944"/>
        <v>1111001</v>
      </c>
      <c r="Q1253">
        <f t="shared" ref="Q1253" ca="1" si="5983">VLOOKUP(P1253, AE1246:AF1255, 2, FALSE)</f>
        <v>5</v>
      </c>
      <c r="AE1253" t="str">
        <f t="shared" ref="AE1253" ca="1" si="5984">DEC2BIN(_xlfn.BITOR(BIN2DEC(AC1246), _xlfn.BITOR(BIN2DEC(AC1248), BIN2DEC(AC1251))))</f>
        <v>1011</v>
      </c>
      <c r="AF1253">
        <f>7</f>
        <v>7</v>
      </c>
      <c r="AH1253">
        <f>'Day8'!$W$8</f>
        <v>3</v>
      </c>
      <c r="AI1253">
        <f>'Day8'!$X$8</f>
        <v>7</v>
      </c>
      <c r="AJ1253" t="b">
        <f>'Day8'!$Y$8</f>
        <v>1</v>
      </c>
    </row>
    <row r="1254" spans="1:38" x14ac:dyDescent="0.25">
      <c r="E1254">
        <f>8</f>
        <v>8</v>
      </c>
      <c r="F1254" t="str">
        <f t="shared" ref="F1254" ca="1" si="5985">MID(SUBSTITUTE(SUBSTITUTE($C1246," ","^",E1254)," ","$",E1254),FIND("^",SUBSTITUTE(SUBSTITUTE($C1246," ","^",E1254)," ","$",E1254))+1,FIND("$",SUBSTITUTE(SUBSTITUTE($C1246," ","^",E1254)," ","$",E1254))-FIND("^",SUBSTITUTE(SUBSTITUTE($C1246," ","^",E1254)," ","$",E1254))-1)</f>
        <v>dagecf</v>
      </c>
      <c r="G1254" t="str">
        <f t="shared" ca="1" si="5941"/>
        <v/>
      </c>
      <c r="H1254">
        <f t="shared" ca="1" si="5942"/>
        <v>6</v>
      </c>
      <c r="I1254" t="str">
        <f t="shared" ca="1" si="5943"/>
        <v>1000</v>
      </c>
      <c r="J1254" t="str">
        <f t="shared" ca="1" si="5943"/>
        <v>1</v>
      </c>
      <c r="K1254" t="str">
        <f t="shared" ca="1" si="5943"/>
        <v>1000000</v>
      </c>
      <c r="L1254" t="str">
        <f t="shared" ca="1" si="5943"/>
        <v>10000</v>
      </c>
      <c r="M1254" t="str">
        <f t="shared" ca="1" si="5943"/>
        <v>100</v>
      </c>
      <c r="N1254" t="str">
        <f t="shared" ca="1" si="5943"/>
        <v>100000</v>
      </c>
      <c r="O1254" t="str">
        <f t="shared" ca="1" si="5943"/>
        <v>0</v>
      </c>
      <c r="P1254" t="str">
        <f t="shared" ca="1" si="5944"/>
        <v>1111101</v>
      </c>
      <c r="Q1254">
        <f t="shared" ref="Q1254" ca="1" si="5986">VLOOKUP(P1254, AE1246:AF1255, 2, FALSE)</f>
        <v>6</v>
      </c>
      <c r="AE1254" t="str">
        <f t="shared" ref="AE1254" ca="1" si="5987">DEC2BIN(_xlfn.BITOR(BIN2DEC(AC1246), _xlfn.BITOR(BIN2DEC(AC1247), _xlfn.BITOR(BIN2DEC(AC1248), _xlfn.BITOR(BIN2DEC(AC1249), _xlfn.BITOR(BIN2DEC(AC1250), _xlfn.BITOR(BIN2DEC(AC1251), BIN2DEC(AC1252))))))))</f>
        <v>1111111</v>
      </c>
      <c r="AF1254">
        <f>8</f>
        <v>8</v>
      </c>
      <c r="AH1254">
        <f>'Day8'!$W$9</f>
        <v>7</v>
      </c>
      <c r="AI1254">
        <f>'Day8'!$X$9</f>
        <v>8</v>
      </c>
      <c r="AJ1254" t="b">
        <f>'Day8'!$Y$9</f>
        <v>1</v>
      </c>
    </row>
    <row r="1255" spans="1:38" x14ac:dyDescent="0.25">
      <c r="E1255">
        <f>9</f>
        <v>9</v>
      </c>
      <c r="F1255" t="str">
        <f t="shared" ref="F1255" ca="1" si="5988">MID(SUBSTITUTE(SUBSTITUTE($C1246," ","^",E1255)," ","$",E1255),FIND("^",SUBSTITUTE(SUBSTITUTE($C1246," ","^",E1255)," ","$",E1255))+1,FIND("$",SUBSTITUTE(SUBSTITUTE($C1246," ","^",E1255)," ","$",E1255))-FIND("^",SUBSTITUTE(SUBSTITUTE($C1246," ","^",E1255)," ","$",E1255))-1)</f>
        <v>cgbfdae</v>
      </c>
      <c r="G1255">
        <f t="shared" ca="1" si="5941"/>
        <v>8</v>
      </c>
      <c r="H1255">
        <f t="shared" ca="1" si="5942"/>
        <v>7</v>
      </c>
      <c r="I1255" t="str">
        <f t="shared" ca="1" si="5943"/>
        <v>100</v>
      </c>
      <c r="J1255" t="str">
        <f t="shared" ca="1" si="5943"/>
        <v>1000000</v>
      </c>
      <c r="K1255" t="str">
        <f t="shared" ca="1" si="5943"/>
        <v>10</v>
      </c>
      <c r="L1255" t="str">
        <f t="shared" ca="1" si="5943"/>
        <v>100000</v>
      </c>
      <c r="M1255" t="str">
        <f t="shared" ca="1" si="5943"/>
        <v>1000</v>
      </c>
      <c r="N1255" t="str">
        <f t="shared" ca="1" si="5943"/>
        <v>1</v>
      </c>
      <c r="O1255" t="str">
        <f t="shared" ca="1" si="5943"/>
        <v>10000</v>
      </c>
      <c r="P1255" t="str">
        <f t="shared" ca="1" si="5944"/>
        <v>1111111</v>
      </c>
      <c r="Q1255">
        <f t="shared" ref="Q1255" ca="1" si="5989">VLOOKUP(P1255, AE1246:AF1255, 2, FALSE)</f>
        <v>8</v>
      </c>
      <c r="AE1255" t="str">
        <f t="shared" ref="AE1255" ca="1" si="5990">DEC2BIN(_xlfn.BITOR(BIN2DEC(AC1246), _xlfn.BITOR(BIN2DEC(AC1247), _xlfn.BITOR(BIN2DEC(AC1248), _xlfn.BITOR(BIN2DEC(AC1249), _xlfn.BITOR(BIN2DEC(AC1251), BIN2DEC(AC1252)))))))</f>
        <v>1111011</v>
      </c>
      <c r="AF1255">
        <f>9</f>
        <v>9</v>
      </c>
      <c r="AH1255">
        <f>'Day8'!$W$10</f>
        <v>6</v>
      </c>
      <c r="AI1255">
        <f>'Day8'!$X$10</f>
        <v>9</v>
      </c>
      <c r="AJ1255" t="b">
        <f>'Day8'!$Y$10</f>
        <v>0</v>
      </c>
    </row>
    <row r="1256" spans="1:38" x14ac:dyDescent="0.25">
      <c r="E1256">
        <f>10</f>
        <v>10</v>
      </c>
      <c r="F1256" t="str">
        <f t="shared" ref="F1256" ca="1" si="5991">MID(SUBSTITUTE(SUBSTITUTE($C1246," ","^",E1256)," ","$",E1256),FIND("^",SUBSTITUTE(SUBSTITUTE($C1246," ","^",E1256)," ","$",E1256))+1,FIND("$",SUBSTITUTE(SUBSTITUTE($C1246," ","^",E1256)," ","$",E1256))-FIND("^",SUBSTITUTE(SUBSTITUTE($C1246," ","^",E1256)," ","$",E1256))-1)</f>
        <v>edbfa</v>
      </c>
      <c r="G1256" t="str">
        <f t="shared" ca="1" si="5941"/>
        <v/>
      </c>
      <c r="H1256">
        <f t="shared" ca="1" si="5942"/>
        <v>5</v>
      </c>
      <c r="I1256" t="str">
        <f t="shared" ca="1" si="5943"/>
        <v>10000</v>
      </c>
      <c r="J1256" t="str">
        <f t="shared" ca="1" si="5943"/>
        <v>1000</v>
      </c>
      <c r="K1256" t="str">
        <f t="shared" ca="1" si="5943"/>
        <v>10</v>
      </c>
      <c r="L1256" t="str">
        <f t="shared" ca="1" si="5943"/>
        <v>100000</v>
      </c>
      <c r="M1256" t="str">
        <f t="shared" ca="1" si="5943"/>
        <v>1</v>
      </c>
      <c r="N1256" t="str">
        <f t="shared" ca="1" si="5943"/>
        <v>0</v>
      </c>
      <c r="O1256" t="str">
        <f t="shared" ca="1" si="5943"/>
        <v>0</v>
      </c>
      <c r="P1256" t="str">
        <f t="shared" ca="1" si="5944"/>
        <v>111011</v>
      </c>
      <c r="Q1256">
        <f t="shared" ref="Q1256" ca="1" si="5992">VLOOKUP(P1256, AE1246:AF1255, 2, FALSE)</f>
        <v>3</v>
      </c>
    </row>
    <row r="1257" spans="1:38" x14ac:dyDescent="0.25">
      <c r="E1257">
        <f>12</f>
        <v>12</v>
      </c>
      <c r="F1257" t="str">
        <f t="shared" ref="F1257" ca="1" si="5993">MID(SUBSTITUTE(SUBSTITUTE($C1246," ","^",E1257)," ","$",E1257),FIND("^",SUBSTITUTE(SUBSTITUTE($C1246," ","^",E1257)," ","$",E1257))+1,FIND("$",SUBSTITUTE(SUBSTITUTE($C1246," ","^",E1257)," ","$",E1257))-FIND("^",SUBSTITUTE(SUBSTITUTE($C1246," ","^",E1257)," ","$",E1257))-1)</f>
        <v>gdaef</v>
      </c>
      <c r="G1257" t="str">
        <f t="shared" ca="1" si="5941"/>
        <v/>
      </c>
      <c r="H1257">
        <f t="shared" ca="1" si="5942"/>
        <v>5</v>
      </c>
      <c r="I1257" t="str">
        <f t="shared" ca="1" si="5943"/>
        <v>1000000</v>
      </c>
      <c r="J1257" t="str">
        <f t="shared" ca="1" si="5943"/>
        <v>1000</v>
      </c>
      <c r="K1257" t="str">
        <f t="shared" ca="1" si="5943"/>
        <v>1</v>
      </c>
      <c r="L1257" t="str">
        <f t="shared" ca="1" si="5943"/>
        <v>10000</v>
      </c>
      <c r="M1257" t="str">
        <f t="shared" ca="1" si="5943"/>
        <v>100000</v>
      </c>
      <c r="N1257" t="str">
        <f t="shared" ca="1" si="5943"/>
        <v>0</v>
      </c>
      <c r="O1257" t="str">
        <f t="shared" ca="1" si="5943"/>
        <v>0</v>
      </c>
      <c r="P1257" t="str">
        <f t="shared" ca="1" si="5944"/>
        <v>1111001</v>
      </c>
      <c r="Q1257">
        <f t="shared" ref="Q1257" ca="1" si="5994">VLOOKUP(P1257, AE1246:AF1255, 2, FALSE)</f>
        <v>5</v>
      </c>
    </row>
    <row r="1258" spans="1:38" x14ac:dyDescent="0.25">
      <c r="E1258">
        <f>13</f>
        <v>13</v>
      </c>
      <c r="F1258" t="str">
        <f t="shared" ref="F1258" ca="1" si="5995">MID(SUBSTITUTE(SUBSTITUTE($C1246," ","^",E1258)," ","$",E1258),FIND("^",SUBSTITUTE(SUBSTITUTE($C1246," ","^",E1258)," ","$",E1258))+1,FIND("$",SUBSTITUTE(SUBSTITUTE($C1246," ","^",E1258)," ","$",E1258))-FIND("^",SUBSTITUTE(SUBSTITUTE($C1246," ","^",E1258)," ","$",E1258))-1)</f>
        <v>dbefc</v>
      </c>
      <c r="G1258" t="str">
        <f t="shared" ca="1" si="5941"/>
        <v/>
      </c>
      <c r="H1258">
        <f t="shared" ca="1" si="5942"/>
        <v>5</v>
      </c>
      <c r="I1258" t="str">
        <f t="shared" ca="1" si="5943"/>
        <v>1000</v>
      </c>
      <c r="J1258" t="str">
        <f t="shared" ca="1" si="5943"/>
        <v>10</v>
      </c>
      <c r="K1258" t="str">
        <f t="shared" ca="1" si="5943"/>
        <v>10000</v>
      </c>
      <c r="L1258" t="str">
        <f t="shared" ca="1" si="5943"/>
        <v>100000</v>
      </c>
      <c r="M1258" t="str">
        <f t="shared" ca="1" si="5943"/>
        <v>100</v>
      </c>
      <c r="N1258" t="str">
        <f t="shared" ca="1" si="5943"/>
        <v>0</v>
      </c>
      <c r="O1258" t="str">
        <f t="shared" ca="1" si="5943"/>
        <v>0</v>
      </c>
      <c r="P1258" t="str">
        <f t="shared" ca="1" si="5944"/>
        <v>111110</v>
      </c>
      <c r="Q1258">
        <f t="shared" ref="Q1258" ca="1" si="5996">VLOOKUP(P1258, AE1246:AF1255, 2, FALSE)</f>
        <v>2</v>
      </c>
    </row>
    <row r="1259" spans="1:38" x14ac:dyDescent="0.25">
      <c r="E1259">
        <f>14</f>
        <v>14</v>
      </c>
      <c r="F1259" t="str">
        <f t="shared" ref="F1259" ca="1" si="5997">MID(SUBSTITUTE(SUBSTITUTE($C1246," ","^",E1259)," ","$",E1259),FIND("^",SUBSTITUTE(SUBSTITUTE($C1246," ","^",E1259)," ","$",E1259))+1,FIND("$",SUBSTITUTE(SUBSTITUTE($C1246," ","^",E1259)," ","$",E1259))-FIND("^",SUBSTITUTE(SUBSTITUTE($C1246," ","^",E1259)," ","$",E1259))-1)</f>
        <v>dab</v>
      </c>
      <c r="G1259">
        <f t="shared" ca="1" si="5941"/>
        <v>7</v>
      </c>
      <c r="H1259">
        <f t="shared" ca="1" si="5942"/>
        <v>3</v>
      </c>
      <c r="I1259" t="str">
        <f t="shared" ca="1" si="5943"/>
        <v>1000</v>
      </c>
      <c r="J1259" t="str">
        <f t="shared" ca="1" si="5943"/>
        <v>1</v>
      </c>
      <c r="K1259" t="str">
        <f t="shared" ca="1" si="5943"/>
        <v>10</v>
      </c>
      <c r="L1259" t="str">
        <f t="shared" ca="1" si="5943"/>
        <v>0</v>
      </c>
      <c r="M1259" t="str">
        <f t="shared" ca="1" si="5943"/>
        <v>0</v>
      </c>
      <c r="N1259" t="str">
        <f t="shared" ca="1" si="5943"/>
        <v>0</v>
      </c>
      <c r="O1259" t="str">
        <f t="shared" ca="1" si="5943"/>
        <v>0</v>
      </c>
      <c r="P1259" t="str">
        <f t="shared" ca="1" si="5944"/>
        <v>1011</v>
      </c>
      <c r="Q1259">
        <f t="shared" ref="Q1259" ca="1" si="5998">VLOOKUP(P1259, AE1246:AF1255, 2, FALSE)</f>
        <v>7</v>
      </c>
    </row>
    <row r="1260" spans="1:38" x14ac:dyDescent="0.25">
      <c r="E1260">
        <f>15</f>
        <v>15</v>
      </c>
      <c r="F1260" t="str">
        <f t="shared" ref="F1260" ca="1" si="5999">MID(SUBSTITUTE(SUBSTITUTE($C1246," ","^",E1260)," ","$",E1260),FIND("^",SUBSTITUTE(SUBSTITUTE($C1246," ","^",E1260)," ","$",E1260))+1,FIND("$",SUBSTITUTE(SUBSTITUTE($C1246," ","^",E1260)," ","$",E1260))-FIND("^",SUBSTITUTE(SUBSTITUTE($C1246," ","^",E1260)," ","$",E1260))-1)</f>
        <v>ba</v>
      </c>
      <c r="G1260">
        <f t="shared" ca="1" si="5941"/>
        <v>1</v>
      </c>
      <c r="H1260">
        <f t="shared" ca="1" si="5942"/>
        <v>2</v>
      </c>
      <c r="I1260" t="str">
        <f t="shared" ca="1" si="5943"/>
        <v>10</v>
      </c>
      <c r="J1260" t="str">
        <f t="shared" ca="1" si="5943"/>
        <v>1</v>
      </c>
      <c r="K1260" t="str">
        <f t="shared" ca="1" si="5943"/>
        <v>0</v>
      </c>
      <c r="L1260" t="str">
        <f t="shared" ca="1" si="5943"/>
        <v>0</v>
      </c>
      <c r="M1260" t="str">
        <f t="shared" ca="1" si="5943"/>
        <v>0</v>
      </c>
      <c r="N1260" t="str">
        <f t="shared" ca="1" si="5943"/>
        <v>0</v>
      </c>
      <c r="O1260" t="str">
        <f t="shared" ca="1" si="5943"/>
        <v>0</v>
      </c>
      <c r="P1260" t="str">
        <f t="shared" ca="1" si="5944"/>
        <v>11</v>
      </c>
      <c r="Q1260">
        <f t="shared" ref="Q1260" ca="1" si="6000">VLOOKUP(P1260, AE1246:AF1255, 2, FALSE)</f>
        <v>1</v>
      </c>
    </row>
    <row r="1261" spans="1:38" x14ac:dyDescent="0.25">
      <c r="A1261">
        <v>85</v>
      </c>
      <c r="B1261" s="4" t="str" cm="1">
        <f t="array" aca="1" ref="B1261" ca="1">INDIRECT(ADDRESS(A1261+1, 1, 1, 1, "Day8"))</f>
        <v>acgb bda gdaefb eabcfdg ba abced gdcbe dacef gcdeab bcdefg | adefc bcade deagcb adb</v>
      </c>
      <c r="C1261" t="str">
        <f t="shared" ref="C1261" ca="1" si="6001">" "&amp;B1261&amp;" "</f>
        <v xml:space="preserve"> acgb bda gdaefb eabcfdg ba abced gdcbe dacef gcdeab bcdefg | adefc bcade deagcb adb </v>
      </c>
      <c r="I1261">
        <v>1</v>
      </c>
      <c r="J1261">
        <v>2</v>
      </c>
      <c r="K1261">
        <v>3</v>
      </c>
      <c r="L1261">
        <v>4</v>
      </c>
      <c r="M1261">
        <v>5</v>
      </c>
      <c r="N1261">
        <v>6</v>
      </c>
      <c r="O1261">
        <v>7</v>
      </c>
      <c r="T1261" t="str">
        <f t="shared" ref="T1261:T1324" si="6002">"Step"&amp;1</f>
        <v>Step1</v>
      </c>
      <c r="U1261" t="str">
        <f t="shared" ref="U1261" ca="1" si="6003">VLOOKUP(7, G1262:P1275, 10, FALSE)</f>
        <v>1011</v>
      </c>
      <c r="V1261" t="str">
        <f t="shared" ref="V1261" ca="1" si="6004">VLOOKUP(1, G1262:P1275, 10, FALSE)</f>
        <v>11</v>
      </c>
      <c r="W1261" t="str">
        <f t="shared" ref="W1261" ca="1" si="6005">DEC2BIN(_xlfn.BITAND(BIN2DEC(U1261), BIN2DEC(V1261)))</f>
        <v>11</v>
      </c>
      <c r="X1261" t="str">
        <f t="shared" ref="X1261:X1262" ca="1" si="6006">1&amp;REPT(0, LEN(W1261)-1)</f>
        <v>10</v>
      </c>
      <c r="Y1261" t="str">
        <f t="shared" ref="Y1261:Y1262" ca="1" si="6007">DEC2BIN(_xlfn.BITXOR(BIN2DEC(W1261), BIN2DEC(X1261)))</f>
        <v>1</v>
      </c>
      <c r="Z1261" t="str">
        <f t="shared" ref="Z1261:Z1324" ca="1" si="6008">DEC2BIN(_xlfn.BITXOR(BIN2DEC(U1261), BIN2DEC(V1261)))</f>
        <v>1000</v>
      </c>
      <c r="AB1261" t="s">
        <v>200</v>
      </c>
      <c r="AC1261" t="str">
        <f t="shared" ref="AC1261:AC1324" ca="1" si="6009">Z1261</f>
        <v>1000</v>
      </c>
      <c r="AE1261" t="str">
        <f t="shared" ref="AE1261" ca="1" si="6010">DEC2BIN(_xlfn.BITOR(BIN2DEC(AC1261), _xlfn.BITOR(BIN2DEC(AC1262), _xlfn.BITOR(BIN2DEC(AC1263), _xlfn.BITOR(BIN2DEC(AC1265), _xlfn.BITOR(BIN2DEC(AC1266), BIN2DEC(AC1267)))))))</f>
        <v>1111011</v>
      </c>
      <c r="AF1261">
        <f>0</f>
        <v>0</v>
      </c>
      <c r="AH1261">
        <f>'Day8'!$W$1</f>
        <v>6</v>
      </c>
      <c r="AI1261">
        <f>'Day8'!$X$1</f>
        <v>0</v>
      </c>
      <c r="AJ1261" t="b">
        <f>'Day8'!$Y$1</f>
        <v>0</v>
      </c>
      <c r="AL1261" s="3">
        <f t="shared" ref="AL1261" ca="1" si="6011">_xlfn.NUMBERVALUE(Q1272&amp;Q1273&amp;Q1274&amp;Q1275)</f>
        <v>2397</v>
      </c>
    </row>
    <row r="1262" spans="1:38" x14ac:dyDescent="0.25">
      <c r="E1262">
        <f>1</f>
        <v>1</v>
      </c>
      <c r="F1262" t="str">
        <f t="shared" ref="F1262" ca="1" si="6012">MID(SUBSTITUTE(SUBSTITUTE($C1261," ","^",E1262)," ","$",E1262),FIND("^",SUBSTITUTE(SUBSTITUTE($C1261," ","^",E1262)," ","$",E1262))+1,FIND("$",SUBSTITUTE(SUBSTITUTE($C1261," ","^",E1262)," ","$",E1262))-FIND("^",SUBSTITUTE(SUBSTITUTE($C1261," ","^",E1262)," ","$",E1262))-1)</f>
        <v>acgb</v>
      </c>
      <c r="G1262">
        <f t="shared" ref="G1262:G1275" ca="1" si="6013">IF(VLOOKUP(LEN(F1262), $AH$1:$AJ$10, 3, FALSE), VLOOKUP(LEN(F1262), $AH$1:$AJ$10, 2, FALSE), "")</f>
        <v>4</v>
      </c>
      <c r="H1262">
        <f t="shared" ref="H1262:H1325" ca="1" si="6014">LEN(F1262)</f>
        <v>4</v>
      </c>
      <c r="I1262" t="str">
        <f t="shared" ref="I1262:O1325" ca="1" si="6015">IF(LEN($F1262)&gt;=I$1, 1&amp;REPT("0", CODE(MID($F1262, I$1, 1))-CODE("a")), "0")</f>
        <v>1</v>
      </c>
      <c r="J1262" t="str">
        <f t="shared" ca="1" si="6015"/>
        <v>100</v>
      </c>
      <c r="K1262" t="str">
        <f t="shared" ca="1" si="6015"/>
        <v>1000000</v>
      </c>
      <c r="L1262" t="str">
        <f t="shared" ca="1" si="6015"/>
        <v>10</v>
      </c>
      <c r="M1262" t="str">
        <f t="shared" ca="1" si="6015"/>
        <v>0</v>
      </c>
      <c r="N1262" t="str">
        <f t="shared" ca="1" si="6015"/>
        <v>0</v>
      </c>
      <c r="O1262" t="str">
        <f t="shared" ca="1" si="6015"/>
        <v>0</v>
      </c>
      <c r="P1262" t="str">
        <f t="shared" ref="P1262:P1275" ca="1" si="6016">DEC2BIN(_xlfn.BITOR(BIN2DEC(I1262), _xlfn.BITOR(BIN2DEC(J1262), _xlfn.BITOR(BIN2DEC(K1262), _xlfn.BITOR(BIN2DEC(L1262), _xlfn.BITOR(BIN2DEC(M1262), _xlfn.BITOR(BIN2DEC(N1262), BIN2DEC(O1262))))))))</f>
        <v>1000111</v>
      </c>
      <c r="Q1262">
        <f t="shared" ref="Q1262" ca="1" si="6017">VLOOKUP(P1262, AE1261:AF1270, 2, FALSE)</f>
        <v>4</v>
      </c>
      <c r="T1262" t="str">
        <f t="shared" ref="T1262:T1325" si="6018">"Step"&amp;2</f>
        <v>Step2</v>
      </c>
      <c r="U1262" t="str">
        <f t="shared" ref="U1262" ca="1" si="6019">VLOOKUP(4, G1262:P1275, 10, FALSE)</f>
        <v>1000111</v>
      </c>
      <c r="W1262" t="str">
        <f t="shared" ref="W1262:W1325" ca="1" si="6020">DEC2BIN(_xlfn.BITXOR(BIN2DEC(U1262), _xlfn.BITXOR(BIN2DEC(X1261), BIN2DEC(Y1261))))</f>
        <v>1000100</v>
      </c>
      <c r="X1262" t="str">
        <f t="shared" ca="1" si="6006"/>
        <v>1000000</v>
      </c>
      <c r="Y1262" t="str">
        <f t="shared" ca="1" si="6007"/>
        <v>100</v>
      </c>
      <c r="AB1262" t="s">
        <v>201</v>
      </c>
      <c r="AC1262" t="str">
        <f t="shared" ref="AC1262" ca="1" si="6021">IF(AC1264=X1262, Y1262, IF(AC1264=Y1262, X1262, ""))</f>
        <v>1000000</v>
      </c>
      <c r="AE1262" t="str">
        <f t="shared" ref="AE1262" ca="1" si="6022">DEC2BIN(_xlfn.BITOR(BIN2DEC(AC1263), BIN2DEC(AC1266)))</f>
        <v>11</v>
      </c>
      <c r="AF1262">
        <f>1</f>
        <v>1</v>
      </c>
      <c r="AH1262">
        <f>'Day8'!$W$2</f>
        <v>2</v>
      </c>
      <c r="AI1262">
        <f>'Day8'!$X$2</f>
        <v>1</v>
      </c>
      <c r="AJ1262" t="b">
        <f>'Day8'!$Y$2</f>
        <v>1</v>
      </c>
    </row>
    <row r="1263" spans="1:38" x14ac:dyDescent="0.25">
      <c r="E1263">
        <f>2</f>
        <v>2</v>
      </c>
      <c r="F1263" t="str">
        <f t="shared" ref="F1263" ca="1" si="6023">MID(SUBSTITUTE(SUBSTITUTE($C1261," ","^",E1263)," ","$",E1263),FIND("^",SUBSTITUTE(SUBSTITUTE($C1261," ","^",E1263)," ","$",E1263))+1,FIND("$",SUBSTITUTE(SUBSTITUTE($C1261," ","^",E1263)," ","$",E1263))-FIND("^",SUBSTITUTE(SUBSTITUTE($C1261," ","^",E1263)," ","$",E1263))-1)</f>
        <v>bda</v>
      </c>
      <c r="G1263">
        <f t="shared" ca="1" si="6013"/>
        <v>7</v>
      </c>
      <c r="H1263">
        <f t="shared" ca="1" si="6014"/>
        <v>3</v>
      </c>
      <c r="I1263" t="str">
        <f t="shared" ca="1" si="6015"/>
        <v>10</v>
      </c>
      <c r="J1263" t="str">
        <f t="shared" ca="1" si="6015"/>
        <v>1000</v>
      </c>
      <c r="K1263" t="str">
        <f t="shared" ca="1" si="6015"/>
        <v>1</v>
      </c>
      <c r="L1263" t="str">
        <f t="shared" ca="1" si="6015"/>
        <v>0</v>
      </c>
      <c r="M1263" t="str">
        <f t="shared" ca="1" si="6015"/>
        <v>0</v>
      </c>
      <c r="N1263" t="str">
        <f t="shared" ca="1" si="6015"/>
        <v>0</v>
      </c>
      <c r="O1263" t="str">
        <f t="shared" ca="1" si="6015"/>
        <v>0</v>
      </c>
      <c r="P1263" t="str">
        <f t="shared" ca="1" si="6016"/>
        <v>1011</v>
      </c>
      <c r="Q1263">
        <f t="shared" ref="Q1263" ca="1" si="6024">VLOOKUP(P1263, AE1261:AF1270, 2, FALSE)</f>
        <v>7</v>
      </c>
      <c r="T1263" t="str">
        <f t="shared" ref="T1263:T1326" si="6025">"Step"&amp;3</f>
        <v>Step3</v>
      </c>
      <c r="U1263" t="str">
        <f t="shared" ref="U1263" ca="1" si="6026">VLOOKUP(5, H1262:P1275, 9, FALSE)</f>
        <v>11111</v>
      </c>
      <c r="V1263" t="str" cm="1">
        <f t="array" aca="1" ref="V1263" ca="1">INDEX(_xlfn._xlws.FILTER(P1262:P1275, H1262:H1275=5), 2)</f>
        <v>1011110</v>
      </c>
      <c r="W1263" t="str">
        <f t="shared" ref="W1263" ca="1" si="6027">DEC2BIN(_xlfn.BITXOR(BIN2DEC(Z1261), _xlfn.BITAND(BIN2DEC(U1263), BIN2DEC(V1263))))</f>
        <v>10110</v>
      </c>
      <c r="X1263" t="str">
        <f t="shared" ref="X1263" ca="1" si="6028">IF(AND(LEN(W1263)&gt;=LEN(X1261), IFERROR(MID(W1263, LEN(W1263)-LEN(X1261)+1, 1), "0")="1"), DEC2BIN(_xlfn.BITXOR(BIN2DEC(W1263), BIN2DEC(X1261))), IF(AND(LEN(W1263)&gt;=LEN(Y1261),  IFERROR(MID(W1263, LEN(W1263)-LEN(Y1261)+1, 1), "0")="1"), DEC2BIN(_xlfn.BITXOR(BIN2DEC(W1263), BIN2DEC(Y1261))), W1263))</f>
        <v>10100</v>
      </c>
      <c r="Y1263" t="str">
        <f t="shared" ref="Y1263" ca="1" si="6029">1&amp;REPT(0, LEN(X1263)-1)</f>
        <v>10000</v>
      </c>
      <c r="Z1263" t="str">
        <f t="shared" ref="Z1263" ca="1" si="6030">DEC2BIN(_xlfn.BITXOR(BIN2DEC(X1263), BIN2DEC(Y1263)))</f>
        <v>100</v>
      </c>
      <c r="AB1263" t="s">
        <v>202</v>
      </c>
      <c r="AC1263" t="str">
        <f t="shared" ref="AC1263" ca="1" si="6031">IF(AC1266=X1261, Y1261, IF(AC1266=Y1261, X1261, ""))</f>
        <v>1</v>
      </c>
      <c r="AE1263" t="str">
        <f t="shared" ref="AE1263" ca="1" si="6032">DEC2BIN(_xlfn.BITOR(BIN2DEC(AC1261), _xlfn.BITOR(BIN2DEC(AC1263), _xlfn.BITOR(BIN2DEC(AC1264), _xlfn.BITOR(BIN2DEC(AC1265), BIN2DEC(AC1267))))))</f>
        <v>111101</v>
      </c>
      <c r="AF1263">
        <f>2</f>
        <v>2</v>
      </c>
      <c r="AH1263">
        <f>'Day8'!$W$3</f>
        <v>5</v>
      </c>
      <c r="AI1263">
        <f>'Day8'!$X$3</f>
        <v>2</v>
      </c>
      <c r="AJ1263" t="b">
        <f>'Day8'!$Y$3</f>
        <v>0</v>
      </c>
    </row>
    <row r="1264" spans="1:38" x14ac:dyDescent="0.25">
      <c r="E1264">
        <f>3</f>
        <v>3</v>
      </c>
      <c r="F1264" t="str">
        <f t="shared" ref="F1264" ca="1" si="6033">MID(SUBSTITUTE(SUBSTITUTE($C1261," ","^",E1264)," ","$",E1264),FIND("^",SUBSTITUTE(SUBSTITUTE($C1261," ","^",E1264)," ","$",E1264))+1,FIND("$",SUBSTITUTE(SUBSTITUTE($C1261," ","^",E1264)," ","$",E1264))-FIND("^",SUBSTITUTE(SUBSTITUTE($C1261," ","^",E1264)," ","$",E1264))-1)</f>
        <v>gdaefb</v>
      </c>
      <c r="G1264" t="str">
        <f t="shared" ca="1" si="6013"/>
        <v/>
      </c>
      <c r="H1264">
        <f t="shared" ca="1" si="6014"/>
        <v>6</v>
      </c>
      <c r="I1264" t="str">
        <f t="shared" ca="1" si="6015"/>
        <v>1000000</v>
      </c>
      <c r="J1264" t="str">
        <f t="shared" ca="1" si="6015"/>
        <v>1000</v>
      </c>
      <c r="K1264" t="str">
        <f t="shared" ca="1" si="6015"/>
        <v>1</v>
      </c>
      <c r="L1264" t="str">
        <f t="shared" ca="1" si="6015"/>
        <v>10000</v>
      </c>
      <c r="M1264" t="str">
        <f t="shared" ca="1" si="6015"/>
        <v>100000</v>
      </c>
      <c r="N1264" t="str">
        <f t="shared" ca="1" si="6015"/>
        <v>10</v>
      </c>
      <c r="O1264" t="str">
        <f t="shared" ca="1" si="6015"/>
        <v>0</v>
      </c>
      <c r="P1264" t="str">
        <f t="shared" ca="1" si="6016"/>
        <v>1111011</v>
      </c>
      <c r="Q1264">
        <f t="shared" ref="Q1264" ca="1" si="6034">VLOOKUP(P1264, AE1261:AF1270, 2, FALSE)</f>
        <v>0</v>
      </c>
      <c r="T1264" t="str">
        <f t="shared" ref="T1264:T1327" si="6035">"Step"&amp;4</f>
        <v>Step4</v>
      </c>
      <c r="U1264" t="str" cm="1">
        <f t="array" aca="1" ref="U1264" ca="1">INDEX(_xlfn._xlws.FILTER(P1262:P1275, (H1262:H1275=5)*(LEN(P1262:P1275)&gt;=LEN(AC1262))*(IFERROR(MID(P1262:P1275, LEN(P1262:P1275)-LEN(AC1262)+1, 1), "0")="1")), 1)</f>
        <v>1011110</v>
      </c>
      <c r="W1264" t="str">
        <f t="shared" ref="W1264" ca="1" si="6036">DEC2BIN(_xlfn.BITXOR(BIN2DEC(U1264), _xlfn.BITOR(BIN2DEC(AC1261), _xlfn.BITOR(BIN2DEC(AC1262), _xlfn.BITOR(BIN2DEC(AC1264), BIN2DEC(AC1267))))))</f>
        <v>10</v>
      </c>
      <c r="AB1264" t="s">
        <v>203</v>
      </c>
      <c r="AC1264" t="str">
        <f t="shared" ref="AC1264" ca="1" si="6037">IF(X1262=Y1263, Y1263, IF(X1262=Z1263, X1262, IF(Y1262=Y1263, Y1262, IF(Y1262=Z1263, Y1262, ""))))</f>
        <v>100</v>
      </c>
      <c r="AE1264" t="str">
        <f t="shared" ref="AE1264" ca="1" si="6038">DEC2BIN(_xlfn.BITOR(BIN2DEC(AC1261), _xlfn.BITOR(BIN2DEC(AC1263), _xlfn.BITOR(BIN2DEC(AC1264), _xlfn.BITOR(BIN2DEC(AC1266), BIN2DEC(AC1267))))))</f>
        <v>11111</v>
      </c>
      <c r="AF1264">
        <f>3</f>
        <v>3</v>
      </c>
      <c r="AH1264">
        <f>'Day8'!$W$4</f>
        <v>5</v>
      </c>
      <c r="AI1264">
        <f>'Day8'!$X$4</f>
        <v>3</v>
      </c>
      <c r="AJ1264" t="b">
        <f>'Day8'!$Y$4</f>
        <v>0</v>
      </c>
    </row>
    <row r="1265" spans="1:38" x14ac:dyDescent="0.25">
      <c r="E1265">
        <f>4</f>
        <v>4</v>
      </c>
      <c r="F1265" t="str">
        <f t="shared" ref="F1265" ca="1" si="6039">MID(SUBSTITUTE(SUBSTITUTE($C1261," ","^",E1265)," ","$",E1265),FIND("^",SUBSTITUTE(SUBSTITUTE($C1261," ","^",E1265)," ","$",E1265))+1,FIND("$",SUBSTITUTE(SUBSTITUTE($C1261," ","^",E1265)," ","$",E1265))-FIND("^",SUBSTITUTE(SUBSTITUTE($C1261," ","^",E1265)," ","$",E1265))-1)</f>
        <v>eabcfdg</v>
      </c>
      <c r="G1265">
        <f t="shared" ca="1" si="6013"/>
        <v>8</v>
      </c>
      <c r="H1265">
        <f t="shared" ca="1" si="6014"/>
        <v>7</v>
      </c>
      <c r="I1265" t="str">
        <f t="shared" ca="1" si="6015"/>
        <v>10000</v>
      </c>
      <c r="J1265" t="str">
        <f t="shared" ca="1" si="6015"/>
        <v>1</v>
      </c>
      <c r="K1265" t="str">
        <f t="shared" ca="1" si="6015"/>
        <v>10</v>
      </c>
      <c r="L1265" t="str">
        <f t="shared" ca="1" si="6015"/>
        <v>100</v>
      </c>
      <c r="M1265" t="str">
        <f t="shared" ca="1" si="6015"/>
        <v>100000</v>
      </c>
      <c r="N1265" t="str">
        <f t="shared" ca="1" si="6015"/>
        <v>1000</v>
      </c>
      <c r="O1265" t="str">
        <f t="shared" ca="1" si="6015"/>
        <v>1000000</v>
      </c>
      <c r="P1265" t="str">
        <f t="shared" ca="1" si="6016"/>
        <v>1111111</v>
      </c>
      <c r="Q1265">
        <f t="shared" ref="Q1265" ca="1" si="6040">VLOOKUP(P1265, AE1261:AF1270, 2, FALSE)</f>
        <v>8</v>
      </c>
      <c r="T1265" t="str">
        <f t="shared" ref="T1265:T1328" si="6041">"Step"&amp;5</f>
        <v>Step5</v>
      </c>
      <c r="U1265" t="str">
        <f t="shared" ref="U1265" ca="1" si="6042">VLOOKUP(7, H1262:P1275, 9, FALSE)</f>
        <v>1111111</v>
      </c>
      <c r="W1265" t="str">
        <f t="shared" ref="W1265" ca="1" si="6043">DEC2BIN(_xlfn.BITXOR(BIN2DEC(U1265), _xlfn.BITOR(BIN2DEC(AC1261), _xlfn.BITOR(BIN2DEC(AC1262), _xlfn.BITOR(BIN2DEC(AC1263), _xlfn.BITOR(BIN2DEC(AC1264), _xlfn.BITOR(BIN2DEC(AC1266), BIN2DEC(AC1267))))))))</f>
        <v>100000</v>
      </c>
      <c r="AB1265" t="s">
        <v>204</v>
      </c>
      <c r="AC1265" t="str">
        <f t="shared" ref="AC1265:AC1328" ca="1" si="6044">W1265</f>
        <v>100000</v>
      </c>
      <c r="AE1265" t="str">
        <f t="shared" ref="AE1265" ca="1" si="6045">DEC2BIN(_xlfn.BITOR(BIN2DEC(AC1262), _xlfn.BITOR(BIN2DEC(AC1263), _xlfn.BITOR(BIN2DEC(AC1264), BIN2DEC(AC1266)))))</f>
        <v>1000111</v>
      </c>
      <c r="AF1265">
        <f>4</f>
        <v>4</v>
      </c>
      <c r="AH1265">
        <f>'Day8'!$W$5</f>
        <v>4</v>
      </c>
      <c r="AI1265">
        <f>'Day8'!$X$5</f>
        <v>4</v>
      </c>
      <c r="AJ1265" t="b">
        <f>'Day8'!$Y$5</f>
        <v>1</v>
      </c>
    </row>
    <row r="1266" spans="1:38" x14ac:dyDescent="0.25">
      <c r="E1266">
        <f>5</f>
        <v>5</v>
      </c>
      <c r="F1266" t="str">
        <f t="shared" ref="F1266" ca="1" si="6046">MID(SUBSTITUTE(SUBSTITUTE($C1261," ","^",E1266)," ","$",E1266),FIND("^",SUBSTITUTE(SUBSTITUTE($C1261," ","^",E1266)," ","$",E1266))+1,FIND("$",SUBSTITUTE(SUBSTITUTE($C1261," ","^",E1266)," ","$",E1266))-FIND("^",SUBSTITUTE(SUBSTITUTE($C1261," ","^",E1266)," ","$",E1266))-1)</f>
        <v>ba</v>
      </c>
      <c r="G1266">
        <f t="shared" ca="1" si="6013"/>
        <v>1</v>
      </c>
      <c r="H1266">
        <f t="shared" ca="1" si="6014"/>
        <v>2</v>
      </c>
      <c r="I1266" t="str">
        <f t="shared" ca="1" si="6015"/>
        <v>10</v>
      </c>
      <c r="J1266" t="str">
        <f t="shared" ca="1" si="6015"/>
        <v>1</v>
      </c>
      <c r="K1266" t="str">
        <f t="shared" ca="1" si="6015"/>
        <v>0</v>
      </c>
      <c r="L1266" t="str">
        <f t="shared" ca="1" si="6015"/>
        <v>0</v>
      </c>
      <c r="M1266" t="str">
        <f t="shared" ca="1" si="6015"/>
        <v>0</v>
      </c>
      <c r="N1266" t="str">
        <f t="shared" ca="1" si="6015"/>
        <v>0</v>
      </c>
      <c r="O1266" t="str">
        <f t="shared" ca="1" si="6015"/>
        <v>0</v>
      </c>
      <c r="P1266" t="str">
        <f t="shared" ca="1" si="6016"/>
        <v>11</v>
      </c>
      <c r="Q1266">
        <f t="shared" ref="Q1266" ca="1" si="6047">VLOOKUP(P1266, AE1261:AF1270, 2, FALSE)</f>
        <v>1</v>
      </c>
      <c r="AB1266" t="s">
        <v>205</v>
      </c>
      <c r="AC1266" t="str">
        <f t="shared" ref="AC1266" ca="1" si="6048">W1264</f>
        <v>10</v>
      </c>
      <c r="AE1266" t="str">
        <f t="shared" ref="AE1266" ca="1" si="6049">DEC2BIN(_xlfn.BITOR(BIN2DEC(AC1261), _xlfn.BITOR(BIN2DEC(AC1262), _xlfn.BITOR(BIN2DEC(AC1264), _xlfn.BITOR(BIN2DEC(AC1266), BIN2DEC(AC1267))))))</f>
        <v>1011110</v>
      </c>
      <c r="AF1266">
        <f>5</f>
        <v>5</v>
      </c>
      <c r="AH1266">
        <f>'Day8'!$W$6</f>
        <v>5</v>
      </c>
      <c r="AI1266">
        <f>'Day8'!$X$6</f>
        <v>5</v>
      </c>
      <c r="AJ1266" t="b">
        <f>'Day8'!$Y$6</f>
        <v>0</v>
      </c>
    </row>
    <row r="1267" spans="1:38" x14ac:dyDescent="0.25">
      <c r="E1267">
        <f>6</f>
        <v>6</v>
      </c>
      <c r="F1267" t="str">
        <f t="shared" ref="F1267" ca="1" si="6050">MID(SUBSTITUTE(SUBSTITUTE($C1261," ","^",E1267)," ","$",E1267),FIND("^",SUBSTITUTE(SUBSTITUTE($C1261," ","^",E1267)," ","$",E1267))+1,FIND("$",SUBSTITUTE(SUBSTITUTE($C1261," ","^",E1267)," ","$",E1267))-FIND("^",SUBSTITUTE(SUBSTITUTE($C1261," ","^",E1267)," ","$",E1267))-1)</f>
        <v>abced</v>
      </c>
      <c r="G1267" t="str">
        <f t="shared" ca="1" si="6013"/>
        <v/>
      </c>
      <c r="H1267">
        <f t="shared" ca="1" si="6014"/>
        <v>5</v>
      </c>
      <c r="I1267" t="str">
        <f t="shared" ca="1" si="6015"/>
        <v>1</v>
      </c>
      <c r="J1267" t="str">
        <f t="shared" ca="1" si="6015"/>
        <v>10</v>
      </c>
      <c r="K1267" t="str">
        <f t="shared" ca="1" si="6015"/>
        <v>100</v>
      </c>
      <c r="L1267" t="str">
        <f t="shared" ca="1" si="6015"/>
        <v>10000</v>
      </c>
      <c r="M1267" t="str">
        <f t="shared" ca="1" si="6015"/>
        <v>1000</v>
      </c>
      <c r="N1267" t="str">
        <f t="shared" ca="1" si="6015"/>
        <v>0</v>
      </c>
      <c r="O1267" t="str">
        <f t="shared" ca="1" si="6015"/>
        <v>0</v>
      </c>
      <c r="P1267" t="str">
        <f t="shared" ca="1" si="6016"/>
        <v>11111</v>
      </c>
      <c r="Q1267">
        <f t="shared" ref="Q1267" ca="1" si="6051">VLOOKUP(P1267, AE1261:AF1270, 2, FALSE)</f>
        <v>3</v>
      </c>
      <c r="AB1267" t="s">
        <v>206</v>
      </c>
      <c r="AC1267" t="str">
        <f t="shared" ref="AC1267" ca="1" si="6052">IF(Y1263=AC1264, Z1263, IF(AC1264=Z1263, Y1263, ""))</f>
        <v>10000</v>
      </c>
      <c r="AE1267" t="str">
        <f t="shared" ref="AE1267" ca="1" si="6053">DEC2BIN(_xlfn.BITOR(BIN2DEC(AC1261), _xlfn.BITOR(BIN2DEC(AC1262), _xlfn.BITOR(BIN2DEC(AC1264), _xlfn.BITOR(BIN2DEC(AC1265), _xlfn.BITOR(BIN2DEC(AC1266), BIN2DEC(AC1267)))))))</f>
        <v>1111110</v>
      </c>
      <c r="AF1267">
        <f>6</f>
        <v>6</v>
      </c>
      <c r="AH1267">
        <f>'Day8'!$W$7</f>
        <v>6</v>
      </c>
      <c r="AI1267">
        <f>'Day8'!$X$7</f>
        <v>6</v>
      </c>
      <c r="AJ1267" t="b">
        <f>'Day8'!$Y$7</f>
        <v>0</v>
      </c>
    </row>
    <row r="1268" spans="1:38" x14ac:dyDescent="0.25">
      <c r="E1268">
        <f>7</f>
        <v>7</v>
      </c>
      <c r="F1268" t="str">
        <f t="shared" ref="F1268" ca="1" si="6054">MID(SUBSTITUTE(SUBSTITUTE($C1261," ","^",E1268)," ","$",E1268),FIND("^",SUBSTITUTE(SUBSTITUTE($C1261," ","^",E1268)," ","$",E1268))+1,FIND("$",SUBSTITUTE(SUBSTITUTE($C1261," ","^",E1268)," ","$",E1268))-FIND("^",SUBSTITUTE(SUBSTITUTE($C1261," ","^",E1268)," ","$",E1268))-1)</f>
        <v>gdcbe</v>
      </c>
      <c r="G1268" t="str">
        <f t="shared" ca="1" si="6013"/>
        <v/>
      </c>
      <c r="H1268">
        <f t="shared" ca="1" si="6014"/>
        <v>5</v>
      </c>
      <c r="I1268" t="str">
        <f t="shared" ca="1" si="6015"/>
        <v>1000000</v>
      </c>
      <c r="J1268" t="str">
        <f t="shared" ca="1" si="6015"/>
        <v>1000</v>
      </c>
      <c r="K1268" t="str">
        <f t="shared" ca="1" si="6015"/>
        <v>100</v>
      </c>
      <c r="L1268" t="str">
        <f t="shared" ca="1" si="6015"/>
        <v>10</v>
      </c>
      <c r="M1268" t="str">
        <f t="shared" ca="1" si="6015"/>
        <v>10000</v>
      </c>
      <c r="N1268" t="str">
        <f t="shared" ca="1" si="6015"/>
        <v>0</v>
      </c>
      <c r="O1268" t="str">
        <f t="shared" ca="1" si="6015"/>
        <v>0</v>
      </c>
      <c r="P1268" t="str">
        <f t="shared" ca="1" si="6016"/>
        <v>1011110</v>
      </c>
      <c r="Q1268">
        <f t="shared" ref="Q1268" ca="1" si="6055">VLOOKUP(P1268, AE1261:AF1270, 2, FALSE)</f>
        <v>5</v>
      </c>
      <c r="AE1268" t="str">
        <f t="shared" ref="AE1268" ca="1" si="6056">DEC2BIN(_xlfn.BITOR(BIN2DEC(AC1261), _xlfn.BITOR(BIN2DEC(AC1263), BIN2DEC(AC1266))))</f>
        <v>1011</v>
      </c>
      <c r="AF1268">
        <f>7</f>
        <v>7</v>
      </c>
      <c r="AH1268">
        <f>'Day8'!$W$8</f>
        <v>3</v>
      </c>
      <c r="AI1268">
        <f>'Day8'!$X$8</f>
        <v>7</v>
      </c>
      <c r="AJ1268" t="b">
        <f>'Day8'!$Y$8</f>
        <v>1</v>
      </c>
    </row>
    <row r="1269" spans="1:38" x14ac:dyDescent="0.25">
      <c r="E1269">
        <f>8</f>
        <v>8</v>
      </c>
      <c r="F1269" t="str">
        <f t="shared" ref="F1269" ca="1" si="6057">MID(SUBSTITUTE(SUBSTITUTE($C1261," ","^",E1269)," ","$",E1269),FIND("^",SUBSTITUTE(SUBSTITUTE($C1261," ","^",E1269)," ","$",E1269))+1,FIND("$",SUBSTITUTE(SUBSTITUTE($C1261," ","^",E1269)," ","$",E1269))-FIND("^",SUBSTITUTE(SUBSTITUTE($C1261," ","^",E1269)," ","$",E1269))-1)</f>
        <v>dacef</v>
      </c>
      <c r="G1269" t="str">
        <f t="shared" ca="1" si="6013"/>
        <v/>
      </c>
      <c r="H1269">
        <f t="shared" ca="1" si="6014"/>
        <v>5</v>
      </c>
      <c r="I1269" t="str">
        <f t="shared" ca="1" si="6015"/>
        <v>1000</v>
      </c>
      <c r="J1269" t="str">
        <f t="shared" ca="1" si="6015"/>
        <v>1</v>
      </c>
      <c r="K1269" t="str">
        <f t="shared" ca="1" si="6015"/>
        <v>100</v>
      </c>
      <c r="L1269" t="str">
        <f t="shared" ca="1" si="6015"/>
        <v>10000</v>
      </c>
      <c r="M1269" t="str">
        <f t="shared" ca="1" si="6015"/>
        <v>100000</v>
      </c>
      <c r="N1269" t="str">
        <f t="shared" ca="1" si="6015"/>
        <v>0</v>
      </c>
      <c r="O1269" t="str">
        <f t="shared" ca="1" si="6015"/>
        <v>0</v>
      </c>
      <c r="P1269" t="str">
        <f t="shared" ca="1" si="6016"/>
        <v>111101</v>
      </c>
      <c r="Q1269">
        <f t="shared" ref="Q1269" ca="1" si="6058">VLOOKUP(P1269, AE1261:AF1270, 2, FALSE)</f>
        <v>2</v>
      </c>
      <c r="AE1269" t="str">
        <f t="shared" ref="AE1269" ca="1" si="6059">DEC2BIN(_xlfn.BITOR(BIN2DEC(AC1261), _xlfn.BITOR(BIN2DEC(AC1262), _xlfn.BITOR(BIN2DEC(AC1263), _xlfn.BITOR(BIN2DEC(AC1264), _xlfn.BITOR(BIN2DEC(AC1265), _xlfn.BITOR(BIN2DEC(AC1266), BIN2DEC(AC1267))))))))</f>
        <v>1111111</v>
      </c>
      <c r="AF1269">
        <f>8</f>
        <v>8</v>
      </c>
      <c r="AH1269">
        <f>'Day8'!$W$9</f>
        <v>7</v>
      </c>
      <c r="AI1269">
        <f>'Day8'!$X$9</f>
        <v>8</v>
      </c>
      <c r="AJ1269" t="b">
        <f>'Day8'!$Y$9</f>
        <v>1</v>
      </c>
    </row>
    <row r="1270" spans="1:38" x14ac:dyDescent="0.25">
      <c r="E1270">
        <f>9</f>
        <v>9</v>
      </c>
      <c r="F1270" t="str">
        <f t="shared" ref="F1270" ca="1" si="6060">MID(SUBSTITUTE(SUBSTITUTE($C1261," ","^",E1270)," ","$",E1270),FIND("^",SUBSTITUTE(SUBSTITUTE($C1261," ","^",E1270)," ","$",E1270))+1,FIND("$",SUBSTITUTE(SUBSTITUTE($C1261," ","^",E1270)," ","$",E1270))-FIND("^",SUBSTITUTE(SUBSTITUTE($C1261," ","^",E1270)," ","$",E1270))-1)</f>
        <v>gcdeab</v>
      </c>
      <c r="G1270" t="str">
        <f t="shared" ca="1" si="6013"/>
        <v/>
      </c>
      <c r="H1270">
        <f t="shared" ca="1" si="6014"/>
        <v>6</v>
      </c>
      <c r="I1270" t="str">
        <f t="shared" ca="1" si="6015"/>
        <v>1000000</v>
      </c>
      <c r="J1270" t="str">
        <f t="shared" ca="1" si="6015"/>
        <v>100</v>
      </c>
      <c r="K1270" t="str">
        <f t="shared" ca="1" si="6015"/>
        <v>1000</v>
      </c>
      <c r="L1270" t="str">
        <f t="shared" ca="1" si="6015"/>
        <v>10000</v>
      </c>
      <c r="M1270" t="str">
        <f t="shared" ca="1" si="6015"/>
        <v>1</v>
      </c>
      <c r="N1270" t="str">
        <f t="shared" ca="1" si="6015"/>
        <v>10</v>
      </c>
      <c r="O1270" t="str">
        <f t="shared" ca="1" si="6015"/>
        <v>0</v>
      </c>
      <c r="P1270" t="str">
        <f t="shared" ca="1" si="6016"/>
        <v>1011111</v>
      </c>
      <c r="Q1270">
        <f t="shared" ref="Q1270" ca="1" si="6061">VLOOKUP(P1270, AE1261:AF1270, 2, FALSE)</f>
        <v>9</v>
      </c>
      <c r="AE1270" t="str">
        <f t="shared" ref="AE1270" ca="1" si="6062">DEC2BIN(_xlfn.BITOR(BIN2DEC(AC1261), _xlfn.BITOR(BIN2DEC(AC1262), _xlfn.BITOR(BIN2DEC(AC1263), _xlfn.BITOR(BIN2DEC(AC1264), _xlfn.BITOR(BIN2DEC(AC1266), BIN2DEC(AC1267)))))))</f>
        <v>1011111</v>
      </c>
      <c r="AF1270">
        <f>9</f>
        <v>9</v>
      </c>
      <c r="AH1270">
        <f>'Day8'!$W$10</f>
        <v>6</v>
      </c>
      <c r="AI1270">
        <f>'Day8'!$X$10</f>
        <v>9</v>
      </c>
      <c r="AJ1270" t="b">
        <f>'Day8'!$Y$10</f>
        <v>0</v>
      </c>
    </row>
    <row r="1271" spans="1:38" x14ac:dyDescent="0.25">
      <c r="E1271">
        <f>10</f>
        <v>10</v>
      </c>
      <c r="F1271" t="str">
        <f t="shared" ref="F1271" ca="1" si="6063">MID(SUBSTITUTE(SUBSTITUTE($C1261," ","^",E1271)," ","$",E1271),FIND("^",SUBSTITUTE(SUBSTITUTE($C1261," ","^",E1271)," ","$",E1271))+1,FIND("$",SUBSTITUTE(SUBSTITUTE($C1261," ","^",E1271)," ","$",E1271))-FIND("^",SUBSTITUTE(SUBSTITUTE($C1261," ","^",E1271)," ","$",E1271))-1)</f>
        <v>bcdefg</v>
      </c>
      <c r="G1271" t="str">
        <f t="shared" ca="1" si="6013"/>
        <v/>
      </c>
      <c r="H1271">
        <f t="shared" ca="1" si="6014"/>
        <v>6</v>
      </c>
      <c r="I1271" t="str">
        <f t="shared" ca="1" si="6015"/>
        <v>10</v>
      </c>
      <c r="J1271" t="str">
        <f t="shared" ca="1" si="6015"/>
        <v>100</v>
      </c>
      <c r="K1271" t="str">
        <f t="shared" ca="1" si="6015"/>
        <v>1000</v>
      </c>
      <c r="L1271" t="str">
        <f t="shared" ca="1" si="6015"/>
        <v>10000</v>
      </c>
      <c r="M1271" t="str">
        <f t="shared" ca="1" si="6015"/>
        <v>100000</v>
      </c>
      <c r="N1271" t="str">
        <f t="shared" ca="1" si="6015"/>
        <v>1000000</v>
      </c>
      <c r="O1271" t="str">
        <f t="shared" ca="1" si="6015"/>
        <v>0</v>
      </c>
      <c r="P1271" t="str">
        <f t="shared" ca="1" si="6016"/>
        <v>1111110</v>
      </c>
      <c r="Q1271">
        <f t="shared" ref="Q1271" ca="1" si="6064">VLOOKUP(P1271, AE1261:AF1270, 2, FALSE)</f>
        <v>6</v>
      </c>
    </row>
    <row r="1272" spans="1:38" x14ac:dyDescent="0.25">
      <c r="E1272">
        <f>12</f>
        <v>12</v>
      </c>
      <c r="F1272" t="str">
        <f t="shared" ref="F1272" ca="1" si="6065">MID(SUBSTITUTE(SUBSTITUTE($C1261," ","^",E1272)," ","$",E1272),FIND("^",SUBSTITUTE(SUBSTITUTE($C1261," ","^",E1272)," ","$",E1272))+1,FIND("$",SUBSTITUTE(SUBSTITUTE($C1261," ","^",E1272)," ","$",E1272))-FIND("^",SUBSTITUTE(SUBSTITUTE($C1261," ","^",E1272)," ","$",E1272))-1)</f>
        <v>adefc</v>
      </c>
      <c r="G1272" t="str">
        <f t="shared" ca="1" si="6013"/>
        <v/>
      </c>
      <c r="H1272">
        <f t="shared" ca="1" si="6014"/>
        <v>5</v>
      </c>
      <c r="I1272" t="str">
        <f t="shared" ca="1" si="6015"/>
        <v>1</v>
      </c>
      <c r="J1272" t="str">
        <f t="shared" ca="1" si="6015"/>
        <v>1000</v>
      </c>
      <c r="K1272" t="str">
        <f t="shared" ca="1" si="6015"/>
        <v>10000</v>
      </c>
      <c r="L1272" t="str">
        <f t="shared" ca="1" si="6015"/>
        <v>100000</v>
      </c>
      <c r="M1272" t="str">
        <f t="shared" ca="1" si="6015"/>
        <v>100</v>
      </c>
      <c r="N1272" t="str">
        <f t="shared" ca="1" si="6015"/>
        <v>0</v>
      </c>
      <c r="O1272" t="str">
        <f t="shared" ca="1" si="6015"/>
        <v>0</v>
      </c>
      <c r="P1272" t="str">
        <f t="shared" ca="1" si="6016"/>
        <v>111101</v>
      </c>
      <c r="Q1272">
        <f t="shared" ref="Q1272" ca="1" si="6066">VLOOKUP(P1272, AE1261:AF1270, 2, FALSE)</f>
        <v>2</v>
      </c>
    </row>
    <row r="1273" spans="1:38" x14ac:dyDescent="0.25">
      <c r="E1273">
        <f>13</f>
        <v>13</v>
      </c>
      <c r="F1273" t="str">
        <f t="shared" ref="F1273" ca="1" si="6067">MID(SUBSTITUTE(SUBSTITUTE($C1261," ","^",E1273)," ","$",E1273),FIND("^",SUBSTITUTE(SUBSTITUTE($C1261," ","^",E1273)," ","$",E1273))+1,FIND("$",SUBSTITUTE(SUBSTITUTE($C1261," ","^",E1273)," ","$",E1273))-FIND("^",SUBSTITUTE(SUBSTITUTE($C1261," ","^",E1273)," ","$",E1273))-1)</f>
        <v>bcade</v>
      </c>
      <c r="G1273" t="str">
        <f t="shared" ca="1" si="6013"/>
        <v/>
      </c>
      <c r="H1273">
        <f t="shared" ca="1" si="6014"/>
        <v>5</v>
      </c>
      <c r="I1273" t="str">
        <f t="shared" ca="1" si="6015"/>
        <v>10</v>
      </c>
      <c r="J1273" t="str">
        <f t="shared" ca="1" si="6015"/>
        <v>100</v>
      </c>
      <c r="K1273" t="str">
        <f t="shared" ca="1" si="6015"/>
        <v>1</v>
      </c>
      <c r="L1273" t="str">
        <f t="shared" ca="1" si="6015"/>
        <v>1000</v>
      </c>
      <c r="M1273" t="str">
        <f t="shared" ca="1" si="6015"/>
        <v>10000</v>
      </c>
      <c r="N1273" t="str">
        <f t="shared" ca="1" si="6015"/>
        <v>0</v>
      </c>
      <c r="O1273" t="str">
        <f t="shared" ca="1" si="6015"/>
        <v>0</v>
      </c>
      <c r="P1273" t="str">
        <f t="shared" ca="1" si="6016"/>
        <v>11111</v>
      </c>
      <c r="Q1273">
        <f t="shared" ref="Q1273" ca="1" si="6068">VLOOKUP(P1273, AE1261:AF1270, 2, FALSE)</f>
        <v>3</v>
      </c>
    </row>
    <row r="1274" spans="1:38" x14ac:dyDescent="0.25">
      <c r="E1274">
        <f>14</f>
        <v>14</v>
      </c>
      <c r="F1274" t="str">
        <f t="shared" ref="F1274" ca="1" si="6069">MID(SUBSTITUTE(SUBSTITUTE($C1261," ","^",E1274)," ","$",E1274),FIND("^",SUBSTITUTE(SUBSTITUTE($C1261," ","^",E1274)," ","$",E1274))+1,FIND("$",SUBSTITUTE(SUBSTITUTE($C1261," ","^",E1274)," ","$",E1274))-FIND("^",SUBSTITUTE(SUBSTITUTE($C1261," ","^",E1274)," ","$",E1274))-1)</f>
        <v>deagcb</v>
      </c>
      <c r="G1274" t="str">
        <f t="shared" ca="1" si="6013"/>
        <v/>
      </c>
      <c r="H1274">
        <f t="shared" ca="1" si="6014"/>
        <v>6</v>
      </c>
      <c r="I1274" t="str">
        <f t="shared" ca="1" si="6015"/>
        <v>1000</v>
      </c>
      <c r="J1274" t="str">
        <f t="shared" ca="1" si="6015"/>
        <v>10000</v>
      </c>
      <c r="K1274" t="str">
        <f t="shared" ca="1" si="6015"/>
        <v>1</v>
      </c>
      <c r="L1274" t="str">
        <f t="shared" ca="1" si="6015"/>
        <v>1000000</v>
      </c>
      <c r="M1274" t="str">
        <f t="shared" ca="1" si="6015"/>
        <v>100</v>
      </c>
      <c r="N1274" t="str">
        <f t="shared" ca="1" si="6015"/>
        <v>10</v>
      </c>
      <c r="O1274" t="str">
        <f t="shared" ca="1" si="6015"/>
        <v>0</v>
      </c>
      <c r="P1274" t="str">
        <f t="shared" ca="1" si="6016"/>
        <v>1011111</v>
      </c>
      <c r="Q1274">
        <f t="shared" ref="Q1274" ca="1" si="6070">VLOOKUP(P1274, AE1261:AF1270, 2, FALSE)</f>
        <v>9</v>
      </c>
    </row>
    <row r="1275" spans="1:38" x14ac:dyDescent="0.25">
      <c r="E1275">
        <f>15</f>
        <v>15</v>
      </c>
      <c r="F1275" t="str">
        <f t="shared" ref="F1275" ca="1" si="6071">MID(SUBSTITUTE(SUBSTITUTE($C1261," ","^",E1275)," ","$",E1275),FIND("^",SUBSTITUTE(SUBSTITUTE($C1261," ","^",E1275)," ","$",E1275))+1,FIND("$",SUBSTITUTE(SUBSTITUTE($C1261," ","^",E1275)," ","$",E1275))-FIND("^",SUBSTITUTE(SUBSTITUTE($C1261," ","^",E1275)," ","$",E1275))-1)</f>
        <v>adb</v>
      </c>
      <c r="G1275">
        <f t="shared" ca="1" si="6013"/>
        <v>7</v>
      </c>
      <c r="H1275">
        <f t="shared" ca="1" si="6014"/>
        <v>3</v>
      </c>
      <c r="I1275" t="str">
        <f t="shared" ca="1" si="6015"/>
        <v>1</v>
      </c>
      <c r="J1275" t="str">
        <f t="shared" ca="1" si="6015"/>
        <v>1000</v>
      </c>
      <c r="K1275" t="str">
        <f t="shared" ca="1" si="6015"/>
        <v>10</v>
      </c>
      <c r="L1275" t="str">
        <f t="shared" ca="1" si="6015"/>
        <v>0</v>
      </c>
      <c r="M1275" t="str">
        <f t="shared" ca="1" si="6015"/>
        <v>0</v>
      </c>
      <c r="N1275" t="str">
        <f t="shared" ca="1" si="6015"/>
        <v>0</v>
      </c>
      <c r="O1275" t="str">
        <f t="shared" ca="1" si="6015"/>
        <v>0</v>
      </c>
      <c r="P1275" t="str">
        <f t="shared" ca="1" si="6016"/>
        <v>1011</v>
      </c>
      <c r="Q1275">
        <f t="shared" ref="Q1275" ca="1" si="6072">VLOOKUP(P1275, AE1261:AF1270, 2, FALSE)</f>
        <v>7</v>
      </c>
    </row>
    <row r="1276" spans="1:38" x14ac:dyDescent="0.25">
      <c r="A1276">
        <v>86</v>
      </c>
      <c r="B1276" s="4" t="str" cm="1">
        <f t="array" aca="1" ref="B1276" ca="1">INDIRECT(ADDRESS(A1276+1, 1, 1, 1, "Day8"))</f>
        <v>fgabc cdfabg cga dgcfeb deagbc ag fgda dcfagbe caefb fgbdc | dagfbec bfacg gfdbac edgcab</v>
      </c>
      <c r="C1276" t="str">
        <f t="shared" ref="C1276" ca="1" si="6073">" "&amp;B1276&amp;" "</f>
        <v xml:space="preserve"> fgabc cdfabg cga dgcfeb deagbc ag fgda dcfagbe caefb fgbdc | dagfbec bfacg gfdbac edgcab </v>
      </c>
      <c r="I1276">
        <v>1</v>
      </c>
      <c r="J1276">
        <v>2</v>
      </c>
      <c r="K1276">
        <v>3</v>
      </c>
      <c r="L1276">
        <v>4</v>
      </c>
      <c r="M1276">
        <v>5</v>
      </c>
      <c r="N1276">
        <v>6</v>
      </c>
      <c r="O1276">
        <v>7</v>
      </c>
      <c r="T1276" t="str">
        <f t="shared" ref="T1276:T1339" si="6074">"Step"&amp;1</f>
        <v>Step1</v>
      </c>
      <c r="U1276" t="str">
        <f t="shared" ref="U1276" ca="1" si="6075">VLOOKUP(7, G1277:P1290, 10, FALSE)</f>
        <v>1000101</v>
      </c>
      <c r="V1276" t="str">
        <f t="shared" ref="V1276" ca="1" si="6076">VLOOKUP(1, G1277:P1290, 10, FALSE)</f>
        <v>1000001</v>
      </c>
      <c r="W1276" t="str">
        <f t="shared" ref="W1276" ca="1" si="6077">DEC2BIN(_xlfn.BITAND(BIN2DEC(U1276), BIN2DEC(V1276)))</f>
        <v>1000001</v>
      </c>
      <c r="X1276" t="str">
        <f t="shared" ref="X1276:X1277" ca="1" si="6078">1&amp;REPT(0, LEN(W1276)-1)</f>
        <v>1000000</v>
      </c>
      <c r="Y1276" t="str">
        <f t="shared" ref="Y1276:Y1277" ca="1" si="6079">DEC2BIN(_xlfn.BITXOR(BIN2DEC(W1276), BIN2DEC(X1276)))</f>
        <v>1</v>
      </c>
      <c r="Z1276" t="str">
        <f t="shared" ref="Z1276:Z1339" ca="1" si="6080">DEC2BIN(_xlfn.BITXOR(BIN2DEC(U1276), BIN2DEC(V1276)))</f>
        <v>100</v>
      </c>
      <c r="AB1276" t="s">
        <v>200</v>
      </c>
      <c r="AC1276" t="str">
        <f t="shared" ref="AC1276:AC1339" ca="1" si="6081">Z1276</f>
        <v>100</v>
      </c>
      <c r="AE1276" t="str">
        <f t="shared" ref="AE1276" ca="1" si="6082">DEC2BIN(_xlfn.BITOR(BIN2DEC(AC1276), _xlfn.BITOR(BIN2DEC(AC1277), _xlfn.BITOR(BIN2DEC(AC1278), _xlfn.BITOR(BIN2DEC(AC1280), _xlfn.BITOR(BIN2DEC(AC1281), BIN2DEC(AC1282)))))))</f>
        <v>1011111</v>
      </c>
      <c r="AF1276">
        <f>0</f>
        <v>0</v>
      </c>
      <c r="AH1276">
        <f>'Day8'!$W$1</f>
        <v>6</v>
      </c>
      <c r="AI1276">
        <f>'Day8'!$X$1</f>
        <v>0</v>
      </c>
      <c r="AJ1276" t="b">
        <f>'Day8'!$Y$1</f>
        <v>0</v>
      </c>
      <c r="AL1276" s="3">
        <f t="shared" ref="AL1276" ca="1" si="6083">_xlfn.NUMBERVALUE(Q1287&amp;Q1288&amp;Q1289&amp;Q1290)</f>
        <v>8390</v>
      </c>
    </row>
    <row r="1277" spans="1:38" x14ac:dyDescent="0.25">
      <c r="E1277">
        <f>1</f>
        <v>1</v>
      </c>
      <c r="F1277" t="str">
        <f t="shared" ref="F1277" ca="1" si="6084">MID(SUBSTITUTE(SUBSTITUTE($C1276," ","^",E1277)," ","$",E1277),FIND("^",SUBSTITUTE(SUBSTITUTE($C1276," ","^",E1277)," ","$",E1277))+1,FIND("$",SUBSTITUTE(SUBSTITUTE($C1276," ","^",E1277)," ","$",E1277))-FIND("^",SUBSTITUTE(SUBSTITUTE($C1276," ","^",E1277)," ","$",E1277))-1)</f>
        <v>fgabc</v>
      </c>
      <c r="G1277" t="str">
        <f t="shared" ref="G1277:G1290" ca="1" si="6085">IF(VLOOKUP(LEN(F1277), $AH$1:$AJ$10, 3, FALSE), VLOOKUP(LEN(F1277), $AH$1:$AJ$10, 2, FALSE), "")</f>
        <v/>
      </c>
      <c r="H1277">
        <f t="shared" ref="H1277:H1340" ca="1" si="6086">LEN(F1277)</f>
        <v>5</v>
      </c>
      <c r="I1277" t="str">
        <f t="shared" ref="I1277:O1340" ca="1" si="6087">IF(LEN($F1277)&gt;=I$1, 1&amp;REPT("0", CODE(MID($F1277, I$1, 1))-CODE("a")), "0")</f>
        <v>100000</v>
      </c>
      <c r="J1277" t="str">
        <f t="shared" ca="1" si="6087"/>
        <v>1000000</v>
      </c>
      <c r="K1277" t="str">
        <f t="shared" ca="1" si="6087"/>
        <v>1</v>
      </c>
      <c r="L1277" t="str">
        <f t="shared" ca="1" si="6087"/>
        <v>10</v>
      </c>
      <c r="M1277" t="str">
        <f t="shared" ca="1" si="6087"/>
        <v>100</v>
      </c>
      <c r="N1277" t="str">
        <f t="shared" ca="1" si="6087"/>
        <v>0</v>
      </c>
      <c r="O1277" t="str">
        <f t="shared" ca="1" si="6087"/>
        <v>0</v>
      </c>
      <c r="P1277" t="str">
        <f t="shared" ref="P1277:P1290" ca="1" si="6088">DEC2BIN(_xlfn.BITOR(BIN2DEC(I1277), _xlfn.BITOR(BIN2DEC(J1277), _xlfn.BITOR(BIN2DEC(K1277), _xlfn.BITOR(BIN2DEC(L1277), _xlfn.BITOR(BIN2DEC(M1277), _xlfn.BITOR(BIN2DEC(N1277), BIN2DEC(O1277))))))))</f>
        <v>1100111</v>
      </c>
      <c r="Q1277">
        <f t="shared" ref="Q1277" ca="1" si="6089">VLOOKUP(P1277, AE1276:AF1285, 2, FALSE)</f>
        <v>3</v>
      </c>
      <c r="T1277" t="str">
        <f t="shared" ref="T1277:T1340" si="6090">"Step"&amp;2</f>
        <v>Step2</v>
      </c>
      <c r="U1277" t="str">
        <f t="shared" ref="U1277" ca="1" si="6091">VLOOKUP(4, G1277:P1290, 10, FALSE)</f>
        <v>1101001</v>
      </c>
      <c r="W1277" t="str">
        <f t="shared" ref="W1277:W1340" ca="1" si="6092">DEC2BIN(_xlfn.BITXOR(BIN2DEC(U1277), _xlfn.BITXOR(BIN2DEC(X1276), BIN2DEC(Y1276))))</f>
        <v>101000</v>
      </c>
      <c r="X1277" t="str">
        <f t="shared" ca="1" si="6078"/>
        <v>100000</v>
      </c>
      <c r="Y1277" t="str">
        <f t="shared" ca="1" si="6079"/>
        <v>1000</v>
      </c>
      <c r="AB1277" t="s">
        <v>201</v>
      </c>
      <c r="AC1277" t="str">
        <f t="shared" ref="AC1277" ca="1" si="6093">IF(AC1279=X1277, Y1277, IF(AC1279=Y1277, X1277, ""))</f>
        <v>1000</v>
      </c>
      <c r="AE1277" t="str">
        <f t="shared" ref="AE1277" ca="1" si="6094">DEC2BIN(_xlfn.BITOR(BIN2DEC(AC1278), BIN2DEC(AC1281)))</f>
        <v>1000001</v>
      </c>
      <c r="AF1277">
        <f>1</f>
        <v>1</v>
      </c>
      <c r="AH1277">
        <f>'Day8'!$W$2</f>
        <v>2</v>
      </c>
      <c r="AI1277">
        <f>'Day8'!$X$2</f>
        <v>1</v>
      </c>
      <c r="AJ1277" t="b">
        <f>'Day8'!$Y$2</f>
        <v>1</v>
      </c>
    </row>
    <row r="1278" spans="1:38" x14ac:dyDescent="0.25">
      <c r="E1278">
        <f>2</f>
        <v>2</v>
      </c>
      <c r="F1278" t="str">
        <f t="shared" ref="F1278" ca="1" si="6095">MID(SUBSTITUTE(SUBSTITUTE($C1276," ","^",E1278)," ","$",E1278),FIND("^",SUBSTITUTE(SUBSTITUTE($C1276," ","^",E1278)," ","$",E1278))+1,FIND("$",SUBSTITUTE(SUBSTITUTE($C1276," ","^",E1278)," ","$",E1278))-FIND("^",SUBSTITUTE(SUBSTITUTE($C1276," ","^",E1278)," ","$",E1278))-1)</f>
        <v>cdfabg</v>
      </c>
      <c r="G1278" t="str">
        <f t="shared" ca="1" si="6085"/>
        <v/>
      </c>
      <c r="H1278">
        <f t="shared" ca="1" si="6086"/>
        <v>6</v>
      </c>
      <c r="I1278" t="str">
        <f t="shared" ca="1" si="6087"/>
        <v>100</v>
      </c>
      <c r="J1278" t="str">
        <f t="shared" ca="1" si="6087"/>
        <v>1000</v>
      </c>
      <c r="K1278" t="str">
        <f t="shared" ca="1" si="6087"/>
        <v>100000</v>
      </c>
      <c r="L1278" t="str">
        <f t="shared" ca="1" si="6087"/>
        <v>1</v>
      </c>
      <c r="M1278" t="str">
        <f t="shared" ca="1" si="6087"/>
        <v>10</v>
      </c>
      <c r="N1278" t="str">
        <f t="shared" ca="1" si="6087"/>
        <v>1000000</v>
      </c>
      <c r="O1278" t="str">
        <f t="shared" ca="1" si="6087"/>
        <v>0</v>
      </c>
      <c r="P1278" t="str">
        <f t="shared" ca="1" si="6088"/>
        <v>1101111</v>
      </c>
      <c r="Q1278">
        <f t="shared" ref="Q1278" ca="1" si="6096">VLOOKUP(P1278, AE1276:AF1285, 2, FALSE)</f>
        <v>9</v>
      </c>
      <c r="T1278" t="str">
        <f t="shared" ref="T1278:T1341" si="6097">"Step"&amp;3</f>
        <v>Step3</v>
      </c>
      <c r="U1278" t="str">
        <f t="shared" ref="U1278" ca="1" si="6098">VLOOKUP(5, H1277:P1290, 9, FALSE)</f>
        <v>1100111</v>
      </c>
      <c r="V1278" t="str" cm="1">
        <f t="array" aca="1" ref="V1278" ca="1">INDEX(_xlfn._xlws.FILTER(P1277:P1290, H1277:H1290=5), 2)</f>
        <v>110111</v>
      </c>
      <c r="W1278" t="str">
        <f t="shared" ref="W1278" ca="1" si="6099">DEC2BIN(_xlfn.BITXOR(BIN2DEC(Z1276), _xlfn.BITAND(BIN2DEC(U1278), BIN2DEC(V1278))))</f>
        <v>100011</v>
      </c>
      <c r="X1278" t="str">
        <f t="shared" ref="X1278" ca="1" si="6100">IF(AND(LEN(W1278)&gt;=LEN(X1276), IFERROR(MID(W1278, LEN(W1278)-LEN(X1276)+1, 1), "0")="1"), DEC2BIN(_xlfn.BITXOR(BIN2DEC(W1278), BIN2DEC(X1276))), IF(AND(LEN(W1278)&gt;=LEN(Y1276),  IFERROR(MID(W1278, LEN(W1278)-LEN(Y1276)+1, 1), "0")="1"), DEC2BIN(_xlfn.BITXOR(BIN2DEC(W1278), BIN2DEC(Y1276))), W1278))</f>
        <v>100010</v>
      </c>
      <c r="Y1278" t="str">
        <f t="shared" ref="Y1278" ca="1" si="6101">1&amp;REPT(0, LEN(X1278)-1)</f>
        <v>100000</v>
      </c>
      <c r="Z1278" t="str">
        <f t="shared" ref="Z1278" ca="1" si="6102">DEC2BIN(_xlfn.BITXOR(BIN2DEC(X1278), BIN2DEC(Y1278)))</f>
        <v>10</v>
      </c>
      <c r="AB1278" t="s">
        <v>202</v>
      </c>
      <c r="AC1278" t="str">
        <f t="shared" ref="AC1278" ca="1" si="6103">IF(AC1281=X1276, Y1276, IF(AC1281=Y1276, X1276, ""))</f>
        <v>1</v>
      </c>
      <c r="AE1278" t="str">
        <f t="shared" ref="AE1278" ca="1" si="6104">DEC2BIN(_xlfn.BITOR(BIN2DEC(AC1276), _xlfn.BITOR(BIN2DEC(AC1278), _xlfn.BITOR(BIN2DEC(AC1279), _xlfn.BITOR(BIN2DEC(AC1280), BIN2DEC(AC1282))))))</f>
        <v>110111</v>
      </c>
      <c r="AF1278">
        <f>2</f>
        <v>2</v>
      </c>
      <c r="AH1278">
        <f>'Day8'!$W$3</f>
        <v>5</v>
      </c>
      <c r="AI1278">
        <f>'Day8'!$X$3</f>
        <v>2</v>
      </c>
      <c r="AJ1278" t="b">
        <f>'Day8'!$Y$3</f>
        <v>0</v>
      </c>
    </row>
    <row r="1279" spans="1:38" x14ac:dyDescent="0.25">
      <c r="E1279">
        <f>3</f>
        <v>3</v>
      </c>
      <c r="F1279" t="str">
        <f t="shared" ref="F1279" ca="1" si="6105">MID(SUBSTITUTE(SUBSTITUTE($C1276," ","^",E1279)," ","$",E1279),FIND("^",SUBSTITUTE(SUBSTITUTE($C1276," ","^",E1279)," ","$",E1279))+1,FIND("$",SUBSTITUTE(SUBSTITUTE($C1276," ","^",E1279)," ","$",E1279))-FIND("^",SUBSTITUTE(SUBSTITUTE($C1276," ","^",E1279)," ","$",E1279))-1)</f>
        <v>cga</v>
      </c>
      <c r="G1279">
        <f t="shared" ca="1" si="6085"/>
        <v>7</v>
      </c>
      <c r="H1279">
        <f t="shared" ca="1" si="6086"/>
        <v>3</v>
      </c>
      <c r="I1279" t="str">
        <f t="shared" ca="1" si="6087"/>
        <v>100</v>
      </c>
      <c r="J1279" t="str">
        <f t="shared" ca="1" si="6087"/>
        <v>1000000</v>
      </c>
      <c r="K1279" t="str">
        <f t="shared" ca="1" si="6087"/>
        <v>1</v>
      </c>
      <c r="L1279" t="str">
        <f t="shared" ca="1" si="6087"/>
        <v>0</v>
      </c>
      <c r="M1279" t="str">
        <f t="shared" ca="1" si="6087"/>
        <v>0</v>
      </c>
      <c r="N1279" t="str">
        <f t="shared" ca="1" si="6087"/>
        <v>0</v>
      </c>
      <c r="O1279" t="str">
        <f t="shared" ca="1" si="6087"/>
        <v>0</v>
      </c>
      <c r="P1279" t="str">
        <f t="shared" ca="1" si="6088"/>
        <v>1000101</v>
      </c>
      <c r="Q1279">
        <f t="shared" ref="Q1279" ca="1" si="6106">VLOOKUP(P1279, AE1276:AF1285, 2, FALSE)</f>
        <v>7</v>
      </c>
      <c r="T1279" t="str">
        <f t="shared" ref="T1279:T1342" si="6107">"Step"&amp;4</f>
        <v>Step4</v>
      </c>
      <c r="U1279" t="str" cm="1">
        <f t="array" aca="1" ref="U1279" ca="1">INDEX(_xlfn._xlws.FILTER(P1277:P1290, (H1277:H1290=5)*(LEN(P1277:P1290)&gt;=LEN(AC1277))*(IFERROR(MID(P1277:P1290, LEN(P1277:P1290)-LEN(AC1277)+1, 1), "0")="1")), 1)</f>
        <v>1101110</v>
      </c>
      <c r="W1279" t="str">
        <f t="shared" ref="W1279" ca="1" si="6108">DEC2BIN(_xlfn.BITXOR(BIN2DEC(U1279), _xlfn.BITOR(BIN2DEC(AC1276), _xlfn.BITOR(BIN2DEC(AC1277), _xlfn.BITOR(BIN2DEC(AC1279), BIN2DEC(AC1282))))))</f>
        <v>1000000</v>
      </c>
      <c r="AB1279" t="s">
        <v>203</v>
      </c>
      <c r="AC1279" t="str">
        <f t="shared" ref="AC1279" ca="1" si="6109">IF(X1277=Y1278, Y1278, IF(X1277=Z1278, X1277, IF(Y1277=Y1278, Y1277, IF(Y1277=Z1278, Y1277, ""))))</f>
        <v>100000</v>
      </c>
      <c r="AE1279" t="str">
        <f t="shared" ref="AE1279" ca="1" si="6110">DEC2BIN(_xlfn.BITOR(BIN2DEC(AC1276), _xlfn.BITOR(BIN2DEC(AC1278), _xlfn.BITOR(BIN2DEC(AC1279), _xlfn.BITOR(BIN2DEC(AC1281), BIN2DEC(AC1282))))))</f>
        <v>1100111</v>
      </c>
      <c r="AF1279">
        <f>3</f>
        <v>3</v>
      </c>
      <c r="AH1279">
        <f>'Day8'!$W$4</f>
        <v>5</v>
      </c>
      <c r="AI1279">
        <f>'Day8'!$X$4</f>
        <v>3</v>
      </c>
      <c r="AJ1279" t="b">
        <f>'Day8'!$Y$4</f>
        <v>0</v>
      </c>
    </row>
    <row r="1280" spans="1:38" x14ac:dyDescent="0.25">
      <c r="E1280">
        <f>4</f>
        <v>4</v>
      </c>
      <c r="F1280" t="str">
        <f t="shared" ref="F1280" ca="1" si="6111">MID(SUBSTITUTE(SUBSTITUTE($C1276," ","^",E1280)," ","$",E1280),FIND("^",SUBSTITUTE(SUBSTITUTE($C1276," ","^",E1280)," ","$",E1280))+1,FIND("$",SUBSTITUTE(SUBSTITUTE($C1276," ","^",E1280)," ","$",E1280))-FIND("^",SUBSTITUTE(SUBSTITUTE($C1276," ","^",E1280)," ","$",E1280))-1)</f>
        <v>dgcfeb</v>
      </c>
      <c r="G1280" t="str">
        <f t="shared" ca="1" si="6085"/>
        <v/>
      </c>
      <c r="H1280">
        <f t="shared" ca="1" si="6086"/>
        <v>6</v>
      </c>
      <c r="I1280" t="str">
        <f t="shared" ca="1" si="6087"/>
        <v>1000</v>
      </c>
      <c r="J1280" t="str">
        <f t="shared" ca="1" si="6087"/>
        <v>1000000</v>
      </c>
      <c r="K1280" t="str">
        <f t="shared" ca="1" si="6087"/>
        <v>100</v>
      </c>
      <c r="L1280" t="str">
        <f t="shared" ca="1" si="6087"/>
        <v>100000</v>
      </c>
      <c r="M1280" t="str">
        <f t="shared" ca="1" si="6087"/>
        <v>10000</v>
      </c>
      <c r="N1280" t="str">
        <f t="shared" ca="1" si="6087"/>
        <v>10</v>
      </c>
      <c r="O1280" t="str">
        <f t="shared" ca="1" si="6087"/>
        <v>0</v>
      </c>
      <c r="P1280" t="str">
        <f t="shared" ca="1" si="6088"/>
        <v>1111110</v>
      </c>
      <c r="Q1280">
        <f t="shared" ref="Q1280" ca="1" si="6112">VLOOKUP(P1280, AE1276:AF1285, 2, FALSE)</f>
        <v>6</v>
      </c>
      <c r="T1280" t="str">
        <f t="shared" ref="T1280:T1343" si="6113">"Step"&amp;5</f>
        <v>Step5</v>
      </c>
      <c r="U1280" t="str">
        <f t="shared" ref="U1280" ca="1" si="6114">VLOOKUP(7, H1277:P1290, 9, FALSE)</f>
        <v>1111111</v>
      </c>
      <c r="W1280" t="str">
        <f t="shared" ref="W1280" ca="1" si="6115">DEC2BIN(_xlfn.BITXOR(BIN2DEC(U1280), _xlfn.BITOR(BIN2DEC(AC1276), _xlfn.BITOR(BIN2DEC(AC1277), _xlfn.BITOR(BIN2DEC(AC1278), _xlfn.BITOR(BIN2DEC(AC1279), _xlfn.BITOR(BIN2DEC(AC1281), BIN2DEC(AC1282))))))))</f>
        <v>10000</v>
      </c>
      <c r="AB1280" t="s">
        <v>204</v>
      </c>
      <c r="AC1280" t="str">
        <f t="shared" ref="AC1280:AC1343" ca="1" si="6116">W1280</f>
        <v>10000</v>
      </c>
      <c r="AE1280" t="str">
        <f t="shared" ref="AE1280" ca="1" si="6117">DEC2BIN(_xlfn.BITOR(BIN2DEC(AC1277), _xlfn.BITOR(BIN2DEC(AC1278), _xlfn.BITOR(BIN2DEC(AC1279), BIN2DEC(AC1281)))))</f>
        <v>1101001</v>
      </c>
      <c r="AF1280">
        <f>4</f>
        <v>4</v>
      </c>
      <c r="AH1280">
        <f>'Day8'!$W$5</f>
        <v>4</v>
      </c>
      <c r="AI1280">
        <f>'Day8'!$X$5</f>
        <v>4</v>
      </c>
      <c r="AJ1280" t="b">
        <f>'Day8'!$Y$5</f>
        <v>1</v>
      </c>
    </row>
    <row r="1281" spans="1:38" x14ac:dyDescent="0.25">
      <c r="E1281">
        <f>5</f>
        <v>5</v>
      </c>
      <c r="F1281" t="str">
        <f t="shared" ref="F1281" ca="1" si="6118">MID(SUBSTITUTE(SUBSTITUTE($C1276," ","^",E1281)," ","$",E1281),FIND("^",SUBSTITUTE(SUBSTITUTE($C1276," ","^",E1281)," ","$",E1281))+1,FIND("$",SUBSTITUTE(SUBSTITUTE($C1276," ","^",E1281)," ","$",E1281))-FIND("^",SUBSTITUTE(SUBSTITUTE($C1276," ","^",E1281)," ","$",E1281))-1)</f>
        <v>deagbc</v>
      </c>
      <c r="G1281" t="str">
        <f t="shared" ca="1" si="6085"/>
        <v/>
      </c>
      <c r="H1281">
        <f t="shared" ca="1" si="6086"/>
        <v>6</v>
      </c>
      <c r="I1281" t="str">
        <f t="shared" ca="1" si="6087"/>
        <v>1000</v>
      </c>
      <c r="J1281" t="str">
        <f t="shared" ca="1" si="6087"/>
        <v>10000</v>
      </c>
      <c r="K1281" t="str">
        <f t="shared" ca="1" si="6087"/>
        <v>1</v>
      </c>
      <c r="L1281" t="str">
        <f t="shared" ca="1" si="6087"/>
        <v>1000000</v>
      </c>
      <c r="M1281" t="str">
        <f t="shared" ca="1" si="6087"/>
        <v>10</v>
      </c>
      <c r="N1281" t="str">
        <f t="shared" ca="1" si="6087"/>
        <v>100</v>
      </c>
      <c r="O1281" t="str">
        <f t="shared" ca="1" si="6087"/>
        <v>0</v>
      </c>
      <c r="P1281" t="str">
        <f t="shared" ca="1" si="6088"/>
        <v>1011111</v>
      </c>
      <c r="Q1281">
        <f t="shared" ref="Q1281" ca="1" si="6119">VLOOKUP(P1281, AE1276:AF1285, 2, FALSE)</f>
        <v>0</v>
      </c>
      <c r="AB1281" t="s">
        <v>205</v>
      </c>
      <c r="AC1281" t="str">
        <f t="shared" ref="AC1281" ca="1" si="6120">W1279</f>
        <v>1000000</v>
      </c>
      <c r="AE1281" t="str">
        <f t="shared" ref="AE1281" ca="1" si="6121">DEC2BIN(_xlfn.BITOR(BIN2DEC(AC1276), _xlfn.BITOR(BIN2DEC(AC1277), _xlfn.BITOR(BIN2DEC(AC1279), _xlfn.BITOR(BIN2DEC(AC1281), BIN2DEC(AC1282))))))</f>
        <v>1101110</v>
      </c>
      <c r="AF1281">
        <f>5</f>
        <v>5</v>
      </c>
      <c r="AH1281">
        <f>'Day8'!$W$6</f>
        <v>5</v>
      </c>
      <c r="AI1281">
        <f>'Day8'!$X$6</f>
        <v>5</v>
      </c>
      <c r="AJ1281" t="b">
        <f>'Day8'!$Y$6</f>
        <v>0</v>
      </c>
    </row>
    <row r="1282" spans="1:38" x14ac:dyDescent="0.25">
      <c r="E1282">
        <f>6</f>
        <v>6</v>
      </c>
      <c r="F1282" t="str">
        <f t="shared" ref="F1282" ca="1" si="6122">MID(SUBSTITUTE(SUBSTITUTE($C1276," ","^",E1282)," ","$",E1282),FIND("^",SUBSTITUTE(SUBSTITUTE($C1276," ","^",E1282)," ","$",E1282))+1,FIND("$",SUBSTITUTE(SUBSTITUTE($C1276," ","^",E1282)," ","$",E1282))-FIND("^",SUBSTITUTE(SUBSTITUTE($C1276," ","^",E1282)," ","$",E1282))-1)</f>
        <v>ag</v>
      </c>
      <c r="G1282">
        <f t="shared" ca="1" si="6085"/>
        <v>1</v>
      </c>
      <c r="H1282">
        <f t="shared" ca="1" si="6086"/>
        <v>2</v>
      </c>
      <c r="I1282" t="str">
        <f t="shared" ca="1" si="6087"/>
        <v>1</v>
      </c>
      <c r="J1282" t="str">
        <f t="shared" ca="1" si="6087"/>
        <v>1000000</v>
      </c>
      <c r="K1282" t="str">
        <f t="shared" ca="1" si="6087"/>
        <v>0</v>
      </c>
      <c r="L1282" t="str">
        <f t="shared" ca="1" si="6087"/>
        <v>0</v>
      </c>
      <c r="M1282" t="str">
        <f t="shared" ca="1" si="6087"/>
        <v>0</v>
      </c>
      <c r="N1282" t="str">
        <f t="shared" ca="1" si="6087"/>
        <v>0</v>
      </c>
      <c r="O1282" t="str">
        <f t="shared" ca="1" si="6087"/>
        <v>0</v>
      </c>
      <c r="P1282" t="str">
        <f t="shared" ca="1" si="6088"/>
        <v>1000001</v>
      </c>
      <c r="Q1282">
        <f t="shared" ref="Q1282" ca="1" si="6123">VLOOKUP(P1282, AE1276:AF1285, 2, FALSE)</f>
        <v>1</v>
      </c>
      <c r="AB1282" t="s">
        <v>206</v>
      </c>
      <c r="AC1282" t="str">
        <f t="shared" ref="AC1282" ca="1" si="6124">IF(Y1278=AC1279, Z1278, IF(AC1279=Z1278, Y1278, ""))</f>
        <v>10</v>
      </c>
      <c r="AE1282" t="str">
        <f t="shared" ref="AE1282" ca="1" si="6125">DEC2BIN(_xlfn.BITOR(BIN2DEC(AC1276), _xlfn.BITOR(BIN2DEC(AC1277), _xlfn.BITOR(BIN2DEC(AC1279), _xlfn.BITOR(BIN2DEC(AC1280), _xlfn.BITOR(BIN2DEC(AC1281), BIN2DEC(AC1282)))))))</f>
        <v>1111110</v>
      </c>
      <c r="AF1282">
        <f>6</f>
        <v>6</v>
      </c>
      <c r="AH1282">
        <f>'Day8'!$W$7</f>
        <v>6</v>
      </c>
      <c r="AI1282">
        <f>'Day8'!$X$7</f>
        <v>6</v>
      </c>
      <c r="AJ1282" t="b">
        <f>'Day8'!$Y$7</f>
        <v>0</v>
      </c>
    </row>
    <row r="1283" spans="1:38" x14ac:dyDescent="0.25">
      <c r="E1283">
        <f>7</f>
        <v>7</v>
      </c>
      <c r="F1283" t="str">
        <f t="shared" ref="F1283" ca="1" si="6126">MID(SUBSTITUTE(SUBSTITUTE($C1276," ","^",E1283)," ","$",E1283),FIND("^",SUBSTITUTE(SUBSTITUTE($C1276," ","^",E1283)," ","$",E1283))+1,FIND("$",SUBSTITUTE(SUBSTITUTE($C1276," ","^",E1283)," ","$",E1283))-FIND("^",SUBSTITUTE(SUBSTITUTE($C1276," ","^",E1283)," ","$",E1283))-1)</f>
        <v>fgda</v>
      </c>
      <c r="G1283">
        <f t="shared" ca="1" si="6085"/>
        <v>4</v>
      </c>
      <c r="H1283">
        <f t="shared" ca="1" si="6086"/>
        <v>4</v>
      </c>
      <c r="I1283" t="str">
        <f t="shared" ca="1" si="6087"/>
        <v>100000</v>
      </c>
      <c r="J1283" t="str">
        <f t="shared" ca="1" si="6087"/>
        <v>1000000</v>
      </c>
      <c r="K1283" t="str">
        <f t="shared" ca="1" si="6087"/>
        <v>1000</v>
      </c>
      <c r="L1283" t="str">
        <f t="shared" ca="1" si="6087"/>
        <v>1</v>
      </c>
      <c r="M1283" t="str">
        <f t="shared" ca="1" si="6087"/>
        <v>0</v>
      </c>
      <c r="N1283" t="str">
        <f t="shared" ca="1" si="6087"/>
        <v>0</v>
      </c>
      <c r="O1283" t="str">
        <f t="shared" ca="1" si="6087"/>
        <v>0</v>
      </c>
      <c r="P1283" t="str">
        <f t="shared" ca="1" si="6088"/>
        <v>1101001</v>
      </c>
      <c r="Q1283">
        <f t="shared" ref="Q1283" ca="1" si="6127">VLOOKUP(P1283, AE1276:AF1285, 2, FALSE)</f>
        <v>4</v>
      </c>
      <c r="AE1283" t="str">
        <f t="shared" ref="AE1283" ca="1" si="6128">DEC2BIN(_xlfn.BITOR(BIN2DEC(AC1276), _xlfn.BITOR(BIN2DEC(AC1278), BIN2DEC(AC1281))))</f>
        <v>1000101</v>
      </c>
      <c r="AF1283">
        <f>7</f>
        <v>7</v>
      </c>
      <c r="AH1283">
        <f>'Day8'!$W$8</f>
        <v>3</v>
      </c>
      <c r="AI1283">
        <f>'Day8'!$X$8</f>
        <v>7</v>
      </c>
      <c r="AJ1283" t="b">
        <f>'Day8'!$Y$8</f>
        <v>1</v>
      </c>
    </row>
    <row r="1284" spans="1:38" x14ac:dyDescent="0.25">
      <c r="E1284">
        <f>8</f>
        <v>8</v>
      </c>
      <c r="F1284" t="str">
        <f t="shared" ref="F1284" ca="1" si="6129">MID(SUBSTITUTE(SUBSTITUTE($C1276," ","^",E1284)," ","$",E1284),FIND("^",SUBSTITUTE(SUBSTITUTE($C1276," ","^",E1284)," ","$",E1284))+1,FIND("$",SUBSTITUTE(SUBSTITUTE($C1276," ","^",E1284)," ","$",E1284))-FIND("^",SUBSTITUTE(SUBSTITUTE($C1276," ","^",E1284)," ","$",E1284))-1)</f>
        <v>dcfagbe</v>
      </c>
      <c r="G1284">
        <f t="shared" ca="1" si="6085"/>
        <v>8</v>
      </c>
      <c r="H1284">
        <f t="shared" ca="1" si="6086"/>
        <v>7</v>
      </c>
      <c r="I1284" t="str">
        <f t="shared" ca="1" si="6087"/>
        <v>1000</v>
      </c>
      <c r="J1284" t="str">
        <f t="shared" ca="1" si="6087"/>
        <v>100</v>
      </c>
      <c r="K1284" t="str">
        <f t="shared" ca="1" si="6087"/>
        <v>100000</v>
      </c>
      <c r="L1284" t="str">
        <f t="shared" ca="1" si="6087"/>
        <v>1</v>
      </c>
      <c r="M1284" t="str">
        <f t="shared" ca="1" si="6087"/>
        <v>1000000</v>
      </c>
      <c r="N1284" t="str">
        <f t="shared" ca="1" si="6087"/>
        <v>10</v>
      </c>
      <c r="O1284" t="str">
        <f t="shared" ca="1" si="6087"/>
        <v>10000</v>
      </c>
      <c r="P1284" t="str">
        <f t="shared" ca="1" si="6088"/>
        <v>1111111</v>
      </c>
      <c r="Q1284">
        <f t="shared" ref="Q1284" ca="1" si="6130">VLOOKUP(P1284, AE1276:AF1285, 2, FALSE)</f>
        <v>8</v>
      </c>
      <c r="AE1284" t="str">
        <f t="shared" ref="AE1284" ca="1" si="6131">DEC2BIN(_xlfn.BITOR(BIN2DEC(AC1276), _xlfn.BITOR(BIN2DEC(AC1277), _xlfn.BITOR(BIN2DEC(AC1278), _xlfn.BITOR(BIN2DEC(AC1279), _xlfn.BITOR(BIN2DEC(AC1280), _xlfn.BITOR(BIN2DEC(AC1281), BIN2DEC(AC1282))))))))</f>
        <v>1111111</v>
      </c>
      <c r="AF1284">
        <f>8</f>
        <v>8</v>
      </c>
      <c r="AH1284">
        <f>'Day8'!$W$9</f>
        <v>7</v>
      </c>
      <c r="AI1284">
        <f>'Day8'!$X$9</f>
        <v>8</v>
      </c>
      <c r="AJ1284" t="b">
        <f>'Day8'!$Y$9</f>
        <v>1</v>
      </c>
    </row>
    <row r="1285" spans="1:38" x14ac:dyDescent="0.25">
      <c r="E1285">
        <f>9</f>
        <v>9</v>
      </c>
      <c r="F1285" t="str">
        <f t="shared" ref="F1285" ca="1" si="6132">MID(SUBSTITUTE(SUBSTITUTE($C1276," ","^",E1285)," ","$",E1285),FIND("^",SUBSTITUTE(SUBSTITUTE($C1276," ","^",E1285)," ","$",E1285))+1,FIND("$",SUBSTITUTE(SUBSTITUTE($C1276," ","^",E1285)," ","$",E1285))-FIND("^",SUBSTITUTE(SUBSTITUTE($C1276," ","^",E1285)," ","$",E1285))-1)</f>
        <v>caefb</v>
      </c>
      <c r="G1285" t="str">
        <f t="shared" ca="1" si="6085"/>
        <v/>
      </c>
      <c r="H1285">
        <f t="shared" ca="1" si="6086"/>
        <v>5</v>
      </c>
      <c r="I1285" t="str">
        <f t="shared" ca="1" si="6087"/>
        <v>100</v>
      </c>
      <c r="J1285" t="str">
        <f t="shared" ca="1" si="6087"/>
        <v>1</v>
      </c>
      <c r="K1285" t="str">
        <f t="shared" ca="1" si="6087"/>
        <v>10000</v>
      </c>
      <c r="L1285" t="str">
        <f t="shared" ca="1" si="6087"/>
        <v>100000</v>
      </c>
      <c r="M1285" t="str">
        <f t="shared" ca="1" si="6087"/>
        <v>10</v>
      </c>
      <c r="N1285" t="str">
        <f t="shared" ca="1" si="6087"/>
        <v>0</v>
      </c>
      <c r="O1285" t="str">
        <f t="shared" ca="1" si="6087"/>
        <v>0</v>
      </c>
      <c r="P1285" t="str">
        <f t="shared" ca="1" si="6088"/>
        <v>110111</v>
      </c>
      <c r="Q1285">
        <f t="shared" ref="Q1285" ca="1" si="6133">VLOOKUP(P1285, AE1276:AF1285, 2, FALSE)</f>
        <v>2</v>
      </c>
      <c r="AE1285" t="str">
        <f t="shared" ref="AE1285" ca="1" si="6134">DEC2BIN(_xlfn.BITOR(BIN2DEC(AC1276), _xlfn.BITOR(BIN2DEC(AC1277), _xlfn.BITOR(BIN2DEC(AC1278), _xlfn.BITOR(BIN2DEC(AC1279), _xlfn.BITOR(BIN2DEC(AC1281), BIN2DEC(AC1282)))))))</f>
        <v>1101111</v>
      </c>
      <c r="AF1285">
        <f>9</f>
        <v>9</v>
      </c>
      <c r="AH1285">
        <f>'Day8'!$W$10</f>
        <v>6</v>
      </c>
      <c r="AI1285">
        <f>'Day8'!$X$10</f>
        <v>9</v>
      </c>
      <c r="AJ1285" t="b">
        <f>'Day8'!$Y$10</f>
        <v>0</v>
      </c>
    </row>
    <row r="1286" spans="1:38" x14ac:dyDescent="0.25">
      <c r="E1286">
        <f>10</f>
        <v>10</v>
      </c>
      <c r="F1286" t="str">
        <f t="shared" ref="F1286" ca="1" si="6135">MID(SUBSTITUTE(SUBSTITUTE($C1276," ","^",E1286)," ","$",E1286),FIND("^",SUBSTITUTE(SUBSTITUTE($C1276," ","^",E1286)," ","$",E1286))+1,FIND("$",SUBSTITUTE(SUBSTITUTE($C1276," ","^",E1286)," ","$",E1286))-FIND("^",SUBSTITUTE(SUBSTITUTE($C1276," ","^",E1286)," ","$",E1286))-1)</f>
        <v>fgbdc</v>
      </c>
      <c r="G1286" t="str">
        <f t="shared" ca="1" si="6085"/>
        <v/>
      </c>
      <c r="H1286">
        <f t="shared" ca="1" si="6086"/>
        <v>5</v>
      </c>
      <c r="I1286" t="str">
        <f t="shared" ca="1" si="6087"/>
        <v>100000</v>
      </c>
      <c r="J1286" t="str">
        <f t="shared" ca="1" si="6087"/>
        <v>1000000</v>
      </c>
      <c r="K1286" t="str">
        <f t="shared" ca="1" si="6087"/>
        <v>10</v>
      </c>
      <c r="L1286" t="str">
        <f t="shared" ca="1" si="6087"/>
        <v>1000</v>
      </c>
      <c r="M1286" t="str">
        <f t="shared" ca="1" si="6087"/>
        <v>100</v>
      </c>
      <c r="N1286" t="str">
        <f t="shared" ca="1" si="6087"/>
        <v>0</v>
      </c>
      <c r="O1286" t="str">
        <f t="shared" ca="1" si="6087"/>
        <v>0</v>
      </c>
      <c r="P1286" t="str">
        <f t="shared" ca="1" si="6088"/>
        <v>1101110</v>
      </c>
      <c r="Q1286">
        <f t="shared" ref="Q1286" ca="1" si="6136">VLOOKUP(P1286, AE1276:AF1285, 2, FALSE)</f>
        <v>5</v>
      </c>
    </row>
    <row r="1287" spans="1:38" x14ac:dyDescent="0.25">
      <c r="E1287">
        <f>12</f>
        <v>12</v>
      </c>
      <c r="F1287" t="str">
        <f t="shared" ref="F1287" ca="1" si="6137">MID(SUBSTITUTE(SUBSTITUTE($C1276," ","^",E1287)," ","$",E1287),FIND("^",SUBSTITUTE(SUBSTITUTE($C1276," ","^",E1287)," ","$",E1287))+1,FIND("$",SUBSTITUTE(SUBSTITUTE($C1276," ","^",E1287)," ","$",E1287))-FIND("^",SUBSTITUTE(SUBSTITUTE($C1276," ","^",E1287)," ","$",E1287))-1)</f>
        <v>dagfbec</v>
      </c>
      <c r="G1287">
        <f t="shared" ca="1" si="6085"/>
        <v>8</v>
      </c>
      <c r="H1287">
        <f t="shared" ca="1" si="6086"/>
        <v>7</v>
      </c>
      <c r="I1287" t="str">
        <f t="shared" ca="1" si="6087"/>
        <v>1000</v>
      </c>
      <c r="J1287" t="str">
        <f t="shared" ca="1" si="6087"/>
        <v>1</v>
      </c>
      <c r="K1287" t="str">
        <f t="shared" ca="1" si="6087"/>
        <v>1000000</v>
      </c>
      <c r="L1287" t="str">
        <f t="shared" ca="1" si="6087"/>
        <v>100000</v>
      </c>
      <c r="M1287" t="str">
        <f t="shared" ca="1" si="6087"/>
        <v>10</v>
      </c>
      <c r="N1287" t="str">
        <f t="shared" ca="1" si="6087"/>
        <v>10000</v>
      </c>
      <c r="O1287" t="str">
        <f t="shared" ca="1" si="6087"/>
        <v>100</v>
      </c>
      <c r="P1287" t="str">
        <f t="shared" ca="1" si="6088"/>
        <v>1111111</v>
      </c>
      <c r="Q1287">
        <f t="shared" ref="Q1287" ca="1" si="6138">VLOOKUP(P1287, AE1276:AF1285, 2, FALSE)</f>
        <v>8</v>
      </c>
    </row>
    <row r="1288" spans="1:38" x14ac:dyDescent="0.25">
      <c r="E1288">
        <f>13</f>
        <v>13</v>
      </c>
      <c r="F1288" t="str">
        <f t="shared" ref="F1288" ca="1" si="6139">MID(SUBSTITUTE(SUBSTITUTE($C1276," ","^",E1288)," ","$",E1288),FIND("^",SUBSTITUTE(SUBSTITUTE($C1276," ","^",E1288)," ","$",E1288))+1,FIND("$",SUBSTITUTE(SUBSTITUTE($C1276," ","^",E1288)," ","$",E1288))-FIND("^",SUBSTITUTE(SUBSTITUTE($C1276," ","^",E1288)," ","$",E1288))-1)</f>
        <v>bfacg</v>
      </c>
      <c r="G1288" t="str">
        <f t="shared" ca="1" si="6085"/>
        <v/>
      </c>
      <c r="H1288">
        <f t="shared" ca="1" si="6086"/>
        <v>5</v>
      </c>
      <c r="I1288" t="str">
        <f t="shared" ca="1" si="6087"/>
        <v>10</v>
      </c>
      <c r="J1288" t="str">
        <f t="shared" ca="1" si="6087"/>
        <v>100000</v>
      </c>
      <c r="K1288" t="str">
        <f t="shared" ca="1" si="6087"/>
        <v>1</v>
      </c>
      <c r="L1288" t="str">
        <f t="shared" ca="1" si="6087"/>
        <v>100</v>
      </c>
      <c r="M1288" t="str">
        <f t="shared" ca="1" si="6087"/>
        <v>1000000</v>
      </c>
      <c r="N1288" t="str">
        <f t="shared" ca="1" si="6087"/>
        <v>0</v>
      </c>
      <c r="O1288" t="str">
        <f t="shared" ca="1" si="6087"/>
        <v>0</v>
      </c>
      <c r="P1288" t="str">
        <f t="shared" ca="1" si="6088"/>
        <v>1100111</v>
      </c>
      <c r="Q1288">
        <f t="shared" ref="Q1288" ca="1" si="6140">VLOOKUP(P1288, AE1276:AF1285, 2, FALSE)</f>
        <v>3</v>
      </c>
    </row>
    <row r="1289" spans="1:38" x14ac:dyDescent="0.25">
      <c r="E1289">
        <f>14</f>
        <v>14</v>
      </c>
      <c r="F1289" t="str">
        <f t="shared" ref="F1289" ca="1" si="6141">MID(SUBSTITUTE(SUBSTITUTE($C1276," ","^",E1289)," ","$",E1289),FIND("^",SUBSTITUTE(SUBSTITUTE($C1276," ","^",E1289)," ","$",E1289))+1,FIND("$",SUBSTITUTE(SUBSTITUTE($C1276," ","^",E1289)," ","$",E1289))-FIND("^",SUBSTITUTE(SUBSTITUTE($C1276," ","^",E1289)," ","$",E1289))-1)</f>
        <v>gfdbac</v>
      </c>
      <c r="G1289" t="str">
        <f t="shared" ca="1" si="6085"/>
        <v/>
      </c>
      <c r="H1289">
        <f t="shared" ca="1" si="6086"/>
        <v>6</v>
      </c>
      <c r="I1289" t="str">
        <f t="shared" ca="1" si="6087"/>
        <v>1000000</v>
      </c>
      <c r="J1289" t="str">
        <f t="shared" ca="1" si="6087"/>
        <v>100000</v>
      </c>
      <c r="K1289" t="str">
        <f t="shared" ca="1" si="6087"/>
        <v>1000</v>
      </c>
      <c r="L1289" t="str">
        <f t="shared" ca="1" si="6087"/>
        <v>10</v>
      </c>
      <c r="M1289" t="str">
        <f t="shared" ca="1" si="6087"/>
        <v>1</v>
      </c>
      <c r="N1289" t="str">
        <f t="shared" ca="1" si="6087"/>
        <v>100</v>
      </c>
      <c r="O1289" t="str">
        <f t="shared" ca="1" si="6087"/>
        <v>0</v>
      </c>
      <c r="P1289" t="str">
        <f t="shared" ca="1" si="6088"/>
        <v>1101111</v>
      </c>
      <c r="Q1289">
        <f t="shared" ref="Q1289" ca="1" si="6142">VLOOKUP(P1289, AE1276:AF1285, 2, FALSE)</f>
        <v>9</v>
      </c>
    </row>
    <row r="1290" spans="1:38" x14ac:dyDescent="0.25">
      <c r="E1290">
        <f>15</f>
        <v>15</v>
      </c>
      <c r="F1290" t="str">
        <f t="shared" ref="F1290" ca="1" si="6143">MID(SUBSTITUTE(SUBSTITUTE($C1276," ","^",E1290)," ","$",E1290),FIND("^",SUBSTITUTE(SUBSTITUTE($C1276," ","^",E1290)," ","$",E1290))+1,FIND("$",SUBSTITUTE(SUBSTITUTE($C1276," ","^",E1290)," ","$",E1290))-FIND("^",SUBSTITUTE(SUBSTITUTE($C1276," ","^",E1290)," ","$",E1290))-1)</f>
        <v>edgcab</v>
      </c>
      <c r="G1290" t="str">
        <f t="shared" ca="1" si="6085"/>
        <v/>
      </c>
      <c r="H1290">
        <f t="shared" ca="1" si="6086"/>
        <v>6</v>
      </c>
      <c r="I1290" t="str">
        <f t="shared" ca="1" si="6087"/>
        <v>10000</v>
      </c>
      <c r="J1290" t="str">
        <f t="shared" ca="1" si="6087"/>
        <v>1000</v>
      </c>
      <c r="K1290" t="str">
        <f t="shared" ca="1" si="6087"/>
        <v>1000000</v>
      </c>
      <c r="L1290" t="str">
        <f t="shared" ca="1" si="6087"/>
        <v>100</v>
      </c>
      <c r="M1290" t="str">
        <f t="shared" ca="1" si="6087"/>
        <v>1</v>
      </c>
      <c r="N1290" t="str">
        <f t="shared" ca="1" si="6087"/>
        <v>10</v>
      </c>
      <c r="O1290" t="str">
        <f t="shared" ca="1" si="6087"/>
        <v>0</v>
      </c>
      <c r="P1290" t="str">
        <f t="shared" ca="1" si="6088"/>
        <v>1011111</v>
      </c>
      <c r="Q1290">
        <f t="shared" ref="Q1290" ca="1" si="6144">VLOOKUP(P1290, AE1276:AF1285, 2, FALSE)</f>
        <v>0</v>
      </c>
    </row>
    <row r="1291" spans="1:38" x14ac:dyDescent="0.25">
      <c r="A1291">
        <v>87</v>
      </c>
      <c r="B1291" s="4" t="str" cm="1">
        <f t="array" aca="1" ref="B1291" ca="1">INDIRECT(ADDRESS(A1291+1, 1, 1, 1, "Day8"))</f>
        <v>gcfdeb fbgdca beagf fgbad ecfba efg egbfacd ge daeg defgba | fcbgade fbgae fbcae adgbfe</v>
      </c>
      <c r="C1291" t="str">
        <f t="shared" ref="C1291" ca="1" si="6145">" "&amp;B1291&amp;" "</f>
        <v xml:space="preserve"> gcfdeb fbgdca beagf fgbad ecfba efg egbfacd ge daeg defgba | fcbgade fbgae fbcae adgbfe </v>
      </c>
      <c r="I1291">
        <v>1</v>
      </c>
      <c r="J1291">
        <v>2</v>
      </c>
      <c r="K1291">
        <v>3</v>
      </c>
      <c r="L1291">
        <v>4</v>
      </c>
      <c r="M1291">
        <v>5</v>
      </c>
      <c r="N1291">
        <v>6</v>
      </c>
      <c r="O1291">
        <v>7</v>
      </c>
      <c r="T1291" t="str">
        <f t="shared" ref="T1291:T1354" si="6146">"Step"&amp;1</f>
        <v>Step1</v>
      </c>
      <c r="U1291" t="str">
        <f t="shared" ref="U1291" ca="1" si="6147">VLOOKUP(7, G1292:P1305, 10, FALSE)</f>
        <v>1110000</v>
      </c>
      <c r="V1291" t="str">
        <f t="shared" ref="V1291" ca="1" si="6148">VLOOKUP(1, G1292:P1305, 10, FALSE)</f>
        <v>1010000</v>
      </c>
      <c r="W1291" t="str">
        <f t="shared" ref="W1291" ca="1" si="6149">DEC2BIN(_xlfn.BITAND(BIN2DEC(U1291), BIN2DEC(V1291)))</f>
        <v>1010000</v>
      </c>
      <c r="X1291" t="str">
        <f t="shared" ref="X1291:X1292" ca="1" si="6150">1&amp;REPT(0, LEN(W1291)-1)</f>
        <v>1000000</v>
      </c>
      <c r="Y1291" t="str">
        <f t="shared" ref="Y1291:Y1292" ca="1" si="6151">DEC2BIN(_xlfn.BITXOR(BIN2DEC(W1291), BIN2DEC(X1291)))</f>
        <v>10000</v>
      </c>
      <c r="Z1291" t="str">
        <f t="shared" ref="Z1291:Z1354" ca="1" si="6152">DEC2BIN(_xlfn.BITXOR(BIN2DEC(U1291), BIN2DEC(V1291)))</f>
        <v>100000</v>
      </c>
      <c r="AB1291" t="s">
        <v>200</v>
      </c>
      <c r="AC1291" t="str">
        <f t="shared" ref="AC1291:AC1354" ca="1" si="6153">Z1291</f>
        <v>100000</v>
      </c>
      <c r="AE1291" t="str">
        <f t="shared" ref="AE1291" ca="1" si="6154">DEC2BIN(_xlfn.BITOR(BIN2DEC(AC1291), _xlfn.BITOR(BIN2DEC(AC1292), _xlfn.BITOR(BIN2DEC(AC1293), _xlfn.BITOR(BIN2DEC(AC1295), _xlfn.BITOR(BIN2DEC(AC1296), BIN2DEC(AC1297)))))))</f>
        <v>1111110</v>
      </c>
      <c r="AF1291">
        <f>0</f>
        <v>0</v>
      </c>
      <c r="AH1291">
        <f>'Day8'!$W$1</f>
        <v>6</v>
      </c>
      <c r="AI1291">
        <f>'Day8'!$X$1</f>
        <v>0</v>
      </c>
      <c r="AJ1291" t="b">
        <f>'Day8'!$Y$1</f>
        <v>0</v>
      </c>
      <c r="AL1291" s="3">
        <f t="shared" ref="AL1291" ca="1" si="6155">_xlfn.NUMBERVALUE(Q1302&amp;Q1303&amp;Q1304&amp;Q1305)</f>
        <v>8329</v>
      </c>
    </row>
    <row r="1292" spans="1:38" x14ac:dyDescent="0.25">
      <c r="E1292">
        <f>1</f>
        <v>1</v>
      </c>
      <c r="F1292" t="str">
        <f t="shared" ref="F1292" ca="1" si="6156">MID(SUBSTITUTE(SUBSTITUTE($C1291," ","^",E1292)," ","$",E1292),FIND("^",SUBSTITUTE(SUBSTITUTE($C1291," ","^",E1292)," ","$",E1292))+1,FIND("$",SUBSTITUTE(SUBSTITUTE($C1291," ","^",E1292)," ","$",E1292))-FIND("^",SUBSTITUTE(SUBSTITUTE($C1291," ","^",E1292)," ","$",E1292))-1)</f>
        <v>gcfdeb</v>
      </c>
      <c r="G1292" t="str">
        <f t="shared" ref="G1292:G1305" ca="1" si="6157">IF(VLOOKUP(LEN(F1292), $AH$1:$AJ$10, 3, FALSE), VLOOKUP(LEN(F1292), $AH$1:$AJ$10, 2, FALSE), "")</f>
        <v/>
      </c>
      <c r="H1292">
        <f t="shared" ref="H1292:H1355" ca="1" si="6158">LEN(F1292)</f>
        <v>6</v>
      </c>
      <c r="I1292" t="str">
        <f t="shared" ref="I1292:O1355" ca="1" si="6159">IF(LEN($F1292)&gt;=I$1, 1&amp;REPT("0", CODE(MID($F1292, I$1, 1))-CODE("a")), "0")</f>
        <v>1000000</v>
      </c>
      <c r="J1292" t="str">
        <f t="shared" ca="1" si="6159"/>
        <v>100</v>
      </c>
      <c r="K1292" t="str">
        <f t="shared" ca="1" si="6159"/>
        <v>100000</v>
      </c>
      <c r="L1292" t="str">
        <f t="shared" ca="1" si="6159"/>
        <v>1000</v>
      </c>
      <c r="M1292" t="str">
        <f t="shared" ca="1" si="6159"/>
        <v>10000</v>
      </c>
      <c r="N1292" t="str">
        <f t="shared" ca="1" si="6159"/>
        <v>10</v>
      </c>
      <c r="O1292" t="str">
        <f t="shared" ca="1" si="6159"/>
        <v>0</v>
      </c>
      <c r="P1292" t="str">
        <f t="shared" ref="P1292:P1305" ca="1" si="6160">DEC2BIN(_xlfn.BITOR(BIN2DEC(I1292), _xlfn.BITOR(BIN2DEC(J1292), _xlfn.BITOR(BIN2DEC(K1292), _xlfn.BITOR(BIN2DEC(L1292), _xlfn.BITOR(BIN2DEC(M1292), _xlfn.BITOR(BIN2DEC(N1292), BIN2DEC(O1292))))))))</f>
        <v>1111110</v>
      </c>
      <c r="Q1292">
        <f t="shared" ref="Q1292" ca="1" si="6161">VLOOKUP(P1292, AE1291:AF1300, 2, FALSE)</f>
        <v>0</v>
      </c>
      <c r="T1292" t="str">
        <f t="shared" ref="T1292:T1355" si="6162">"Step"&amp;2</f>
        <v>Step2</v>
      </c>
      <c r="U1292" t="str">
        <f t="shared" ref="U1292" ca="1" si="6163">VLOOKUP(4, G1292:P1305, 10, FALSE)</f>
        <v>1011001</v>
      </c>
      <c r="W1292" t="str">
        <f t="shared" ref="W1292:W1355" ca="1" si="6164">DEC2BIN(_xlfn.BITXOR(BIN2DEC(U1292), _xlfn.BITXOR(BIN2DEC(X1291), BIN2DEC(Y1291))))</f>
        <v>1001</v>
      </c>
      <c r="X1292" t="str">
        <f t="shared" ca="1" si="6150"/>
        <v>1000</v>
      </c>
      <c r="Y1292" t="str">
        <f t="shared" ca="1" si="6151"/>
        <v>1</v>
      </c>
      <c r="AB1292" t="s">
        <v>201</v>
      </c>
      <c r="AC1292" t="str">
        <f t="shared" ref="AC1292" ca="1" si="6165">IF(AC1294=X1292, Y1292, IF(AC1294=Y1292, X1292, ""))</f>
        <v>1000</v>
      </c>
      <c r="AE1292" t="str">
        <f t="shared" ref="AE1292" ca="1" si="6166">DEC2BIN(_xlfn.BITOR(BIN2DEC(AC1293), BIN2DEC(AC1296)))</f>
        <v>1010000</v>
      </c>
      <c r="AF1292">
        <f>1</f>
        <v>1</v>
      </c>
      <c r="AH1292">
        <f>'Day8'!$W$2</f>
        <v>2</v>
      </c>
      <c r="AI1292">
        <f>'Day8'!$X$2</f>
        <v>1</v>
      </c>
      <c r="AJ1292" t="b">
        <f>'Day8'!$Y$2</f>
        <v>1</v>
      </c>
    </row>
    <row r="1293" spans="1:38" x14ac:dyDescent="0.25">
      <c r="E1293">
        <f>2</f>
        <v>2</v>
      </c>
      <c r="F1293" t="str">
        <f t="shared" ref="F1293" ca="1" si="6167">MID(SUBSTITUTE(SUBSTITUTE($C1291," ","^",E1293)," ","$",E1293),FIND("^",SUBSTITUTE(SUBSTITUTE($C1291," ","^",E1293)," ","$",E1293))+1,FIND("$",SUBSTITUTE(SUBSTITUTE($C1291," ","^",E1293)," ","$",E1293))-FIND("^",SUBSTITUTE(SUBSTITUTE($C1291," ","^",E1293)," ","$",E1293))-1)</f>
        <v>fbgdca</v>
      </c>
      <c r="G1293" t="str">
        <f t="shared" ca="1" si="6157"/>
        <v/>
      </c>
      <c r="H1293">
        <f t="shared" ca="1" si="6158"/>
        <v>6</v>
      </c>
      <c r="I1293" t="str">
        <f t="shared" ca="1" si="6159"/>
        <v>100000</v>
      </c>
      <c r="J1293" t="str">
        <f t="shared" ca="1" si="6159"/>
        <v>10</v>
      </c>
      <c r="K1293" t="str">
        <f t="shared" ca="1" si="6159"/>
        <v>1000000</v>
      </c>
      <c r="L1293" t="str">
        <f t="shared" ca="1" si="6159"/>
        <v>1000</v>
      </c>
      <c r="M1293" t="str">
        <f t="shared" ca="1" si="6159"/>
        <v>100</v>
      </c>
      <c r="N1293" t="str">
        <f t="shared" ca="1" si="6159"/>
        <v>1</v>
      </c>
      <c r="O1293" t="str">
        <f t="shared" ca="1" si="6159"/>
        <v>0</v>
      </c>
      <c r="P1293" t="str">
        <f t="shared" ca="1" si="6160"/>
        <v>1101111</v>
      </c>
      <c r="Q1293">
        <f t="shared" ref="Q1293" ca="1" si="6168">VLOOKUP(P1293, AE1291:AF1300, 2, FALSE)</f>
        <v>6</v>
      </c>
      <c r="T1293" t="str">
        <f t="shared" ref="T1293:T1356" si="6169">"Step"&amp;3</f>
        <v>Step3</v>
      </c>
      <c r="U1293" t="str">
        <f t="shared" ref="U1293" ca="1" si="6170">VLOOKUP(5, H1292:P1305, 9, FALSE)</f>
        <v>1110011</v>
      </c>
      <c r="V1293" t="str" cm="1">
        <f t="array" aca="1" ref="V1293" ca="1">INDEX(_xlfn._xlws.FILTER(P1292:P1305, H1292:H1305=5), 2)</f>
        <v>1101011</v>
      </c>
      <c r="W1293" t="str">
        <f t="shared" ref="W1293" ca="1" si="6171">DEC2BIN(_xlfn.BITXOR(BIN2DEC(Z1291), _xlfn.BITAND(BIN2DEC(U1293), BIN2DEC(V1293))))</f>
        <v>1000011</v>
      </c>
      <c r="X1293" t="str">
        <f t="shared" ref="X1293" ca="1" si="6172">IF(AND(LEN(W1293)&gt;=LEN(X1291), IFERROR(MID(W1293, LEN(W1293)-LEN(X1291)+1, 1), "0")="1"), DEC2BIN(_xlfn.BITXOR(BIN2DEC(W1293), BIN2DEC(X1291))), IF(AND(LEN(W1293)&gt;=LEN(Y1291),  IFERROR(MID(W1293, LEN(W1293)-LEN(Y1291)+1, 1), "0")="1"), DEC2BIN(_xlfn.BITXOR(BIN2DEC(W1293), BIN2DEC(Y1291))), W1293))</f>
        <v>11</v>
      </c>
      <c r="Y1293" t="str">
        <f t="shared" ref="Y1293" ca="1" si="6173">1&amp;REPT(0, LEN(X1293)-1)</f>
        <v>10</v>
      </c>
      <c r="Z1293" t="str">
        <f t="shared" ref="Z1293" ca="1" si="6174">DEC2BIN(_xlfn.BITXOR(BIN2DEC(X1293), BIN2DEC(Y1293)))</f>
        <v>1</v>
      </c>
      <c r="AB1293" t="s">
        <v>202</v>
      </c>
      <c r="AC1293" t="str">
        <f t="shared" ref="AC1293" ca="1" si="6175">IF(AC1296=X1291, Y1291, IF(AC1296=Y1291, X1291, ""))</f>
        <v>10000</v>
      </c>
      <c r="AE1293" t="str">
        <f t="shared" ref="AE1293" ca="1" si="6176">DEC2BIN(_xlfn.BITOR(BIN2DEC(AC1291), _xlfn.BITOR(BIN2DEC(AC1293), _xlfn.BITOR(BIN2DEC(AC1294), _xlfn.BITOR(BIN2DEC(AC1295), BIN2DEC(AC1297))))))</f>
        <v>110111</v>
      </c>
      <c r="AF1293">
        <f>2</f>
        <v>2</v>
      </c>
      <c r="AH1293">
        <f>'Day8'!$W$3</f>
        <v>5</v>
      </c>
      <c r="AI1293">
        <f>'Day8'!$X$3</f>
        <v>2</v>
      </c>
      <c r="AJ1293" t="b">
        <f>'Day8'!$Y$3</f>
        <v>0</v>
      </c>
    </row>
    <row r="1294" spans="1:38" x14ac:dyDescent="0.25">
      <c r="E1294">
        <f>3</f>
        <v>3</v>
      </c>
      <c r="F1294" t="str">
        <f t="shared" ref="F1294" ca="1" si="6177">MID(SUBSTITUTE(SUBSTITUTE($C1291," ","^",E1294)," ","$",E1294),FIND("^",SUBSTITUTE(SUBSTITUTE($C1291," ","^",E1294)," ","$",E1294))+1,FIND("$",SUBSTITUTE(SUBSTITUTE($C1291," ","^",E1294)," ","$",E1294))-FIND("^",SUBSTITUTE(SUBSTITUTE($C1291," ","^",E1294)," ","$",E1294))-1)</f>
        <v>beagf</v>
      </c>
      <c r="G1294" t="str">
        <f t="shared" ca="1" si="6157"/>
        <v/>
      </c>
      <c r="H1294">
        <f t="shared" ca="1" si="6158"/>
        <v>5</v>
      </c>
      <c r="I1294" t="str">
        <f t="shared" ca="1" si="6159"/>
        <v>10</v>
      </c>
      <c r="J1294" t="str">
        <f t="shared" ca="1" si="6159"/>
        <v>10000</v>
      </c>
      <c r="K1294" t="str">
        <f t="shared" ca="1" si="6159"/>
        <v>1</v>
      </c>
      <c r="L1294" t="str">
        <f t="shared" ca="1" si="6159"/>
        <v>1000000</v>
      </c>
      <c r="M1294" t="str">
        <f t="shared" ca="1" si="6159"/>
        <v>100000</v>
      </c>
      <c r="N1294" t="str">
        <f t="shared" ca="1" si="6159"/>
        <v>0</v>
      </c>
      <c r="O1294" t="str">
        <f t="shared" ca="1" si="6159"/>
        <v>0</v>
      </c>
      <c r="P1294" t="str">
        <f t="shared" ca="1" si="6160"/>
        <v>1110011</v>
      </c>
      <c r="Q1294">
        <f t="shared" ref="Q1294" ca="1" si="6178">VLOOKUP(P1294, AE1291:AF1300, 2, FALSE)</f>
        <v>3</v>
      </c>
      <c r="T1294" t="str">
        <f t="shared" ref="T1294:T1357" si="6179">"Step"&amp;4</f>
        <v>Step4</v>
      </c>
      <c r="U1294" t="str" cm="1">
        <f t="array" aca="1" ref="U1294" ca="1">INDEX(_xlfn._xlws.FILTER(P1292:P1305, (H1292:H1305=5)*(LEN(P1292:P1305)&gt;=LEN(AC1292))*(IFERROR(MID(P1292:P1305, LEN(P1292:P1305)-LEN(AC1292)+1, 1), "0")="1")), 1)</f>
        <v>1101011</v>
      </c>
      <c r="W1294" t="str">
        <f t="shared" ref="W1294" ca="1" si="6180">DEC2BIN(_xlfn.BITXOR(BIN2DEC(U1294), _xlfn.BITOR(BIN2DEC(AC1291), _xlfn.BITOR(BIN2DEC(AC1292), _xlfn.BITOR(BIN2DEC(AC1294), BIN2DEC(AC1297))))))</f>
        <v>1000000</v>
      </c>
      <c r="AB1294" t="s">
        <v>203</v>
      </c>
      <c r="AC1294" t="str">
        <f t="shared" ref="AC1294" ca="1" si="6181">IF(X1292=Y1293, Y1293, IF(X1292=Z1293, X1292, IF(Y1292=Y1293, Y1292, IF(Y1292=Z1293, Y1292, ""))))</f>
        <v>1</v>
      </c>
      <c r="AE1294" t="str">
        <f t="shared" ref="AE1294" ca="1" si="6182">DEC2BIN(_xlfn.BITOR(BIN2DEC(AC1291), _xlfn.BITOR(BIN2DEC(AC1293), _xlfn.BITOR(BIN2DEC(AC1294), _xlfn.BITOR(BIN2DEC(AC1296), BIN2DEC(AC1297))))))</f>
        <v>1110011</v>
      </c>
      <c r="AF1294">
        <f>3</f>
        <v>3</v>
      </c>
      <c r="AH1294">
        <f>'Day8'!$W$4</f>
        <v>5</v>
      </c>
      <c r="AI1294">
        <f>'Day8'!$X$4</f>
        <v>3</v>
      </c>
      <c r="AJ1294" t="b">
        <f>'Day8'!$Y$4</f>
        <v>0</v>
      </c>
    </row>
    <row r="1295" spans="1:38" x14ac:dyDescent="0.25">
      <c r="E1295">
        <f>4</f>
        <v>4</v>
      </c>
      <c r="F1295" t="str">
        <f t="shared" ref="F1295" ca="1" si="6183">MID(SUBSTITUTE(SUBSTITUTE($C1291," ","^",E1295)," ","$",E1295),FIND("^",SUBSTITUTE(SUBSTITUTE($C1291," ","^",E1295)," ","$",E1295))+1,FIND("$",SUBSTITUTE(SUBSTITUTE($C1291," ","^",E1295)," ","$",E1295))-FIND("^",SUBSTITUTE(SUBSTITUTE($C1291," ","^",E1295)," ","$",E1295))-1)</f>
        <v>fgbad</v>
      </c>
      <c r="G1295" t="str">
        <f t="shared" ca="1" si="6157"/>
        <v/>
      </c>
      <c r="H1295">
        <f t="shared" ca="1" si="6158"/>
        <v>5</v>
      </c>
      <c r="I1295" t="str">
        <f t="shared" ca="1" si="6159"/>
        <v>100000</v>
      </c>
      <c r="J1295" t="str">
        <f t="shared" ca="1" si="6159"/>
        <v>1000000</v>
      </c>
      <c r="K1295" t="str">
        <f t="shared" ca="1" si="6159"/>
        <v>10</v>
      </c>
      <c r="L1295" t="str">
        <f t="shared" ca="1" si="6159"/>
        <v>1</v>
      </c>
      <c r="M1295" t="str">
        <f t="shared" ca="1" si="6159"/>
        <v>1000</v>
      </c>
      <c r="N1295" t="str">
        <f t="shared" ca="1" si="6159"/>
        <v>0</v>
      </c>
      <c r="O1295" t="str">
        <f t="shared" ca="1" si="6159"/>
        <v>0</v>
      </c>
      <c r="P1295" t="str">
        <f t="shared" ca="1" si="6160"/>
        <v>1101011</v>
      </c>
      <c r="Q1295">
        <f t="shared" ref="Q1295" ca="1" si="6184">VLOOKUP(P1295, AE1291:AF1300, 2, FALSE)</f>
        <v>5</v>
      </c>
      <c r="T1295" t="str">
        <f t="shared" ref="T1295:T1358" si="6185">"Step"&amp;5</f>
        <v>Step5</v>
      </c>
      <c r="U1295" t="str">
        <f t="shared" ref="U1295" ca="1" si="6186">VLOOKUP(7, H1292:P1305, 9, FALSE)</f>
        <v>1111111</v>
      </c>
      <c r="W1295" t="str">
        <f t="shared" ref="W1295" ca="1" si="6187">DEC2BIN(_xlfn.BITXOR(BIN2DEC(U1295), _xlfn.BITOR(BIN2DEC(AC1291), _xlfn.BITOR(BIN2DEC(AC1292), _xlfn.BITOR(BIN2DEC(AC1293), _xlfn.BITOR(BIN2DEC(AC1294), _xlfn.BITOR(BIN2DEC(AC1296), BIN2DEC(AC1297))))))))</f>
        <v>100</v>
      </c>
      <c r="AB1295" t="s">
        <v>204</v>
      </c>
      <c r="AC1295" t="str">
        <f t="shared" ref="AC1295:AC1358" ca="1" si="6188">W1295</f>
        <v>100</v>
      </c>
      <c r="AE1295" t="str">
        <f t="shared" ref="AE1295" ca="1" si="6189">DEC2BIN(_xlfn.BITOR(BIN2DEC(AC1292), _xlfn.BITOR(BIN2DEC(AC1293), _xlfn.BITOR(BIN2DEC(AC1294), BIN2DEC(AC1296)))))</f>
        <v>1011001</v>
      </c>
      <c r="AF1295">
        <f>4</f>
        <v>4</v>
      </c>
      <c r="AH1295">
        <f>'Day8'!$W$5</f>
        <v>4</v>
      </c>
      <c r="AI1295">
        <f>'Day8'!$X$5</f>
        <v>4</v>
      </c>
      <c r="AJ1295" t="b">
        <f>'Day8'!$Y$5</f>
        <v>1</v>
      </c>
    </row>
    <row r="1296" spans="1:38" x14ac:dyDescent="0.25">
      <c r="E1296">
        <f>5</f>
        <v>5</v>
      </c>
      <c r="F1296" t="str">
        <f t="shared" ref="F1296" ca="1" si="6190">MID(SUBSTITUTE(SUBSTITUTE($C1291," ","^",E1296)," ","$",E1296),FIND("^",SUBSTITUTE(SUBSTITUTE($C1291," ","^",E1296)," ","$",E1296))+1,FIND("$",SUBSTITUTE(SUBSTITUTE($C1291," ","^",E1296)," ","$",E1296))-FIND("^",SUBSTITUTE(SUBSTITUTE($C1291," ","^",E1296)," ","$",E1296))-1)</f>
        <v>ecfba</v>
      </c>
      <c r="G1296" t="str">
        <f t="shared" ca="1" si="6157"/>
        <v/>
      </c>
      <c r="H1296">
        <f t="shared" ca="1" si="6158"/>
        <v>5</v>
      </c>
      <c r="I1296" t="str">
        <f t="shared" ca="1" si="6159"/>
        <v>10000</v>
      </c>
      <c r="J1296" t="str">
        <f t="shared" ca="1" si="6159"/>
        <v>100</v>
      </c>
      <c r="K1296" t="str">
        <f t="shared" ca="1" si="6159"/>
        <v>100000</v>
      </c>
      <c r="L1296" t="str">
        <f t="shared" ca="1" si="6159"/>
        <v>10</v>
      </c>
      <c r="M1296" t="str">
        <f t="shared" ca="1" si="6159"/>
        <v>1</v>
      </c>
      <c r="N1296" t="str">
        <f t="shared" ca="1" si="6159"/>
        <v>0</v>
      </c>
      <c r="O1296" t="str">
        <f t="shared" ca="1" si="6159"/>
        <v>0</v>
      </c>
      <c r="P1296" t="str">
        <f t="shared" ca="1" si="6160"/>
        <v>110111</v>
      </c>
      <c r="Q1296">
        <f t="shared" ref="Q1296" ca="1" si="6191">VLOOKUP(P1296, AE1291:AF1300, 2, FALSE)</f>
        <v>2</v>
      </c>
      <c r="AB1296" t="s">
        <v>205</v>
      </c>
      <c r="AC1296" t="str">
        <f t="shared" ref="AC1296" ca="1" si="6192">W1294</f>
        <v>1000000</v>
      </c>
      <c r="AE1296" t="str">
        <f t="shared" ref="AE1296" ca="1" si="6193">DEC2BIN(_xlfn.BITOR(BIN2DEC(AC1291), _xlfn.BITOR(BIN2DEC(AC1292), _xlfn.BITOR(BIN2DEC(AC1294), _xlfn.BITOR(BIN2DEC(AC1296), BIN2DEC(AC1297))))))</f>
        <v>1101011</v>
      </c>
      <c r="AF1296">
        <f>5</f>
        <v>5</v>
      </c>
      <c r="AH1296">
        <f>'Day8'!$W$6</f>
        <v>5</v>
      </c>
      <c r="AI1296">
        <f>'Day8'!$X$6</f>
        <v>5</v>
      </c>
      <c r="AJ1296" t="b">
        <f>'Day8'!$Y$6</f>
        <v>0</v>
      </c>
    </row>
    <row r="1297" spans="1:38" x14ac:dyDescent="0.25">
      <c r="E1297">
        <f>6</f>
        <v>6</v>
      </c>
      <c r="F1297" t="str">
        <f t="shared" ref="F1297" ca="1" si="6194">MID(SUBSTITUTE(SUBSTITUTE($C1291," ","^",E1297)," ","$",E1297),FIND("^",SUBSTITUTE(SUBSTITUTE($C1291," ","^",E1297)," ","$",E1297))+1,FIND("$",SUBSTITUTE(SUBSTITUTE($C1291," ","^",E1297)," ","$",E1297))-FIND("^",SUBSTITUTE(SUBSTITUTE($C1291," ","^",E1297)," ","$",E1297))-1)</f>
        <v>efg</v>
      </c>
      <c r="G1297">
        <f t="shared" ca="1" si="6157"/>
        <v>7</v>
      </c>
      <c r="H1297">
        <f t="shared" ca="1" si="6158"/>
        <v>3</v>
      </c>
      <c r="I1297" t="str">
        <f t="shared" ca="1" si="6159"/>
        <v>10000</v>
      </c>
      <c r="J1297" t="str">
        <f t="shared" ca="1" si="6159"/>
        <v>100000</v>
      </c>
      <c r="K1297" t="str">
        <f t="shared" ca="1" si="6159"/>
        <v>1000000</v>
      </c>
      <c r="L1297" t="str">
        <f t="shared" ca="1" si="6159"/>
        <v>0</v>
      </c>
      <c r="M1297" t="str">
        <f t="shared" ca="1" si="6159"/>
        <v>0</v>
      </c>
      <c r="N1297" t="str">
        <f t="shared" ca="1" si="6159"/>
        <v>0</v>
      </c>
      <c r="O1297" t="str">
        <f t="shared" ca="1" si="6159"/>
        <v>0</v>
      </c>
      <c r="P1297" t="str">
        <f t="shared" ca="1" si="6160"/>
        <v>1110000</v>
      </c>
      <c r="Q1297">
        <f t="shared" ref="Q1297" ca="1" si="6195">VLOOKUP(P1297, AE1291:AF1300, 2, FALSE)</f>
        <v>7</v>
      </c>
      <c r="AB1297" t="s">
        <v>206</v>
      </c>
      <c r="AC1297" t="str">
        <f t="shared" ref="AC1297" ca="1" si="6196">IF(Y1293=AC1294, Z1293, IF(AC1294=Z1293, Y1293, ""))</f>
        <v>10</v>
      </c>
      <c r="AE1297" t="str">
        <f t="shared" ref="AE1297" ca="1" si="6197">DEC2BIN(_xlfn.BITOR(BIN2DEC(AC1291), _xlfn.BITOR(BIN2DEC(AC1292), _xlfn.BITOR(BIN2DEC(AC1294), _xlfn.BITOR(BIN2DEC(AC1295), _xlfn.BITOR(BIN2DEC(AC1296), BIN2DEC(AC1297)))))))</f>
        <v>1101111</v>
      </c>
      <c r="AF1297">
        <f>6</f>
        <v>6</v>
      </c>
      <c r="AH1297">
        <f>'Day8'!$W$7</f>
        <v>6</v>
      </c>
      <c r="AI1297">
        <f>'Day8'!$X$7</f>
        <v>6</v>
      </c>
      <c r="AJ1297" t="b">
        <f>'Day8'!$Y$7</f>
        <v>0</v>
      </c>
    </row>
    <row r="1298" spans="1:38" x14ac:dyDescent="0.25">
      <c r="E1298">
        <f>7</f>
        <v>7</v>
      </c>
      <c r="F1298" t="str">
        <f t="shared" ref="F1298" ca="1" si="6198">MID(SUBSTITUTE(SUBSTITUTE($C1291," ","^",E1298)," ","$",E1298),FIND("^",SUBSTITUTE(SUBSTITUTE($C1291," ","^",E1298)," ","$",E1298))+1,FIND("$",SUBSTITUTE(SUBSTITUTE($C1291," ","^",E1298)," ","$",E1298))-FIND("^",SUBSTITUTE(SUBSTITUTE($C1291," ","^",E1298)," ","$",E1298))-1)</f>
        <v>egbfacd</v>
      </c>
      <c r="G1298">
        <f t="shared" ca="1" si="6157"/>
        <v>8</v>
      </c>
      <c r="H1298">
        <f t="shared" ca="1" si="6158"/>
        <v>7</v>
      </c>
      <c r="I1298" t="str">
        <f t="shared" ca="1" si="6159"/>
        <v>10000</v>
      </c>
      <c r="J1298" t="str">
        <f t="shared" ca="1" si="6159"/>
        <v>1000000</v>
      </c>
      <c r="K1298" t="str">
        <f t="shared" ca="1" si="6159"/>
        <v>10</v>
      </c>
      <c r="L1298" t="str">
        <f t="shared" ca="1" si="6159"/>
        <v>100000</v>
      </c>
      <c r="M1298" t="str">
        <f t="shared" ca="1" si="6159"/>
        <v>1</v>
      </c>
      <c r="N1298" t="str">
        <f t="shared" ca="1" si="6159"/>
        <v>100</v>
      </c>
      <c r="O1298" t="str">
        <f t="shared" ca="1" si="6159"/>
        <v>1000</v>
      </c>
      <c r="P1298" t="str">
        <f t="shared" ca="1" si="6160"/>
        <v>1111111</v>
      </c>
      <c r="Q1298">
        <f t="shared" ref="Q1298" ca="1" si="6199">VLOOKUP(P1298, AE1291:AF1300, 2, FALSE)</f>
        <v>8</v>
      </c>
      <c r="AE1298" t="str">
        <f t="shared" ref="AE1298" ca="1" si="6200">DEC2BIN(_xlfn.BITOR(BIN2DEC(AC1291), _xlfn.BITOR(BIN2DEC(AC1293), BIN2DEC(AC1296))))</f>
        <v>1110000</v>
      </c>
      <c r="AF1298">
        <f>7</f>
        <v>7</v>
      </c>
      <c r="AH1298">
        <f>'Day8'!$W$8</f>
        <v>3</v>
      </c>
      <c r="AI1298">
        <f>'Day8'!$X$8</f>
        <v>7</v>
      </c>
      <c r="AJ1298" t="b">
        <f>'Day8'!$Y$8</f>
        <v>1</v>
      </c>
    </row>
    <row r="1299" spans="1:38" x14ac:dyDescent="0.25">
      <c r="E1299">
        <f>8</f>
        <v>8</v>
      </c>
      <c r="F1299" t="str">
        <f t="shared" ref="F1299" ca="1" si="6201">MID(SUBSTITUTE(SUBSTITUTE($C1291," ","^",E1299)," ","$",E1299),FIND("^",SUBSTITUTE(SUBSTITUTE($C1291," ","^",E1299)," ","$",E1299))+1,FIND("$",SUBSTITUTE(SUBSTITUTE($C1291," ","^",E1299)," ","$",E1299))-FIND("^",SUBSTITUTE(SUBSTITUTE($C1291," ","^",E1299)," ","$",E1299))-1)</f>
        <v>ge</v>
      </c>
      <c r="G1299">
        <f t="shared" ca="1" si="6157"/>
        <v>1</v>
      </c>
      <c r="H1299">
        <f t="shared" ca="1" si="6158"/>
        <v>2</v>
      </c>
      <c r="I1299" t="str">
        <f t="shared" ca="1" si="6159"/>
        <v>1000000</v>
      </c>
      <c r="J1299" t="str">
        <f t="shared" ca="1" si="6159"/>
        <v>10000</v>
      </c>
      <c r="K1299" t="str">
        <f t="shared" ca="1" si="6159"/>
        <v>0</v>
      </c>
      <c r="L1299" t="str">
        <f t="shared" ca="1" si="6159"/>
        <v>0</v>
      </c>
      <c r="M1299" t="str">
        <f t="shared" ca="1" si="6159"/>
        <v>0</v>
      </c>
      <c r="N1299" t="str">
        <f t="shared" ca="1" si="6159"/>
        <v>0</v>
      </c>
      <c r="O1299" t="str">
        <f t="shared" ca="1" si="6159"/>
        <v>0</v>
      </c>
      <c r="P1299" t="str">
        <f t="shared" ca="1" si="6160"/>
        <v>1010000</v>
      </c>
      <c r="Q1299">
        <f t="shared" ref="Q1299" ca="1" si="6202">VLOOKUP(P1299, AE1291:AF1300, 2, FALSE)</f>
        <v>1</v>
      </c>
      <c r="AE1299" t="str">
        <f t="shared" ref="AE1299" ca="1" si="6203">DEC2BIN(_xlfn.BITOR(BIN2DEC(AC1291), _xlfn.BITOR(BIN2DEC(AC1292), _xlfn.BITOR(BIN2DEC(AC1293), _xlfn.BITOR(BIN2DEC(AC1294), _xlfn.BITOR(BIN2DEC(AC1295), _xlfn.BITOR(BIN2DEC(AC1296), BIN2DEC(AC1297))))))))</f>
        <v>1111111</v>
      </c>
      <c r="AF1299">
        <f>8</f>
        <v>8</v>
      </c>
      <c r="AH1299">
        <f>'Day8'!$W$9</f>
        <v>7</v>
      </c>
      <c r="AI1299">
        <f>'Day8'!$X$9</f>
        <v>8</v>
      </c>
      <c r="AJ1299" t="b">
        <f>'Day8'!$Y$9</f>
        <v>1</v>
      </c>
    </row>
    <row r="1300" spans="1:38" x14ac:dyDescent="0.25">
      <c r="E1300">
        <f>9</f>
        <v>9</v>
      </c>
      <c r="F1300" t="str">
        <f t="shared" ref="F1300" ca="1" si="6204">MID(SUBSTITUTE(SUBSTITUTE($C1291," ","^",E1300)," ","$",E1300),FIND("^",SUBSTITUTE(SUBSTITUTE($C1291," ","^",E1300)," ","$",E1300))+1,FIND("$",SUBSTITUTE(SUBSTITUTE($C1291," ","^",E1300)," ","$",E1300))-FIND("^",SUBSTITUTE(SUBSTITUTE($C1291," ","^",E1300)," ","$",E1300))-1)</f>
        <v>daeg</v>
      </c>
      <c r="G1300">
        <f t="shared" ca="1" si="6157"/>
        <v>4</v>
      </c>
      <c r="H1300">
        <f t="shared" ca="1" si="6158"/>
        <v>4</v>
      </c>
      <c r="I1300" t="str">
        <f t="shared" ca="1" si="6159"/>
        <v>1000</v>
      </c>
      <c r="J1300" t="str">
        <f t="shared" ca="1" si="6159"/>
        <v>1</v>
      </c>
      <c r="K1300" t="str">
        <f t="shared" ca="1" si="6159"/>
        <v>10000</v>
      </c>
      <c r="L1300" t="str">
        <f t="shared" ca="1" si="6159"/>
        <v>1000000</v>
      </c>
      <c r="M1300" t="str">
        <f t="shared" ca="1" si="6159"/>
        <v>0</v>
      </c>
      <c r="N1300" t="str">
        <f t="shared" ca="1" si="6159"/>
        <v>0</v>
      </c>
      <c r="O1300" t="str">
        <f t="shared" ca="1" si="6159"/>
        <v>0</v>
      </c>
      <c r="P1300" t="str">
        <f t="shared" ca="1" si="6160"/>
        <v>1011001</v>
      </c>
      <c r="Q1300">
        <f t="shared" ref="Q1300" ca="1" si="6205">VLOOKUP(P1300, AE1291:AF1300, 2, FALSE)</f>
        <v>4</v>
      </c>
      <c r="AE1300" t="str">
        <f t="shared" ref="AE1300" ca="1" si="6206">DEC2BIN(_xlfn.BITOR(BIN2DEC(AC1291), _xlfn.BITOR(BIN2DEC(AC1292), _xlfn.BITOR(BIN2DEC(AC1293), _xlfn.BITOR(BIN2DEC(AC1294), _xlfn.BITOR(BIN2DEC(AC1296), BIN2DEC(AC1297)))))))</f>
        <v>1111011</v>
      </c>
      <c r="AF1300">
        <f>9</f>
        <v>9</v>
      </c>
      <c r="AH1300">
        <f>'Day8'!$W$10</f>
        <v>6</v>
      </c>
      <c r="AI1300">
        <f>'Day8'!$X$10</f>
        <v>9</v>
      </c>
      <c r="AJ1300" t="b">
        <f>'Day8'!$Y$10</f>
        <v>0</v>
      </c>
    </row>
    <row r="1301" spans="1:38" x14ac:dyDescent="0.25">
      <c r="E1301">
        <f>10</f>
        <v>10</v>
      </c>
      <c r="F1301" t="str">
        <f t="shared" ref="F1301" ca="1" si="6207">MID(SUBSTITUTE(SUBSTITUTE($C1291," ","^",E1301)," ","$",E1301),FIND("^",SUBSTITUTE(SUBSTITUTE($C1291," ","^",E1301)," ","$",E1301))+1,FIND("$",SUBSTITUTE(SUBSTITUTE($C1291," ","^",E1301)," ","$",E1301))-FIND("^",SUBSTITUTE(SUBSTITUTE($C1291," ","^",E1301)," ","$",E1301))-1)</f>
        <v>defgba</v>
      </c>
      <c r="G1301" t="str">
        <f t="shared" ca="1" si="6157"/>
        <v/>
      </c>
      <c r="H1301">
        <f t="shared" ca="1" si="6158"/>
        <v>6</v>
      </c>
      <c r="I1301" t="str">
        <f t="shared" ca="1" si="6159"/>
        <v>1000</v>
      </c>
      <c r="J1301" t="str">
        <f t="shared" ca="1" si="6159"/>
        <v>10000</v>
      </c>
      <c r="K1301" t="str">
        <f t="shared" ca="1" si="6159"/>
        <v>100000</v>
      </c>
      <c r="L1301" t="str">
        <f t="shared" ca="1" si="6159"/>
        <v>1000000</v>
      </c>
      <c r="M1301" t="str">
        <f t="shared" ca="1" si="6159"/>
        <v>10</v>
      </c>
      <c r="N1301" t="str">
        <f t="shared" ca="1" si="6159"/>
        <v>1</v>
      </c>
      <c r="O1301" t="str">
        <f t="shared" ca="1" si="6159"/>
        <v>0</v>
      </c>
      <c r="P1301" t="str">
        <f t="shared" ca="1" si="6160"/>
        <v>1111011</v>
      </c>
      <c r="Q1301">
        <f t="shared" ref="Q1301" ca="1" si="6208">VLOOKUP(P1301, AE1291:AF1300, 2, FALSE)</f>
        <v>9</v>
      </c>
    </row>
    <row r="1302" spans="1:38" x14ac:dyDescent="0.25">
      <c r="E1302">
        <f>12</f>
        <v>12</v>
      </c>
      <c r="F1302" t="str">
        <f t="shared" ref="F1302" ca="1" si="6209">MID(SUBSTITUTE(SUBSTITUTE($C1291," ","^",E1302)," ","$",E1302),FIND("^",SUBSTITUTE(SUBSTITUTE($C1291," ","^",E1302)," ","$",E1302))+1,FIND("$",SUBSTITUTE(SUBSTITUTE($C1291," ","^",E1302)," ","$",E1302))-FIND("^",SUBSTITUTE(SUBSTITUTE($C1291," ","^",E1302)," ","$",E1302))-1)</f>
        <v>fcbgade</v>
      </c>
      <c r="G1302">
        <f t="shared" ca="1" si="6157"/>
        <v>8</v>
      </c>
      <c r="H1302">
        <f t="shared" ca="1" si="6158"/>
        <v>7</v>
      </c>
      <c r="I1302" t="str">
        <f t="shared" ca="1" si="6159"/>
        <v>100000</v>
      </c>
      <c r="J1302" t="str">
        <f t="shared" ca="1" si="6159"/>
        <v>100</v>
      </c>
      <c r="K1302" t="str">
        <f t="shared" ca="1" si="6159"/>
        <v>10</v>
      </c>
      <c r="L1302" t="str">
        <f t="shared" ca="1" si="6159"/>
        <v>1000000</v>
      </c>
      <c r="M1302" t="str">
        <f t="shared" ca="1" si="6159"/>
        <v>1</v>
      </c>
      <c r="N1302" t="str">
        <f t="shared" ca="1" si="6159"/>
        <v>1000</v>
      </c>
      <c r="O1302" t="str">
        <f t="shared" ca="1" si="6159"/>
        <v>10000</v>
      </c>
      <c r="P1302" t="str">
        <f t="shared" ca="1" si="6160"/>
        <v>1111111</v>
      </c>
      <c r="Q1302">
        <f t="shared" ref="Q1302" ca="1" si="6210">VLOOKUP(P1302, AE1291:AF1300, 2, FALSE)</f>
        <v>8</v>
      </c>
    </row>
    <row r="1303" spans="1:38" x14ac:dyDescent="0.25">
      <c r="E1303">
        <f>13</f>
        <v>13</v>
      </c>
      <c r="F1303" t="str">
        <f t="shared" ref="F1303" ca="1" si="6211">MID(SUBSTITUTE(SUBSTITUTE($C1291," ","^",E1303)," ","$",E1303),FIND("^",SUBSTITUTE(SUBSTITUTE($C1291," ","^",E1303)," ","$",E1303))+1,FIND("$",SUBSTITUTE(SUBSTITUTE($C1291," ","^",E1303)," ","$",E1303))-FIND("^",SUBSTITUTE(SUBSTITUTE($C1291," ","^",E1303)," ","$",E1303))-1)</f>
        <v>fbgae</v>
      </c>
      <c r="G1303" t="str">
        <f t="shared" ca="1" si="6157"/>
        <v/>
      </c>
      <c r="H1303">
        <f t="shared" ca="1" si="6158"/>
        <v>5</v>
      </c>
      <c r="I1303" t="str">
        <f t="shared" ca="1" si="6159"/>
        <v>100000</v>
      </c>
      <c r="J1303" t="str">
        <f t="shared" ca="1" si="6159"/>
        <v>10</v>
      </c>
      <c r="K1303" t="str">
        <f t="shared" ca="1" si="6159"/>
        <v>1000000</v>
      </c>
      <c r="L1303" t="str">
        <f t="shared" ca="1" si="6159"/>
        <v>1</v>
      </c>
      <c r="M1303" t="str">
        <f t="shared" ca="1" si="6159"/>
        <v>10000</v>
      </c>
      <c r="N1303" t="str">
        <f t="shared" ca="1" si="6159"/>
        <v>0</v>
      </c>
      <c r="O1303" t="str">
        <f t="shared" ca="1" si="6159"/>
        <v>0</v>
      </c>
      <c r="P1303" t="str">
        <f t="shared" ca="1" si="6160"/>
        <v>1110011</v>
      </c>
      <c r="Q1303">
        <f t="shared" ref="Q1303" ca="1" si="6212">VLOOKUP(P1303, AE1291:AF1300, 2, FALSE)</f>
        <v>3</v>
      </c>
    </row>
    <row r="1304" spans="1:38" x14ac:dyDescent="0.25">
      <c r="E1304">
        <f>14</f>
        <v>14</v>
      </c>
      <c r="F1304" t="str">
        <f t="shared" ref="F1304" ca="1" si="6213">MID(SUBSTITUTE(SUBSTITUTE($C1291," ","^",E1304)," ","$",E1304),FIND("^",SUBSTITUTE(SUBSTITUTE($C1291," ","^",E1304)," ","$",E1304))+1,FIND("$",SUBSTITUTE(SUBSTITUTE($C1291," ","^",E1304)," ","$",E1304))-FIND("^",SUBSTITUTE(SUBSTITUTE($C1291," ","^",E1304)," ","$",E1304))-1)</f>
        <v>fbcae</v>
      </c>
      <c r="G1304" t="str">
        <f t="shared" ca="1" si="6157"/>
        <v/>
      </c>
      <c r="H1304">
        <f t="shared" ca="1" si="6158"/>
        <v>5</v>
      </c>
      <c r="I1304" t="str">
        <f t="shared" ca="1" si="6159"/>
        <v>100000</v>
      </c>
      <c r="J1304" t="str">
        <f t="shared" ca="1" si="6159"/>
        <v>10</v>
      </c>
      <c r="K1304" t="str">
        <f t="shared" ca="1" si="6159"/>
        <v>100</v>
      </c>
      <c r="L1304" t="str">
        <f t="shared" ca="1" si="6159"/>
        <v>1</v>
      </c>
      <c r="M1304" t="str">
        <f t="shared" ca="1" si="6159"/>
        <v>10000</v>
      </c>
      <c r="N1304" t="str">
        <f t="shared" ca="1" si="6159"/>
        <v>0</v>
      </c>
      <c r="O1304" t="str">
        <f t="shared" ca="1" si="6159"/>
        <v>0</v>
      </c>
      <c r="P1304" t="str">
        <f t="shared" ca="1" si="6160"/>
        <v>110111</v>
      </c>
      <c r="Q1304">
        <f t="shared" ref="Q1304" ca="1" si="6214">VLOOKUP(P1304, AE1291:AF1300, 2, FALSE)</f>
        <v>2</v>
      </c>
    </row>
    <row r="1305" spans="1:38" x14ac:dyDescent="0.25">
      <c r="E1305">
        <f>15</f>
        <v>15</v>
      </c>
      <c r="F1305" t="str">
        <f t="shared" ref="F1305" ca="1" si="6215">MID(SUBSTITUTE(SUBSTITUTE($C1291," ","^",E1305)," ","$",E1305),FIND("^",SUBSTITUTE(SUBSTITUTE($C1291," ","^",E1305)," ","$",E1305))+1,FIND("$",SUBSTITUTE(SUBSTITUTE($C1291," ","^",E1305)," ","$",E1305))-FIND("^",SUBSTITUTE(SUBSTITUTE($C1291," ","^",E1305)," ","$",E1305))-1)</f>
        <v>adgbfe</v>
      </c>
      <c r="G1305" t="str">
        <f t="shared" ca="1" si="6157"/>
        <v/>
      </c>
      <c r="H1305">
        <f t="shared" ca="1" si="6158"/>
        <v>6</v>
      </c>
      <c r="I1305" t="str">
        <f t="shared" ca="1" si="6159"/>
        <v>1</v>
      </c>
      <c r="J1305" t="str">
        <f t="shared" ca="1" si="6159"/>
        <v>1000</v>
      </c>
      <c r="K1305" t="str">
        <f t="shared" ca="1" si="6159"/>
        <v>1000000</v>
      </c>
      <c r="L1305" t="str">
        <f t="shared" ca="1" si="6159"/>
        <v>10</v>
      </c>
      <c r="M1305" t="str">
        <f t="shared" ca="1" si="6159"/>
        <v>100000</v>
      </c>
      <c r="N1305" t="str">
        <f t="shared" ca="1" si="6159"/>
        <v>10000</v>
      </c>
      <c r="O1305" t="str">
        <f t="shared" ca="1" si="6159"/>
        <v>0</v>
      </c>
      <c r="P1305" t="str">
        <f t="shared" ca="1" si="6160"/>
        <v>1111011</v>
      </c>
      <c r="Q1305">
        <f t="shared" ref="Q1305" ca="1" si="6216">VLOOKUP(P1305, AE1291:AF1300, 2, FALSE)</f>
        <v>9</v>
      </c>
    </row>
    <row r="1306" spans="1:38" x14ac:dyDescent="0.25">
      <c r="A1306">
        <v>88</v>
      </c>
      <c r="B1306" s="4" t="str" cm="1">
        <f t="array" aca="1" ref="B1306" ca="1">INDIRECT(ADDRESS(A1306+1, 1, 1, 1, "Day8"))</f>
        <v>abe dgab defca dbeacg ba fgbdce cbdeg bfceag cebagdf eadcb | bgda dfgbce dfegbc gbcfaed</v>
      </c>
      <c r="C1306" t="str">
        <f t="shared" ref="C1306" ca="1" si="6217">" "&amp;B1306&amp;" "</f>
        <v xml:space="preserve"> abe dgab defca dbeacg ba fgbdce cbdeg bfceag cebagdf eadcb | bgda dfgbce dfegbc gbcfaed </v>
      </c>
      <c r="I1306">
        <v>1</v>
      </c>
      <c r="J1306">
        <v>2</v>
      </c>
      <c r="K1306">
        <v>3</v>
      </c>
      <c r="L1306">
        <v>4</v>
      </c>
      <c r="M1306">
        <v>5</v>
      </c>
      <c r="N1306">
        <v>6</v>
      </c>
      <c r="O1306">
        <v>7</v>
      </c>
      <c r="T1306" t="str">
        <f t="shared" ref="T1306:T1369" si="6218">"Step"&amp;1</f>
        <v>Step1</v>
      </c>
      <c r="U1306" t="str">
        <f t="shared" ref="U1306" ca="1" si="6219">VLOOKUP(7, G1307:P1320, 10, FALSE)</f>
        <v>10011</v>
      </c>
      <c r="V1306" t="str">
        <f t="shared" ref="V1306" ca="1" si="6220">VLOOKUP(1, G1307:P1320, 10, FALSE)</f>
        <v>11</v>
      </c>
      <c r="W1306" t="str">
        <f t="shared" ref="W1306" ca="1" si="6221">DEC2BIN(_xlfn.BITAND(BIN2DEC(U1306), BIN2DEC(V1306)))</f>
        <v>11</v>
      </c>
      <c r="X1306" t="str">
        <f t="shared" ref="X1306:X1307" ca="1" si="6222">1&amp;REPT(0, LEN(W1306)-1)</f>
        <v>10</v>
      </c>
      <c r="Y1306" t="str">
        <f t="shared" ref="Y1306:Y1307" ca="1" si="6223">DEC2BIN(_xlfn.BITXOR(BIN2DEC(W1306), BIN2DEC(X1306)))</f>
        <v>1</v>
      </c>
      <c r="Z1306" t="str">
        <f t="shared" ref="Z1306:Z1369" ca="1" si="6224">DEC2BIN(_xlfn.BITXOR(BIN2DEC(U1306), BIN2DEC(V1306)))</f>
        <v>10000</v>
      </c>
      <c r="AB1306" t="s">
        <v>200</v>
      </c>
      <c r="AC1306" t="str">
        <f t="shared" ref="AC1306:AC1369" ca="1" si="6225">Z1306</f>
        <v>10000</v>
      </c>
      <c r="AE1306" t="str">
        <f t="shared" ref="AE1306" ca="1" si="6226">DEC2BIN(_xlfn.BITOR(BIN2DEC(AC1306), _xlfn.BITOR(BIN2DEC(AC1307), _xlfn.BITOR(BIN2DEC(AC1308), _xlfn.BITOR(BIN2DEC(AC1310), _xlfn.BITOR(BIN2DEC(AC1311), BIN2DEC(AC1312)))))))</f>
        <v>1110111</v>
      </c>
      <c r="AF1306">
        <f>0</f>
        <v>0</v>
      </c>
      <c r="AH1306">
        <f>'Day8'!$W$1</f>
        <v>6</v>
      </c>
      <c r="AI1306">
        <f>'Day8'!$X$1</f>
        <v>0</v>
      </c>
      <c r="AJ1306" t="b">
        <f>'Day8'!$Y$1</f>
        <v>0</v>
      </c>
      <c r="AL1306" s="3">
        <f t="shared" ref="AL1306" ca="1" si="6227">_xlfn.NUMBERVALUE(Q1317&amp;Q1318&amp;Q1319&amp;Q1320)</f>
        <v>4668</v>
      </c>
    </row>
    <row r="1307" spans="1:38" x14ac:dyDescent="0.25">
      <c r="E1307">
        <f>1</f>
        <v>1</v>
      </c>
      <c r="F1307" t="str">
        <f t="shared" ref="F1307" ca="1" si="6228">MID(SUBSTITUTE(SUBSTITUTE($C1306," ","^",E1307)," ","$",E1307),FIND("^",SUBSTITUTE(SUBSTITUTE($C1306," ","^",E1307)," ","$",E1307))+1,FIND("$",SUBSTITUTE(SUBSTITUTE($C1306," ","^",E1307)," ","$",E1307))-FIND("^",SUBSTITUTE(SUBSTITUTE($C1306," ","^",E1307)," ","$",E1307))-1)</f>
        <v>abe</v>
      </c>
      <c r="G1307">
        <f t="shared" ref="G1307:G1320" ca="1" si="6229">IF(VLOOKUP(LEN(F1307), $AH$1:$AJ$10, 3, FALSE), VLOOKUP(LEN(F1307), $AH$1:$AJ$10, 2, FALSE), "")</f>
        <v>7</v>
      </c>
      <c r="H1307">
        <f t="shared" ref="H1307:H1370" ca="1" si="6230">LEN(F1307)</f>
        <v>3</v>
      </c>
      <c r="I1307" t="str">
        <f t="shared" ref="I1307:O1370" ca="1" si="6231">IF(LEN($F1307)&gt;=I$1, 1&amp;REPT("0", CODE(MID($F1307, I$1, 1))-CODE("a")), "0")</f>
        <v>1</v>
      </c>
      <c r="J1307" t="str">
        <f t="shared" ca="1" si="6231"/>
        <v>10</v>
      </c>
      <c r="K1307" t="str">
        <f t="shared" ca="1" si="6231"/>
        <v>10000</v>
      </c>
      <c r="L1307" t="str">
        <f t="shared" ca="1" si="6231"/>
        <v>0</v>
      </c>
      <c r="M1307" t="str">
        <f t="shared" ca="1" si="6231"/>
        <v>0</v>
      </c>
      <c r="N1307" t="str">
        <f t="shared" ca="1" si="6231"/>
        <v>0</v>
      </c>
      <c r="O1307" t="str">
        <f t="shared" ca="1" si="6231"/>
        <v>0</v>
      </c>
      <c r="P1307" t="str">
        <f t="shared" ref="P1307:P1320" ca="1" si="6232">DEC2BIN(_xlfn.BITOR(BIN2DEC(I1307), _xlfn.BITOR(BIN2DEC(J1307), _xlfn.BITOR(BIN2DEC(K1307), _xlfn.BITOR(BIN2DEC(L1307), _xlfn.BITOR(BIN2DEC(M1307), _xlfn.BITOR(BIN2DEC(N1307), BIN2DEC(O1307))))))))</f>
        <v>10011</v>
      </c>
      <c r="Q1307">
        <f t="shared" ref="Q1307" ca="1" si="6233">VLOOKUP(P1307, AE1306:AF1315, 2, FALSE)</f>
        <v>7</v>
      </c>
      <c r="T1307" t="str">
        <f t="shared" ref="T1307:T1370" si="6234">"Step"&amp;2</f>
        <v>Step2</v>
      </c>
      <c r="U1307" t="str">
        <f t="shared" ref="U1307" ca="1" si="6235">VLOOKUP(4, G1307:P1320, 10, FALSE)</f>
        <v>1001011</v>
      </c>
      <c r="W1307" t="str">
        <f t="shared" ref="W1307:W1370" ca="1" si="6236">DEC2BIN(_xlfn.BITXOR(BIN2DEC(U1307), _xlfn.BITXOR(BIN2DEC(X1306), BIN2DEC(Y1306))))</f>
        <v>1001000</v>
      </c>
      <c r="X1307" t="str">
        <f t="shared" ca="1" si="6222"/>
        <v>1000000</v>
      </c>
      <c r="Y1307" t="str">
        <f t="shared" ca="1" si="6223"/>
        <v>1000</v>
      </c>
      <c r="AB1307" t="s">
        <v>201</v>
      </c>
      <c r="AC1307" t="str">
        <f t="shared" ref="AC1307" ca="1" si="6237">IF(AC1309=X1307, Y1307, IF(AC1309=Y1307, X1307, ""))</f>
        <v>1000000</v>
      </c>
      <c r="AE1307" t="str">
        <f t="shared" ref="AE1307" ca="1" si="6238">DEC2BIN(_xlfn.BITOR(BIN2DEC(AC1308), BIN2DEC(AC1311)))</f>
        <v>11</v>
      </c>
      <c r="AF1307">
        <f>1</f>
        <v>1</v>
      </c>
      <c r="AH1307">
        <f>'Day8'!$W$2</f>
        <v>2</v>
      </c>
      <c r="AI1307">
        <f>'Day8'!$X$2</f>
        <v>1</v>
      </c>
      <c r="AJ1307" t="b">
        <f>'Day8'!$Y$2</f>
        <v>1</v>
      </c>
    </row>
    <row r="1308" spans="1:38" x14ac:dyDescent="0.25">
      <c r="E1308">
        <f>2</f>
        <v>2</v>
      </c>
      <c r="F1308" t="str">
        <f t="shared" ref="F1308" ca="1" si="6239">MID(SUBSTITUTE(SUBSTITUTE($C1306," ","^",E1308)," ","$",E1308),FIND("^",SUBSTITUTE(SUBSTITUTE($C1306," ","^",E1308)," ","$",E1308))+1,FIND("$",SUBSTITUTE(SUBSTITUTE($C1306," ","^",E1308)," ","$",E1308))-FIND("^",SUBSTITUTE(SUBSTITUTE($C1306," ","^",E1308)," ","$",E1308))-1)</f>
        <v>dgab</v>
      </c>
      <c r="G1308">
        <f t="shared" ca="1" si="6229"/>
        <v>4</v>
      </c>
      <c r="H1308">
        <f t="shared" ca="1" si="6230"/>
        <v>4</v>
      </c>
      <c r="I1308" t="str">
        <f t="shared" ca="1" si="6231"/>
        <v>1000</v>
      </c>
      <c r="J1308" t="str">
        <f t="shared" ca="1" si="6231"/>
        <v>1000000</v>
      </c>
      <c r="K1308" t="str">
        <f t="shared" ca="1" si="6231"/>
        <v>1</v>
      </c>
      <c r="L1308" t="str">
        <f t="shared" ca="1" si="6231"/>
        <v>10</v>
      </c>
      <c r="M1308" t="str">
        <f t="shared" ca="1" si="6231"/>
        <v>0</v>
      </c>
      <c r="N1308" t="str">
        <f t="shared" ca="1" si="6231"/>
        <v>0</v>
      </c>
      <c r="O1308" t="str">
        <f t="shared" ca="1" si="6231"/>
        <v>0</v>
      </c>
      <c r="P1308" t="str">
        <f t="shared" ca="1" si="6232"/>
        <v>1001011</v>
      </c>
      <c r="Q1308">
        <f t="shared" ref="Q1308" ca="1" si="6240">VLOOKUP(P1308, AE1306:AF1315, 2, FALSE)</f>
        <v>4</v>
      </c>
      <c r="T1308" t="str">
        <f t="shared" ref="T1308:T1371" si="6241">"Step"&amp;3</f>
        <v>Step3</v>
      </c>
      <c r="U1308" t="str">
        <f t="shared" ref="U1308" ca="1" si="6242">VLOOKUP(5, H1307:P1320, 9, FALSE)</f>
        <v>111101</v>
      </c>
      <c r="V1308" t="str" cm="1">
        <f t="array" aca="1" ref="V1308" ca="1">INDEX(_xlfn._xlws.FILTER(P1307:P1320, H1307:H1320=5), 2)</f>
        <v>1011110</v>
      </c>
      <c r="W1308" t="str">
        <f t="shared" ref="W1308" ca="1" si="6243">DEC2BIN(_xlfn.BITXOR(BIN2DEC(Z1306), _xlfn.BITAND(BIN2DEC(U1308), BIN2DEC(V1308))))</f>
        <v>1100</v>
      </c>
      <c r="X1308" t="str">
        <f t="shared" ref="X1308" ca="1" si="6244">IF(AND(LEN(W1308)&gt;=LEN(X1306), IFERROR(MID(W1308, LEN(W1308)-LEN(X1306)+1, 1), "0")="1"), DEC2BIN(_xlfn.BITXOR(BIN2DEC(W1308), BIN2DEC(X1306))), IF(AND(LEN(W1308)&gt;=LEN(Y1306),  IFERROR(MID(W1308, LEN(W1308)-LEN(Y1306)+1, 1), "0")="1"), DEC2BIN(_xlfn.BITXOR(BIN2DEC(W1308), BIN2DEC(Y1306))), W1308))</f>
        <v>1100</v>
      </c>
      <c r="Y1308" t="str">
        <f t="shared" ref="Y1308" ca="1" si="6245">1&amp;REPT(0, LEN(X1308)-1)</f>
        <v>1000</v>
      </c>
      <c r="Z1308" t="str">
        <f t="shared" ref="Z1308" ca="1" si="6246">DEC2BIN(_xlfn.BITXOR(BIN2DEC(X1308), BIN2DEC(Y1308)))</f>
        <v>100</v>
      </c>
      <c r="AB1308" t="s">
        <v>202</v>
      </c>
      <c r="AC1308" t="str">
        <f t="shared" ref="AC1308" ca="1" si="6247">IF(AC1311=X1306, Y1306, IF(AC1311=Y1306, X1306, ""))</f>
        <v>1</v>
      </c>
      <c r="AE1308" t="str">
        <f t="shared" ref="AE1308" ca="1" si="6248">DEC2BIN(_xlfn.BITOR(BIN2DEC(AC1306), _xlfn.BITOR(BIN2DEC(AC1308), _xlfn.BITOR(BIN2DEC(AC1309), _xlfn.BITOR(BIN2DEC(AC1310), BIN2DEC(AC1312))))))</f>
        <v>111101</v>
      </c>
      <c r="AF1308">
        <f>2</f>
        <v>2</v>
      </c>
      <c r="AH1308">
        <f>'Day8'!$W$3</f>
        <v>5</v>
      </c>
      <c r="AI1308">
        <f>'Day8'!$X$3</f>
        <v>2</v>
      </c>
      <c r="AJ1308" t="b">
        <f>'Day8'!$Y$3</f>
        <v>0</v>
      </c>
    </row>
    <row r="1309" spans="1:38" x14ac:dyDescent="0.25">
      <c r="E1309">
        <f>3</f>
        <v>3</v>
      </c>
      <c r="F1309" t="str">
        <f t="shared" ref="F1309" ca="1" si="6249">MID(SUBSTITUTE(SUBSTITUTE($C1306," ","^",E1309)," ","$",E1309),FIND("^",SUBSTITUTE(SUBSTITUTE($C1306," ","^",E1309)," ","$",E1309))+1,FIND("$",SUBSTITUTE(SUBSTITUTE($C1306," ","^",E1309)," ","$",E1309))-FIND("^",SUBSTITUTE(SUBSTITUTE($C1306," ","^",E1309)," ","$",E1309))-1)</f>
        <v>defca</v>
      </c>
      <c r="G1309" t="str">
        <f t="shared" ca="1" si="6229"/>
        <v/>
      </c>
      <c r="H1309">
        <f t="shared" ca="1" si="6230"/>
        <v>5</v>
      </c>
      <c r="I1309" t="str">
        <f t="shared" ca="1" si="6231"/>
        <v>1000</v>
      </c>
      <c r="J1309" t="str">
        <f t="shared" ca="1" si="6231"/>
        <v>10000</v>
      </c>
      <c r="K1309" t="str">
        <f t="shared" ca="1" si="6231"/>
        <v>100000</v>
      </c>
      <c r="L1309" t="str">
        <f t="shared" ca="1" si="6231"/>
        <v>100</v>
      </c>
      <c r="M1309" t="str">
        <f t="shared" ca="1" si="6231"/>
        <v>1</v>
      </c>
      <c r="N1309" t="str">
        <f t="shared" ca="1" si="6231"/>
        <v>0</v>
      </c>
      <c r="O1309" t="str">
        <f t="shared" ca="1" si="6231"/>
        <v>0</v>
      </c>
      <c r="P1309" t="str">
        <f t="shared" ca="1" si="6232"/>
        <v>111101</v>
      </c>
      <c r="Q1309">
        <f t="shared" ref="Q1309" ca="1" si="6250">VLOOKUP(P1309, AE1306:AF1315, 2, FALSE)</f>
        <v>2</v>
      </c>
      <c r="T1309" t="str">
        <f t="shared" ref="T1309:T1372" si="6251">"Step"&amp;4</f>
        <v>Step4</v>
      </c>
      <c r="U1309" t="str" cm="1">
        <f t="array" aca="1" ref="U1309" ca="1">INDEX(_xlfn._xlws.FILTER(P1307:P1320, (H1307:H1320=5)*(LEN(P1307:P1320)&gt;=LEN(AC1307))*(IFERROR(MID(P1307:P1320, LEN(P1307:P1320)-LEN(AC1307)+1, 1), "0")="1")), 1)</f>
        <v>1011110</v>
      </c>
      <c r="W1309" t="str">
        <f t="shared" ref="W1309" ca="1" si="6252">DEC2BIN(_xlfn.BITXOR(BIN2DEC(U1309), _xlfn.BITOR(BIN2DEC(AC1306), _xlfn.BITOR(BIN2DEC(AC1307), _xlfn.BITOR(BIN2DEC(AC1309), BIN2DEC(AC1312))))))</f>
        <v>10</v>
      </c>
      <c r="AB1309" t="s">
        <v>203</v>
      </c>
      <c r="AC1309" t="str">
        <f t="shared" ref="AC1309" ca="1" si="6253">IF(X1307=Y1308, Y1308, IF(X1307=Z1308, X1307, IF(Y1307=Y1308, Y1307, IF(Y1307=Z1308, Y1307, ""))))</f>
        <v>1000</v>
      </c>
      <c r="AE1309" t="str">
        <f t="shared" ref="AE1309" ca="1" si="6254">DEC2BIN(_xlfn.BITOR(BIN2DEC(AC1306), _xlfn.BITOR(BIN2DEC(AC1308), _xlfn.BITOR(BIN2DEC(AC1309), _xlfn.BITOR(BIN2DEC(AC1311), BIN2DEC(AC1312))))))</f>
        <v>11111</v>
      </c>
      <c r="AF1309">
        <f>3</f>
        <v>3</v>
      </c>
      <c r="AH1309">
        <f>'Day8'!$W$4</f>
        <v>5</v>
      </c>
      <c r="AI1309">
        <f>'Day8'!$X$4</f>
        <v>3</v>
      </c>
      <c r="AJ1309" t="b">
        <f>'Day8'!$Y$4</f>
        <v>0</v>
      </c>
    </row>
    <row r="1310" spans="1:38" x14ac:dyDescent="0.25">
      <c r="E1310">
        <f>4</f>
        <v>4</v>
      </c>
      <c r="F1310" t="str">
        <f t="shared" ref="F1310" ca="1" si="6255">MID(SUBSTITUTE(SUBSTITUTE($C1306," ","^",E1310)," ","$",E1310),FIND("^",SUBSTITUTE(SUBSTITUTE($C1306," ","^",E1310)," ","$",E1310))+1,FIND("$",SUBSTITUTE(SUBSTITUTE($C1306," ","^",E1310)," ","$",E1310))-FIND("^",SUBSTITUTE(SUBSTITUTE($C1306," ","^",E1310)," ","$",E1310))-1)</f>
        <v>dbeacg</v>
      </c>
      <c r="G1310" t="str">
        <f t="shared" ca="1" si="6229"/>
        <v/>
      </c>
      <c r="H1310">
        <f t="shared" ca="1" si="6230"/>
        <v>6</v>
      </c>
      <c r="I1310" t="str">
        <f t="shared" ca="1" si="6231"/>
        <v>1000</v>
      </c>
      <c r="J1310" t="str">
        <f t="shared" ca="1" si="6231"/>
        <v>10</v>
      </c>
      <c r="K1310" t="str">
        <f t="shared" ca="1" si="6231"/>
        <v>10000</v>
      </c>
      <c r="L1310" t="str">
        <f t="shared" ca="1" si="6231"/>
        <v>1</v>
      </c>
      <c r="M1310" t="str">
        <f t="shared" ca="1" si="6231"/>
        <v>100</v>
      </c>
      <c r="N1310" t="str">
        <f t="shared" ca="1" si="6231"/>
        <v>1000000</v>
      </c>
      <c r="O1310" t="str">
        <f t="shared" ca="1" si="6231"/>
        <v>0</v>
      </c>
      <c r="P1310" t="str">
        <f t="shared" ca="1" si="6232"/>
        <v>1011111</v>
      </c>
      <c r="Q1310">
        <f t="shared" ref="Q1310" ca="1" si="6256">VLOOKUP(P1310, AE1306:AF1315, 2, FALSE)</f>
        <v>9</v>
      </c>
      <c r="T1310" t="str">
        <f t="shared" ref="T1310:T1373" si="6257">"Step"&amp;5</f>
        <v>Step5</v>
      </c>
      <c r="U1310" t="str">
        <f t="shared" ref="U1310" ca="1" si="6258">VLOOKUP(7, H1307:P1320, 9, FALSE)</f>
        <v>1111111</v>
      </c>
      <c r="W1310" t="str">
        <f t="shared" ref="W1310" ca="1" si="6259">DEC2BIN(_xlfn.BITXOR(BIN2DEC(U1310), _xlfn.BITOR(BIN2DEC(AC1306), _xlfn.BITOR(BIN2DEC(AC1307), _xlfn.BITOR(BIN2DEC(AC1308), _xlfn.BITOR(BIN2DEC(AC1309), _xlfn.BITOR(BIN2DEC(AC1311), BIN2DEC(AC1312))))))))</f>
        <v>100000</v>
      </c>
      <c r="AB1310" t="s">
        <v>204</v>
      </c>
      <c r="AC1310" t="str">
        <f t="shared" ref="AC1310:AC1373" ca="1" si="6260">W1310</f>
        <v>100000</v>
      </c>
      <c r="AE1310" t="str">
        <f t="shared" ref="AE1310" ca="1" si="6261">DEC2BIN(_xlfn.BITOR(BIN2DEC(AC1307), _xlfn.BITOR(BIN2DEC(AC1308), _xlfn.BITOR(BIN2DEC(AC1309), BIN2DEC(AC1311)))))</f>
        <v>1001011</v>
      </c>
      <c r="AF1310">
        <f>4</f>
        <v>4</v>
      </c>
      <c r="AH1310">
        <f>'Day8'!$W$5</f>
        <v>4</v>
      </c>
      <c r="AI1310">
        <f>'Day8'!$X$5</f>
        <v>4</v>
      </c>
      <c r="AJ1310" t="b">
        <f>'Day8'!$Y$5</f>
        <v>1</v>
      </c>
    </row>
    <row r="1311" spans="1:38" x14ac:dyDescent="0.25">
      <c r="E1311">
        <f>5</f>
        <v>5</v>
      </c>
      <c r="F1311" t="str">
        <f t="shared" ref="F1311" ca="1" si="6262">MID(SUBSTITUTE(SUBSTITUTE($C1306," ","^",E1311)," ","$",E1311),FIND("^",SUBSTITUTE(SUBSTITUTE($C1306," ","^",E1311)," ","$",E1311))+1,FIND("$",SUBSTITUTE(SUBSTITUTE($C1306," ","^",E1311)," ","$",E1311))-FIND("^",SUBSTITUTE(SUBSTITUTE($C1306," ","^",E1311)," ","$",E1311))-1)</f>
        <v>ba</v>
      </c>
      <c r="G1311">
        <f t="shared" ca="1" si="6229"/>
        <v>1</v>
      </c>
      <c r="H1311">
        <f t="shared" ca="1" si="6230"/>
        <v>2</v>
      </c>
      <c r="I1311" t="str">
        <f t="shared" ca="1" si="6231"/>
        <v>10</v>
      </c>
      <c r="J1311" t="str">
        <f t="shared" ca="1" si="6231"/>
        <v>1</v>
      </c>
      <c r="K1311" t="str">
        <f t="shared" ca="1" si="6231"/>
        <v>0</v>
      </c>
      <c r="L1311" t="str">
        <f t="shared" ca="1" si="6231"/>
        <v>0</v>
      </c>
      <c r="M1311" t="str">
        <f t="shared" ca="1" si="6231"/>
        <v>0</v>
      </c>
      <c r="N1311" t="str">
        <f t="shared" ca="1" si="6231"/>
        <v>0</v>
      </c>
      <c r="O1311" t="str">
        <f t="shared" ca="1" si="6231"/>
        <v>0</v>
      </c>
      <c r="P1311" t="str">
        <f t="shared" ca="1" si="6232"/>
        <v>11</v>
      </c>
      <c r="Q1311">
        <f t="shared" ref="Q1311" ca="1" si="6263">VLOOKUP(P1311, AE1306:AF1315, 2, FALSE)</f>
        <v>1</v>
      </c>
      <c r="AB1311" t="s">
        <v>205</v>
      </c>
      <c r="AC1311" t="str">
        <f t="shared" ref="AC1311" ca="1" si="6264">W1309</f>
        <v>10</v>
      </c>
      <c r="AE1311" t="str">
        <f t="shared" ref="AE1311" ca="1" si="6265">DEC2BIN(_xlfn.BITOR(BIN2DEC(AC1306), _xlfn.BITOR(BIN2DEC(AC1307), _xlfn.BITOR(BIN2DEC(AC1309), _xlfn.BITOR(BIN2DEC(AC1311), BIN2DEC(AC1312))))))</f>
        <v>1011110</v>
      </c>
      <c r="AF1311">
        <f>5</f>
        <v>5</v>
      </c>
      <c r="AH1311">
        <f>'Day8'!$W$6</f>
        <v>5</v>
      </c>
      <c r="AI1311">
        <f>'Day8'!$X$6</f>
        <v>5</v>
      </c>
      <c r="AJ1311" t="b">
        <f>'Day8'!$Y$6</f>
        <v>0</v>
      </c>
    </row>
    <row r="1312" spans="1:38" x14ac:dyDescent="0.25">
      <c r="E1312">
        <f>6</f>
        <v>6</v>
      </c>
      <c r="F1312" t="str">
        <f t="shared" ref="F1312" ca="1" si="6266">MID(SUBSTITUTE(SUBSTITUTE($C1306," ","^",E1312)," ","$",E1312),FIND("^",SUBSTITUTE(SUBSTITUTE($C1306," ","^",E1312)," ","$",E1312))+1,FIND("$",SUBSTITUTE(SUBSTITUTE($C1306," ","^",E1312)," ","$",E1312))-FIND("^",SUBSTITUTE(SUBSTITUTE($C1306," ","^",E1312)," ","$",E1312))-1)</f>
        <v>fgbdce</v>
      </c>
      <c r="G1312" t="str">
        <f t="shared" ca="1" si="6229"/>
        <v/>
      </c>
      <c r="H1312">
        <f t="shared" ca="1" si="6230"/>
        <v>6</v>
      </c>
      <c r="I1312" t="str">
        <f t="shared" ca="1" si="6231"/>
        <v>100000</v>
      </c>
      <c r="J1312" t="str">
        <f t="shared" ca="1" si="6231"/>
        <v>1000000</v>
      </c>
      <c r="K1312" t="str">
        <f t="shared" ca="1" si="6231"/>
        <v>10</v>
      </c>
      <c r="L1312" t="str">
        <f t="shared" ca="1" si="6231"/>
        <v>1000</v>
      </c>
      <c r="M1312" t="str">
        <f t="shared" ca="1" si="6231"/>
        <v>100</v>
      </c>
      <c r="N1312" t="str">
        <f t="shared" ca="1" si="6231"/>
        <v>10000</v>
      </c>
      <c r="O1312" t="str">
        <f t="shared" ca="1" si="6231"/>
        <v>0</v>
      </c>
      <c r="P1312" t="str">
        <f t="shared" ca="1" si="6232"/>
        <v>1111110</v>
      </c>
      <c r="Q1312">
        <f t="shared" ref="Q1312" ca="1" si="6267">VLOOKUP(P1312, AE1306:AF1315, 2, FALSE)</f>
        <v>6</v>
      </c>
      <c r="AB1312" t="s">
        <v>206</v>
      </c>
      <c r="AC1312" t="str">
        <f t="shared" ref="AC1312" ca="1" si="6268">IF(Y1308=AC1309, Z1308, IF(AC1309=Z1308, Y1308, ""))</f>
        <v>100</v>
      </c>
      <c r="AE1312" t="str">
        <f t="shared" ref="AE1312" ca="1" si="6269">DEC2BIN(_xlfn.BITOR(BIN2DEC(AC1306), _xlfn.BITOR(BIN2DEC(AC1307), _xlfn.BITOR(BIN2DEC(AC1309), _xlfn.BITOR(BIN2DEC(AC1310), _xlfn.BITOR(BIN2DEC(AC1311), BIN2DEC(AC1312)))))))</f>
        <v>1111110</v>
      </c>
      <c r="AF1312">
        <f>6</f>
        <v>6</v>
      </c>
      <c r="AH1312">
        <f>'Day8'!$W$7</f>
        <v>6</v>
      </c>
      <c r="AI1312">
        <f>'Day8'!$X$7</f>
        <v>6</v>
      </c>
      <c r="AJ1312" t="b">
        <f>'Day8'!$Y$7</f>
        <v>0</v>
      </c>
    </row>
    <row r="1313" spans="1:38" x14ac:dyDescent="0.25">
      <c r="E1313">
        <f>7</f>
        <v>7</v>
      </c>
      <c r="F1313" t="str">
        <f t="shared" ref="F1313" ca="1" si="6270">MID(SUBSTITUTE(SUBSTITUTE($C1306," ","^",E1313)," ","$",E1313),FIND("^",SUBSTITUTE(SUBSTITUTE($C1306," ","^",E1313)," ","$",E1313))+1,FIND("$",SUBSTITUTE(SUBSTITUTE($C1306," ","^",E1313)," ","$",E1313))-FIND("^",SUBSTITUTE(SUBSTITUTE($C1306," ","^",E1313)," ","$",E1313))-1)</f>
        <v>cbdeg</v>
      </c>
      <c r="G1313" t="str">
        <f t="shared" ca="1" si="6229"/>
        <v/>
      </c>
      <c r="H1313">
        <f t="shared" ca="1" si="6230"/>
        <v>5</v>
      </c>
      <c r="I1313" t="str">
        <f t="shared" ca="1" si="6231"/>
        <v>100</v>
      </c>
      <c r="J1313" t="str">
        <f t="shared" ca="1" si="6231"/>
        <v>10</v>
      </c>
      <c r="K1313" t="str">
        <f t="shared" ca="1" si="6231"/>
        <v>1000</v>
      </c>
      <c r="L1313" t="str">
        <f t="shared" ca="1" si="6231"/>
        <v>10000</v>
      </c>
      <c r="M1313" t="str">
        <f t="shared" ca="1" si="6231"/>
        <v>1000000</v>
      </c>
      <c r="N1313" t="str">
        <f t="shared" ca="1" si="6231"/>
        <v>0</v>
      </c>
      <c r="O1313" t="str">
        <f t="shared" ca="1" si="6231"/>
        <v>0</v>
      </c>
      <c r="P1313" t="str">
        <f t="shared" ca="1" si="6232"/>
        <v>1011110</v>
      </c>
      <c r="Q1313">
        <f t="shared" ref="Q1313" ca="1" si="6271">VLOOKUP(P1313, AE1306:AF1315, 2, FALSE)</f>
        <v>5</v>
      </c>
      <c r="AE1313" t="str">
        <f t="shared" ref="AE1313" ca="1" si="6272">DEC2BIN(_xlfn.BITOR(BIN2DEC(AC1306), _xlfn.BITOR(BIN2DEC(AC1308), BIN2DEC(AC1311))))</f>
        <v>10011</v>
      </c>
      <c r="AF1313">
        <f>7</f>
        <v>7</v>
      </c>
      <c r="AH1313">
        <f>'Day8'!$W$8</f>
        <v>3</v>
      </c>
      <c r="AI1313">
        <f>'Day8'!$X$8</f>
        <v>7</v>
      </c>
      <c r="AJ1313" t="b">
        <f>'Day8'!$Y$8</f>
        <v>1</v>
      </c>
    </row>
    <row r="1314" spans="1:38" x14ac:dyDescent="0.25">
      <c r="E1314">
        <f>8</f>
        <v>8</v>
      </c>
      <c r="F1314" t="str">
        <f t="shared" ref="F1314" ca="1" si="6273">MID(SUBSTITUTE(SUBSTITUTE($C1306," ","^",E1314)," ","$",E1314),FIND("^",SUBSTITUTE(SUBSTITUTE($C1306," ","^",E1314)," ","$",E1314))+1,FIND("$",SUBSTITUTE(SUBSTITUTE($C1306," ","^",E1314)," ","$",E1314))-FIND("^",SUBSTITUTE(SUBSTITUTE($C1306," ","^",E1314)," ","$",E1314))-1)</f>
        <v>bfceag</v>
      </c>
      <c r="G1314" t="str">
        <f t="shared" ca="1" si="6229"/>
        <v/>
      </c>
      <c r="H1314">
        <f t="shared" ca="1" si="6230"/>
        <v>6</v>
      </c>
      <c r="I1314" t="str">
        <f t="shared" ca="1" si="6231"/>
        <v>10</v>
      </c>
      <c r="J1314" t="str">
        <f t="shared" ca="1" si="6231"/>
        <v>100000</v>
      </c>
      <c r="K1314" t="str">
        <f t="shared" ca="1" si="6231"/>
        <v>100</v>
      </c>
      <c r="L1314" t="str">
        <f t="shared" ca="1" si="6231"/>
        <v>10000</v>
      </c>
      <c r="M1314" t="str">
        <f t="shared" ca="1" si="6231"/>
        <v>1</v>
      </c>
      <c r="N1314" t="str">
        <f t="shared" ca="1" si="6231"/>
        <v>1000000</v>
      </c>
      <c r="O1314" t="str">
        <f t="shared" ca="1" si="6231"/>
        <v>0</v>
      </c>
      <c r="P1314" t="str">
        <f t="shared" ca="1" si="6232"/>
        <v>1110111</v>
      </c>
      <c r="Q1314">
        <f t="shared" ref="Q1314" ca="1" si="6274">VLOOKUP(P1314, AE1306:AF1315, 2, FALSE)</f>
        <v>0</v>
      </c>
      <c r="AE1314" t="str">
        <f t="shared" ref="AE1314" ca="1" si="6275">DEC2BIN(_xlfn.BITOR(BIN2DEC(AC1306), _xlfn.BITOR(BIN2DEC(AC1307), _xlfn.BITOR(BIN2DEC(AC1308), _xlfn.BITOR(BIN2DEC(AC1309), _xlfn.BITOR(BIN2DEC(AC1310), _xlfn.BITOR(BIN2DEC(AC1311), BIN2DEC(AC1312))))))))</f>
        <v>1111111</v>
      </c>
      <c r="AF1314">
        <f>8</f>
        <v>8</v>
      </c>
      <c r="AH1314">
        <f>'Day8'!$W$9</f>
        <v>7</v>
      </c>
      <c r="AI1314">
        <f>'Day8'!$X$9</f>
        <v>8</v>
      </c>
      <c r="AJ1314" t="b">
        <f>'Day8'!$Y$9</f>
        <v>1</v>
      </c>
    </row>
    <row r="1315" spans="1:38" x14ac:dyDescent="0.25">
      <c r="E1315">
        <f>9</f>
        <v>9</v>
      </c>
      <c r="F1315" t="str">
        <f t="shared" ref="F1315" ca="1" si="6276">MID(SUBSTITUTE(SUBSTITUTE($C1306," ","^",E1315)," ","$",E1315),FIND("^",SUBSTITUTE(SUBSTITUTE($C1306," ","^",E1315)," ","$",E1315))+1,FIND("$",SUBSTITUTE(SUBSTITUTE($C1306," ","^",E1315)," ","$",E1315))-FIND("^",SUBSTITUTE(SUBSTITUTE($C1306," ","^",E1315)," ","$",E1315))-1)</f>
        <v>cebagdf</v>
      </c>
      <c r="G1315">
        <f t="shared" ca="1" si="6229"/>
        <v>8</v>
      </c>
      <c r="H1315">
        <f t="shared" ca="1" si="6230"/>
        <v>7</v>
      </c>
      <c r="I1315" t="str">
        <f t="shared" ca="1" si="6231"/>
        <v>100</v>
      </c>
      <c r="J1315" t="str">
        <f t="shared" ca="1" si="6231"/>
        <v>10000</v>
      </c>
      <c r="K1315" t="str">
        <f t="shared" ca="1" si="6231"/>
        <v>10</v>
      </c>
      <c r="L1315" t="str">
        <f t="shared" ca="1" si="6231"/>
        <v>1</v>
      </c>
      <c r="M1315" t="str">
        <f t="shared" ca="1" si="6231"/>
        <v>1000000</v>
      </c>
      <c r="N1315" t="str">
        <f t="shared" ca="1" si="6231"/>
        <v>1000</v>
      </c>
      <c r="O1315" t="str">
        <f t="shared" ca="1" si="6231"/>
        <v>100000</v>
      </c>
      <c r="P1315" t="str">
        <f t="shared" ca="1" si="6232"/>
        <v>1111111</v>
      </c>
      <c r="Q1315">
        <f t="shared" ref="Q1315" ca="1" si="6277">VLOOKUP(P1315, AE1306:AF1315, 2, FALSE)</f>
        <v>8</v>
      </c>
      <c r="AE1315" t="str">
        <f t="shared" ref="AE1315" ca="1" si="6278">DEC2BIN(_xlfn.BITOR(BIN2DEC(AC1306), _xlfn.BITOR(BIN2DEC(AC1307), _xlfn.BITOR(BIN2DEC(AC1308), _xlfn.BITOR(BIN2DEC(AC1309), _xlfn.BITOR(BIN2DEC(AC1311), BIN2DEC(AC1312)))))))</f>
        <v>1011111</v>
      </c>
      <c r="AF1315">
        <f>9</f>
        <v>9</v>
      </c>
      <c r="AH1315">
        <f>'Day8'!$W$10</f>
        <v>6</v>
      </c>
      <c r="AI1315">
        <f>'Day8'!$X$10</f>
        <v>9</v>
      </c>
      <c r="AJ1315" t="b">
        <f>'Day8'!$Y$10</f>
        <v>0</v>
      </c>
    </row>
    <row r="1316" spans="1:38" x14ac:dyDescent="0.25">
      <c r="E1316">
        <f>10</f>
        <v>10</v>
      </c>
      <c r="F1316" t="str">
        <f t="shared" ref="F1316" ca="1" si="6279">MID(SUBSTITUTE(SUBSTITUTE($C1306," ","^",E1316)," ","$",E1316),FIND("^",SUBSTITUTE(SUBSTITUTE($C1306," ","^",E1316)," ","$",E1316))+1,FIND("$",SUBSTITUTE(SUBSTITUTE($C1306," ","^",E1316)," ","$",E1316))-FIND("^",SUBSTITUTE(SUBSTITUTE($C1306," ","^",E1316)," ","$",E1316))-1)</f>
        <v>eadcb</v>
      </c>
      <c r="G1316" t="str">
        <f t="shared" ca="1" si="6229"/>
        <v/>
      </c>
      <c r="H1316">
        <f t="shared" ca="1" si="6230"/>
        <v>5</v>
      </c>
      <c r="I1316" t="str">
        <f t="shared" ca="1" si="6231"/>
        <v>10000</v>
      </c>
      <c r="J1316" t="str">
        <f t="shared" ca="1" si="6231"/>
        <v>1</v>
      </c>
      <c r="K1316" t="str">
        <f t="shared" ca="1" si="6231"/>
        <v>1000</v>
      </c>
      <c r="L1316" t="str">
        <f t="shared" ca="1" si="6231"/>
        <v>100</v>
      </c>
      <c r="M1316" t="str">
        <f t="shared" ca="1" si="6231"/>
        <v>10</v>
      </c>
      <c r="N1316" t="str">
        <f t="shared" ca="1" si="6231"/>
        <v>0</v>
      </c>
      <c r="O1316" t="str">
        <f t="shared" ca="1" si="6231"/>
        <v>0</v>
      </c>
      <c r="P1316" t="str">
        <f t="shared" ca="1" si="6232"/>
        <v>11111</v>
      </c>
      <c r="Q1316">
        <f t="shared" ref="Q1316" ca="1" si="6280">VLOOKUP(P1316, AE1306:AF1315, 2, FALSE)</f>
        <v>3</v>
      </c>
    </row>
    <row r="1317" spans="1:38" x14ac:dyDescent="0.25">
      <c r="E1317">
        <f>12</f>
        <v>12</v>
      </c>
      <c r="F1317" t="str">
        <f t="shared" ref="F1317" ca="1" si="6281">MID(SUBSTITUTE(SUBSTITUTE($C1306," ","^",E1317)," ","$",E1317),FIND("^",SUBSTITUTE(SUBSTITUTE($C1306," ","^",E1317)," ","$",E1317))+1,FIND("$",SUBSTITUTE(SUBSTITUTE($C1306," ","^",E1317)," ","$",E1317))-FIND("^",SUBSTITUTE(SUBSTITUTE($C1306," ","^",E1317)," ","$",E1317))-1)</f>
        <v>bgda</v>
      </c>
      <c r="G1317">
        <f t="shared" ca="1" si="6229"/>
        <v>4</v>
      </c>
      <c r="H1317">
        <f t="shared" ca="1" si="6230"/>
        <v>4</v>
      </c>
      <c r="I1317" t="str">
        <f t="shared" ca="1" si="6231"/>
        <v>10</v>
      </c>
      <c r="J1317" t="str">
        <f t="shared" ca="1" si="6231"/>
        <v>1000000</v>
      </c>
      <c r="K1317" t="str">
        <f t="shared" ca="1" si="6231"/>
        <v>1000</v>
      </c>
      <c r="L1317" t="str">
        <f t="shared" ca="1" si="6231"/>
        <v>1</v>
      </c>
      <c r="M1317" t="str">
        <f t="shared" ca="1" si="6231"/>
        <v>0</v>
      </c>
      <c r="N1317" t="str">
        <f t="shared" ca="1" si="6231"/>
        <v>0</v>
      </c>
      <c r="O1317" t="str">
        <f t="shared" ca="1" si="6231"/>
        <v>0</v>
      </c>
      <c r="P1317" t="str">
        <f t="shared" ca="1" si="6232"/>
        <v>1001011</v>
      </c>
      <c r="Q1317">
        <f t="shared" ref="Q1317" ca="1" si="6282">VLOOKUP(P1317, AE1306:AF1315, 2, FALSE)</f>
        <v>4</v>
      </c>
    </row>
    <row r="1318" spans="1:38" x14ac:dyDescent="0.25">
      <c r="E1318">
        <f>13</f>
        <v>13</v>
      </c>
      <c r="F1318" t="str">
        <f t="shared" ref="F1318" ca="1" si="6283">MID(SUBSTITUTE(SUBSTITUTE($C1306," ","^",E1318)," ","$",E1318),FIND("^",SUBSTITUTE(SUBSTITUTE($C1306," ","^",E1318)," ","$",E1318))+1,FIND("$",SUBSTITUTE(SUBSTITUTE($C1306," ","^",E1318)," ","$",E1318))-FIND("^",SUBSTITUTE(SUBSTITUTE($C1306," ","^",E1318)," ","$",E1318))-1)</f>
        <v>dfgbce</v>
      </c>
      <c r="G1318" t="str">
        <f t="shared" ca="1" si="6229"/>
        <v/>
      </c>
      <c r="H1318">
        <f t="shared" ca="1" si="6230"/>
        <v>6</v>
      </c>
      <c r="I1318" t="str">
        <f t="shared" ca="1" si="6231"/>
        <v>1000</v>
      </c>
      <c r="J1318" t="str">
        <f t="shared" ca="1" si="6231"/>
        <v>100000</v>
      </c>
      <c r="K1318" t="str">
        <f t="shared" ca="1" si="6231"/>
        <v>1000000</v>
      </c>
      <c r="L1318" t="str">
        <f t="shared" ca="1" si="6231"/>
        <v>10</v>
      </c>
      <c r="M1318" t="str">
        <f t="shared" ca="1" si="6231"/>
        <v>100</v>
      </c>
      <c r="N1318" t="str">
        <f t="shared" ca="1" si="6231"/>
        <v>10000</v>
      </c>
      <c r="O1318" t="str">
        <f t="shared" ca="1" si="6231"/>
        <v>0</v>
      </c>
      <c r="P1318" t="str">
        <f t="shared" ca="1" si="6232"/>
        <v>1111110</v>
      </c>
      <c r="Q1318">
        <f t="shared" ref="Q1318" ca="1" si="6284">VLOOKUP(P1318, AE1306:AF1315, 2, FALSE)</f>
        <v>6</v>
      </c>
    </row>
    <row r="1319" spans="1:38" x14ac:dyDescent="0.25">
      <c r="E1319">
        <f>14</f>
        <v>14</v>
      </c>
      <c r="F1319" t="str">
        <f t="shared" ref="F1319" ca="1" si="6285">MID(SUBSTITUTE(SUBSTITUTE($C1306," ","^",E1319)," ","$",E1319),FIND("^",SUBSTITUTE(SUBSTITUTE($C1306," ","^",E1319)," ","$",E1319))+1,FIND("$",SUBSTITUTE(SUBSTITUTE($C1306," ","^",E1319)," ","$",E1319))-FIND("^",SUBSTITUTE(SUBSTITUTE($C1306," ","^",E1319)," ","$",E1319))-1)</f>
        <v>dfegbc</v>
      </c>
      <c r="G1319" t="str">
        <f t="shared" ca="1" si="6229"/>
        <v/>
      </c>
      <c r="H1319">
        <f t="shared" ca="1" si="6230"/>
        <v>6</v>
      </c>
      <c r="I1319" t="str">
        <f t="shared" ca="1" si="6231"/>
        <v>1000</v>
      </c>
      <c r="J1319" t="str">
        <f t="shared" ca="1" si="6231"/>
        <v>100000</v>
      </c>
      <c r="K1319" t="str">
        <f t="shared" ca="1" si="6231"/>
        <v>10000</v>
      </c>
      <c r="L1319" t="str">
        <f t="shared" ca="1" si="6231"/>
        <v>1000000</v>
      </c>
      <c r="M1319" t="str">
        <f t="shared" ca="1" si="6231"/>
        <v>10</v>
      </c>
      <c r="N1319" t="str">
        <f t="shared" ca="1" si="6231"/>
        <v>100</v>
      </c>
      <c r="O1319" t="str">
        <f t="shared" ca="1" si="6231"/>
        <v>0</v>
      </c>
      <c r="P1319" t="str">
        <f t="shared" ca="1" si="6232"/>
        <v>1111110</v>
      </c>
      <c r="Q1319">
        <f t="shared" ref="Q1319" ca="1" si="6286">VLOOKUP(P1319, AE1306:AF1315, 2, FALSE)</f>
        <v>6</v>
      </c>
    </row>
    <row r="1320" spans="1:38" x14ac:dyDescent="0.25">
      <c r="E1320">
        <f>15</f>
        <v>15</v>
      </c>
      <c r="F1320" t="str">
        <f t="shared" ref="F1320" ca="1" si="6287">MID(SUBSTITUTE(SUBSTITUTE($C1306," ","^",E1320)," ","$",E1320),FIND("^",SUBSTITUTE(SUBSTITUTE($C1306," ","^",E1320)," ","$",E1320))+1,FIND("$",SUBSTITUTE(SUBSTITUTE($C1306," ","^",E1320)," ","$",E1320))-FIND("^",SUBSTITUTE(SUBSTITUTE($C1306," ","^",E1320)," ","$",E1320))-1)</f>
        <v>gbcfaed</v>
      </c>
      <c r="G1320">
        <f t="shared" ca="1" si="6229"/>
        <v>8</v>
      </c>
      <c r="H1320">
        <f t="shared" ca="1" si="6230"/>
        <v>7</v>
      </c>
      <c r="I1320" t="str">
        <f t="shared" ca="1" si="6231"/>
        <v>1000000</v>
      </c>
      <c r="J1320" t="str">
        <f t="shared" ca="1" si="6231"/>
        <v>10</v>
      </c>
      <c r="K1320" t="str">
        <f t="shared" ca="1" si="6231"/>
        <v>100</v>
      </c>
      <c r="L1320" t="str">
        <f t="shared" ca="1" si="6231"/>
        <v>100000</v>
      </c>
      <c r="M1320" t="str">
        <f t="shared" ca="1" si="6231"/>
        <v>1</v>
      </c>
      <c r="N1320" t="str">
        <f t="shared" ca="1" si="6231"/>
        <v>10000</v>
      </c>
      <c r="O1320" t="str">
        <f t="shared" ca="1" si="6231"/>
        <v>1000</v>
      </c>
      <c r="P1320" t="str">
        <f t="shared" ca="1" si="6232"/>
        <v>1111111</v>
      </c>
      <c r="Q1320">
        <f t="shared" ref="Q1320" ca="1" si="6288">VLOOKUP(P1320, AE1306:AF1315, 2, FALSE)</f>
        <v>8</v>
      </c>
    </row>
    <row r="1321" spans="1:38" x14ac:dyDescent="0.25">
      <c r="A1321">
        <v>89</v>
      </c>
      <c r="B1321" s="4" t="str" cm="1">
        <f t="array" aca="1" ref="B1321" ca="1">INDIRECT(ADDRESS(A1321+1, 1, 1, 1, "Day8"))</f>
        <v>cbafg efdgcb cfaebg afecb aefg gafcdeb ecf ef becda fdgcab | cafgeb acgbf acebgf dcbfag</v>
      </c>
      <c r="C1321" t="str">
        <f t="shared" ref="C1321" ca="1" si="6289">" "&amp;B1321&amp;" "</f>
        <v xml:space="preserve"> cbafg efdgcb cfaebg afecb aefg gafcdeb ecf ef becda fdgcab | cafgeb acgbf acebgf dcbfag </v>
      </c>
      <c r="I1321">
        <v>1</v>
      </c>
      <c r="J1321">
        <v>2</v>
      </c>
      <c r="K1321">
        <v>3</v>
      </c>
      <c r="L1321">
        <v>4</v>
      </c>
      <c r="M1321">
        <v>5</v>
      </c>
      <c r="N1321">
        <v>6</v>
      </c>
      <c r="O1321">
        <v>7</v>
      </c>
      <c r="T1321" t="str">
        <f t="shared" ref="T1321:T1384" si="6290">"Step"&amp;1</f>
        <v>Step1</v>
      </c>
      <c r="U1321" t="str">
        <f t="shared" ref="U1321" ca="1" si="6291">VLOOKUP(7, G1322:P1335, 10, FALSE)</f>
        <v>110100</v>
      </c>
      <c r="V1321" t="str">
        <f t="shared" ref="V1321" ca="1" si="6292">VLOOKUP(1, G1322:P1335, 10, FALSE)</f>
        <v>110000</v>
      </c>
      <c r="W1321" t="str">
        <f t="shared" ref="W1321" ca="1" si="6293">DEC2BIN(_xlfn.BITAND(BIN2DEC(U1321), BIN2DEC(V1321)))</f>
        <v>110000</v>
      </c>
      <c r="X1321" t="str">
        <f t="shared" ref="X1321:X1322" ca="1" si="6294">1&amp;REPT(0, LEN(W1321)-1)</f>
        <v>100000</v>
      </c>
      <c r="Y1321" t="str">
        <f t="shared" ref="Y1321:Y1322" ca="1" si="6295">DEC2BIN(_xlfn.BITXOR(BIN2DEC(W1321), BIN2DEC(X1321)))</f>
        <v>10000</v>
      </c>
      <c r="Z1321" t="str">
        <f t="shared" ref="Z1321:Z1384" ca="1" si="6296">DEC2BIN(_xlfn.BITXOR(BIN2DEC(U1321), BIN2DEC(V1321)))</f>
        <v>100</v>
      </c>
      <c r="AB1321" t="s">
        <v>200</v>
      </c>
      <c r="AC1321" t="str">
        <f t="shared" ref="AC1321:AC1384" ca="1" si="6297">Z1321</f>
        <v>100</v>
      </c>
      <c r="AE1321" t="str">
        <f t="shared" ref="AE1321" ca="1" si="6298">DEC2BIN(_xlfn.BITOR(BIN2DEC(AC1321), _xlfn.BITOR(BIN2DEC(AC1322), _xlfn.BITOR(BIN2DEC(AC1323), _xlfn.BITOR(BIN2DEC(AC1325), _xlfn.BITOR(BIN2DEC(AC1326), BIN2DEC(AC1327)))))))</f>
        <v>1111110</v>
      </c>
      <c r="AF1321">
        <f>0</f>
        <v>0</v>
      </c>
      <c r="AH1321">
        <f>'Day8'!$W$1</f>
        <v>6</v>
      </c>
      <c r="AI1321">
        <f>'Day8'!$X$1</f>
        <v>0</v>
      </c>
      <c r="AJ1321" t="b">
        <f>'Day8'!$Y$1</f>
        <v>0</v>
      </c>
      <c r="AL1321" s="3">
        <f t="shared" ref="AL1321" ca="1" si="6299">_xlfn.NUMBERVALUE(Q1332&amp;Q1333&amp;Q1334&amp;Q1335)</f>
        <v>9596</v>
      </c>
    </row>
    <row r="1322" spans="1:38" x14ac:dyDescent="0.25">
      <c r="E1322">
        <f>1</f>
        <v>1</v>
      </c>
      <c r="F1322" t="str">
        <f t="shared" ref="F1322" ca="1" si="6300">MID(SUBSTITUTE(SUBSTITUTE($C1321," ","^",E1322)," ","$",E1322),FIND("^",SUBSTITUTE(SUBSTITUTE($C1321," ","^",E1322)," ","$",E1322))+1,FIND("$",SUBSTITUTE(SUBSTITUTE($C1321," ","^",E1322)," ","$",E1322))-FIND("^",SUBSTITUTE(SUBSTITUTE($C1321," ","^",E1322)," ","$",E1322))-1)</f>
        <v>cbafg</v>
      </c>
      <c r="G1322" t="str">
        <f t="shared" ref="G1322:G1335" ca="1" si="6301">IF(VLOOKUP(LEN(F1322), $AH$1:$AJ$10, 3, FALSE), VLOOKUP(LEN(F1322), $AH$1:$AJ$10, 2, FALSE), "")</f>
        <v/>
      </c>
      <c r="H1322">
        <f t="shared" ref="H1322:H1385" ca="1" si="6302">LEN(F1322)</f>
        <v>5</v>
      </c>
      <c r="I1322" t="str">
        <f t="shared" ref="I1322:O1385" ca="1" si="6303">IF(LEN($F1322)&gt;=I$1, 1&amp;REPT("0", CODE(MID($F1322, I$1, 1))-CODE("a")), "0")</f>
        <v>100</v>
      </c>
      <c r="J1322" t="str">
        <f t="shared" ca="1" si="6303"/>
        <v>10</v>
      </c>
      <c r="K1322" t="str">
        <f t="shared" ca="1" si="6303"/>
        <v>1</v>
      </c>
      <c r="L1322" t="str">
        <f t="shared" ca="1" si="6303"/>
        <v>100000</v>
      </c>
      <c r="M1322" t="str">
        <f t="shared" ca="1" si="6303"/>
        <v>1000000</v>
      </c>
      <c r="N1322" t="str">
        <f t="shared" ca="1" si="6303"/>
        <v>0</v>
      </c>
      <c r="O1322" t="str">
        <f t="shared" ca="1" si="6303"/>
        <v>0</v>
      </c>
      <c r="P1322" t="str">
        <f t="shared" ref="P1322:P1335" ca="1" si="6304">DEC2BIN(_xlfn.BITOR(BIN2DEC(I1322), _xlfn.BITOR(BIN2DEC(J1322), _xlfn.BITOR(BIN2DEC(K1322), _xlfn.BITOR(BIN2DEC(L1322), _xlfn.BITOR(BIN2DEC(M1322), _xlfn.BITOR(BIN2DEC(N1322), BIN2DEC(O1322))))))))</f>
        <v>1100111</v>
      </c>
      <c r="Q1322">
        <f t="shared" ref="Q1322" ca="1" si="6305">VLOOKUP(P1322, AE1321:AF1330, 2, FALSE)</f>
        <v>5</v>
      </c>
      <c r="T1322" t="str">
        <f t="shared" ref="T1322:T1385" si="6306">"Step"&amp;2</f>
        <v>Step2</v>
      </c>
      <c r="U1322" t="str">
        <f t="shared" ref="U1322" ca="1" si="6307">VLOOKUP(4, G1322:P1335, 10, FALSE)</f>
        <v>1110001</v>
      </c>
      <c r="W1322" t="str">
        <f t="shared" ref="W1322:W1385" ca="1" si="6308">DEC2BIN(_xlfn.BITXOR(BIN2DEC(U1322), _xlfn.BITXOR(BIN2DEC(X1321), BIN2DEC(Y1321))))</f>
        <v>1000001</v>
      </c>
      <c r="X1322" t="str">
        <f t="shared" ca="1" si="6294"/>
        <v>1000000</v>
      </c>
      <c r="Y1322" t="str">
        <f t="shared" ca="1" si="6295"/>
        <v>1</v>
      </c>
      <c r="AB1322" t="s">
        <v>201</v>
      </c>
      <c r="AC1322" t="str">
        <f t="shared" ref="AC1322" ca="1" si="6309">IF(AC1324=X1322, Y1322, IF(AC1324=Y1322, X1322, ""))</f>
        <v>1000000</v>
      </c>
      <c r="AE1322" t="str">
        <f t="shared" ref="AE1322" ca="1" si="6310">DEC2BIN(_xlfn.BITOR(BIN2DEC(AC1323), BIN2DEC(AC1326)))</f>
        <v>110000</v>
      </c>
      <c r="AF1322">
        <f>1</f>
        <v>1</v>
      </c>
      <c r="AH1322">
        <f>'Day8'!$W$2</f>
        <v>2</v>
      </c>
      <c r="AI1322">
        <f>'Day8'!$X$2</f>
        <v>1</v>
      </c>
      <c r="AJ1322" t="b">
        <f>'Day8'!$Y$2</f>
        <v>1</v>
      </c>
    </row>
    <row r="1323" spans="1:38" x14ac:dyDescent="0.25">
      <c r="E1323">
        <f>2</f>
        <v>2</v>
      </c>
      <c r="F1323" t="str">
        <f t="shared" ref="F1323" ca="1" si="6311">MID(SUBSTITUTE(SUBSTITUTE($C1321," ","^",E1323)," ","$",E1323),FIND("^",SUBSTITUTE(SUBSTITUTE($C1321," ","^",E1323)," ","$",E1323))+1,FIND("$",SUBSTITUTE(SUBSTITUTE($C1321," ","^",E1323)," ","$",E1323))-FIND("^",SUBSTITUTE(SUBSTITUTE($C1321," ","^",E1323)," ","$",E1323))-1)</f>
        <v>efdgcb</v>
      </c>
      <c r="G1323" t="str">
        <f t="shared" ca="1" si="6301"/>
        <v/>
      </c>
      <c r="H1323">
        <f t="shared" ca="1" si="6302"/>
        <v>6</v>
      </c>
      <c r="I1323" t="str">
        <f t="shared" ca="1" si="6303"/>
        <v>10000</v>
      </c>
      <c r="J1323" t="str">
        <f t="shared" ca="1" si="6303"/>
        <v>100000</v>
      </c>
      <c r="K1323" t="str">
        <f t="shared" ca="1" si="6303"/>
        <v>1000</v>
      </c>
      <c r="L1323" t="str">
        <f t="shared" ca="1" si="6303"/>
        <v>1000000</v>
      </c>
      <c r="M1323" t="str">
        <f t="shared" ca="1" si="6303"/>
        <v>100</v>
      </c>
      <c r="N1323" t="str">
        <f t="shared" ca="1" si="6303"/>
        <v>10</v>
      </c>
      <c r="O1323" t="str">
        <f t="shared" ca="1" si="6303"/>
        <v>0</v>
      </c>
      <c r="P1323" t="str">
        <f t="shared" ca="1" si="6304"/>
        <v>1111110</v>
      </c>
      <c r="Q1323">
        <f t="shared" ref="Q1323" ca="1" si="6312">VLOOKUP(P1323, AE1321:AF1330, 2, FALSE)</f>
        <v>0</v>
      </c>
      <c r="T1323" t="str">
        <f t="shared" ref="T1323:T1386" si="6313">"Step"&amp;3</f>
        <v>Step3</v>
      </c>
      <c r="U1323" t="str">
        <f t="shared" ref="U1323" ca="1" si="6314">VLOOKUP(5, H1322:P1335, 9, FALSE)</f>
        <v>1100111</v>
      </c>
      <c r="V1323" t="str" cm="1">
        <f t="array" aca="1" ref="V1323" ca="1">INDEX(_xlfn._xlws.FILTER(P1322:P1335, H1322:H1335=5), 2)</f>
        <v>110111</v>
      </c>
      <c r="W1323" t="str">
        <f t="shared" ref="W1323" ca="1" si="6315">DEC2BIN(_xlfn.BITXOR(BIN2DEC(Z1321), _xlfn.BITAND(BIN2DEC(U1323), BIN2DEC(V1323))))</f>
        <v>100011</v>
      </c>
      <c r="X1323" t="str">
        <f t="shared" ref="X1323" ca="1" si="6316">IF(AND(LEN(W1323)&gt;=LEN(X1321), IFERROR(MID(W1323, LEN(W1323)-LEN(X1321)+1, 1), "0")="1"), DEC2BIN(_xlfn.BITXOR(BIN2DEC(W1323), BIN2DEC(X1321))), IF(AND(LEN(W1323)&gt;=LEN(Y1321),  IFERROR(MID(W1323, LEN(W1323)-LEN(Y1321)+1, 1), "0")="1"), DEC2BIN(_xlfn.BITXOR(BIN2DEC(W1323), BIN2DEC(Y1321))), W1323))</f>
        <v>11</v>
      </c>
      <c r="Y1323" t="str">
        <f t="shared" ref="Y1323" ca="1" si="6317">1&amp;REPT(0, LEN(X1323)-1)</f>
        <v>10</v>
      </c>
      <c r="Z1323" t="str">
        <f t="shared" ref="Z1323" ca="1" si="6318">DEC2BIN(_xlfn.BITXOR(BIN2DEC(X1323), BIN2DEC(Y1323)))</f>
        <v>1</v>
      </c>
      <c r="AB1323" t="s">
        <v>202</v>
      </c>
      <c r="AC1323" t="str">
        <f t="shared" ref="AC1323" ca="1" si="6319">IF(AC1326=X1321, Y1321, IF(AC1326=Y1321, X1321, ""))</f>
        <v>10000</v>
      </c>
      <c r="AE1323" t="str">
        <f t="shared" ref="AE1323" ca="1" si="6320">DEC2BIN(_xlfn.BITOR(BIN2DEC(AC1321), _xlfn.BITOR(BIN2DEC(AC1323), _xlfn.BITOR(BIN2DEC(AC1324), _xlfn.BITOR(BIN2DEC(AC1325), BIN2DEC(AC1327))))))</f>
        <v>11111</v>
      </c>
      <c r="AF1323">
        <f>2</f>
        <v>2</v>
      </c>
      <c r="AH1323">
        <f>'Day8'!$W$3</f>
        <v>5</v>
      </c>
      <c r="AI1323">
        <f>'Day8'!$X$3</f>
        <v>2</v>
      </c>
      <c r="AJ1323" t="b">
        <f>'Day8'!$Y$3</f>
        <v>0</v>
      </c>
    </row>
    <row r="1324" spans="1:38" x14ac:dyDescent="0.25">
      <c r="E1324">
        <f>3</f>
        <v>3</v>
      </c>
      <c r="F1324" t="str">
        <f t="shared" ref="F1324" ca="1" si="6321">MID(SUBSTITUTE(SUBSTITUTE($C1321," ","^",E1324)," ","$",E1324),FIND("^",SUBSTITUTE(SUBSTITUTE($C1321," ","^",E1324)," ","$",E1324))+1,FIND("$",SUBSTITUTE(SUBSTITUTE($C1321," ","^",E1324)," ","$",E1324))-FIND("^",SUBSTITUTE(SUBSTITUTE($C1321," ","^",E1324)," ","$",E1324))-1)</f>
        <v>cfaebg</v>
      </c>
      <c r="G1324" t="str">
        <f t="shared" ca="1" si="6301"/>
        <v/>
      </c>
      <c r="H1324">
        <f t="shared" ca="1" si="6302"/>
        <v>6</v>
      </c>
      <c r="I1324" t="str">
        <f t="shared" ca="1" si="6303"/>
        <v>100</v>
      </c>
      <c r="J1324" t="str">
        <f t="shared" ca="1" si="6303"/>
        <v>100000</v>
      </c>
      <c r="K1324" t="str">
        <f t="shared" ca="1" si="6303"/>
        <v>1</v>
      </c>
      <c r="L1324" t="str">
        <f t="shared" ca="1" si="6303"/>
        <v>10000</v>
      </c>
      <c r="M1324" t="str">
        <f t="shared" ca="1" si="6303"/>
        <v>10</v>
      </c>
      <c r="N1324" t="str">
        <f t="shared" ca="1" si="6303"/>
        <v>1000000</v>
      </c>
      <c r="O1324" t="str">
        <f t="shared" ca="1" si="6303"/>
        <v>0</v>
      </c>
      <c r="P1324" t="str">
        <f t="shared" ca="1" si="6304"/>
        <v>1110111</v>
      </c>
      <c r="Q1324">
        <f t="shared" ref="Q1324" ca="1" si="6322">VLOOKUP(P1324, AE1321:AF1330, 2, FALSE)</f>
        <v>9</v>
      </c>
      <c r="T1324" t="str">
        <f t="shared" ref="T1324:T1387" si="6323">"Step"&amp;4</f>
        <v>Step4</v>
      </c>
      <c r="U1324" t="str" cm="1">
        <f t="array" aca="1" ref="U1324" ca="1">INDEX(_xlfn._xlws.FILTER(P1322:P1335, (H1322:H1335=5)*(LEN(P1322:P1335)&gt;=LEN(AC1322))*(IFERROR(MID(P1322:P1335, LEN(P1322:P1335)-LEN(AC1322)+1, 1), "0")="1")), 1)</f>
        <v>1100111</v>
      </c>
      <c r="W1324" t="str">
        <f t="shared" ref="W1324" ca="1" si="6324">DEC2BIN(_xlfn.BITXOR(BIN2DEC(U1324), _xlfn.BITOR(BIN2DEC(AC1321), _xlfn.BITOR(BIN2DEC(AC1322), _xlfn.BITOR(BIN2DEC(AC1324), BIN2DEC(AC1327))))))</f>
        <v>100000</v>
      </c>
      <c r="AB1324" t="s">
        <v>203</v>
      </c>
      <c r="AC1324" t="str">
        <f t="shared" ref="AC1324" ca="1" si="6325">IF(X1322=Y1323, Y1323, IF(X1322=Z1323, X1322, IF(Y1322=Y1323, Y1322, IF(Y1322=Z1323, Y1322, ""))))</f>
        <v>1</v>
      </c>
      <c r="AE1324" t="str">
        <f t="shared" ref="AE1324" ca="1" si="6326">DEC2BIN(_xlfn.BITOR(BIN2DEC(AC1321), _xlfn.BITOR(BIN2DEC(AC1323), _xlfn.BITOR(BIN2DEC(AC1324), _xlfn.BITOR(BIN2DEC(AC1326), BIN2DEC(AC1327))))))</f>
        <v>110111</v>
      </c>
      <c r="AF1324">
        <f>3</f>
        <v>3</v>
      </c>
      <c r="AH1324">
        <f>'Day8'!$W$4</f>
        <v>5</v>
      </c>
      <c r="AI1324">
        <f>'Day8'!$X$4</f>
        <v>3</v>
      </c>
      <c r="AJ1324" t="b">
        <f>'Day8'!$Y$4</f>
        <v>0</v>
      </c>
    </row>
    <row r="1325" spans="1:38" x14ac:dyDescent="0.25">
      <c r="E1325">
        <f>4</f>
        <v>4</v>
      </c>
      <c r="F1325" t="str">
        <f t="shared" ref="F1325" ca="1" si="6327">MID(SUBSTITUTE(SUBSTITUTE($C1321," ","^",E1325)," ","$",E1325),FIND("^",SUBSTITUTE(SUBSTITUTE($C1321," ","^",E1325)," ","$",E1325))+1,FIND("$",SUBSTITUTE(SUBSTITUTE($C1321," ","^",E1325)," ","$",E1325))-FIND("^",SUBSTITUTE(SUBSTITUTE($C1321," ","^",E1325)," ","$",E1325))-1)</f>
        <v>afecb</v>
      </c>
      <c r="G1325" t="str">
        <f t="shared" ca="1" si="6301"/>
        <v/>
      </c>
      <c r="H1325">
        <f t="shared" ca="1" si="6302"/>
        <v>5</v>
      </c>
      <c r="I1325" t="str">
        <f t="shared" ca="1" si="6303"/>
        <v>1</v>
      </c>
      <c r="J1325" t="str">
        <f t="shared" ca="1" si="6303"/>
        <v>100000</v>
      </c>
      <c r="K1325" t="str">
        <f t="shared" ca="1" si="6303"/>
        <v>10000</v>
      </c>
      <c r="L1325" t="str">
        <f t="shared" ca="1" si="6303"/>
        <v>100</v>
      </c>
      <c r="M1325" t="str">
        <f t="shared" ca="1" si="6303"/>
        <v>10</v>
      </c>
      <c r="N1325" t="str">
        <f t="shared" ca="1" si="6303"/>
        <v>0</v>
      </c>
      <c r="O1325" t="str">
        <f t="shared" ca="1" si="6303"/>
        <v>0</v>
      </c>
      <c r="P1325" t="str">
        <f t="shared" ca="1" si="6304"/>
        <v>110111</v>
      </c>
      <c r="Q1325">
        <f t="shared" ref="Q1325" ca="1" si="6328">VLOOKUP(P1325, AE1321:AF1330, 2, FALSE)</f>
        <v>3</v>
      </c>
      <c r="T1325" t="str">
        <f t="shared" ref="T1325:T1388" si="6329">"Step"&amp;5</f>
        <v>Step5</v>
      </c>
      <c r="U1325" t="str">
        <f t="shared" ref="U1325" ca="1" si="6330">VLOOKUP(7, H1322:P1335, 9, FALSE)</f>
        <v>1111111</v>
      </c>
      <c r="W1325" t="str">
        <f t="shared" ref="W1325" ca="1" si="6331">DEC2BIN(_xlfn.BITXOR(BIN2DEC(U1325), _xlfn.BITOR(BIN2DEC(AC1321), _xlfn.BITOR(BIN2DEC(AC1322), _xlfn.BITOR(BIN2DEC(AC1323), _xlfn.BITOR(BIN2DEC(AC1324), _xlfn.BITOR(BIN2DEC(AC1326), BIN2DEC(AC1327))))))))</f>
        <v>1000</v>
      </c>
      <c r="AB1325" t="s">
        <v>204</v>
      </c>
      <c r="AC1325" t="str">
        <f t="shared" ref="AC1325:AC1388" ca="1" si="6332">W1325</f>
        <v>1000</v>
      </c>
      <c r="AE1325" t="str">
        <f t="shared" ref="AE1325" ca="1" si="6333">DEC2BIN(_xlfn.BITOR(BIN2DEC(AC1322), _xlfn.BITOR(BIN2DEC(AC1323), _xlfn.BITOR(BIN2DEC(AC1324), BIN2DEC(AC1326)))))</f>
        <v>1110001</v>
      </c>
      <c r="AF1325">
        <f>4</f>
        <v>4</v>
      </c>
      <c r="AH1325">
        <f>'Day8'!$W$5</f>
        <v>4</v>
      </c>
      <c r="AI1325">
        <f>'Day8'!$X$5</f>
        <v>4</v>
      </c>
      <c r="AJ1325" t="b">
        <f>'Day8'!$Y$5</f>
        <v>1</v>
      </c>
    </row>
    <row r="1326" spans="1:38" x14ac:dyDescent="0.25">
      <c r="E1326">
        <f>5</f>
        <v>5</v>
      </c>
      <c r="F1326" t="str">
        <f t="shared" ref="F1326" ca="1" si="6334">MID(SUBSTITUTE(SUBSTITUTE($C1321," ","^",E1326)," ","$",E1326),FIND("^",SUBSTITUTE(SUBSTITUTE($C1321," ","^",E1326)," ","$",E1326))+1,FIND("$",SUBSTITUTE(SUBSTITUTE($C1321," ","^",E1326)," ","$",E1326))-FIND("^",SUBSTITUTE(SUBSTITUTE($C1321," ","^",E1326)," ","$",E1326))-1)</f>
        <v>aefg</v>
      </c>
      <c r="G1326">
        <f t="shared" ca="1" si="6301"/>
        <v>4</v>
      </c>
      <c r="H1326">
        <f t="shared" ca="1" si="6302"/>
        <v>4</v>
      </c>
      <c r="I1326" t="str">
        <f t="shared" ca="1" si="6303"/>
        <v>1</v>
      </c>
      <c r="J1326" t="str">
        <f t="shared" ca="1" si="6303"/>
        <v>10000</v>
      </c>
      <c r="K1326" t="str">
        <f t="shared" ca="1" si="6303"/>
        <v>100000</v>
      </c>
      <c r="L1326" t="str">
        <f t="shared" ca="1" si="6303"/>
        <v>1000000</v>
      </c>
      <c r="M1326" t="str">
        <f t="shared" ca="1" si="6303"/>
        <v>0</v>
      </c>
      <c r="N1326" t="str">
        <f t="shared" ca="1" si="6303"/>
        <v>0</v>
      </c>
      <c r="O1326" t="str">
        <f t="shared" ca="1" si="6303"/>
        <v>0</v>
      </c>
      <c r="P1326" t="str">
        <f t="shared" ca="1" si="6304"/>
        <v>1110001</v>
      </c>
      <c r="Q1326">
        <f t="shared" ref="Q1326" ca="1" si="6335">VLOOKUP(P1326, AE1321:AF1330, 2, FALSE)</f>
        <v>4</v>
      </c>
      <c r="AB1326" t="s">
        <v>205</v>
      </c>
      <c r="AC1326" t="str">
        <f t="shared" ref="AC1326" ca="1" si="6336">W1324</f>
        <v>100000</v>
      </c>
      <c r="AE1326" t="str">
        <f t="shared" ref="AE1326" ca="1" si="6337">DEC2BIN(_xlfn.BITOR(BIN2DEC(AC1321), _xlfn.BITOR(BIN2DEC(AC1322), _xlfn.BITOR(BIN2DEC(AC1324), _xlfn.BITOR(BIN2DEC(AC1326), BIN2DEC(AC1327))))))</f>
        <v>1100111</v>
      </c>
      <c r="AF1326">
        <f>5</f>
        <v>5</v>
      </c>
      <c r="AH1326">
        <f>'Day8'!$W$6</f>
        <v>5</v>
      </c>
      <c r="AI1326">
        <f>'Day8'!$X$6</f>
        <v>5</v>
      </c>
      <c r="AJ1326" t="b">
        <f>'Day8'!$Y$6</f>
        <v>0</v>
      </c>
    </row>
    <row r="1327" spans="1:38" x14ac:dyDescent="0.25">
      <c r="E1327">
        <f>6</f>
        <v>6</v>
      </c>
      <c r="F1327" t="str">
        <f t="shared" ref="F1327" ca="1" si="6338">MID(SUBSTITUTE(SUBSTITUTE($C1321," ","^",E1327)," ","$",E1327),FIND("^",SUBSTITUTE(SUBSTITUTE($C1321," ","^",E1327)," ","$",E1327))+1,FIND("$",SUBSTITUTE(SUBSTITUTE($C1321," ","^",E1327)," ","$",E1327))-FIND("^",SUBSTITUTE(SUBSTITUTE($C1321," ","^",E1327)," ","$",E1327))-1)</f>
        <v>gafcdeb</v>
      </c>
      <c r="G1327">
        <f t="shared" ca="1" si="6301"/>
        <v>8</v>
      </c>
      <c r="H1327">
        <f t="shared" ca="1" si="6302"/>
        <v>7</v>
      </c>
      <c r="I1327" t="str">
        <f t="shared" ca="1" si="6303"/>
        <v>1000000</v>
      </c>
      <c r="J1327" t="str">
        <f t="shared" ca="1" si="6303"/>
        <v>1</v>
      </c>
      <c r="K1327" t="str">
        <f t="shared" ca="1" si="6303"/>
        <v>100000</v>
      </c>
      <c r="L1327" t="str">
        <f t="shared" ca="1" si="6303"/>
        <v>100</v>
      </c>
      <c r="M1327" t="str">
        <f t="shared" ca="1" si="6303"/>
        <v>1000</v>
      </c>
      <c r="N1327" t="str">
        <f t="shared" ca="1" si="6303"/>
        <v>10000</v>
      </c>
      <c r="O1327" t="str">
        <f t="shared" ca="1" si="6303"/>
        <v>10</v>
      </c>
      <c r="P1327" t="str">
        <f t="shared" ca="1" si="6304"/>
        <v>1111111</v>
      </c>
      <c r="Q1327">
        <f t="shared" ref="Q1327" ca="1" si="6339">VLOOKUP(P1327, AE1321:AF1330, 2, FALSE)</f>
        <v>8</v>
      </c>
      <c r="AB1327" t="s">
        <v>206</v>
      </c>
      <c r="AC1327" t="str">
        <f t="shared" ref="AC1327" ca="1" si="6340">IF(Y1323=AC1324, Z1323, IF(AC1324=Z1323, Y1323, ""))</f>
        <v>10</v>
      </c>
      <c r="AE1327" t="str">
        <f t="shared" ref="AE1327" ca="1" si="6341">DEC2BIN(_xlfn.BITOR(BIN2DEC(AC1321), _xlfn.BITOR(BIN2DEC(AC1322), _xlfn.BITOR(BIN2DEC(AC1324), _xlfn.BITOR(BIN2DEC(AC1325), _xlfn.BITOR(BIN2DEC(AC1326), BIN2DEC(AC1327)))))))</f>
        <v>1101111</v>
      </c>
      <c r="AF1327">
        <f>6</f>
        <v>6</v>
      </c>
      <c r="AH1327">
        <f>'Day8'!$W$7</f>
        <v>6</v>
      </c>
      <c r="AI1327">
        <f>'Day8'!$X$7</f>
        <v>6</v>
      </c>
      <c r="AJ1327" t="b">
        <f>'Day8'!$Y$7</f>
        <v>0</v>
      </c>
    </row>
    <row r="1328" spans="1:38" x14ac:dyDescent="0.25">
      <c r="E1328">
        <f>7</f>
        <v>7</v>
      </c>
      <c r="F1328" t="str">
        <f t="shared" ref="F1328" ca="1" si="6342">MID(SUBSTITUTE(SUBSTITUTE($C1321," ","^",E1328)," ","$",E1328),FIND("^",SUBSTITUTE(SUBSTITUTE($C1321," ","^",E1328)," ","$",E1328))+1,FIND("$",SUBSTITUTE(SUBSTITUTE($C1321," ","^",E1328)," ","$",E1328))-FIND("^",SUBSTITUTE(SUBSTITUTE($C1321," ","^",E1328)," ","$",E1328))-1)</f>
        <v>ecf</v>
      </c>
      <c r="G1328">
        <f t="shared" ca="1" si="6301"/>
        <v>7</v>
      </c>
      <c r="H1328">
        <f t="shared" ca="1" si="6302"/>
        <v>3</v>
      </c>
      <c r="I1328" t="str">
        <f t="shared" ca="1" si="6303"/>
        <v>10000</v>
      </c>
      <c r="J1328" t="str">
        <f t="shared" ca="1" si="6303"/>
        <v>100</v>
      </c>
      <c r="K1328" t="str">
        <f t="shared" ca="1" si="6303"/>
        <v>100000</v>
      </c>
      <c r="L1328" t="str">
        <f t="shared" ca="1" si="6303"/>
        <v>0</v>
      </c>
      <c r="M1328" t="str">
        <f t="shared" ca="1" si="6303"/>
        <v>0</v>
      </c>
      <c r="N1328" t="str">
        <f t="shared" ca="1" si="6303"/>
        <v>0</v>
      </c>
      <c r="O1328" t="str">
        <f t="shared" ca="1" si="6303"/>
        <v>0</v>
      </c>
      <c r="P1328" t="str">
        <f t="shared" ca="1" si="6304"/>
        <v>110100</v>
      </c>
      <c r="Q1328">
        <f t="shared" ref="Q1328" ca="1" si="6343">VLOOKUP(P1328, AE1321:AF1330, 2, FALSE)</f>
        <v>7</v>
      </c>
      <c r="AE1328" t="str">
        <f t="shared" ref="AE1328" ca="1" si="6344">DEC2BIN(_xlfn.BITOR(BIN2DEC(AC1321), _xlfn.BITOR(BIN2DEC(AC1323), BIN2DEC(AC1326))))</f>
        <v>110100</v>
      </c>
      <c r="AF1328">
        <f>7</f>
        <v>7</v>
      </c>
      <c r="AH1328">
        <f>'Day8'!$W$8</f>
        <v>3</v>
      </c>
      <c r="AI1328">
        <f>'Day8'!$X$8</f>
        <v>7</v>
      </c>
      <c r="AJ1328" t="b">
        <f>'Day8'!$Y$8</f>
        <v>1</v>
      </c>
    </row>
    <row r="1329" spans="1:38" x14ac:dyDescent="0.25">
      <c r="E1329">
        <f>8</f>
        <v>8</v>
      </c>
      <c r="F1329" t="str">
        <f t="shared" ref="F1329" ca="1" si="6345">MID(SUBSTITUTE(SUBSTITUTE($C1321," ","^",E1329)," ","$",E1329),FIND("^",SUBSTITUTE(SUBSTITUTE($C1321," ","^",E1329)," ","$",E1329))+1,FIND("$",SUBSTITUTE(SUBSTITUTE($C1321," ","^",E1329)," ","$",E1329))-FIND("^",SUBSTITUTE(SUBSTITUTE($C1321," ","^",E1329)," ","$",E1329))-1)</f>
        <v>ef</v>
      </c>
      <c r="G1329">
        <f t="shared" ca="1" si="6301"/>
        <v>1</v>
      </c>
      <c r="H1329">
        <f t="shared" ca="1" si="6302"/>
        <v>2</v>
      </c>
      <c r="I1329" t="str">
        <f t="shared" ca="1" si="6303"/>
        <v>10000</v>
      </c>
      <c r="J1329" t="str">
        <f t="shared" ca="1" si="6303"/>
        <v>100000</v>
      </c>
      <c r="K1329" t="str">
        <f t="shared" ca="1" si="6303"/>
        <v>0</v>
      </c>
      <c r="L1329" t="str">
        <f t="shared" ca="1" si="6303"/>
        <v>0</v>
      </c>
      <c r="M1329" t="str">
        <f t="shared" ca="1" si="6303"/>
        <v>0</v>
      </c>
      <c r="N1329" t="str">
        <f t="shared" ca="1" si="6303"/>
        <v>0</v>
      </c>
      <c r="O1329" t="str">
        <f t="shared" ca="1" si="6303"/>
        <v>0</v>
      </c>
      <c r="P1329" t="str">
        <f t="shared" ca="1" si="6304"/>
        <v>110000</v>
      </c>
      <c r="Q1329">
        <f t="shared" ref="Q1329" ca="1" si="6346">VLOOKUP(P1329, AE1321:AF1330, 2, FALSE)</f>
        <v>1</v>
      </c>
      <c r="AE1329" t="str">
        <f t="shared" ref="AE1329" ca="1" si="6347">DEC2BIN(_xlfn.BITOR(BIN2DEC(AC1321), _xlfn.BITOR(BIN2DEC(AC1322), _xlfn.BITOR(BIN2DEC(AC1323), _xlfn.BITOR(BIN2DEC(AC1324), _xlfn.BITOR(BIN2DEC(AC1325), _xlfn.BITOR(BIN2DEC(AC1326), BIN2DEC(AC1327))))))))</f>
        <v>1111111</v>
      </c>
      <c r="AF1329">
        <f>8</f>
        <v>8</v>
      </c>
      <c r="AH1329">
        <f>'Day8'!$W$9</f>
        <v>7</v>
      </c>
      <c r="AI1329">
        <f>'Day8'!$X$9</f>
        <v>8</v>
      </c>
      <c r="AJ1329" t="b">
        <f>'Day8'!$Y$9</f>
        <v>1</v>
      </c>
    </row>
    <row r="1330" spans="1:38" x14ac:dyDescent="0.25">
      <c r="E1330">
        <f>9</f>
        <v>9</v>
      </c>
      <c r="F1330" t="str">
        <f t="shared" ref="F1330" ca="1" si="6348">MID(SUBSTITUTE(SUBSTITUTE($C1321," ","^",E1330)," ","$",E1330),FIND("^",SUBSTITUTE(SUBSTITUTE($C1321," ","^",E1330)," ","$",E1330))+1,FIND("$",SUBSTITUTE(SUBSTITUTE($C1321," ","^",E1330)," ","$",E1330))-FIND("^",SUBSTITUTE(SUBSTITUTE($C1321," ","^",E1330)," ","$",E1330))-1)</f>
        <v>becda</v>
      </c>
      <c r="G1330" t="str">
        <f t="shared" ca="1" si="6301"/>
        <v/>
      </c>
      <c r="H1330">
        <f t="shared" ca="1" si="6302"/>
        <v>5</v>
      </c>
      <c r="I1330" t="str">
        <f t="shared" ca="1" si="6303"/>
        <v>10</v>
      </c>
      <c r="J1330" t="str">
        <f t="shared" ca="1" si="6303"/>
        <v>10000</v>
      </c>
      <c r="K1330" t="str">
        <f t="shared" ca="1" si="6303"/>
        <v>100</v>
      </c>
      <c r="L1330" t="str">
        <f t="shared" ca="1" si="6303"/>
        <v>1000</v>
      </c>
      <c r="M1330" t="str">
        <f t="shared" ca="1" si="6303"/>
        <v>1</v>
      </c>
      <c r="N1330" t="str">
        <f t="shared" ca="1" si="6303"/>
        <v>0</v>
      </c>
      <c r="O1330" t="str">
        <f t="shared" ca="1" si="6303"/>
        <v>0</v>
      </c>
      <c r="P1330" t="str">
        <f t="shared" ca="1" si="6304"/>
        <v>11111</v>
      </c>
      <c r="Q1330">
        <f t="shared" ref="Q1330" ca="1" si="6349">VLOOKUP(P1330, AE1321:AF1330, 2, FALSE)</f>
        <v>2</v>
      </c>
      <c r="AE1330" t="str">
        <f t="shared" ref="AE1330" ca="1" si="6350">DEC2BIN(_xlfn.BITOR(BIN2DEC(AC1321), _xlfn.BITOR(BIN2DEC(AC1322), _xlfn.BITOR(BIN2DEC(AC1323), _xlfn.BITOR(BIN2DEC(AC1324), _xlfn.BITOR(BIN2DEC(AC1326), BIN2DEC(AC1327)))))))</f>
        <v>1110111</v>
      </c>
      <c r="AF1330">
        <f>9</f>
        <v>9</v>
      </c>
      <c r="AH1330">
        <f>'Day8'!$W$10</f>
        <v>6</v>
      </c>
      <c r="AI1330">
        <f>'Day8'!$X$10</f>
        <v>9</v>
      </c>
      <c r="AJ1330" t="b">
        <f>'Day8'!$Y$10</f>
        <v>0</v>
      </c>
    </row>
    <row r="1331" spans="1:38" x14ac:dyDescent="0.25">
      <c r="E1331">
        <f>10</f>
        <v>10</v>
      </c>
      <c r="F1331" t="str">
        <f t="shared" ref="F1331" ca="1" si="6351">MID(SUBSTITUTE(SUBSTITUTE($C1321," ","^",E1331)," ","$",E1331),FIND("^",SUBSTITUTE(SUBSTITUTE($C1321," ","^",E1331)," ","$",E1331))+1,FIND("$",SUBSTITUTE(SUBSTITUTE($C1321," ","^",E1331)," ","$",E1331))-FIND("^",SUBSTITUTE(SUBSTITUTE($C1321," ","^",E1331)," ","$",E1331))-1)</f>
        <v>fdgcab</v>
      </c>
      <c r="G1331" t="str">
        <f t="shared" ca="1" si="6301"/>
        <v/>
      </c>
      <c r="H1331">
        <f t="shared" ca="1" si="6302"/>
        <v>6</v>
      </c>
      <c r="I1331" t="str">
        <f t="shared" ca="1" si="6303"/>
        <v>100000</v>
      </c>
      <c r="J1331" t="str">
        <f t="shared" ca="1" si="6303"/>
        <v>1000</v>
      </c>
      <c r="K1331" t="str">
        <f t="shared" ca="1" si="6303"/>
        <v>1000000</v>
      </c>
      <c r="L1331" t="str">
        <f t="shared" ca="1" si="6303"/>
        <v>100</v>
      </c>
      <c r="M1331" t="str">
        <f t="shared" ca="1" si="6303"/>
        <v>1</v>
      </c>
      <c r="N1331" t="str">
        <f t="shared" ca="1" si="6303"/>
        <v>10</v>
      </c>
      <c r="O1331" t="str">
        <f t="shared" ca="1" si="6303"/>
        <v>0</v>
      </c>
      <c r="P1331" t="str">
        <f t="shared" ca="1" si="6304"/>
        <v>1101111</v>
      </c>
      <c r="Q1331">
        <f t="shared" ref="Q1331" ca="1" si="6352">VLOOKUP(P1331, AE1321:AF1330, 2, FALSE)</f>
        <v>6</v>
      </c>
    </row>
    <row r="1332" spans="1:38" x14ac:dyDescent="0.25">
      <c r="E1332">
        <f>12</f>
        <v>12</v>
      </c>
      <c r="F1332" t="str">
        <f t="shared" ref="F1332" ca="1" si="6353">MID(SUBSTITUTE(SUBSTITUTE($C1321," ","^",E1332)," ","$",E1332),FIND("^",SUBSTITUTE(SUBSTITUTE($C1321," ","^",E1332)," ","$",E1332))+1,FIND("$",SUBSTITUTE(SUBSTITUTE($C1321," ","^",E1332)," ","$",E1332))-FIND("^",SUBSTITUTE(SUBSTITUTE($C1321," ","^",E1332)," ","$",E1332))-1)</f>
        <v>cafgeb</v>
      </c>
      <c r="G1332" t="str">
        <f t="shared" ca="1" si="6301"/>
        <v/>
      </c>
      <c r="H1332">
        <f t="shared" ca="1" si="6302"/>
        <v>6</v>
      </c>
      <c r="I1332" t="str">
        <f t="shared" ca="1" si="6303"/>
        <v>100</v>
      </c>
      <c r="J1332" t="str">
        <f t="shared" ca="1" si="6303"/>
        <v>1</v>
      </c>
      <c r="K1332" t="str">
        <f t="shared" ca="1" si="6303"/>
        <v>100000</v>
      </c>
      <c r="L1332" t="str">
        <f t="shared" ca="1" si="6303"/>
        <v>1000000</v>
      </c>
      <c r="M1332" t="str">
        <f t="shared" ca="1" si="6303"/>
        <v>10000</v>
      </c>
      <c r="N1332" t="str">
        <f t="shared" ca="1" si="6303"/>
        <v>10</v>
      </c>
      <c r="O1332" t="str">
        <f t="shared" ca="1" si="6303"/>
        <v>0</v>
      </c>
      <c r="P1332" t="str">
        <f t="shared" ca="1" si="6304"/>
        <v>1110111</v>
      </c>
      <c r="Q1332">
        <f t="shared" ref="Q1332" ca="1" si="6354">VLOOKUP(P1332, AE1321:AF1330, 2, FALSE)</f>
        <v>9</v>
      </c>
    </row>
    <row r="1333" spans="1:38" x14ac:dyDescent="0.25">
      <c r="E1333">
        <f>13</f>
        <v>13</v>
      </c>
      <c r="F1333" t="str">
        <f t="shared" ref="F1333" ca="1" si="6355">MID(SUBSTITUTE(SUBSTITUTE($C1321," ","^",E1333)," ","$",E1333),FIND("^",SUBSTITUTE(SUBSTITUTE($C1321," ","^",E1333)," ","$",E1333))+1,FIND("$",SUBSTITUTE(SUBSTITUTE($C1321," ","^",E1333)," ","$",E1333))-FIND("^",SUBSTITUTE(SUBSTITUTE($C1321," ","^",E1333)," ","$",E1333))-1)</f>
        <v>acgbf</v>
      </c>
      <c r="G1333" t="str">
        <f t="shared" ca="1" si="6301"/>
        <v/>
      </c>
      <c r="H1333">
        <f t="shared" ca="1" si="6302"/>
        <v>5</v>
      </c>
      <c r="I1333" t="str">
        <f t="shared" ca="1" si="6303"/>
        <v>1</v>
      </c>
      <c r="J1333" t="str">
        <f t="shared" ca="1" si="6303"/>
        <v>100</v>
      </c>
      <c r="K1333" t="str">
        <f t="shared" ca="1" si="6303"/>
        <v>1000000</v>
      </c>
      <c r="L1333" t="str">
        <f t="shared" ca="1" si="6303"/>
        <v>10</v>
      </c>
      <c r="M1333" t="str">
        <f t="shared" ca="1" si="6303"/>
        <v>100000</v>
      </c>
      <c r="N1333" t="str">
        <f t="shared" ca="1" si="6303"/>
        <v>0</v>
      </c>
      <c r="O1333" t="str">
        <f t="shared" ca="1" si="6303"/>
        <v>0</v>
      </c>
      <c r="P1333" t="str">
        <f t="shared" ca="1" si="6304"/>
        <v>1100111</v>
      </c>
      <c r="Q1333">
        <f t="shared" ref="Q1333" ca="1" si="6356">VLOOKUP(P1333, AE1321:AF1330, 2, FALSE)</f>
        <v>5</v>
      </c>
    </row>
    <row r="1334" spans="1:38" x14ac:dyDescent="0.25">
      <c r="E1334">
        <f>14</f>
        <v>14</v>
      </c>
      <c r="F1334" t="str">
        <f t="shared" ref="F1334" ca="1" si="6357">MID(SUBSTITUTE(SUBSTITUTE($C1321," ","^",E1334)," ","$",E1334),FIND("^",SUBSTITUTE(SUBSTITUTE($C1321," ","^",E1334)," ","$",E1334))+1,FIND("$",SUBSTITUTE(SUBSTITUTE($C1321," ","^",E1334)," ","$",E1334))-FIND("^",SUBSTITUTE(SUBSTITUTE($C1321," ","^",E1334)," ","$",E1334))-1)</f>
        <v>acebgf</v>
      </c>
      <c r="G1334" t="str">
        <f t="shared" ca="1" si="6301"/>
        <v/>
      </c>
      <c r="H1334">
        <f t="shared" ca="1" si="6302"/>
        <v>6</v>
      </c>
      <c r="I1334" t="str">
        <f t="shared" ca="1" si="6303"/>
        <v>1</v>
      </c>
      <c r="J1334" t="str">
        <f t="shared" ca="1" si="6303"/>
        <v>100</v>
      </c>
      <c r="K1334" t="str">
        <f t="shared" ca="1" si="6303"/>
        <v>10000</v>
      </c>
      <c r="L1334" t="str">
        <f t="shared" ca="1" si="6303"/>
        <v>10</v>
      </c>
      <c r="M1334" t="str">
        <f t="shared" ca="1" si="6303"/>
        <v>1000000</v>
      </c>
      <c r="N1334" t="str">
        <f t="shared" ca="1" si="6303"/>
        <v>100000</v>
      </c>
      <c r="O1334" t="str">
        <f t="shared" ca="1" si="6303"/>
        <v>0</v>
      </c>
      <c r="P1334" t="str">
        <f t="shared" ca="1" si="6304"/>
        <v>1110111</v>
      </c>
      <c r="Q1334">
        <f t="shared" ref="Q1334" ca="1" si="6358">VLOOKUP(P1334, AE1321:AF1330, 2, FALSE)</f>
        <v>9</v>
      </c>
    </row>
    <row r="1335" spans="1:38" x14ac:dyDescent="0.25">
      <c r="E1335">
        <f>15</f>
        <v>15</v>
      </c>
      <c r="F1335" t="str">
        <f t="shared" ref="F1335" ca="1" si="6359">MID(SUBSTITUTE(SUBSTITUTE($C1321," ","^",E1335)," ","$",E1335),FIND("^",SUBSTITUTE(SUBSTITUTE($C1321," ","^",E1335)," ","$",E1335))+1,FIND("$",SUBSTITUTE(SUBSTITUTE($C1321," ","^",E1335)," ","$",E1335))-FIND("^",SUBSTITUTE(SUBSTITUTE($C1321," ","^",E1335)," ","$",E1335))-1)</f>
        <v>dcbfag</v>
      </c>
      <c r="G1335" t="str">
        <f t="shared" ca="1" si="6301"/>
        <v/>
      </c>
      <c r="H1335">
        <f t="shared" ca="1" si="6302"/>
        <v>6</v>
      </c>
      <c r="I1335" t="str">
        <f t="shared" ca="1" si="6303"/>
        <v>1000</v>
      </c>
      <c r="J1335" t="str">
        <f t="shared" ca="1" si="6303"/>
        <v>100</v>
      </c>
      <c r="K1335" t="str">
        <f t="shared" ca="1" si="6303"/>
        <v>10</v>
      </c>
      <c r="L1335" t="str">
        <f t="shared" ca="1" si="6303"/>
        <v>100000</v>
      </c>
      <c r="M1335" t="str">
        <f t="shared" ca="1" si="6303"/>
        <v>1</v>
      </c>
      <c r="N1335" t="str">
        <f t="shared" ca="1" si="6303"/>
        <v>1000000</v>
      </c>
      <c r="O1335" t="str">
        <f t="shared" ca="1" si="6303"/>
        <v>0</v>
      </c>
      <c r="P1335" t="str">
        <f t="shared" ca="1" si="6304"/>
        <v>1101111</v>
      </c>
      <c r="Q1335">
        <f t="shared" ref="Q1335" ca="1" si="6360">VLOOKUP(P1335, AE1321:AF1330, 2, FALSE)</f>
        <v>6</v>
      </c>
    </row>
    <row r="1336" spans="1:38" x14ac:dyDescent="0.25">
      <c r="A1336">
        <v>90</v>
      </c>
      <c r="B1336" s="4" t="str" cm="1">
        <f t="array" aca="1" ref="B1336" ca="1">INDIRECT(ADDRESS(A1336+1, 1, 1, 1, "Day8"))</f>
        <v>eb cebg dbe dceab dcbage ecgadf gcaed cbfda agbdef gadefcb | agebdc baedc dacfb gcebda</v>
      </c>
      <c r="C1336" t="str">
        <f t="shared" ref="C1336" ca="1" si="6361">" "&amp;B1336&amp;" "</f>
        <v xml:space="preserve"> eb cebg dbe dceab dcbage ecgadf gcaed cbfda agbdef gadefcb | agebdc baedc dacfb gcebda </v>
      </c>
      <c r="I1336">
        <v>1</v>
      </c>
      <c r="J1336">
        <v>2</v>
      </c>
      <c r="K1336">
        <v>3</v>
      </c>
      <c r="L1336">
        <v>4</v>
      </c>
      <c r="M1336">
        <v>5</v>
      </c>
      <c r="N1336">
        <v>6</v>
      </c>
      <c r="O1336">
        <v>7</v>
      </c>
      <c r="T1336" t="str">
        <f t="shared" ref="T1336:T1399" si="6362">"Step"&amp;1</f>
        <v>Step1</v>
      </c>
      <c r="U1336" t="str">
        <f t="shared" ref="U1336" ca="1" si="6363">VLOOKUP(7, G1337:P1350, 10, FALSE)</f>
        <v>11010</v>
      </c>
      <c r="V1336" t="str">
        <f t="shared" ref="V1336" ca="1" si="6364">VLOOKUP(1, G1337:P1350, 10, FALSE)</f>
        <v>10010</v>
      </c>
      <c r="W1336" t="str">
        <f t="shared" ref="W1336" ca="1" si="6365">DEC2BIN(_xlfn.BITAND(BIN2DEC(U1336), BIN2DEC(V1336)))</f>
        <v>10010</v>
      </c>
      <c r="X1336" t="str">
        <f t="shared" ref="X1336:X1337" ca="1" si="6366">1&amp;REPT(0, LEN(W1336)-1)</f>
        <v>10000</v>
      </c>
      <c r="Y1336" t="str">
        <f t="shared" ref="Y1336:Y1337" ca="1" si="6367">DEC2BIN(_xlfn.BITXOR(BIN2DEC(W1336), BIN2DEC(X1336)))</f>
        <v>10</v>
      </c>
      <c r="Z1336" t="str">
        <f t="shared" ref="Z1336:Z1399" ca="1" si="6368">DEC2BIN(_xlfn.BITXOR(BIN2DEC(U1336), BIN2DEC(V1336)))</f>
        <v>1000</v>
      </c>
      <c r="AB1336" t="s">
        <v>200</v>
      </c>
      <c r="AC1336" t="str">
        <f t="shared" ref="AC1336:AC1399" ca="1" si="6369">Z1336</f>
        <v>1000</v>
      </c>
      <c r="AE1336" t="str">
        <f t="shared" ref="AE1336" ca="1" si="6370">DEC2BIN(_xlfn.BITOR(BIN2DEC(AC1336), _xlfn.BITOR(BIN2DEC(AC1337), _xlfn.BITOR(BIN2DEC(AC1338), _xlfn.BITOR(BIN2DEC(AC1340), _xlfn.BITOR(BIN2DEC(AC1341), BIN2DEC(AC1342)))))))</f>
        <v>1111011</v>
      </c>
      <c r="AF1336">
        <f>0</f>
        <v>0</v>
      </c>
      <c r="AH1336">
        <f>'Day8'!$W$1</f>
        <v>6</v>
      </c>
      <c r="AI1336">
        <f>'Day8'!$X$1</f>
        <v>0</v>
      </c>
      <c r="AJ1336" t="b">
        <f>'Day8'!$Y$1</f>
        <v>0</v>
      </c>
      <c r="AL1336" s="3">
        <f t="shared" ref="AL1336" ca="1" si="6371">_xlfn.NUMBERVALUE(Q1347&amp;Q1348&amp;Q1349&amp;Q1350)</f>
        <v>9329</v>
      </c>
    </row>
    <row r="1337" spans="1:38" x14ac:dyDescent="0.25">
      <c r="E1337">
        <f>1</f>
        <v>1</v>
      </c>
      <c r="F1337" t="str">
        <f t="shared" ref="F1337" ca="1" si="6372">MID(SUBSTITUTE(SUBSTITUTE($C1336," ","^",E1337)," ","$",E1337),FIND("^",SUBSTITUTE(SUBSTITUTE($C1336," ","^",E1337)," ","$",E1337))+1,FIND("$",SUBSTITUTE(SUBSTITUTE($C1336," ","^",E1337)," ","$",E1337))-FIND("^",SUBSTITUTE(SUBSTITUTE($C1336," ","^",E1337)," ","$",E1337))-1)</f>
        <v>eb</v>
      </c>
      <c r="G1337">
        <f t="shared" ref="G1337:G1350" ca="1" si="6373">IF(VLOOKUP(LEN(F1337), $AH$1:$AJ$10, 3, FALSE), VLOOKUP(LEN(F1337), $AH$1:$AJ$10, 2, FALSE), "")</f>
        <v>1</v>
      </c>
      <c r="H1337">
        <f t="shared" ref="H1337:H1400" ca="1" si="6374">LEN(F1337)</f>
        <v>2</v>
      </c>
      <c r="I1337" t="str">
        <f t="shared" ref="I1337:O1400" ca="1" si="6375">IF(LEN($F1337)&gt;=I$1, 1&amp;REPT("0", CODE(MID($F1337, I$1, 1))-CODE("a")), "0")</f>
        <v>10000</v>
      </c>
      <c r="J1337" t="str">
        <f t="shared" ca="1" si="6375"/>
        <v>10</v>
      </c>
      <c r="K1337" t="str">
        <f t="shared" ca="1" si="6375"/>
        <v>0</v>
      </c>
      <c r="L1337" t="str">
        <f t="shared" ca="1" si="6375"/>
        <v>0</v>
      </c>
      <c r="M1337" t="str">
        <f t="shared" ca="1" si="6375"/>
        <v>0</v>
      </c>
      <c r="N1337" t="str">
        <f t="shared" ca="1" si="6375"/>
        <v>0</v>
      </c>
      <c r="O1337" t="str">
        <f t="shared" ca="1" si="6375"/>
        <v>0</v>
      </c>
      <c r="P1337" t="str">
        <f t="shared" ref="P1337:P1350" ca="1" si="6376">DEC2BIN(_xlfn.BITOR(BIN2DEC(I1337), _xlfn.BITOR(BIN2DEC(J1337), _xlfn.BITOR(BIN2DEC(K1337), _xlfn.BITOR(BIN2DEC(L1337), _xlfn.BITOR(BIN2DEC(M1337), _xlfn.BITOR(BIN2DEC(N1337), BIN2DEC(O1337))))))))</f>
        <v>10010</v>
      </c>
      <c r="Q1337">
        <f t="shared" ref="Q1337" ca="1" si="6377">VLOOKUP(P1337, AE1336:AF1345, 2, FALSE)</f>
        <v>1</v>
      </c>
      <c r="T1337" t="str">
        <f t="shared" ref="T1337:T1400" si="6378">"Step"&amp;2</f>
        <v>Step2</v>
      </c>
      <c r="U1337" t="str">
        <f t="shared" ref="U1337" ca="1" si="6379">VLOOKUP(4, G1337:P1350, 10, FALSE)</f>
        <v>1010110</v>
      </c>
      <c r="W1337" t="str">
        <f t="shared" ref="W1337:W1400" ca="1" si="6380">DEC2BIN(_xlfn.BITXOR(BIN2DEC(U1337), _xlfn.BITXOR(BIN2DEC(X1336), BIN2DEC(Y1336))))</f>
        <v>1000100</v>
      </c>
      <c r="X1337" t="str">
        <f t="shared" ca="1" si="6366"/>
        <v>1000000</v>
      </c>
      <c r="Y1337" t="str">
        <f t="shared" ca="1" si="6367"/>
        <v>100</v>
      </c>
      <c r="AB1337" t="s">
        <v>201</v>
      </c>
      <c r="AC1337" t="str">
        <f t="shared" ref="AC1337" ca="1" si="6381">IF(AC1339=X1337, Y1337, IF(AC1339=Y1337, X1337, ""))</f>
        <v>1000000</v>
      </c>
      <c r="AE1337" t="str">
        <f t="shared" ref="AE1337" ca="1" si="6382">DEC2BIN(_xlfn.BITOR(BIN2DEC(AC1338), BIN2DEC(AC1341)))</f>
        <v>10010</v>
      </c>
      <c r="AF1337">
        <f>1</f>
        <v>1</v>
      </c>
      <c r="AH1337">
        <f>'Day8'!$W$2</f>
        <v>2</v>
      </c>
      <c r="AI1337">
        <f>'Day8'!$X$2</f>
        <v>1</v>
      </c>
      <c r="AJ1337" t="b">
        <f>'Day8'!$Y$2</f>
        <v>1</v>
      </c>
    </row>
    <row r="1338" spans="1:38" x14ac:dyDescent="0.25">
      <c r="E1338">
        <f>2</f>
        <v>2</v>
      </c>
      <c r="F1338" t="str">
        <f t="shared" ref="F1338" ca="1" si="6383">MID(SUBSTITUTE(SUBSTITUTE($C1336," ","^",E1338)," ","$",E1338),FIND("^",SUBSTITUTE(SUBSTITUTE($C1336," ","^",E1338)," ","$",E1338))+1,FIND("$",SUBSTITUTE(SUBSTITUTE($C1336," ","^",E1338)," ","$",E1338))-FIND("^",SUBSTITUTE(SUBSTITUTE($C1336," ","^",E1338)," ","$",E1338))-1)</f>
        <v>cebg</v>
      </c>
      <c r="G1338">
        <f t="shared" ca="1" si="6373"/>
        <v>4</v>
      </c>
      <c r="H1338">
        <f t="shared" ca="1" si="6374"/>
        <v>4</v>
      </c>
      <c r="I1338" t="str">
        <f t="shared" ca="1" si="6375"/>
        <v>100</v>
      </c>
      <c r="J1338" t="str">
        <f t="shared" ca="1" si="6375"/>
        <v>10000</v>
      </c>
      <c r="K1338" t="str">
        <f t="shared" ca="1" si="6375"/>
        <v>10</v>
      </c>
      <c r="L1338" t="str">
        <f t="shared" ca="1" si="6375"/>
        <v>1000000</v>
      </c>
      <c r="M1338" t="str">
        <f t="shared" ca="1" si="6375"/>
        <v>0</v>
      </c>
      <c r="N1338" t="str">
        <f t="shared" ca="1" si="6375"/>
        <v>0</v>
      </c>
      <c r="O1338" t="str">
        <f t="shared" ca="1" si="6375"/>
        <v>0</v>
      </c>
      <c r="P1338" t="str">
        <f t="shared" ca="1" si="6376"/>
        <v>1010110</v>
      </c>
      <c r="Q1338">
        <f t="shared" ref="Q1338" ca="1" si="6384">VLOOKUP(P1338, AE1336:AF1345, 2, FALSE)</f>
        <v>4</v>
      </c>
      <c r="T1338" t="str">
        <f t="shared" ref="T1338:T1401" si="6385">"Step"&amp;3</f>
        <v>Step3</v>
      </c>
      <c r="U1338" t="str">
        <f t="shared" ref="U1338" ca="1" si="6386">VLOOKUP(5, H1337:P1350, 9, FALSE)</f>
        <v>11111</v>
      </c>
      <c r="V1338" t="str" cm="1">
        <f t="array" aca="1" ref="V1338" ca="1">INDEX(_xlfn._xlws.FILTER(P1337:P1350, H1337:H1350=5), 2)</f>
        <v>1011101</v>
      </c>
      <c r="W1338" t="str">
        <f t="shared" ref="W1338" ca="1" si="6387">DEC2BIN(_xlfn.BITXOR(BIN2DEC(Z1336), _xlfn.BITAND(BIN2DEC(U1338), BIN2DEC(V1338))))</f>
        <v>10101</v>
      </c>
      <c r="X1338" t="str">
        <f t="shared" ref="X1338" ca="1" si="6388">IF(AND(LEN(W1338)&gt;=LEN(X1336), IFERROR(MID(W1338, LEN(W1338)-LEN(X1336)+1, 1), "0")="1"), DEC2BIN(_xlfn.BITXOR(BIN2DEC(W1338), BIN2DEC(X1336))), IF(AND(LEN(W1338)&gt;=LEN(Y1336),  IFERROR(MID(W1338, LEN(W1338)-LEN(Y1336)+1, 1), "0")="1"), DEC2BIN(_xlfn.BITXOR(BIN2DEC(W1338), BIN2DEC(Y1336))), W1338))</f>
        <v>101</v>
      </c>
      <c r="Y1338" t="str">
        <f t="shared" ref="Y1338" ca="1" si="6389">1&amp;REPT(0, LEN(X1338)-1)</f>
        <v>100</v>
      </c>
      <c r="Z1338" t="str">
        <f t="shared" ref="Z1338" ca="1" si="6390">DEC2BIN(_xlfn.BITXOR(BIN2DEC(X1338), BIN2DEC(Y1338)))</f>
        <v>1</v>
      </c>
      <c r="AB1338" t="s">
        <v>202</v>
      </c>
      <c r="AC1338" t="str">
        <f t="shared" ref="AC1338" ca="1" si="6391">IF(AC1341=X1336, Y1336, IF(AC1341=Y1336, X1336, ""))</f>
        <v>10</v>
      </c>
      <c r="AE1338" t="str">
        <f t="shared" ref="AE1338" ca="1" si="6392">DEC2BIN(_xlfn.BITOR(BIN2DEC(AC1336), _xlfn.BITOR(BIN2DEC(AC1338), _xlfn.BITOR(BIN2DEC(AC1339), _xlfn.BITOR(BIN2DEC(AC1340), BIN2DEC(AC1342))))))</f>
        <v>101111</v>
      </c>
      <c r="AF1338">
        <f>2</f>
        <v>2</v>
      </c>
      <c r="AH1338">
        <f>'Day8'!$W$3</f>
        <v>5</v>
      </c>
      <c r="AI1338">
        <f>'Day8'!$X$3</f>
        <v>2</v>
      </c>
      <c r="AJ1338" t="b">
        <f>'Day8'!$Y$3</f>
        <v>0</v>
      </c>
    </row>
    <row r="1339" spans="1:38" x14ac:dyDescent="0.25">
      <c r="E1339">
        <f>3</f>
        <v>3</v>
      </c>
      <c r="F1339" t="str">
        <f t="shared" ref="F1339" ca="1" si="6393">MID(SUBSTITUTE(SUBSTITUTE($C1336," ","^",E1339)," ","$",E1339),FIND("^",SUBSTITUTE(SUBSTITUTE($C1336," ","^",E1339)," ","$",E1339))+1,FIND("$",SUBSTITUTE(SUBSTITUTE($C1336," ","^",E1339)," ","$",E1339))-FIND("^",SUBSTITUTE(SUBSTITUTE($C1336," ","^",E1339)," ","$",E1339))-1)</f>
        <v>dbe</v>
      </c>
      <c r="G1339">
        <f t="shared" ca="1" si="6373"/>
        <v>7</v>
      </c>
      <c r="H1339">
        <f t="shared" ca="1" si="6374"/>
        <v>3</v>
      </c>
      <c r="I1339" t="str">
        <f t="shared" ca="1" si="6375"/>
        <v>1000</v>
      </c>
      <c r="J1339" t="str">
        <f t="shared" ca="1" si="6375"/>
        <v>10</v>
      </c>
      <c r="K1339" t="str">
        <f t="shared" ca="1" si="6375"/>
        <v>10000</v>
      </c>
      <c r="L1339" t="str">
        <f t="shared" ca="1" si="6375"/>
        <v>0</v>
      </c>
      <c r="M1339" t="str">
        <f t="shared" ca="1" si="6375"/>
        <v>0</v>
      </c>
      <c r="N1339" t="str">
        <f t="shared" ca="1" si="6375"/>
        <v>0</v>
      </c>
      <c r="O1339" t="str">
        <f t="shared" ca="1" si="6375"/>
        <v>0</v>
      </c>
      <c r="P1339" t="str">
        <f t="shared" ca="1" si="6376"/>
        <v>11010</v>
      </c>
      <c r="Q1339">
        <f t="shared" ref="Q1339" ca="1" si="6394">VLOOKUP(P1339, AE1336:AF1345, 2, FALSE)</f>
        <v>7</v>
      </c>
      <c r="T1339" t="str">
        <f t="shared" ref="T1339:T1402" si="6395">"Step"&amp;4</f>
        <v>Step4</v>
      </c>
      <c r="U1339" t="str" cm="1">
        <f t="array" aca="1" ref="U1339" ca="1">INDEX(_xlfn._xlws.FILTER(P1337:P1350, (H1337:H1350=5)*(LEN(P1337:P1350)&gt;=LEN(AC1337))*(IFERROR(MID(P1337:P1350, LEN(P1337:P1350)-LEN(AC1337)+1, 1), "0")="1")), 1)</f>
        <v>1011101</v>
      </c>
      <c r="W1339" t="str">
        <f t="shared" ref="W1339" ca="1" si="6396">DEC2BIN(_xlfn.BITXOR(BIN2DEC(U1339), _xlfn.BITOR(BIN2DEC(AC1336), _xlfn.BITOR(BIN2DEC(AC1337), _xlfn.BITOR(BIN2DEC(AC1339), BIN2DEC(AC1342))))))</f>
        <v>10000</v>
      </c>
      <c r="AB1339" t="s">
        <v>203</v>
      </c>
      <c r="AC1339" t="str">
        <f t="shared" ref="AC1339" ca="1" si="6397">IF(X1337=Y1338, Y1338, IF(X1337=Z1338, X1337, IF(Y1337=Y1338, Y1337, IF(Y1337=Z1338, Y1337, ""))))</f>
        <v>100</v>
      </c>
      <c r="AE1339" t="str">
        <f t="shared" ref="AE1339" ca="1" si="6398">DEC2BIN(_xlfn.BITOR(BIN2DEC(AC1336), _xlfn.BITOR(BIN2DEC(AC1338), _xlfn.BITOR(BIN2DEC(AC1339), _xlfn.BITOR(BIN2DEC(AC1341), BIN2DEC(AC1342))))))</f>
        <v>11111</v>
      </c>
      <c r="AF1339">
        <f>3</f>
        <v>3</v>
      </c>
      <c r="AH1339">
        <f>'Day8'!$W$4</f>
        <v>5</v>
      </c>
      <c r="AI1339">
        <f>'Day8'!$X$4</f>
        <v>3</v>
      </c>
      <c r="AJ1339" t="b">
        <f>'Day8'!$Y$4</f>
        <v>0</v>
      </c>
    </row>
    <row r="1340" spans="1:38" x14ac:dyDescent="0.25">
      <c r="E1340">
        <f>4</f>
        <v>4</v>
      </c>
      <c r="F1340" t="str">
        <f t="shared" ref="F1340" ca="1" si="6399">MID(SUBSTITUTE(SUBSTITUTE($C1336," ","^",E1340)," ","$",E1340),FIND("^",SUBSTITUTE(SUBSTITUTE($C1336," ","^",E1340)," ","$",E1340))+1,FIND("$",SUBSTITUTE(SUBSTITUTE($C1336," ","^",E1340)," ","$",E1340))-FIND("^",SUBSTITUTE(SUBSTITUTE($C1336," ","^",E1340)," ","$",E1340))-1)</f>
        <v>dceab</v>
      </c>
      <c r="G1340" t="str">
        <f t="shared" ca="1" si="6373"/>
        <v/>
      </c>
      <c r="H1340">
        <f t="shared" ca="1" si="6374"/>
        <v>5</v>
      </c>
      <c r="I1340" t="str">
        <f t="shared" ca="1" si="6375"/>
        <v>1000</v>
      </c>
      <c r="J1340" t="str">
        <f t="shared" ca="1" si="6375"/>
        <v>100</v>
      </c>
      <c r="K1340" t="str">
        <f t="shared" ca="1" si="6375"/>
        <v>10000</v>
      </c>
      <c r="L1340" t="str">
        <f t="shared" ca="1" si="6375"/>
        <v>1</v>
      </c>
      <c r="M1340" t="str">
        <f t="shared" ca="1" si="6375"/>
        <v>10</v>
      </c>
      <c r="N1340" t="str">
        <f t="shared" ca="1" si="6375"/>
        <v>0</v>
      </c>
      <c r="O1340" t="str">
        <f t="shared" ca="1" si="6375"/>
        <v>0</v>
      </c>
      <c r="P1340" t="str">
        <f t="shared" ca="1" si="6376"/>
        <v>11111</v>
      </c>
      <c r="Q1340">
        <f t="shared" ref="Q1340" ca="1" si="6400">VLOOKUP(P1340, AE1336:AF1345, 2, FALSE)</f>
        <v>3</v>
      </c>
      <c r="T1340" t="str">
        <f t="shared" ref="T1340:T1403" si="6401">"Step"&amp;5</f>
        <v>Step5</v>
      </c>
      <c r="U1340" t="str">
        <f t="shared" ref="U1340" ca="1" si="6402">VLOOKUP(7, H1337:P1350, 9, FALSE)</f>
        <v>1111111</v>
      </c>
      <c r="W1340" t="str">
        <f t="shared" ref="W1340" ca="1" si="6403">DEC2BIN(_xlfn.BITXOR(BIN2DEC(U1340), _xlfn.BITOR(BIN2DEC(AC1336), _xlfn.BITOR(BIN2DEC(AC1337), _xlfn.BITOR(BIN2DEC(AC1338), _xlfn.BITOR(BIN2DEC(AC1339), _xlfn.BITOR(BIN2DEC(AC1341), BIN2DEC(AC1342))))))))</f>
        <v>100000</v>
      </c>
      <c r="AB1340" t="s">
        <v>204</v>
      </c>
      <c r="AC1340" t="str">
        <f t="shared" ref="AC1340:AC1403" ca="1" si="6404">W1340</f>
        <v>100000</v>
      </c>
      <c r="AE1340" t="str">
        <f t="shared" ref="AE1340" ca="1" si="6405">DEC2BIN(_xlfn.BITOR(BIN2DEC(AC1337), _xlfn.BITOR(BIN2DEC(AC1338), _xlfn.BITOR(BIN2DEC(AC1339), BIN2DEC(AC1341)))))</f>
        <v>1010110</v>
      </c>
      <c r="AF1340">
        <f>4</f>
        <v>4</v>
      </c>
      <c r="AH1340">
        <f>'Day8'!$W$5</f>
        <v>4</v>
      </c>
      <c r="AI1340">
        <f>'Day8'!$X$5</f>
        <v>4</v>
      </c>
      <c r="AJ1340" t="b">
        <f>'Day8'!$Y$5</f>
        <v>1</v>
      </c>
    </row>
    <row r="1341" spans="1:38" x14ac:dyDescent="0.25">
      <c r="E1341">
        <f>5</f>
        <v>5</v>
      </c>
      <c r="F1341" t="str">
        <f t="shared" ref="F1341" ca="1" si="6406">MID(SUBSTITUTE(SUBSTITUTE($C1336," ","^",E1341)," ","$",E1341),FIND("^",SUBSTITUTE(SUBSTITUTE($C1336," ","^",E1341)," ","$",E1341))+1,FIND("$",SUBSTITUTE(SUBSTITUTE($C1336," ","^",E1341)," ","$",E1341))-FIND("^",SUBSTITUTE(SUBSTITUTE($C1336," ","^",E1341)," ","$",E1341))-1)</f>
        <v>dcbage</v>
      </c>
      <c r="G1341" t="str">
        <f t="shared" ca="1" si="6373"/>
        <v/>
      </c>
      <c r="H1341">
        <f t="shared" ca="1" si="6374"/>
        <v>6</v>
      </c>
      <c r="I1341" t="str">
        <f t="shared" ca="1" si="6375"/>
        <v>1000</v>
      </c>
      <c r="J1341" t="str">
        <f t="shared" ca="1" si="6375"/>
        <v>100</v>
      </c>
      <c r="K1341" t="str">
        <f t="shared" ca="1" si="6375"/>
        <v>10</v>
      </c>
      <c r="L1341" t="str">
        <f t="shared" ca="1" si="6375"/>
        <v>1</v>
      </c>
      <c r="M1341" t="str">
        <f t="shared" ca="1" si="6375"/>
        <v>1000000</v>
      </c>
      <c r="N1341" t="str">
        <f t="shared" ca="1" si="6375"/>
        <v>10000</v>
      </c>
      <c r="O1341" t="str">
        <f t="shared" ca="1" si="6375"/>
        <v>0</v>
      </c>
      <c r="P1341" t="str">
        <f t="shared" ca="1" si="6376"/>
        <v>1011111</v>
      </c>
      <c r="Q1341">
        <f t="shared" ref="Q1341" ca="1" si="6407">VLOOKUP(P1341, AE1336:AF1345, 2, FALSE)</f>
        <v>9</v>
      </c>
      <c r="AB1341" t="s">
        <v>205</v>
      </c>
      <c r="AC1341" t="str">
        <f t="shared" ref="AC1341" ca="1" si="6408">W1339</f>
        <v>10000</v>
      </c>
      <c r="AE1341" t="str">
        <f t="shared" ref="AE1341" ca="1" si="6409">DEC2BIN(_xlfn.BITOR(BIN2DEC(AC1336), _xlfn.BITOR(BIN2DEC(AC1337), _xlfn.BITOR(BIN2DEC(AC1339), _xlfn.BITOR(BIN2DEC(AC1341), BIN2DEC(AC1342))))))</f>
        <v>1011101</v>
      </c>
      <c r="AF1341">
        <f>5</f>
        <v>5</v>
      </c>
      <c r="AH1341">
        <f>'Day8'!$W$6</f>
        <v>5</v>
      </c>
      <c r="AI1341">
        <f>'Day8'!$X$6</f>
        <v>5</v>
      </c>
      <c r="AJ1341" t="b">
        <f>'Day8'!$Y$6</f>
        <v>0</v>
      </c>
    </row>
    <row r="1342" spans="1:38" x14ac:dyDescent="0.25">
      <c r="E1342">
        <f>6</f>
        <v>6</v>
      </c>
      <c r="F1342" t="str">
        <f t="shared" ref="F1342" ca="1" si="6410">MID(SUBSTITUTE(SUBSTITUTE($C1336," ","^",E1342)," ","$",E1342),FIND("^",SUBSTITUTE(SUBSTITUTE($C1336," ","^",E1342)," ","$",E1342))+1,FIND("$",SUBSTITUTE(SUBSTITUTE($C1336," ","^",E1342)," ","$",E1342))-FIND("^",SUBSTITUTE(SUBSTITUTE($C1336," ","^",E1342)," ","$",E1342))-1)</f>
        <v>ecgadf</v>
      </c>
      <c r="G1342" t="str">
        <f t="shared" ca="1" si="6373"/>
        <v/>
      </c>
      <c r="H1342">
        <f t="shared" ca="1" si="6374"/>
        <v>6</v>
      </c>
      <c r="I1342" t="str">
        <f t="shared" ca="1" si="6375"/>
        <v>10000</v>
      </c>
      <c r="J1342" t="str">
        <f t="shared" ca="1" si="6375"/>
        <v>100</v>
      </c>
      <c r="K1342" t="str">
        <f t="shared" ca="1" si="6375"/>
        <v>1000000</v>
      </c>
      <c r="L1342" t="str">
        <f t="shared" ca="1" si="6375"/>
        <v>1</v>
      </c>
      <c r="M1342" t="str">
        <f t="shared" ca="1" si="6375"/>
        <v>1000</v>
      </c>
      <c r="N1342" t="str">
        <f t="shared" ca="1" si="6375"/>
        <v>100000</v>
      </c>
      <c r="O1342" t="str">
        <f t="shared" ca="1" si="6375"/>
        <v>0</v>
      </c>
      <c r="P1342" t="str">
        <f t="shared" ca="1" si="6376"/>
        <v>1111101</v>
      </c>
      <c r="Q1342">
        <f t="shared" ref="Q1342" ca="1" si="6411">VLOOKUP(P1342, AE1336:AF1345, 2, FALSE)</f>
        <v>6</v>
      </c>
      <c r="AB1342" t="s">
        <v>206</v>
      </c>
      <c r="AC1342" t="str">
        <f t="shared" ref="AC1342" ca="1" si="6412">IF(Y1338=AC1339, Z1338, IF(AC1339=Z1338, Y1338, ""))</f>
        <v>1</v>
      </c>
      <c r="AE1342" t="str">
        <f t="shared" ref="AE1342" ca="1" si="6413">DEC2BIN(_xlfn.BITOR(BIN2DEC(AC1336), _xlfn.BITOR(BIN2DEC(AC1337), _xlfn.BITOR(BIN2DEC(AC1339), _xlfn.BITOR(BIN2DEC(AC1340), _xlfn.BITOR(BIN2DEC(AC1341), BIN2DEC(AC1342)))))))</f>
        <v>1111101</v>
      </c>
      <c r="AF1342">
        <f>6</f>
        <v>6</v>
      </c>
      <c r="AH1342">
        <f>'Day8'!$W$7</f>
        <v>6</v>
      </c>
      <c r="AI1342">
        <f>'Day8'!$X$7</f>
        <v>6</v>
      </c>
      <c r="AJ1342" t="b">
        <f>'Day8'!$Y$7</f>
        <v>0</v>
      </c>
    </row>
    <row r="1343" spans="1:38" x14ac:dyDescent="0.25">
      <c r="E1343">
        <f>7</f>
        <v>7</v>
      </c>
      <c r="F1343" t="str">
        <f t="shared" ref="F1343" ca="1" si="6414">MID(SUBSTITUTE(SUBSTITUTE($C1336," ","^",E1343)," ","$",E1343),FIND("^",SUBSTITUTE(SUBSTITUTE($C1336," ","^",E1343)," ","$",E1343))+1,FIND("$",SUBSTITUTE(SUBSTITUTE($C1336," ","^",E1343)," ","$",E1343))-FIND("^",SUBSTITUTE(SUBSTITUTE($C1336," ","^",E1343)," ","$",E1343))-1)</f>
        <v>gcaed</v>
      </c>
      <c r="G1343" t="str">
        <f t="shared" ca="1" si="6373"/>
        <v/>
      </c>
      <c r="H1343">
        <f t="shared" ca="1" si="6374"/>
        <v>5</v>
      </c>
      <c r="I1343" t="str">
        <f t="shared" ca="1" si="6375"/>
        <v>1000000</v>
      </c>
      <c r="J1343" t="str">
        <f t="shared" ca="1" si="6375"/>
        <v>100</v>
      </c>
      <c r="K1343" t="str">
        <f t="shared" ca="1" si="6375"/>
        <v>1</v>
      </c>
      <c r="L1343" t="str">
        <f t="shared" ca="1" si="6375"/>
        <v>10000</v>
      </c>
      <c r="M1343" t="str">
        <f t="shared" ca="1" si="6375"/>
        <v>1000</v>
      </c>
      <c r="N1343" t="str">
        <f t="shared" ca="1" si="6375"/>
        <v>0</v>
      </c>
      <c r="O1343" t="str">
        <f t="shared" ca="1" si="6375"/>
        <v>0</v>
      </c>
      <c r="P1343" t="str">
        <f t="shared" ca="1" si="6376"/>
        <v>1011101</v>
      </c>
      <c r="Q1343">
        <f t="shared" ref="Q1343" ca="1" si="6415">VLOOKUP(P1343, AE1336:AF1345, 2, FALSE)</f>
        <v>5</v>
      </c>
      <c r="AE1343" t="str">
        <f t="shared" ref="AE1343" ca="1" si="6416">DEC2BIN(_xlfn.BITOR(BIN2DEC(AC1336), _xlfn.BITOR(BIN2DEC(AC1338), BIN2DEC(AC1341))))</f>
        <v>11010</v>
      </c>
      <c r="AF1343">
        <f>7</f>
        <v>7</v>
      </c>
      <c r="AH1343">
        <f>'Day8'!$W$8</f>
        <v>3</v>
      </c>
      <c r="AI1343">
        <f>'Day8'!$X$8</f>
        <v>7</v>
      </c>
      <c r="AJ1343" t="b">
        <f>'Day8'!$Y$8</f>
        <v>1</v>
      </c>
    </row>
    <row r="1344" spans="1:38" x14ac:dyDescent="0.25">
      <c r="E1344">
        <f>8</f>
        <v>8</v>
      </c>
      <c r="F1344" t="str">
        <f t="shared" ref="F1344" ca="1" si="6417">MID(SUBSTITUTE(SUBSTITUTE($C1336," ","^",E1344)," ","$",E1344),FIND("^",SUBSTITUTE(SUBSTITUTE($C1336," ","^",E1344)," ","$",E1344))+1,FIND("$",SUBSTITUTE(SUBSTITUTE($C1336," ","^",E1344)," ","$",E1344))-FIND("^",SUBSTITUTE(SUBSTITUTE($C1336," ","^",E1344)," ","$",E1344))-1)</f>
        <v>cbfda</v>
      </c>
      <c r="G1344" t="str">
        <f t="shared" ca="1" si="6373"/>
        <v/>
      </c>
      <c r="H1344">
        <f t="shared" ca="1" si="6374"/>
        <v>5</v>
      </c>
      <c r="I1344" t="str">
        <f t="shared" ca="1" si="6375"/>
        <v>100</v>
      </c>
      <c r="J1344" t="str">
        <f t="shared" ca="1" si="6375"/>
        <v>10</v>
      </c>
      <c r="K1344" t="str">
        <f t="shared" ca="1" si="6375"/>
        <v>100000</v>
      </c>
      <c r="L1344" t="str">
        <f t="shared" ca="1" si="6375"/>
        <v>1000</v>
      </c>
      <c r="M1344" t="str">
        <f t="shared" ca="1" si="6375"/>
        <v>1</v>
      </c>
      <c r="N1344" t="str">
        <f t="shared" ca="1" si="6375"/>
        <v>0</v>
      </c>
      <c r="O1344" t="str">
        <f t="shared" ca="1" si="6375"/>
        <v>0</v>
      </c>
      <c r="P1344" t="str">
        <f t="shared" ca="1" si="6376"/>
        <v>101111</v>
      </c>
      <c r="Q1344">
        <f t="shared" ref="Q1344" ca="1" si="6418">VLOOKUP(P1344, AE1336:AF1345, 2, FALSE)</f>
        <v>2</v>
      </c>
      <c r="AE1344" t="str">
        <f t="shared" ref="AE1344" ca="1" si="6419">DEC2BIN(_xlfn.BITOR(BIN2DEC(AC1336), _xlfn.BITOR(BIN2DEC(AC1337), _xlfn.BITOR(BIN2DEC(AC1338), _xlfn.BITOR(BIN2DEC(AC1339), _xlfn.BITOR(BIN2DEC(AC1340), _xlfn.BITOR(BIN2DEC(AC1341), BIN2DEC(AC1342))))))))</f>
        <v>1111111</v>
      </c>
      <c r="AF1344">
        <f>8</f>
        <v>8</v>
      </c>
      <c r="AH1344">
        <f>'Day8'!$W$9</f>
        <v>7</v>
      </c>
      <c r="AI1344">
        <f>'Day8'!$X$9</f>
        <v>8</v>
      </c>
      <c r="AJ1344" t="b">
        <f>'Day8'!$Y$9</f>
        <v>1</v>
      </c>
    </row>
    <row r="1345" spans="1:38" x14ac:dyDescent="0.25">
      <c r="E1345">
        <f>9</f>
        <v>9</v>
      </c>
      <c r="F1345" t="str">
        <f t="shared" ref="F1345" ca="1" si="6420">MID(SUBSTITUTE(SUBSTITUTE($C1336," ","^",E1345)," ","$",E1345),FIND("^",SUBSTITUTE(SUBSTITUTE($C1336," ","^",E1345)," ","$",E1345))+1,FIND("$",SUBSTITUTE(SUBSTITUTE($C1336," ","^",E1345)," ","$",E1345))-FIND("^",SUBSTITUTE(SUBSTITUTE($C1336," ","^",E1345)," ","$",E1345))-1)</f>
        <v>agbdef</v>
      </c>
      <c r="G1345" t="str">
        <f t="shared" ca="1" si="6373"/>
        <v/>
      </c>
      <c r="H1345">
        <f t="shared" ca="1" si="6374"/>
        <v>6</v>
      </c>
      <c r="I1345" t="str">
        <f t="shared" ca="1" si="6375"/>
        <v>1</v>
      </c>
      <c r="J1345" t="str">
        <f t="shared" ca="1" si="6375"/>
        <v>1000000</v>
      </c>
      <c r="K1345" t="str">
        <f t="shared" ca="1" si="6375"/>
        <v>10</v>
      </c>
      <c r="L1345" t="str">
        <f t="shared" ca="1" si="6375"/>
        <v>1000</v>
      </c>
      <c r="M1345" t="str">
        <f t="shared" ca="1" si="6375"/>
        <v>10000</v>
      </c>
      <c r="N1345" t="str">
        <f t="shared" ca="1" si="6375"/>
        <v>100000</v>
      </c>
      <c r="O1345" t="str">
        <f t="shared" ca="1" si="6375"/>
        <v>0</v>
      </c>
      <c r="P1345" t="str">
        <f t="shared" ca="1" si="6376"/>
        <v>1111011</v>
      </c>
      <c r="Q1345">
        <f t="shared" ref="Q1345" ca="1" si="6421">VLOOKUP(P1345, AE1336:AF1345, 2, FALSE)</f>
        <v>0</v>
      </c>
      <c r="AE1345" t="str">
        <f t="shared" ref="AE1345" ca="1" si="6422">DEC2BIN(_xlfn.BITOR(BIN2DEC(AC1336), _xlfn.BITOR(BIN2DEC(AC1337), _xlfn.BITOR(BIN2DEC(AC1338), _xlfn.BITOR(BIN2DEC(AC1339), _xlfn.BITOR(BIN2DEC(AC1341), BIN2DEC(AC1342)))))))</f>
        <v>1011111</v>
      </c>
      <c r="AF1345">
        <f>9</f>
        <v>9</v>
      </c>
      <c r="AH1345">
        <f>'Day8'!$W$10</f>
        <v>6</v>
      </c>
      <c r="AI1345">
        <f>'Day8'!$X$10</f>
        <v>9</v>
      </c>
      <c r="AJ1345" t="b">
        <f>'Day8'!$Y$10</f>
        <v>0</v>
      </c>
    </row>
    <row r="1346" spans="1:38" x14ac:dyDescent="0.25">
      <c r="E1346">
        <f>10</f>
        <v>10</v>
      </c>
      <c r="F1346" t="str">
        <f t="shared" ref="F1346" ca="1" si="6423">MID(SUBSTITUTE(SUBSTITUTE($C1336," ","^",E1346)," ","$",E1346),FIND("^",SUBSTITUTE(SUBSTITUTE($C1336," ","^",E1346)," ","$",E1346))+1,FIND("$",SUBSTITUTE(SUBSTITUTE($C1336," ","^",E1346)," ","$",E1346))-FIND("^",SUBSTITUTE(SUBSTITUTE($C1336," ","^",E1346)," ","$",E1346))-1)</f>
        <v>gadefcb</v>
      </c>
      <c r="G1346">
        <f t="shared" ca="1" si="6373"/>
        <v>8</v>
      </c>
      <c r="H1346">
        <f t="shared" ca="1" si="6374"/>
        <v>7</v>
      </c>
      <c r="I1346" t="str">
        <f t="shared" ca="1" si="6375"/>
        <v>1000000</v>
      </c>
      <c r="J1346" t="str">
        <f t="shared" ca="1" si="6375"/>
        <v>1</v>
      </c>
      <c r="K1346" t="str">
        <f t="shared" ca="1" si="6375"/>
        <v>1000</v>
      </c>
      <c r="L1346" t="str">
        <f t="shared" ca="1" si="6375"/>
        <v>10000</v>
      </c>
      <c r="M1346" t="str">
        <f t="shared" ca="1" si="6375"/>
        <v>100000</v>
      </c>
      <c r="N1346" t="str">
        <f t="shared" ca="1" si="6375"/>
        <v>100</v>
      </c>
      <c r="O1346" t="str">
        <f t="shared" ca="1" si="6375"/>
        <v>10</v>
      </c>
      <c r="P1346" t="str">
        <f t="shared" ca="1" si="6376"/>
        <v>1111111</v>
      </c>
      <c r="Q1346">
        <f t="shared" ref="Q1346" ca="1" si="6424">VLOOKUP(P1346, AE1336:AF1345, 2, FALSE)</f>
        <v>8</v>
      </c>
    </row>
    <row r="1347" spans="1:38" x14ac:dyDescent="0.25">
      <c r="E1347">
        <f>12</f>
        <v>12</v>
      </c>
      <c r="F1347" t="str">
        <f t="shared" ref="F1347" ca="1" si="6425">MID(SUBSTITUTE(SUBSTITUTE($C1336," ","^",E1347)," ","$",E1347),FIND("^",SUBSTITUTE(SUBSTITUTE($C1336," ","^",E1347)," ","$",E1347))+1,FIND("$",SUBSTITUTE(SUBSTITUTE($C1336," ","^",E1347)," ","$",E1347))-FIND("^",SUBSTITUTE(SUBSTITUTE($C1336," ","^",E1347)," ","$",E1347))-1)</f>
        <v>agebdc</v>
      </c>
      <c r="G1347" t="str">
        <f t="shared" ca="1" si="6373"/>
        <v/>
      </c>
      <c r="H1347">
        <f t="shared" ca="1" si="6374"/>
        <v>6</v>
      </c>
      <c r="I1347" t="str">
        <f t="shared" ca="1" si="6375"/>
        <v>1</v>
      </c>
      <c r="J1347" t="str">
        <f t="shared" ca="1" si="6375"/>
        <v>1000000</v>
      </c>
      <c r="K1347" t="str">
        <f t="shared" ca="1" si="6375"/>
        <v>10000</v>
      </c>
      <c r="L1347" t="str">
        <f t="shared" ca="1" si="6375"/>
        <v>10</v>
      </c>
      <c r="M1347" t="str">
        <f t="shared" ca="1" si="6375"/>
        <v>1000</v>
      </c>
      <c r="N1347" t="str">
        <f t="shared" ca="1" si="6375"/>
        <v>100</v>
      </c>
      <c r="O1347" t="str">
        <f t="shared" ca="1" si="6375"/>
        <v>0</v>
      </c>
      <c r="P1347" t="str">
        <f t="shared" ca="1" si="6376"/>
        <v>1011111</v>
      </c>
      <c r="Q1347">
        <f t="shared" ref="Q1347" ca="1" si="6426">VLOOKUP(P1347, AE1336:AF1345, 2, FALSE)</f>
        <v>9</v>
      </c>
    </row>
    <row r="1348" spans="1:38" x14ac:dyDescent="0.25">
      <c r="E1348">
        <f>13</f>
        <v>13</v>
      </c>
      <c r="F1348" t="str">
        <f t="shared" ref="F1348" ca="1" si="6427">MID(SUBSTITUTE(SUBSTITUTE($C1336," ","^",E1348)," ","$",E1348),FIND("^",SUBSTITUTE(SUBSTITUTE($C1336," ","^",E1348)," ","$",E1348))+1,FIND("$",SUBSTITUTE(SUBSTITUTE($C1336," ","^",E1348)," ","$",E1348))-FIND("^",SUBSTITUTE(SUBSTITUTE($C1336," ","^",E1348)," ","$",E1348))-1)</f>
        <v>baedc</v>
      </c>
      <c r="G1348" t="str">
        <f t="shared" ca="1" si="6373"/>
        <v/>
      </c>
      <c r="H1348">
        <f t="shared" ca="1" si="6374"/>
        <v>5</v>
      </c>
      <c r="I1348" t="str">
        <f t="shared" ca="1" si="6375"/>
        <v>10</v>
      </c>
      <c r="J1348" t="str">
        <f t="shared" ca="1" si="6375"/>
        <v>1</v>
      </c>
      <c r="K1348" t="str">
        <f t="shared" ca="1" si="6375"/>
        <v>10000</v>
      </c>
      <c r="L1348" t="str">
        <f t="shared" ca="1" si="6375"/>
        <v>1000</v>
      </c>
      <c r="M1348" t="str">
        <f t="shared" ca="1" si="6375"/>
        <v>100</v>
      </c>
      <c r="N1348" t="str">
        <f t="shared" ca="1" si="6375"/>
        <v>0</v>
      </c>
      <c r="O1348" t="str">
        <f t="shared" ca="1" si="6375"/>
        <v>0</v>
      </c>
      <c r="P1348" t="str">
        <f t="shared" ca="1" si="6376"/>
        <v>11111</v>
      </c>
      <c r="Q1348">
        <f t="shared" ref="Q1348" ca="1" si="6428">VLOOKUP(P1348, AE1336:AF1345, 2, FALSE)</f>
        <v>3</v>
      </c>
    </row>
    <row r="1349" spans="1:38" x14ac:dyDescent="0.25">
      <c r="E1349">
        <f>14</f>
        <v>14</v>
      </c>
      <c r="F1349" t="str">
        <f t="shared" ref="F1349" ca="1" si="6429">MID(SUBSTITUTE(SUBSTITUTE($C1336," ","^",E1349)," ","$",E1349),FIND("^",SUBSTITUTE(SUBSTITUTE($C1336," ","^",E1349)," ","$",E1349))+1,FIND("$",SUBSTITUTE(SUBSTITUTE($C1336," ","^",E1349)," ","$",E1349))-FIND("^",SUBSTITUTE(SUBSTITUTE($C1336," ","^",E1349)," ","$",E1349))-1)</f>
        <v>dacfb</v>
      </c>
      <c r="G1349" t="str">
        <f t="shared" ca="1" si="6373"/>
        <v/>
      </c>
      <c r="H1349">
        <f t="shared" ca="1" si="6374"/>
        <v>5</v>
      </c>
      <c r="I1349" t="str">
        <f t="shared" ca="1" si="6375"/>
        <v>1000</v>
      </c>
      <c r="J1349" t="str">
        <f t="shared" ca="1" si="6375"/>
        <v>1</v>
      </c>
      <c r="K1349" t="str">
        <f t="shared" ca="1" si="6375"/>
        <v>100</v>
      </c>
      <c r="L1349" t="str">
        <f t="shared" ca="1" si="6375"/>
        <v>100000</v>
      </c>
      <c r="M1349" t="str">
        <f t="shared" ca="1" si="6375"/>
        <v>10</v>
      </c>
      <c r="N1349" t="str">
        <f t="shared" ca="1" si="6375"/>
        <v>0</v>
      </c>
      <c r="O1349" t="str">
        <f t="shared" ca="1" si="6375"/>
        <v>0</v>
      </c>
      <c r="P1349" t="str">
        <f t="shared" ca="1" si="6376"/>
        <v>101111</v>
      </c>
      <c r="Q1349">
        <f t="shared" ref="Q1349" ca="1" si="6430">VLOOKUP(P1349, AE1336:AF1345, 2, FALSE)</f>
        <v>2</v>
      </c>
    </row>
    <row r="1350" spans="1:38" x14ac:dyDescent="0.25">
      <c r="E1350">
        <f>15</f>
        <v>15</v>
      </c>
      <c r="F1350" t="str">
        <f t="shared" ref="F1350" ca="1" si="6431">MID(SUBSTITUTE(SUBSTITUTE($C1336," ","^",E1350)," ","$",E1350),FIND("^",SUBSTITUTE(SUBSTITUTE($C1336," ","^",E1350)," ","$",E1350))+1,FIND("$",SUBSTITUTE(SUBSTITUTE($C1336," ","^",E1350)," ","$",E1350))-FIND("^",SUBSTITUTE(SUBSTITUTE($C1336," ","^",E1350)," ","$",E1350))-1)</f>
        <v>gcebda</v>
      </c>
      <c r="G1350" t="str">
        <f t="shared" ca="1" si="6373"/>
        <v/>
      </c>
      <c r="H1350">
        <f t="shared" ca="1" si="6374"/>
        <v>6</v>
      </c>
      <c r="I1350" t="str">
        <f t="shared" ca="1" si="6375"/>
        <v>1000000</v>
      </c>
      <c r="J1350" t="str">
        <f t="shared" ca="1" si="6375"/>
        <v>100</v>
      </c>
      <c r="K1350" t="str">
        <f t="shared" ca="1" si="6375"/>
        <v>10000</v>
      </c>
      <c r="L1350" t="str">
        <f t="shared" ca="1" si="6375"/>
        <v>10</v>
      </c>
      <c r="M1350" t="str">
        <f t="shared" ca="1" si="6375"/>
        <v>1000</v>
      </c>
      <c r="N1350" t="str">
        <f t="shared" ca="1" si="6375"/>
        <v>1</v>
      </c>
      <c r="O1350" t="str">
        <f t="shared" ca="1" si="6375"/>
        <v>0</v>
      </c>
      <c r="P1350" t="str">
        <f t="shared" ca="1" si="6376"/>
        <v>1011111</v>
      </c>
      <c r="Q1350">
        <f t="shared" ref="Q1350" ca="1" si="6432">VLOOKUP(P1350, AE1336:AF1345, 2, FALSE)</f>
        <v>9</v>
      </c>
    </row>
    <row r="1351" spans="1:38" x14ac:dyDescent="0.25">
      <c r="A1351">
        <v>91</v>
      </c>
      <c r="B1351" s="4" t="str" cm="1">
        <f t="array" aca="1" ref="B1351" ca="1">INDIRECT(ADDRESS(A1351+1, 1, 1, 1, "Day8"))</f>
        <v>degcb cagbef dfceba gbf fg gbacdf gfeacdb fbgec fgae ebafc | bfcdga bfg fbaec fbg</v>
      </c>
      <c r="C1351" t="str">
        <f t="shared" ref="C1351" ca="1" si="6433">" "&amp;B1351&amp;" "</f>
        <v xml:space="preserve"> degcb cagbef dfceba gbf fg gbacdf gfeacdb fbgec fgae ebafc | bfcdga bfg fbaec fbg </v>
      </c>
      <c r="I1351">
        <v>1</v>
      </c>
      <c r="J1351">
        <v>2</v>
      </c>
      <c r="K1351">
        <v>3</v>
      </c>
      <c r="L1351">
        <v>4</v>
      </c>
      <c r="M1351">
        <v>5</v>
      </c>
      <c r="N1351">
        <v>6</v>
      </c>
      <c r="O1351">
        <v>7</v>
      </c>
      <c r="T1351" t="str">
        <f t="shared" ref="T1351:T1414" si="6434">"Step"&amp;1</f>
        <v>Step1</v>
      </c>
      <c r="U1351" t="str">
        <f t="shared" ref="U1351" ca="1" si="6435">VLOOKUP(7, G1352:P1365, 10, FALSE)</f>
        <v>1100010</v>
      </c>
      <c r="V1351" t="str">
        <f t="shared" ref="V1351" ca="1" si="6436">VLOOKUP(1, G1352:P1365, 10, FALSE)</f>
        <v>1100000</v>
      </c>
      <c r="W1351" t="str">
        <f t="shared" ref="W1351" ca="1" si="6437">DEC2BIN(_xlfn.BITAND(BIN2DEC(U1351), BIN2DEC(V1351)))</f>
        <v>1100000</v>
      </c>
      <c r="X1351" t="str">
        <f t="shared" ref="X1351:X1352" ca="1" si="6438">1&amp;REPT(0, LEN(W1351)-1)</f>
        <v>1000000</v>
      </c>
      <c r="Y1351" t="str">
        <f t="shared" ref="Y1351:Y1352" ca="1" si="6439">DEC2BIN(_xlfn.BITXOR(BIN2DEC(W1351), BIN2DEC(X1351)))</f>
        <v>100000</v>
      </c>
      <c r="Z1351" t="str">
        <f t="shared" ref="Z1351:Z1414" ca="1" si="6440">DEC2BIN(_xlfn.BITXOR(BIN2DEC(U1351), BIN2DEC(V1351)))</f>
        <v>10</v>
      </c>
      <c r="AB1351" t="s">
        <v>200</v>
      </c>
      <c r="AC1351" t="str">
        <f t="shared" ref="AC1351:AC1414" ca="1" si="6441">Z1351</f>
        <v>10</v>
      </c>
      <c r="AE1351" t="str">
        <f t="shared" ref="AE1351" ca="1" si="6442">DEC2BIN(_xlfn.BITOR(BIN2DEC(AC1351), _xlfn.BITOR(BIN2DEC(AC1352), _xlfn.BITOR(BIN2DEC(AC1353), _xlfn.BITOR(BIN2DEC(AC1355), _xlfn.BITOR(BIN2DEC(AC1356), BIN2DEC(AC1357)))))))</f>
        <v>1101111</v>
      </c>
      <c r="AF1351">
        <f>0</f>
        <v>0</v>
      </c>
      <c r="AH1351">
        <f>'Day8'!$W$1</f>
        <v>6</v>
      </c>
      <c r="AI1351">
        <f>'Day8'!$X$1</f>
        <v>0</v>
      </c>
      <c r="AJ1351" t="b">
        <f>'Day8'!$Y$1</f>
        <v>0</v>
      </c>
      <c r="AL1351" s="3">
        <f t="shared" ref="AL1351" ca="1" si="6443">_xlfn.NUMBERVALUE(Q1362&amp;Q1363&amp;Q1364&amp;Q1365)</f>
        <v>757</v>
      </c>
    </row>
    <row r="1352" spans="1:38" x14ac:dyDescent="0.25">
      <c r="E1352">
        <f>1</f>
        <v>1</v>
      </c>
      <c r="F1352" t="str">
        <f t="shared" ref="F1352" ca="1" si="6444">MID(SUBSTITUTE(SUBSTITUTE($C1351," ","^",E1352)," ","$",E1352),FIND("^",SUBSTITUTE(SUBSTITUTE($C1351," ","^",E1352)," ","$",E1352))+1,FIND("$",SUBSTITUTE(SUBSTITUTE($C1351," ","^",E1352)," ","$",E1352))-FIND("^",SUBSTITUTE(SUBSTITUTE($C1351," ","^",E1352)," ","$",E1352))-1)</f>
        <v>degcb</v>
      </c>
      <c r="G1352" t="str">
        <f t="shared" ref="G1352:G1365" ca="1" si="6445">IF(VLOOKUP(LEN(F1352), $AH$1:$AJ$10, 3, FALSE), VLOOKUP(LEN(F1352), $AH$1:$AJ$10, 2, FALSE), "")</f>
        <v/>
      </c>
      <c r="H1352">
        <f t="shared" ref="H1352:H1415" ca="1" si="6446">LEN(F1352)</f>
        <v>5</v>
      </c>
      <c r="I1352" t="str">
        <f t="shared" ref="I1352:O1415" ca="1" si="6447">IF(LEN($F1352)&gt;=I$1, 1&amp;REPT("0", CODE(MID($F1352, I$1, 1))-CODE("a")), "0")</f>
        <v>1000</v>
      </c>
      <c r="J1352" t="str">
        <f t="shared" ca="1" si="6447"/>
        <v>10000</v>
      </c>
      <c r="K1352" t="str">
        <f t="shared" ca="1" si="6447"/>
        <v>1000000</v>
      </c>
      <c r="L1352" t="str">
        <f t="shared" ca="1" si="6447"/>
        <v>100</v>
      </c>
      <c r="M1352" t="str">
        <f t="shared" ca="1" si="6447"/>
        <v>10</v>
      </c>
      <c r="N1352" t="str">
        <f t="shared" ca="1" si="6447"/>
        <v>0</v>
      </c>
      <c r="O1352" t="str">
        <f t="shared" ca="1" si="6447"/>
        <v>0</v>
      </c>
      <c r="P1352" t="str">
        <f t="shared" ref="P1352:P1365" ca="1" si="6448">DEC2BIN(_xlfn.BITOR(BIN2DEC(I1352), _xlfn.BITOR(BIN2DEC(J1352), _xlfn.BITOR(BIN2DEC(K1352), _xlfn.BITOR(BIN2DEC(L1352), _xlfn.BITOR(BIN2DEC(M1352), _xlfn.BITOR(BIN2DEC(N1352), BIN2DEC(O1352))))))))</f>
        <v>1011110</v>
      </c>
      <c r="Q1352">
        <f t="shared" ref="Q1352" ca="1" si="6449">VLOOKUP(P1352, AE1351:AF1360, 2, FALSE)</f>
        <v>2</v>
      </c>
      <c r="T1352" t="str">
        <f t="shared" ref="T1352:T1415" si="6450">"Step"&amp;2</f>
        <v>Step2</v>
      </c>
      <c r="U1352" t="str">
        <f t="shared" ref="U1352" ca="1" si="6451">VLOOKUP(4, G1352:P1365, 10, FALSE)</f>
        <v>1110001</v>
      </c>
      <c r="W1352" t="str">
        <f t="shared" ref="W1352:W1415" ca="1" si="6452">DEC2BIN(_xlfn.BITXOR(BIN2DEC(U1352), _xlfn.BITXOR(BIN2DEC(X1351), BIN2DEC(Y1351))))</f>
        <v>10001</v>
      </c>
      <c r="X1352" t="str">
        <f t="shared" ca="1" si="6438"/>
        <v>10000</v>
      </c>
      <c r="Y1352" t="str">
        <f t="shared" ca="1" si="6439"/>
        <v>1</v>
      </c>
      <c r="AB1352" t="s">
        <v>201</v>
      </c>
      <c r="AC1352" t="str">
        <f t="shared" ref="AC1352" ca="1" si="6453">IF(AC1354=X1352, Y1352, IF(AC1354=Y1352, X1352, ""))</f>
        <v>1</v>
      </c>
      <c r="AE1352" t="str">
        <f t="shared" ref="AE1352" ca="1" si="6454">DEC2BIN(_xlfn.BITOR(BIN2DEC(AC1353), BIN2DEC(AC1356)))</f>
        <v>1100000</v>
      </c>
      <c r="AF1352">
        <f>1</f>
        <v>1</v>
      </c>
      <c r="AH1352">
        <f>'Day8'!$W$2</f>
        <v>2</v>
      </c>
      <c r="AI1352">
        <f>'Day8'!$X$2</f>
        <v>1</v>
      </c>
      <c r="AJ1352" t="b">
        <f>'Day8'!$Y$2</f>
        <v>1</v>
      </c>
    </row>
    <row r="1353" spans="1:38" x14ac:dyDescent="0.25">
      <c r="E1353">
        <f>2</f>
        <v>2</v>
      </c>
      <c r="F1353" t="str">
        <f t="shared" ref="F1353" ca="1" si="6455">MID(SUBSTITUTE(SUBSTITUTE($C1351," ","^",E1353)," ","$",E1353),FIND("^",SUBSTITUTE(SUBSTITUTE($C1351," ","^",E1353)," ","$",E1353))+1,FIND("$",SUBSTITUTE(SUBSTITUTE($C1351," ","^",E1353)," ","$",E1353))-FIND("^",SUBSTITUTE(SUBSTITUTE($C1351," ","^",E1353)," ","$",E1353))-1)</f>
        <v>cagbef</v>
      </c>
      <c r="G1353" t="str">
        <f t="shared" ca="1" si="6445"/>
        <v/>
      </c>
      <c r="H1353">
        <f t="shared" ca="1" si="6446"/>
        <v>6</v>
      </c>
      <c r="I1353" t="str">
        <f t="shared" ca="1" si="6447"/>
        <v>100</v>
      </c>
      <c r="J1353" t="str">
        <f t="shared" ca="1" si="6447"/>
        <v>1</v>
      </c>
      <c r="K1353" t="str">
        <f t="shared" ca="1" si="6447"/>
        <v>1000000</v>
      </c>
      <c r="L1353" t="str">
        <f t="shared" ca="1" si="6447"/>
        <v>10</v>
      </c>
      <c r="M1353" t="str">
        <f t="shared" ca="1" si="6447"/>
        <v>10000</v>
      </c>
      <c r="N1353" t="str">
        <f t="shared" ca="1" si="6447"/>
        <v>100000</v>
      </c>
      <c r="O1353" t="str">
        <f t="shared" ca="1" si="6447"/>
        <v>0</v>
      </c>
      <c r="P1353" t="str">
        <f t="shared" ca="1" si="6448"/>
        <v>1110111</v>
      </c>
      <c r="Q1353">
        <f t="shared" ref="Q1353" ca="1" si="6456">VLOOKUP(P1353, AE1351:AF1360, 2, FALSE)</f>
        <v>9</v>
      </c>
      <c r="T1353" t="str">
        <f t="shared" ref="T1353:T1416" si="6457">"Step"&amp;3</f>
        <v>Step3</v>
      </c>
      <c r="U1353" t="str">
        <f t="shared" ref="U1353" ca="1" si="6458">VLOOKUP(5, H1352:P1365, 9, FALSE)</f>
        <v>1011110</v>
      </c>
      <c r="V1353" t="str" cm="1">
        <f t="array" aca="1" ref="V1353" ca="1">INDEX(_xlfn._xlws.FILTER(P1352:P1365, H1352:H1365=5), 2)</f>
        <v>1110110</v>
      </c>
      <c r="W1353" t="str">
        <f t="shared" ref="W1353" ca="1" si="6459">DEC2BIN(_xlfn.BITXOR(BIN2DEC(Z1351), _xlfn.BITAND(BIN2DEC(U1353), BIN2DEC(V1353))))</f>
        <v>1010100</v>
      </c>
      <c r="X1353" t="str">
        <f t="shared" ref="X1353" ca="1" si="6460">IF(AND(LEN(W1353)&gt;=LEN(X1351), IFERROR(MID(W1353, LEN(W1353)-LEN(X1351)+1, 1), "0")="1"), DEC2BIN(_xlfn.BITXOR(BIN2DEC(W1353), BIN2DEC(X1351))), IF(AND(LEN(W1353)&gt;=LEN(Y1351),  IFERROR(MID(W1353, LEN(W1353)-LEN(Y1351)+1, 1), "0")="1"), DEC2BIN(_xlfn.BITXOR(BIN2DEC(W1353), BIN2DEC(Y1351))), W1353))</f>
        <v>10100</v>
      </c>
      <c r="Y1353" t="str">
        <f t="shared" ref="Y1353" ca="1" si="6461">1&amp;REPT(0, LEN(X1353)-1)</f>
        <v>10000</v>
      </c>
      <c r="Z1353" t="str">
        <f t="shared" ref="Z1353" ca="1" si="6462">DEC2BIN(_xlfn.BITXOR(BIN2DEC(X1353), BIN2DEC(Y1353)))</f>
        <v>100</v>
      </c>
      <c r="AB1353" t="s">
        <v>202</v>
      </c>
      <c r="AC1353" t="str">
        <f t="shared" ref="AC1353" ca="1" si="6463">IF(AC1356=X1351, Y1351, IF(AC1356=Y1351, X1351, ""))</f>
        <v>1000000</v>
      </c>
      <c r="AE1353" t="str">
        <f t="shared" ref="AE1353" ca="1" si="6464">DEC2BIN(_xlfn.BITOR(BIN2DEC(AC1351), _xlfn.BITOR(BIN2DEC(AC1353), _xlfn.BITOR(BIN2DEC(AC1354), _xlfn.BITOR(BIN2DEC(AC1355), BIN2DEC(AC1357))))))</f>
        <v>1011110</v>
      </c>
      <c r="AF1353">
        <f>2</f>
        <v>2</v>
      </c>
      <c r="AH1353">
        <f>'Day8'!$W$3</f>
        <v>5</v>
      </c>
      <c r="AI1353">
        <f>'Day8'!$X$3</f>
        <v>2</v>
      </c>
      <c r="AJ1353" t="b">
        <f>'Day8'!$Y$3</f>
        <v>0</v>
      </c>
    </row>
    <row r="1354" spans="1:38" x14ac:dyDescent="0.25">
      <c r="E1354">
        <f>3</f>
        <v>3</v>
      </c>
      <c r="F1354" t="str">
        <f t="shared" ref="F1354" ca="1" si="6465">MID(SUBSTITUTE(SUBSTITUTE($C1351," ","^",E1354)," ","$",E1354),FIND("^",SUBSTITUTE(SUBSTITUTE($C1351," ","^",E1354)," ","$",E1354))+1,FIND("$",SUBSTITUTE(SUBSTITUTE($C1351," ","^",E1354)," ","$",E1354))-FIND("^",SUBSTITUTE(SUBSTITUTE($C1351," ","^",E1354)," ","$",E1354))-1)</f>
        <v>dfceba</v>
      </c>
      <c r="G1354" t="str">
        <f t="shared" ca="1" si="6445"/>
        <v/>
      </c>
      <c r="H1354">
        <f t="shared" ca="1" si="6446"/>
        <v>6</v>
      </c>
      <c r="I1354" t="str">
        <f t="shared" ca="1" si="6447"/>
        <v>1000</v>
      </c>
      <c r="J1354" t="str">
        <f t="shared" ca="1" si="6447"/>
        <v>100000</v>
      </c>
      <c r="K1354" t="str">
        <f t="shared" ca="1" si="6447"/>
        <v>100</v>
      </c>
      <c r="L1354" t="str">
        <f t="shared" ca="1" si="6447"/>
        <v>10000</v>
      </c>
      <c r="M1354" t="str">
        <f t="shared" ca="1" si="6447"/>
        <v>10</v>
      </c>
      <c r="N1354" t="str">
        <f t="shared" ca="1" si="6447"/>
        <v>1</v>
      </c>
      <c r="O1354" t="str">
        <f t="shared" ca="1" si="6447"/>
        <v>0</v>
      </c>
      <c r="P1354" t="str">
        <f t="shared" ca="1" si="6448"/>
        <v>111111</v>
      </c>
      <c r="Q1354">
        <f t="shared" ref="Q1354" ca="1" si="6466">VLOOKUP(P1354, AE1351:AF1360, 2, FALSE)</f>
        <v>6</v>
      </c>
      <c r="T1354" t="str">
        <f t="shared" ref="T1354:T1417" si="6467">"Step"&amp;4</f>
        <v>Step4</v>
      </c>
      <c r="U1354" t="str" cm="1">
        <f t="array" aca="1" ref="U1354" ca="1">INDEX(_xlfn._xlws.FILTER(P1352:P1365, (H1352:H1365=5)*(LEN(P1352:P1365)&gt;=LEN(AC1352))*(IFERROR(MID(P1352:P1365, LEN(P1352:P1365)-LEN(AC1352)+1, 1), "0")="1")), 1)</f>
        <v>110111</v>
      </c>
      <c r="W1354" t="str">
        <f t="shared" ref="W1354" ca="1" si="6468">DEC2BIN(_xlfn.BITXOR(BIN2DEC(U1354), _xlfn.BITOR(BIN2DEC(AC1351), _xlfn.BITOR(BIN2DEC(AC1352), _xlfn.BITOR(BIN2DEC(AC1354), BIN2DEC(AC1357))))))</f>
        <v>100000</v>
      </c>
      <c r="AB1354" t="s">
        <v>203</v>
      </c>
      <c r="AC1354" t="str">
        <f t="shared" ref="AC1354" ca="1" si="6469">IF(X1352=Y1353, Y1353, IF(X1352=Z1353, X1352, IF(Y1352=Y1353, Y1352, IF(Y1352=Z1353, Y1352, ""))))</f>
        <v>10000</v>
      </c>
      <c r="AE1354" t="str">
        <f t="shared" ref="AE1354" ca="1" si="6470">DEC2BIN(_xlfn.BITOR(BIN2DEC(AC1351), _xlfn.BITOR(BIN2DEC(AC1353), _xlfn.BITOR(BIN2DEC(AC1354), _xlfn.BITOR(BIN2DEC(AC1356), BIN2DEC(AC1357))))))</f>
        <v>1110110</v>
      </c>
      <c r="AF1354">
        <f>3</f>
        <v>3</v>
      </c>
      <c r="AH1354">
        <f>'Day8'!$W$4</f>
        <v>5</v>
      </c>
      <c r="AI1354">
        <f>'Day8'!$X$4</f>
        <v>3</v>
      </c>
      <c r="AJ1354" t="b">
        <f>'Day8'!$Y$4</f>
        <v>0</v>
      </c>
    </row>
    <row r="1355" spans="1:38" x14ac:dyDescent="0.25">
      <c r="E1355">
        <f>4</f>
        <v>4</v>
      </c>
      <c r="F1355" t="str">
        <f t="shared" ref="F1355" ca="1" si="6471">MID(SUBSTITUTE(SUBSTITUTE($C1351," ","^",E1355)," ","$",E1355),FIND("^",SUBSTITUTE(SUBSTITUTE($C1351," ","^",E1355)," ","$",E1355))+1,FIND("$",SUBSTITUTE(SUBSTITUTE($C1351," ","^",E1355)," ","$",E1355))-FIND("^",SUBSTITUTE(SUBSTITUTE($C1351," ","^",E1355)," ","$",E1355))-1)</f>
        <v>gbf</v>
      </c>
      <c r="G1355">
        <f t="shared" ca="1" si="6445"/>
        <v>7</v>
      </c>
      <c r="H1355">
        <f t="shared" ca="1" si="6446"/>
        <v>3</v>
      </c>
      <c r="I1355" t="str">
        <f t="shared" ca="1" si="6447"/>
        <v>1000000</v>
      </c>
      <c r="J1355" t="str">
        <f t="shared" ca="1" si="6447"/>
        <v>10</v>
      </c>
      <c r="K1355" t="str">
        <f t="shared" ca="1" si="6447"/>
        <v>100000</v>
      </c>
      <c r="L1355" t="str">
        <f t="shared" ca="1" si="6447"/>
        <v>0</v>
      </c>
      <c r="M1355" t="str">
        <f t="shared" ca="1" si="6447"/>
        <v>0</v>
      </c>
      <c r="N1355" t="str">
        <f t="shared" ca="1" si="6447"/>
        <v>0</v>
      </c>
      <c r="O1355" t="str">
        <f t="shared" ca="1" si="6447"/>
        <v>0</v>
      </c>
      <c r="P1355" t="str">
        <f t="shared" ca="1" si="6448"/>
        <v>1100010</v>
      </c>
      <c r="Q1355">
        <f t="shared" ref="Q1355" ca="1" si="6472">VLOOKUP(P1355, AE1351:AF1360, 2, FALSE)</f>
        <v>7</v>
      </c>
      <c r="T1355" t="str">
        <f t="shared" ref="T1355:T1418" si="6473">"Step"&amp;5</f>
        <v>Step5</v>
      </c>
      <c r="U1355" t="str">
        <f t="shared" ref="U1355" ca="1" si="6474">VLOOKUP(7, H1352:P1365, 9, FALSE)</f>
        <v>1111111</v>
      </c>
      <c r="W1355" t="str">
        <f t="shared" ref="W1355" ca="1" si="6475">DEC2BIN(_xlfn.BITXOR(BIN2DEC(U1355), _xlfn.BITOR(BIN2DEC(AC1351), _xlfn.BITOR(BIN2DEC(AC1352), _xlfn.BITOR(BIN2DEC(AC1353), _xlfn.BITOR(BIN2DEC(AC1354), _xlfn.BITOR(BIN2DEC(AC1356), BIN2DEC(AC1357))))))))</f>
        <v>1000</v>
      </c>
      <c r="AB1355" t="s">
        <v>204</v>
      </c>
      <c r="AC1355" t="str">
        <f t="shared" ref="AC1355:AC1418" ca="1" si="6476">W1355</f>
        <v>1000</v>
      </c>
      <c r="AE1355" t="str">
        <f t="shared" ref="AE1355" ca="1" si="6477">DEC2BIN(_xlfn.BITOR(BIN2DEC(AC1352), _xlfn.BITOR(BIN2DEC(AC1353), _xlfn.BITOR(BIN2DEC(AC1354), BIN2DEC(AC1356)))))</f>
        <v>1110001</v>
      </c>
      <c r="AF1355">
        <f>4</f>
        <v>4</v>
      </c>
      <c r="AH1355">
        <f>'Day8'!$W$5</f>
        <v>4</v>
      </c>
      <c r="AI1355">
        <f>'Day8'!$X$5</f>
        <v>4</v>
      </c>
      <c r="AJ1355" t="b">
        <f>'Day8'!$Y$5</f>
        <v>1</v>
      </c>
    </row>
    <row r="1356" spans="1:38" x14ac:dyDescent="0.25">
      <c r="E1356">
        <f>5</f>
        <v>5</v>
      </c>
      <c r="F1356" t="str">
        <f t="shared" ref="F1356" ca="1" si="6478">MID(SUBSTITUTE(SUBSTITUTE($C1351," ","^",E1356)," ","$",E1356),FIND("^",SUBSTITUTE(SUBSTITUTE($C1351," ","^",E1356)," ","$",E1356))+1,FIND("$",SUBSTITUTE(SUBSTITUTE($C1351," ","^",E1356)," ","$",E1356))-FIND("^",SUBSTITUTE(SUBSTITUTE($C1351," ","^",E1356)," ","$",E1356))-1)</f>
        <v>fg</v>
      </c>
      <c r="G1356">
        <f t="shared" ca="1" si="6445"/>
        <v>1</v>
      </c>
      <c r="H1356">
        <f t="shared" ca="1" si="6446"/>
        <v>2</v>
      </c>
      <c r="I1356" t="str">
        <f t="shared" ca="1" si="6447"/>
        <v>100000</v>
      </c>
      <c r="J1356" t="str">
        <f t="shared" ca="1" si="6447"/>
        <v>1000000</v>
      </c>
      <c r="K1356" t="str">
        <f t="shared" ca="1" si="6447"/>
        <v>0</v>
      </c>
      <c r="L1356" t="str">
        <f t="shared" ca="1" si="6447"/>
        <v>0</v>
      </c>
      <c r="M1356" t="str">
        <f t="shared" ca="1" si="6447"/>
        <v>0</v>
      </c>
      <c r="N1356" t="str">
        <f t="shared" ca="1" si="6447"/>
        <v>0</v>
      </c>
      <c r="O1356" t="str">
        <f t="shared" ca="1" si="6447"/>
        <v>0</v>
      </c>
      <c r="P1356" t="str">
        <f t="shared" ca="1" si="6448"/>
        <v>1100000</v>
      </c>
      <c r="Q1356">
        <f t="shared" ref="Q1356" ca="1" si="6479">VLOOKUP(P1356, AE1351:AF1360, 2, FALSE)</f>
        <v>1</v>
      </c>
      <c r="AB1356" t="s">
        <v>205</v>
      </c>
      <c r="AC1356" t="str">
        <f t="shared" ref="AC1356" ca="1" si="6480">W1354</f>
        <v>100000</v>
      </c>
      <c r="AE1356" t="str">
        <f t="shared" ref="AE1356" ca="1" si="6481">DEC2BIN(_xlfn.BITOR(BIN2DEC(AC1351), _xlfn.BITOR(BIN2DEC(AC1352), _xlfn.BITOR(BIN2DEC(AC1354), _xlfn.BITOR(BIN2DEC(AC1356), BIN2DEC(AC1357))))))</f>
        <v>110111</v>
      </c>
      <c r="AF1356">
        <f>5</f>
        <v>5</v>
      </c>
      <c r="AH1356">
        <f>'Day8'!$W$6</f>
        <v>5</v>
      </c>
      <c r="AI1356">
        <f>'Day8'!$X$6</f>
        <v>5</v>
      </c>
      <c r="AJ1356" t="b">
        <f>'Day8'!$Y$6</f>
        <v>0</v>
      </c>
    </row>
    <row r="1357" spans="1:38" x14ac:dyDescent="0.25">
      <c r="E1357">
        <f>6</f>
        <v>6</v>
      </c>
      <c r="F1357" t="str">
        <f t="shared" ref="F1357" ca="1" si="6482">MID(SUBSTITUTE(SUBSTITUTE($C1351," ","^",E1357)," ","$",E1357),FIND("^",SUBSTITUTE(SUBSTITUTE($C1351," ","^",E1357)," ","$",E1357))+1,FIND("$",SUBSTITUTE(SUBSTITUTE($C1351," ","^",E1357)," ","$",E1357))-FIND("^",SUBSTITUTE(SUBSTITUTE($C1351," ","^",E1357)," ","$",E1357))-1)</f>
        <v>gbacdf</v>
      </c>
      <c r="G1357" t="str">
        <f t="shared" ca="1" si="6445"/>
        <v/>
      </c>
      <c r="H1357">
        <f t="shared" ca="1" si="6446"/>
        <v>6</v>
      </c>
      <c r="I1357" t="str">
        <f t="shared" ca="1" si="6447"/>
        <v>1000000</v>
      </c>
      <c r="J1357" t="str">
        <f t="shared" ca="1" si="6447"/>
        <v>10</v>
      </c>
      <c r="K1357" t="str">
        <f t="shared" ca="1" si="6447"/>
        <v>1</v>
      </c>
      <c r="L1357" t="str">
        <f t="shared" ca="1" si="6447"/>
        <v>100</v>
      </c>
      <c r="M1357" t="str">
        <f t="shared" ca="1" si="6447"/>
        <v>1000</v>
      </c>
      <c r="N1357" t="str">
        <f t="shared" ca="1" si="6447"/>
        <v>100000</v>
      </c>
      <c r="O1357" t="str">
        <f t="shared" ca="1" si="6447"/>
        <v>0</v>
      </c>
      <c r="P1357" t="str">
        <f t="shared" ca="1" si="6448"/>
        <v>1101111</v>
      </c>
      <c r="Q1357">
        <f t="shared" ref="Q1357" ca="1" si="6483">VLOOKUP(P1357, AE1351:AF1360, 2, FALSE)</f>
        <v>0</v>
      </c>
      <c r="AB1357" t="s">
        <v>206</v>
      </c>
      <c r="AC1357" t="str">
        <f t="shared" ref="AC1357" ca="1" si="6484">IF(Y1353=AC1354, Z1353, IF(AC1354=Z1353, Y1353, ""))</f>
        <v>100</v>
      </c>
      <c r="AE1357" t="str">
        <f t="shared" ref="AE1357" ca="1" si="6485">DEC2BIN(_xlfn.BITOR(BIN2DEC(AC1351), _xlfn.BITOR(BIN2DEC(AC1352), _xlfn.BITOR(BIN2DEC(AC1354), _xlfn.BITOR(BIN2DEC(AC1355), _xlfn.BITOR(BIN2DEC(AC1356), BIN2DEC(AC1357)))))))</f>
        <v>111111</v>
      </c>
      <c r="AF1357">
        <f>6</f>
        <v>6</v>
      </c>
      <c r="AH1357">
        <f>'Day8'!$W$7</f>
        <v>6</v>
      </c>
      <c r="AI1357">
        <f>'Day8'!$X$7</f>
        <v>6</v>
      </c>
      <c r="AJ1357" t="b">
        <f>'Day8'!$Y$7</f>
        <v>0</v>
      </c>
    </row>
    <row r="1358" spans="1:38" x14ac:dyDescent="0.25">
      <c r="E1358">
        <f>7</f>
        <v>7</v>
      </c>
      <c r="F1358" t="str">
        <f t="shared" ref="F1358" ca="1" si="6486">MID(SUBSTITUTE(SUBSTITUTE($C1351," ","^",E1358)," ","$",E1358),FIND("^",SUBSTITUTE(SUBSTITUTE($C1351," ","^",E1358)," ","$",E1358))+1,FIND("$",SUBSTITUTE(SUBSTITUTE($C1351," ","^",E1358)," ","$",E1358))-FIND("^",SUBSTITUTE(SUBSTITUTE($C1351," ","^",E1358)," ","$",E1358))-1)</f>
        <v>gfeacdb</v>
      </c>
      <c r="G1358">
        <f t="shared" ca="1" si="6445"/>
        <v>8</v>
      </c>
      <c r="H1358">
        <f t="shared" ca="1" si="6446"/>
        <v>7</v>
      </c>
      <c r="I1358" t="str">
        <f t="shared" ca="1" si="6447"/>
        <v>1000000</v>
      </c>
      <c r="J1358" t="str">
        <f t="shared" ca="1" si="6447"/>
        <v>100000</v>
      </c>
      <c r="K1358" t="str">
        <f t="shared" ca="1" si="6447"/>
        <v>10000</v>
      </c>
      <c r="L1358" t="str">
        <f t="shared" ca="1" si="6447"/>
        <v>1</v>
      </c>
      <c r="M1358" t="str">
        <f t="shared" ca="1" si="6447"/>
        <v>100</v>
      </c>
      <c r="N1358" t="str">
        <f t="shared" ca="1" si="6447"/>
        <v>1000</v>
      </c>
      <c r="O1358" t="str">
        <f t="shared" ca="1" si="6447"/>
        <v>10</v>
      </c>
      <c r="P1358" t="str">
        <f t="shared" ca="1" si="6448"/>
        <v>1111111</v>
      </c>
      <c r="Q1358">
        <f t="shared" ref="Q1358" ca="1" si="6487">VLOOKUP(P1358, AE1351:AF1360, 2, FALSE)</f>
        <v>8</v>
      </c>
      <c r="AE1358" t="str">
        <f t="shared" ref="AE1358" ca="1" si="6488">DEC2BIN(_xlfn.BITOR(BIN2DEC(AC1351), _xlfn.BITOR(BIN2DEC(AC1353), BIN2DEC(AC1356))))</f>
        <v>1100010</v>
      </c>
      <c r="AF1358">
        <f>7</f>
        <v>7</v>
      </c>
      <c r="AH1358">
        <f>'Day8'!$W$8</f>
        <v>3</v>
      </c>
      <c r="AI1358">
        <f>'Day8'!$X$8</f>
        <v>7</v>
      </c>
      <c r="AJ1358" t="b">
        <f>'Day8'!$Y$8</f>
        <v>1</v>
      </c>
    </row>
    <row r="1359" spans="1:38" x14ac:dyDescent="0.25">
      <c r="E1359">
        <f>8</f>
        <v>8</v>
      </c>
      <c r="F1359" t="str">
        <f t="shared" ref="F1359" ca="1" si="6489">MID(SUBSTITUTE(SUBSTITUTE($C1351," ","^",E1359)," ","$",E1359),FIND("^",SUBSTITUTE(SUBSTITUTE($C1351," ","^",E1359)," ","$",E1359))+1,FIND("$",SUBSTITUTE(SUBSTITUTE($C1351," ","^",E1359)," ","$",E1359))-FIND("^",SUBSTITUTE(SUBSTITUTE($C1351," ","^",E1359)," ","$",E1359))-1)</f>
        <v>fbgec</v>
      </c>
      <c r="G1359" t="str">
        <f t="shared" ca="1" si="6445"/>
        <v/>
      </c>
      <c r="H1359">
        <f t="shared" ca="1" si="6446"/>
        <v>5</v>
      </c>
      <c r="I1359" t="str">
        <f t="shared" ca="1" si="6447"/>
        <v>100000</v>
      </c>
      <c r="J1359" t="str">
        <f t="shared" ca="1" si="6447"/>
        <v>10</v>
      </c>
      <c r="K1359" t="str">
        <f t="shared" ca="1" si="6447"/>
        <v>1000000</v>
      </c>
      <c r="L1359" t="str">
        <f t="shared" ca="1" si="6447"/>
        <v>10000</v>
      </c>
      <c r="M1359" t="str">
        <f t="shared" ca="1" si="6447"/>
        <v>100</v>
      </c>
      <c r="N1359" t="str">
        <f t="shared" ca="1" si="6447"/>
        <v>0</v>
      </c>
      <c r="O1359" t="str">
        <f t="shared" ca="1" si="6447"/>
        <v>0</v>
      </c>
      <c r="P1359" t="str">
        <f t="shared" ca="1" si="6448"/>
        <v>1110110</v>
      </c>
      <c r="Q1359">
        <f t="shared" ref="Q1359" ca="1" si="6490">VLOOKUP(P1359, AE1351:AF1360, 2, FALSE)</f>
        <v>3</v>
      </c>
      <c r="AE1359" t="str">
        <f t="shared" ref="AE1359" ca="1" si="6491">DEC2BIN(_xlfn.BITOR(BIN2DEC(AC1351), _xlfn.BITOR(BIN2DEC(AC1352), _xlfn.BITOR(BIN2DEC(AC1353), _xlfn.BITOR(BIN2DEC(AC1354), _xlfn.BITOR(BIN2DEC(AC1355), _xlfn.BITOR(BIN2DEC(AC1356), BIN2DEC(AC1357))))))))</f>
        <v>1111111</v>
      </c>
      <c r="AF1359">
        <f>8</f>
        <v>8</v>
      </c>
      <c r="AH1359">
        <f>'Day8'!$W$9</f>
        <v>7</v>
      </c>
      <c r="AI1359">
        <f>'Day8'!$X$9</f>
        <v>8</v>
      </c>
      <c r="AJ1359" t="b">
        <f>'Day8'!$Y$9</f>
        <v>1</v>
      </c>
    </row>
    <row r="1360" spans="1:38" x14ac:dyDescent="0.25">
      <c r="E1360">
        <f>9</f>
        <v>9</v>
      </c>
      <c r="F1360" t="str">
        <f t="shared" ref="F1360" ca="1" si="6492">MID(SUBSTITUTE(SUBSTITUTE($C1351," ","^",E1360)," ","$",E1360),FIND("^",SUBSTITUTE(SUBSTITUTE($C1351," ","^",E1360)," ","$",E1360))+1,FIND("$",SUBSTITUTE(SUBSTITUTE($C1351," ","^",E1360)," ","$",E1360))-FIND("^",SUBSTITUTE(SUBSTITUTE($C1351," ","^",E1360)," ","$",E1360))-1)</f>
        <v>fgae</v>
      </c>
      <c r="G1360">
        <f t="shared" ca="1" si="6445"/>
        <v>4</v>
      </c>
      <c r="H1360">
        <f t="shared" ca="1" si="6446"/>
        <v>4</v>
      </c>
      <c r="I1360" t="str">
        <f t="shared" ca="1" si="6447"/>
        <v>100000</v>
      </c>
      <c r="J1360" t="str">
        <f t="shared" ca="1" si="6447"/>
        <v>1000000</v>
      </c>
      <c r="K1360" t="str">
        <f t="shared" ca="1" si="6447"/>
        <v>1</v>
      </c>
      <c r="L1360" t="str">
        <f t="shared" ca="1" si="6447"/>
        <v>10000</v>
      </c>
      <c r="M1360" t="str">
        <f t="shared" ca="1" si="6447"/>
        <v>0</v>
      </c>
      <c r="N1360" t="str">
        <f t="shared" ca="1" si="6447"/>
        <v>0</v>
      </c>
      <c r="O1360" t="str">
        <f t="shared" ca="1" si="6447"/>
        <v>0</v>
      </c>
      <c r="P1360" t="str">
        <f t="shared" ca="1" si="6448"/>
        <v>1110001</v>
      </c>
      <c r="Q1360">
        <f t="shared" ref="Q1360" ca="1" si="6493">VLOOKUP(P1360, AE1351:AF1360, 2, FALSE)</f>
        <v>4</v>
      </c>
      <c r="AE1360" t="str">
        <f t="shared" ref="AE1360" ca="1" si="6494">DEC2BIN(_xlfn.BITOR(BIN2DEC(AC1351), _xlfn.BITOR(BIN2DEC(AC1352), _xlfn.BITOR(BIN2DEC(AC1353), _xlfn.BITOR(BIN2DEC(AC1354), _xlfn.BITOR(BIN2DEC(AC1356), BIN2DEC(AC1357)))))))</f>
        <v>1110111</v>
      </c>
      <c r="AF1360">
        <f>9</f>
        <v>9</v>
      </c>
      <c r="AH1360">
        <f>'Day8'!$W$10</f>
        <v>6</v>
      </c>
      <c r="AI1360">
        <f>'Day8'!$X$10</f>
        <v>9</v>
      </c>
      <c r="AJ1360" t="b">
        <f>'Day8'!$Y$10</f>
        <v>0</v>
      </c>
    </row>
    <row r="1361" spans="1:38" x14ac:dyDescent="0.25">
      <c r="E1361">
        <f>10</f>
        <v>10</v>
      </c>
      <c r="F1361" t="str">
        <f t="shared" ref="F1361" ca="1" si="6495">MID(SUBSTITUTE(SUBSTITUTE($C1351," ","^",E1361)," ","$",E1361),FIND("^",SUBSTITUTE(SUBSTITUTE($C1351," ","^",E1361)," ","$",E1361))+1,FIND("$",SUBSTITUTE(SUBSTITUTE($C1351," ","^",E1361)," ","$",E1361))-FIND("^",SUBSTITUTE(SUBSTITUTE($C1351," ","^",E1361)," ","$",E1361))-1)</f>
        <v>ebafc</v>
      </c>
      <c r="G1361" t="str">
        <f t="shared" ca="1" si="6445"/>
        <v/>
      </c>
      <c r="H1361">
        <f t="shared" ca="1" si="6446"/>
        <v>5</v>
      </c>
      <c r="I1361" t="str">
        <f t="shared" ca="1" si="6447"/>
        <v>10000</v>
      </c>
      <c r="J1361" t="str">
        <f t="shared" ca="1" si="6447"/>
        <v>10</v>
      </c>
      <c r="K1361" t="str">
        <f t="shared" ca="1" si="6447"/>
        <v>1</v>
      </c>
      <c r="L1361" t="str">
        <f t="shared" ca="1" si="6447"/>
        <v>100000</v>
      </c>
      <c r="M1361" t="str">
        <f t="shared" ca="1" si="6447"/>
        <v>100</v>
      </c>
      <c r="N1361" t="str">
        <f t="shared" ca="1" si="6447"/>
        <v>0</v>
      </c>
      <c r="O1361" t="str">
        <f t="shared" ca="1" si="6447"/>
        <v>0</v>
      </c>
      <c r="P1361" t="str">
        <f t="shared" ca="1" si="6448"/>
        <v>110111</v>
      </c>
      <c r="Q1361">
        <f t="shared" ref="Q1361" ca="1" si="6496">VLOOKUP(P1361, AE1351:AF1360, 2, FALSE)</f>
        <v>5</v>
      </c>
    </row>
    <row r="1362" spans="1:38" x14ac:dyDescent="0.25">
      <c r="E1362">
        <f>12</f>
        <v>12</v>
      </c>
      <c r="F1362" t="str">
        <f t="shared" ref="F1362" ca="1" si="6497">MID(SUBSTITUTE(SUBSTITUTE($C1351," ","^",E1362)," ","$",E1362),FIND("^",SUBSTITUTE(SUBSTITUTE($C1351," ","^",E1362)," ","$",E1362))+1,FIND("$",SUBSTITUTE(SUBSTITUTE($C1351," ","^",E1362)," ","$",E1362))-FIND("^",SUBSTITUTE(SUBSTITUTE($C1351," ","^",E1362)," ","$",E1362))-1)</f>
        <v>bfcdga</v>
      </c>
      <c r="G1362" t="str">
        <f t="shared" ca="1" si="6445"/>
        <v/>
      </c>
      <c r="H1362">
        <f t="shared" ca="1" si="6446"/>
        <v>6</v>
      </c>
      <c r="I1362" t="str">
        <f t="shared" ca="1" si="6447"/>
        <v>10</v>
      </c>
      <c r="J1362" t="str">
        <f t="shared" ca="1" si="6447"/>
        <v>100000</v>
      </c>
      <c r="K1362" t="str">
        <f t="shared" ca="1" si="6447"/>
        <v>100</v>
      </c>
      <c r="L1362" t="str">
        <f t="shared" ca="1" si="6447"/>
        <v>1000</v>
      </c>
      <c r="M1362" t="str">
        <f t="shared" ca="1" si="6447"/>
        <v>1000000</v>
      </c>
      <c r="N1362" t="str">
        <f t="shared" ca="1" si="6447"/>
        <v>1</v>
      </c>
      <c r="O1362" t="str">
        <f t="shared" ca="1" si="6447"/>
        <v>0</v>
      </c>
      <c r="P1362" t="str">
        <f t="shared" ca="1" si="6448"/>
        <v>1101111</v>
      </c>
      <c r="Q1362">
        <f t="shared" ref="Q1362" ca="1" si="6498">VLOOKUP(P1362, AE1351:AF1360, 2, FALSE)</f>
        <v>0</v>
      </c>
    </row>
    <row r="1363" spans="1:38" x14ac:dyDescent="0.25">
      <c r="E1363">
        <f>13</f>
        <v>13</v>
      </c>
      <c r="F1363" t="str">
        <f t="shared" ref="F1363" ca="1" si="6499">MID(SUBSTITUTE(SUBSTITUTE($C1351," ","^",E1363)," ","$",E1363),FIND("^",SUBSTITUTE(SUBSTITUTE($C1351," ","^",E1363)," ","$",E1363))+1,FIND("$",SUBSTITUTE(SUBSTITUTE($C1351," ","^",E1363)," ","$",E1363))-FIND("^",SUBSTITUTE(SUBSTITUTE($C1351," ","^",E1363)," ","$",E1363))-1)</f>
        <v>bfg</v>
      </c>
      <c r="G1363">
        <f t="shared" ca="1" si="6445"/>
        <v>7</v>
      </c>
      <c r="H1363">
        <f t="shared" ca="1" si="6446"/>
        <v>3</v>
      </c>
      <c r="I1363" t="str">
        <f t="shared" ca="1" si="6447"/>
        <v>10</v>
      </c>
      <c r="J1363" t="str">
        <f t="shared" ca="1" si="6447"/>
        <v>100000</v>
      </c>
      <c r="K1363" t="str">
        <f t="shared" ca="1" si="6447"/>
        <v>1000000</v>
      </c>
      <c r="L1363" t="str">
        <f t="shared" ca="1" si="6447"/>
        <v>0</v>
      </c>
      <c r="M1363" t="str">
        <f t="shared" ca="1" si="6447"/>
        <v>0</v>
      </c>
      <c r="N1363" t="str">
        <f t="shared" ca="1" si="6447"/>
        <v>0</v>
      </c>
      <c r="O1363" t="str">
        <f t="shared" ca="1" si="6447"/>
        <v>0</v>
      </c>
      <c r="P1363" t="str">
        <f t="shared" ca="1" si="6448"/>
        <v>1100010</v>
      </c>
      <c r="Q1363">
        <f t="shared" ref="Q1363" ca="1" si="6500">VLOOKUP(P1363, AE1351:AF1360, 2, FALSE)</f>
        <v>7</v>
      </c>
    </row>
    <row r="1364" spans="1:38" x14ac:dyDescent="0.25">
      <c r="E1364">
        <f>14</f>
        <v>14</v>
      </c>
      <c r="F1364" t="str">
        <f t="shared" ref="F1364" ca="1" si="6501">MID(SUBSTITUTE(SUBSTITUTE($C1351," ","^",E1364)," ","$",E1364),FIND("^",SUBSTITUTE(SUBSTITUTE($C1351," ","^",E1364)," ","$",E1364))+1,FIND("$",SUBSTITUTE(SUBSTITUTE($C1351," ","^",E1364)," ","$",E1364))-FIND("^",SUBSTITUTE(SUBSTITUTE($C1351," ","^",E1364)," ","$",E1364))-1)</f>
        <v>fbaec</v>
      </c>
      <c r="G1364" t="str">
        <f t="shared" ca="1" si="6445"/>
        <v/>
      </c>
      <c r="H1364">
        <f t="shared" ca="1" si="6446"/>
        <v>5</v>
      </c>
      <c r="I1364" t="str">
        <f t="shared" ca="1" si="6447"/>
        <v>100000</v>
      </c>
      <c r="J1364" t="str">
        <f t="shared" ca="1" si="6447"/>
        <v>10</v>
      </c>
      <c r="K1364" t="str">
        <f t="shared" ca="1" si="6447"/>
        <v>1</v>
      </c>
      <c r="L1364" t="str">
        <f t="shared" ca="1" si="6447"/>
        <v>10000</v>
      </c>
      <c r="M1364" t="str">
        <f t="shared" ca="1" si="6447"/>
        <v>100</v>
      </c>
      <c r="N1364" t="str">
        <f t="shared" ca="1" si="6447"/>
        <v>0</v>
      </c>
      <c r="O1364" t="str">
        <f t="shared" ca="1" si="6447"/>
        <v>0</v>
      </c>
      <c r="P1364" t="str">
        <f t="shared" ca="1" si="6448"/>
        <v>110111</v>
      </c>
      <c r="Q1364">
        <f t="shared" ref="Q1364" ca="1" si="6502">VLOOKUP(P1364, AE1351:AF1360, 2, FALSE)</f>
        <v>5</v>
      </c>
    </row>
    <row r="1365" spans="1:38" x14ac:dyDescent="0.25">
      <c r="E1365">
        <f>15</f>
        <v>15</v>
      </c>
      <c r="F1365" t="str">
        <f t="shared" ref="F1365" ca="1" si="6503">MID(SUBSTITUTE(SUBSTITUTE($C1351," ","^",E1365)," ","$",E1365),FIND("^",SUBSTITUTE(SUBSTITUTE($C1351," ","^",E1365)," ","$",E1365))+1,FIND("$",SUBSTITUTE(SUBSTITUTE($C1351," ","^",E1365)," ","$",E1365))-FIND("^",SUBSTITUTE(SUBSTITUTE($C1351," ","^",E1365)," ","$",E1365))-1)</f>
        <v>fbg</v>
      </c>
      <c r="G1365">
        <f t="shared" ca="1" si="6445"/>
        <v>7</v>
      </c>
      <c r="H1365">
        <f t="shared" ca="1" si="6446"/>
        <v>3</v>
      </c>
      <c r="I1365" t="str">
        <f t="shared" ca="1" si="6447"/>
        <v>100000</v>
      </c>
      <c r="J1365" t="str">
        <f t="shared" ca="1" si="6447"/>
        <v>10</v>
      </c>
      <c r="K1365" t="str">
        <f t="shared" ca="1" si="6447"/>
        <v>1000000</v>
      </c>
      <c r="L1365" t="str">
        <f t="shared" ca="1" si="6447"/>
        <v>0</v>
      </c>
      <c r="M1365" t="str">
        <f t="shared" ca="1" si="6447"/>
        <v>0</v>
      </c>
      <c r="N1365" t="str">
        <f t="shared" ca="1" si="6447"/>
        <v>0</v>
      </c>
      <c r="O1365" t="str">
        <f t="shared" ca="1" si="6447"/>
        <v>0</v>
      </c>
      <c r="P1365" t="str">
        <f t="shared" ca="1" si="6448"/>
        <v>1100010</v>
      </c>
      <c r="Q1365">
        <f t="shared" ref="Q1365" ca="1" si="6504">VLOOKUP(P1365, AE1351:AF1360, 2, FALSE)</f>
        <v>7</v>
      </c>
    </row>
    <row r="1366" spans="1:38" x14ac:dyDescent="0.25">
      <c r="A1366">
        <v>92</v>
      </c>
      <c r="B1366" s="4" t="str" cm="1">
        <f t="array" aca="1" ref="B1366" ca="1">INDIRECT(ADDRESS(A1366+1, 1, 1, 1, "Day8"))</f>
        <v>dbgaf bca gacde cefbga acebgd edcb gbacd fbcagde cb cdefga | gcdea fgcebad cab cdebfga</v>
      </c>
      <c r="C1366" t="str">
        <f t="shared" ref="C1366" ca="1" si="6505">" "&amp;B1366&amp;" "</f>
        <v xml:space="preserve"> dbgaf bca gacde cefbga acebgd edcb gbacd fbcagde cb cdefga | gcdea fgcebad cab cdebfga </v>
      </c>
      <c r="I1366">
        <v>1</v>
      </c>
      <c r="J1366">
        <v>2</v>
      </c>
      <c r="K1366">
        <v>3</v>
      </c>
      <c r="L1366">
        <v>4</v>
      </c>
      <c r="M1366">
        <v>5</v>
      </c>
      <c r="N1366">
        <v>6</v>
      </c>
      <c r="O1366">
        <v>7</v>
      </c>
      <c r="T1366" t="str">
        <f t="shared" ref="T1366:T1429" si="6506">"Step"&amp;1</f>
        <v>Step1</v>
      </c>
      <c r="U1366" t="str">
        <f t="shared" ref="U1366" ca="1" si="6507">VLOOKUP(7, G1367:P1380, 10, FALSE)</f>
        <v>111</v>
      </c>
      <c r="V1366" t="str">
        <f t="shared" ref="V1366" ca="1" si="6508">VLOOKUP(1, G1367:P1380, 10, FALSE)</f>
        <v>110</v>
      </c>
      <c r="W1366" t="str">
        <f t="shared" ref="W1366" ca="1" si="6509">DEC2BIN(_xlfn.BITAND(BIN2DEC(U1366), BIN2DEC(V1366)))</f>
        <v>110</v>
      </c>
      <c r="X1366" t="str">
        <f t="shared" ref="X1366:X1367" ca="1" si="6510">1&amp;REPT(0, LEN(W1366)-1)</f>
        <v>100</v>
      </c>
      <c r="Y1366" t="str">
        <f t="shared" ref="Y1366:Y1367" ca="1" si="6511">DEC2BIN(_xlfn.BITXOR(BIN2DEC(W1366), BIN2DEC(X1366)))</f>
        <v>10</v>
      </c>
      <c r="Z1366" t="str">
        <f t="shared" ref="Z1366:Z1429" ca="1" si="6512">DEC2BIN(_xlfn.BITXOR(BIN2DEC(U1366), BIN2DEC(V1366)))</f>
        <v>1</v>
      </c>
      <c r="AB1366" t="s">
        <v>200</v>
      </c>
      <c r="AC1366" t="str">
        <f t="shared" ref="AC1366:AC1429" ca="1" si="6513">Z1366</f>
        <v>1</v>
      </c>
      <c r="AE1366" t="str">
        <f t="shared" ref="AE1366" ca="1" si="6514">DEC2BIN(_xlfn.BITOR(BIN2DEC(AC1366), _xlfn.BITOR(BIN2DEC(AC1367), _xlfn.BITOR(BIN2DEC(AC1368), _xlfn.BITOR(BIN2DEC(AC1370), _xlfn.BITOR(BIN2DEC(AC1371), BIN2DEC(AC1372)))))))</f>
        <v>1110111</v>
      </c>
      <c r="AF1366">
        <f>0</f>
        <v>0</v>
      </c>
      <c r="AH1366">
        <f>'Day8'!$W$1</f>
        <v>6</v>
      </c>
      <c r="AI1366">
        <f>'Day8'!$X$1</f>
        <v>0</v>
      </c>
      <c r="AJ1366" t="b">
        <f>'Day8'!$Y$1</f>
        <v>0</v>
      </c>
      <c r="AL1366" s="3">
        <f t="shared" ref="AL1366" ca="1" si="6515">_xlfn.NUMBERVALUE(Q1377&amp;Q1378&amp;Q1379&amp;Q1380)</f>
        <v>5878</v>
      </c>
    </row>
    <row r="1367" spans="1:38" x14ac:dyDescent="0.25">
      <c r="E1367">
        <f>1</f>
        <v>1</v>
      </c>
      <c r="F1367" t="str">
        <f t="shared" ref="F1367" ca="1" si="6516">MID(SUBSTITUTE(SUBSTITUTE($C1366," ","^",E1367)," ","$",E1367),FIND("^",SUBSTITUTE(SUBSTITUTE($C1366," ","^",E1367)," ","$",E1367))+1,FIND("$",SUBSTITUTE(SUBSTITUTE($C1366," ","^",E1367)," ","$",E1367))-FIND("^",SUBSTITUTE(SUBSTITUTE($C1366," ","^",E1367)," ","$",E1367))-1)</f>
        <v>dbgaf</v>
      </c>
      <c r="G1367" t="str">
        <f t="shared" ref="G1367:G1380" ca="1" si="6517">IF(VLOOKUP(LEN(F1367), $AH$1:$AJ$10, 3, FALSE), VLOOKUP(LEN(F1367), $AH$1:$AJ$10, 2, FALSE), "")</f>
        <v/>
      </c>
      <c r="H1367">
        <f t="shared" ref="H1367:H1430" ca="1" si="6518">LEN(F1367)</f>
        <v>5</v>
      </c>
      <c r="I1367" t="str">
        <f t="shared" ref="I1367:O1430" ca="1" si="6519">IF(LEN($F1367)&gt;=I$1, 1&amp;REPT("0", CODE(MID($F1367, I$1, 1))-CODE("a")), "0")</f>
        <v>1000</v>
      </c>
      <c r="J1367" t="str">
        <f t="shared" ca="1" si="6519"/>
        <v>10</v>
      </c>
      <c r="K1367" t="str">
        <f t="shared" ca="1" si="6519"/>
        <v>1000000</v>
      </c>
      <c r="L1367" t="str">
        <f t="shared" ca="1" si="6519"/>
        <v>1</v>
      </c>
      <c r="M1367" t="str">
        <f t="shared" ca="1" si="6519"/>
        <v>100000</v>
      </c>
      <c r="N1367" t="str">
        <f t="shared" ca="1" si="6519"/>
        <v>0</v>
      </c>
      <c r="O1367" t="str">
        <f t="shared" ca="1" si="6519"/>
        <v>0</v>
      </c>
      <c r="P1367" t="str">
        <f t="shared" ref="P1367:P1380" ca="1" si="6520">DEC2BIN(_xlfn.BITOR(BIN2DEC(I1367), _xlfn.BITOR(BIN2DEC(J1367), _xlfn.BITOR(BIN2DEC(K1367), _xlfn.BITOR(BIN2DEC(L1367), _xlfn.BITOR(BIN2DEC(M1367), _xlfn.BITOR(BIN2DEC(N1367), BIN2DEC(O1367))))))))</f>
        <v>1101011</v>
      </c>
      <c r="Q1367">
        <f t="shared" ref="Q1367" ca="1" si="6521">VLOOKUP(P1367, AE1366:AF1375, 2, FALSE)</f>
        <v>2</v>
      </c>
      <c r="T1367" t="str">
        <f t="shared" ref="T1367:T1430" si="6522">"Step"&amp;2</f>
        <v>Step2</v>
      </c>
      <c r="U1367" t="str">
        <f t="shared" ref="U1367" ca="1" si="6523">VLOOKUP(4, G1367:P1380, 10, FALSE)</f>
        <v>11110</v>
      </c>
      <c r="W1367" t="str">
        <f t="shared" ref="W1367:W1430" ca="1" si="6524">DEC2BIN(_xlfn.BITXOR(BIN2DEC(U1367), _xlfn.BITXOR(BIN2DEC(X1366), BIN2DEC(Y1366))))</f>
        <v>11000</v>
      </c>
      <c r="X1367" t="str">
        <f t="shared" ca="1" si="6510"/>
        <v>10000</v>
      </c>
      <c r="Y1367" t="str">
        <f t="shared" ca="1" si="6511"/>
        <v>1000</v>
      </c>
      <c r="AB1367" t="s">
        <v>201</v>
      </c>
      <c r="AC1367" t="str">
        <f t="shared" ref="AC1367" ca="1" si="6525">IF(AC1369=X1367, Y1367, IF(AC1369=Y1367, X1367, ""))</f>
        <v>10000</v>
      </c>
      <c r="AE1367" t="str">
        <f t="shared" ref="AE1367" ca="1" si="6526">DEC2BIN(_xlfn.BITOR(BIN2DEC(AC1368), BIN2DEC(AC1371)))</f>
        <v>110</v>
      </c>
      <c r="AF1367">
        <f>1</f>
        <v>1</v>
      </c>
      <c r="AH1367">
        <f>'Day8'!$W$2</f>
        <v>2</v>
      </c>
      <c r="AI1367">
        <f>'Day8'!$X$2</f>
        <v>1</v>
      </c>
      <c r="AJ1367" t="b">
        <f>'Day8'!$Y$2</f>
        <v>1</v>
      </c>
    </row>
    <row r="1368" spans="1:38" x14ac:dyDescent="0.25">
      <c r="E1368">
        <f>2</f>
        <v>2</v>
      </c>
      <c r="F1368" t="str">
        <f t="shared" ref="F1368" ca="1" si="6527">MID(SUBSTITUTE(SUBSTITUTE($C1366," ","^",E1368)," ","$",E1368),FIND("^",SUBSTITUTE(SUBSTITUTE($C1366," ","^",E1368)," ","$",E1368))+1,FIND("$",SUBSTITUTE(SUBSTITUTE($C1366," ","^",E1368)," ","$",E1368))-FIND("^",SUBSTITUTE(SUBSTITUTE($C1366," ","^",E1368)," ","$",E1368))-1)</f>
        <v>bca</v>
      </c>
      <c r="G1368">
        <f t="shared" ca="1" si="6517"/>
        <v>7</v>
      </c>
      <c r="H1368">
        <f t="shared" ca="1" si="6518"/>
        <v>3</v>
      </c>
      <c r="I1368" t="str">
        <f t="shared" ca="1" si="6519"/>
        <v>10</v>
      </c>
      <c r="J1368" t="str">
        <f t="shared" ca="1" si="6519"/>
        <v>100</v>
      </c>
      <c r="K1368" t="str">
        <f t="shared" ca="1" si="6519"/>
        <v>1</v>
      </c>
      <c r="L1368" t="str">
        <f t="shared" ca="1" si="6519"/>
        <v>0</v>
      </c>
      <c r="M1368" t="str">
        <f t="shared" ca="1" si="6519"/>
        <v>0</v>
      </c>
      <c r="N1368" t="str">
        <f t="shared" ca="1" si="6519"/>
        <v>0</v>
      </c>
      <c r="O1368" t="str">
        <f t="shared" ca="1" si="6519"/>
        <v>0</v>
      </c>
      <c r="P1368" t="str">
        <f t="shared" ca="1" si="6520"/>
        <v>111</v>
      </c>
      <c r="Q1368">
        <f t="shared" ref="Q1368" ca="1" si="6528">VLOOKUP(P1368, AE1366:AF1375, 2, FALSE)</f>
        <v>7</v>
      </c>
      <c r="T1368" t="str">
        <f t="shared" ref="T1368:T1431" si="6529">"Step"&amp;3</f>
        <v>Step3</v>
      </c>
      <c r="U1368" t="str">
        <f t="shared" ref="U1368" ca="1" si="6530">VLOOKUP(5, H1367:P1380, 9, FALSE)</f>
        <v>1101011</v>
      </c>
      <c r="V1368" t="str" cm="1">
        <f t="array" aca="1" ref="V1368" ca="1">INDEX(_xlfn._xlws.FILTER(P1367:P1380, H1367:H1380=5), 2)</f>
        <v>1011101</v>
      </c>
      <c r="W1368" t="str">
        <f t="shared" ref="W1368" ca="1" si="6531">DEC2BIN(_xlfn.BITXOR(BIN2DEC(Z1366), _xlfn.BITAND(BIN2DEC(U1368), BIN2DEC(V1368))))</f>
        <v>1001000</v>
      </c>
      <c r="X1368" t="str">
        <f t="shared" ref="X1368" ca="1" si="6532">IF(AND(LEN(W1368)&gt;=LEN(X1366), IFERROR(MID(W1368, LEN(W1368)-LEN(X1366)+1, 1), "0")="1"), DEC2BIN(_xlfn.BITXOR(BIN2DEC(W1368), BIN2DEC(X1366))), IF(AND(LEN(W1368)&gt;=LEN(Y1366),  IFERROR(MID(W1368, LEN(W1368)-LEN(Y1366)+1, 1), "0")="1"), DEC2BIN(_xlfn.BITXOR(BIN2DEC(W1368), BIN2DEC(Y1366))), W1368))</f>
        <v>1001000</v>
      </c>
      <c r="Y1368" t="str">
        <f t="shared" ref="Y1368" ca="1" si="6533">1&amp;REPT(0, LEN(X1368)-1)</f>
        <v>1000000</v>
      </c>
      <c r="Z1368" t="str">
        <f t="shared" ref="Z1368" ca="1" si="6534">DEC2BIN(_xlfn.BITXOR(BIN2DEC(X1368), BIN2DEC(Y1368)))</f>
        <v>1000</v>
      </c>
      <c r="AB1368" t="s">
        <v>202</v>
      </c>
      <c r="AC1368" t="str">
        <f t="shared" ref="AC1368" ca="1" si="6535">IF(AC1371=X1366, Y1366, IF(AC1371=Y1366, X1366, ""))</f>
        <v>10</v>
      </c>
      <c r="AE1368" t="str">
        <f t="shared" ref="AE1368" ca="1" si="6536">DEC2BIN(_xlfn.BITOR(BIN2DEC(AC1366), _xlfn.BITOR(BIN2DEC(AC1368), _xlfn.BITOR(BIN2DEC(AC1369), _xlfn.BITOR(BIN2DEC(AC1370), BIN2DEC(AC1372))))))</f>
        <v>1101011</v>
      </c>
      <c r="AF1368">
        <f>2</f>
        <v>2</v>
      </c>
      <c r="AH1368">
        <f>'Day8'!$W$3</f>
        <v>5</v>
      </c>
      <c r="AI1368">
        <f>'Day8'!$X$3</f>
        <v>2</v>
      </c>
      <c r="AJ1368" t="b">
        <f>'Day8'!$Y$3</f>
        <v>0</v>
      </c>
    </row>
    <row r="1369" spans="1:38" x14ac:dyDescent="0.25">
      <c r="E1369">
        <f>3</f>
        <v>3</v>
      </c>
      <c r="F1369" t="str">
        <f t="shared" ref="F1369" ca="1" si="6537">MID(SUBSTITUTE(SUBSTITUTE($C1366," ","^",E1369)," ","$",E1369),FIND("^",SUBSTITUTE(SUBSTITUTE($C1366," ","^",E1369)," ","$",E1369))+1,FIND("$",SUBSTITUTE(SUBSTITUTE($C1366," ","^",E1369)," ","$",E1369))-FIND("^",SUBSTITUTE(SUBSTITUTE($C1366," ","^",E1369)," ","$",E1369))-1)</f>
        <v>gacde</v>
      </c>
      <c r="G1369" t="str">
        <f t="shared" ca="1" si="6517"/>
        <v/>
      </c>
      <c r="H1369">
        <f t="shared" ca="1" si="6518"/>
        <v>5</v>
      </c>
      <c r="I1369" t="str">
        <f t="shared" ca="1" si="6519"/>
        <v>1000000</v>
      </c>
      <c r="J1369" t="str">
        <f t="shared" ca="1" si="6519"/>
        <v>1</v>
      </c>
      <c r="K1369" t="str">
        <f t="shared" ca="1" si="6519"/>
        <v>100</v>
      </c>
      <c r="L1369" t="str">
        <f t="shared" ca="1" si="6519"/>
        <v>1000</v>
      </c>
      <c r="M1369" t="str">
        <f t="shared" ca="1" si="6519"/>
        <v>10000</v>
      </c>
      <c r="N1369" t="str">
        <f t="shared" ca="1" si="6519"/>
        <v>0</v>
      </c>
      <c r="O1369" t="str">
        <f t="shared" ca="1" si="6519"/>
        <v>0</v>
      </c>
      <c r="P1369" t="str">
        <f t="shared" ca="1" si="6520"/>
        <v>1011101</v>
      </c>
      <c r="Q1369">
        <f t="shared" ref="Q1369" ca="1" si="6538">VLOOKUP(P1369, AE1366:AF1375, 2, FALSE)</f>
        <v>5</v>
      </c>
      <c r="T1369" t="str">
        <f t="shared" ref="T1369:T1432" si="6539">"Step"&amp;4</f>
        <v>Step4</v>
      </c>
      <c r="U1369" t="str" cm="1">
        <f t="array" aca="1" ref="U1369" ca="1">INDEX(_xlfn._xlws.FILTER(P1367:P1380, (H1367:H1380=5)*(LEN(P1367:P1380)&gt;=LEN(AC1367))*(IFERROR(MID(P1367:P1380, LEN(P1367:P1380)-LEN(AC1367)+1, 1), "0")="1")), 1)</f>
        <v>1011101</v>
      </c>
      <c r="W1369" t="str">
        <f t="shared" ref="W1369" ca="1" si="6540">DEC2BIN(_xlfn.BITXOR(BIN2DEC(U1369), _xlfn.BITOR(BIN2DEC(AC1366), _xlfn.BITOR(BIN2DEC(AC1367), _xlfn.BITOR(BIN2DEC(AC1369), BIN2DEC(AC1372))))))</f>
        <v>100</v>
      </c>
      <c r="AB1369" t="s">
        <v>203</v>
      </c>
      <c r="AC1369" t="str">
        <f t="shared" ref="AC1369" ca="1" si="6541">IF(X1367=Y1368, Y1368, IF(X1367=Z1368, X1367, IF(Y1367=Y1368, Y1367, IF(Y1367=Z1368, Y1367, ""))))</f>
        <v>1000</v>
      </c>
      <c r="AE1369" t="str">
        <f t="shared" ref="AE1369" ca="1" si="6542">DEC2BIN(_xlfn.BITOR(BIN2DEC(AC1366), _xlfn.BITOR(BIN2DEC(AC1368), _xlfn.BITOR(BIN2DEC(AC1369), _xlfn.BITOR(BIN2DEC(AC1371), BIN2DEC(AC1372))))))</f>
        <v>1001111</v>
      </c>
      <c r="AF1369">
        <f>3</f>
        <v>3</v>
      </c>
      <c r="AH1369">
        <f>'Day8'!$W$4</f>
        <v>5</v>
      </c>
      <c r="AI1369">
        <f>'Day8'!$X$4</f>
        <v>3</v>
      </c>
      <c r="AJ1369" t="b">
        <f>'Day8'!$Y$4</f>
        <v>0</v>
      </c>
    </row>
    <row r="1370" spans="1:38" x14ac:dyDescent="0.25">
      <c r="E1370">
        <f>4</f>
        <v>4</v>
      </c>
      <c r="F1370" t="str">
        <f t="shared" ref="F1370" ca="1" si="6543">MID(SUBSTITUTE(SUBSTITUTE($C1366," ","^",E1370)," ","$",E1370),FIND("^",SUBSTITUTE(SUBSTITUTE($C1366," ","^",E1370)," ","$",E1370))+1,FIND("$",SUBSTITUTE(SUBSTITUTE($C1366," ","^",E1370)," ","$",E1370))-FIND("^",SUBSTITUTE(SUBSTITUTE($C1366," ","^",E1370)," ","$",E1370))-1)</f>
        <v>cefbga</v>
      </c>
      <c r="G1370" t="str">
        <f t="shared" ca="1" si="6517"/>
        <v/>
      </c>
      <c r="H1370">
        <f t="shared" ca="1" si="6518"/>
        <v>6</v>
      </c>
      <c r="I1370" t="str">
        <f t="shared" ca="1" si="6519"/>
        <v>100</v>
      </c>
      <c r="J1370" t="str">
        <f t="shared" ca="1" si="6519"/>
        <v>10000</v>
      </c>
      <c r="K1370" t="str">
        <f t="shared" ca="1" si="6519"/>
        <v>100000</v>
      </c>
      <c r="L1370" t="str">
        <f t="shared" ca="1" si="6519"/>
        <v>10</v>
      </c>
      <c r="M1370" t="str">
        <f t="shared" ca="1" si="6519"/>
        <v>1000000</v>
      </c>
      <c r="N1370" t="str">
        <f t="shared" ca="1" si="6519"/>
        <v>1</v>
      </c>
      <c r="O1370" t="str">
        <f t="shared" ca="1" si="6519"/>
        <v>0</v>
      </c>
      <c r="P1370" t="str">
        <f t="shared" ca="1" si="6520"/>
        <v>1110111</v>
      </c>
      <c r="Q1370">
        <f t="shared" ref="Q1370" ca="1" si="6544">VLOOKUP(P1370, AE1366:AF1375, 2, FALSE)</f>
        <v>0</v>
      </c>
      <c r="T1370" t="str">
        <f t="shared" ref="T1370:T1433" si="6545">"Step"&amp;5</f>
        <v>Step5</v>
      </c>
      <c r="U1370" t="str">
        <f t="shared" ref="U1370" ca="1" si="6546">VLOOKUP(7, H1367:P1380, 9, FALSE)</f>
        <v>1111111</v>
      </c>
      <c r="W1370" t="str">
        <f t="shared" ref="W1370" ca="1" si="6547">DEC2BIN(_xlfn.BITXOR(BIN2DEC(U1370), _xlfn.BITOR(BIN2DEC(AC1366), _xlfn.BITOR(BIN2DEC(AC1367), _xlfn.BITOR(BIN2DEC(AC1368), _xlfn.BITOR(BIN2DEC(AC1369), _xlfn.BITOR(BIN2DEC(AC1371), BIN2DEC(AC1372))))))))</f>
        <v>100000</v>
      </c>
      <c r="AB1370" t="s">
        <v>204</v>
      </c>
      <c r="AC1370" t="str">
        <f t="shared" ref="AC1370:AC1433" ca="1" si="6548">W1370</f>
        <v>100000</v>
      </c>
      <c r="AE1370" t="str">
        <f t="shared" ref="AE1370" ca="1" si="6549">DEC2BIN(_xlfn.BITOR(BIN2DEC(AC1367), _xlfn.BITOR(BIN2DEC(AC1368), _xlfn.BITOR(BIN2DEC(AC1369), BIN2DEC(AC1371)))))</f>
        <v>11110</v>
      </c>
      <c r="AF1370">
        <f>4</f>
        <v>4</v>
      </c>
      <c r="AH1370">
        <f>'Day8'!$W$5</f>
        <v>4</v>
      </c>
      <c r="AI1370">
        <f>'Day8'!$X$5</f>
        <v>4</v>
      </c>
      <c r="AJ1370" t="b">
        <f>'Day8'!$Y$5</f>
        <v>1</v>
      </c>
    </row>
    <row r="1371" spans="1:38" x14ac:dyDescent="0.25">
      <c r="E1371">
        <f>5</f>
        <v>5</v>
      </c>
      <c r="F1371" t="str">
        <f t="shared" ref="F1371" ca="1" si="6550">MID(SUBSTITUTE(SUBSTITUTE($C1366," ","^",E1371)," ","$",E1371),FIND("^",SUBSTITUTE(SUBSTITUTE($C1366," ","^",E1371)," ","$",E1371))+1,FIND("$",SUBSTITUTE(SUBSTITUTE($C1366," ","^",E1371)," ","$",E1371))-FIND("^",SUBSTITUTE(SUBSTITUTE($C1366," ","^",E1371)," ","$",E1371))-1)</f>
        <v>acebgd</v>
      </c>
      <c r="G1371" t="str">
        <f t="shared" ca="1" si="6517"/>
        <v/>
      </c>
      <c r="H1371">
        <f t="shared" ca="1" si="6518"/>
        <v>6</v>
      </c>
      <c r="I1371" t="str">
        <f t="shared" ca="1" si="6519"/>
        <v>1</v>
      </c>
      <c r="J1371" t="str">
        <f t="shared" ca="1" si="6519"/>
        <v>100</v>
      </c>
      <c r="K1371" t="str">
        <f t="shared" ca="1" si="6519"/>
        <v>10000</v>
      </c>
      <c r="L1371" t="str">
        <f t="shared" ca="1" si="6519"/>
        <v>10</v>
      </c>
      <c r="M1371" t="str">
        <f t="shared" ca="1" si="6519"/>
        <v>1000000</v>
      </c>
      <c r="N1371" t="str">
        <f t="shared" ca="1" si="6519"/>
        <v>1000</v>
      </c>
      <c r="O1371" t="str">
        <f t="shared" ca="1" si="6519"/>
        <v>0</v>
      </c>
      <c r="P1371" t="str">
        <f t="shared" ca="1" si="6520"/>
        <v>1011111</v>
      </c>
      <c r="Q1371">
        <f t="shared" ref="Q1371" ca="1" si="6551">VLOOKUP(P1371, AE1366:AF1375, 2, FALSE)</f>
        <v>9</v>
      </c>
      <c r="AB1371" t="s">
        <v>205</v>
      </c>
      <c r="AC1371" t="str">
        <f t="shared" ref="AC1371" ca="1" si="6552">W1369</f>
        <v>100</v>
      </c>
      <c r="AE1371" t="str">
        <f t="shared" ref="AE1371" ca="1" si="6553">DEC2BIN(_xlfn.BITOR(BIN2DEC(AC1366), _xlfn.BITOR(BIN2DEC(AC1367), _xlfn.BITOR(BIN2DEC(AC1369), _xlfn.BITOR(BIN2DEC(AC1371), BIN2DEC(AC1372))))))</f>
        <v>1011101</v>
      </c>
      <c r="AF1371">
        <f>5</f>
        <v>5</v>
      </c>
      <c r="AH1371">
        <f>'Day8'!$W$6</f>
        <v>5</v>
      </c>
      <c r="AI1371">
        <f>'Day8'!$X$6</f>
        <v>5</v>
      </c>
      <c r="AJ1371" t="b">
        <f>'Day8'!$Y$6</f>
        <v>0</v>
      </c>
    </row>
    <row r="1372" spans="1:38" x14ac:dyDescent="0.25">
      <c r="E1372">
        <f>6</f>
        <v>6</v>
      </c>
      <c r="F1372" t="str">
        <f t="shared" ref="F1372" ca="1" si="6554">MID(SUBSTITUTE(SUBSTITUTE($C1366," ","^",E1372)," ","$",E1372),FIND("^",SUBSTITUTE(SUBSTITUTE($C1366," ","^",E1372)," ","$",E1372))+1,FIND("$",SUBSTITUTE(SUBSTITUTE($C1366," ","^",E1372)," ","$",E1372))-FIND("^",SUBSTITUTE(SUBSTITUTE($C1366," ","^",E1372)," ","$",E1372))-1)</f>
        <v>edcb</v>
      </c>
      <c r="G1372">
        <f t="shared" ca="1" si="6517"/>
        <v>4</v>
      </c>
      <c r="H1372">
        <f t="shared" ca="1" si="6518"/>
        <v>4</v>
      </c>
      <c r="I1372" t="str">
        <f t="shared" ca="1" si="6519"/>
        <v>10000</v>
      </c>
      <c r="J1372" t="str">
        <f t="shared" ca="1" si="6519"/>
        <v>1000</v>
      </c>
      <c r="K1372" t="str">
        <f t="shared" ca="1" si="6519"/>
        <v>100</v>
      </c>
      <c r="L1372" t="str">
        <f t="shared" ca="1" si="6519"/>
        <v>10</v>
      </c>
      <c r="M1372" t="str">
        <f t="shared" ca="1" si="6519"/>
        <v>0</v>
      </c>
      <c r="N1372" t="str">
        <f t="shared" ca="1" si="6519"/>
        <v>0</v>
      </c>
      <c r="O1372" t="str">
        <f t="shared" ca="1" si="6519"/>
        <v>0</v>
      </c>
      <c r="P1372" t="str">
        <f t="shared" ca="1" si="6520"/>
        <v>11110</v>
      </c>
      <c r="Q1372">
        <f t="shared" ref="Q1372" ca="1" si="6555">VLOOKUP(P1372, AE1366:AF1375, 2, FALSE)</f>
        <v>4</v>
      </c>
      <c r="AB1372" t="s">
        <v>206</v>
      </c>
      <c r="AC1372" t="str">
        <f t="shared" ref="AC1372" ca="1" si="6556">IF(Y1368=AC1369, Z1368, IF(AC1369=Z1368, Y1368, ""))</f>
        <v>1000000</v>
      </c>
      <c r="AE1372" t="str">
        <f t="shared" ref="AE1372" ca="1" si="6557">DEC2BIN(_xlfn.BITOR(BIN2DEC(AC1366), _xlfn.BITOR(BIN2DEC(AC1367), _xlfn.BITOR(BIN2DEC(AC1369), _xlfn.BITOR(BIN2DEC(AC1370), _xlfn.BITOR(BIN2DEC(AC1371), BIN2DEC(AC1372)))))))</f>
        <v>1111101</v>
      </c>
      <c r="AF1372">
        <f>6</f>
        <v>6</v>
      </c>
      <c r="AH1372">
        <f>'Day8'!$W$7</f>
        <v>6</v>
      </c>
      <c r="AI1372">
        <f>'Day8'!$X$7</f>
        <v>6</v>
      </c>
      <c r="AJ1372" t="b">
        <f>'Day8'!$Y$7</f>
        <v>0</v>
      </c>
    </row>
    <row r="1373" spans="1:38" x14ac:dyDescent="0.25">
      <c r="E1373">
        <f>7</f>
        <v>7</v>
      </c>
      <c r="F1373" t="str">
        <f t="shared" ref="F1373" ca="1" si="6558">MID(SUBSTITUTE(SUBSTITUTE($C1366," ","^",E1373)," ","$",E1373),FIND("^",SUBSTITUTE(SUBSTITUTE($C1366," ","^",E1373)," ","$",E1373))+1,FIND("$",SUBSTITUTE(SUBSTITUTE($C1366," ","^",E1373)," ","$",E1373))-FIND("^",SUBSTITUTE(SUBSTITUTE($C1366," ","^",E1373)," ","$",E1373))-1)</f>
        <v>gbacd</v>
      </c>
      <c r="G1373" t="str">
        <f t="shared" ca="1" si="6517"/>
        <v/>
      </c>
      <c r="H1373">
        <f t="shared" ca="1" si="6518"/>
        <v>5</v>
      </c>
      <c r="I1373" t="str">
        <f t="shared" ca="1" si="6519"/>
        <v>1000000</v>
      </c>
      <c r="J1373" t="str">
        <f t="shared" ca="1" si="6519"/>
        <v>10</v>
      </c>
      <c r="K1373" t="str">
        <f t="shared" ca="1" si="6519"/>
        <v>1</v>
      </c>
      <c r="L1373" t="str">
        <f t="shared" ca="1" si="6519"/>
        <v>100</v>
      </c>
      <c r="M1373" t="str">
        <f t="shared" ca="1" si="6519"/>
        <v>1000</v>
      </c>
      <c r="N1373" t="str">
        <f t="shared" ca="1" si="6519"/>
        <v>0</v>
      </c>
      <c r="O1373" t="str">
        <f t="shared" ca="1" si="6519"/>
        <v>0</v>
      </c>
      <c r="P1373" t="str">
        <f t="shared" ca="1" si="6520"/>
        <v>1001111</v>
      </c>
      <c r="Q1373">
        <f t="shared" ref="Q1373" ca="1" si="6559">VLOOKUP(P1373, AE1366:AF1375, 2, FALSE)</f>
        <v>3</v>
      </c>
      <c r="AE1373" t="str">
        <f t="shared" ref="AE1373" ca="1" si="6560">DEC2BIN(_xlfn.BITOR(BIN2DEC(AC1366), _xlfn.BITOR(BIN2DEC(AC1368), BIN2DEC(AC1371))))</f>
        <v>111</v>
      </c>
      <c r="AF1373">
        <f>7</f>
        <v>7</v>
      </c>
      <c r="AH1373">
        <f>'Day8'!$W$8</f>
        <v>3</v>
      </c>
      <c r="AI1373">
        <f>'Day8'!$X$8</f>
        <v>7</v>
      </c>
      <c r="AJ1373" t="b">
        <f>'Day8'!$Y$8</f>
        <v>1</v>
      </c>
    </row>
    <row r="1374" spans="1:38" x14ac:dyDescent="0.25">
      <c r="E1374">
        <f>8</f>
        <v>8</v>
      </c>
      <c r="F1374" t="str">
        <f t="shared" ref="F1374" ca="1" si="6561">MID(SUBSTITUTE(SUBSTITUTE($C1366," ","^",E1374)," ","$",E1374),FIND("^",SUBSTITUTE(SUBSTITUTE($C1366," ","^",E1374)," ","$",E1374))+1,FIND("$",SUBSTITUTE(SUBSTITUTE($C1366," ","^",E1374)," ","$",E1374))-FIND("^",SUBSTITUTE(SUBSTITUTE($C1366," ","^",E1374)," ","$",E1374))-1)</f>
        <v>fbcagde</v>
      </c>
      <c r="G1374">
        <f t="shared" ca="1" si="6517"/>
        <v>8</v>
      </c>
      <c r="H1374">
        <f t="shared" ca="1" si="6518"/>
        <v>7</v>
      </c>
      <c r="I1374" t="str">
        <f t="shared" ca="1" si="6519"/>
        <v>100000</v>
      </c>
      <c r="J1374" t="str">
        <f t="shared" ca="1" si="6519"/>
        <v>10</v>
      </c>
      <c r="K1374" t="str">
        <f t="shared" ca="1" si="6519"/>
        <v>100</v>
      </c>
      <c r="L1374" t="str">
        <f t="shared" ca="1" si="6519"/>
        <v>1</v>
      </c>
      <c r="M1374" t="str">
        <f t="shared" ca="1" si="6519"/>
        <v>1000000</v>
      </c>
      <c r="N1374" t="str">
        <f t="shared" ca="1" si="6519"/>
        <v>1000</v>
      </c>
      <c r="O1374" t="str">
        <f t="shared" ca="1" si="6519"/>
        <v>10000</v>
      </c>
      <c r="P1374" t="str">
        <f t="shared" ca="1" si="6520"/>
        <v>1111111</v>
      </c>
      <c r="Q1374">
        <f t="shared" ref="Q1374" ca="1" si="6562">VLOOKUP(P1374, AE1366:AF1375, 2, FALSE)</f>
        <v>8</v>
      </c>
      <c r="AE1374" t="str">
        <f t="shared" ref="AE1374" ca="1" si="6563">DEC2BIN(_xlfn.BITOR(BIN2DEC(AC1366), _xlfn.BITOR(BIN2DEC(AC1367), _xlfn.BITOR(BIN2DEC(AC1368), _xlfn.BITOR(BIN2DEC(AC1369), _xlfn.BITOR(BIN2DEC(AC1370), _xlfn.BITOR(BIN2DEC(AC1371), BIN2DEC(AC1372))))))))</f>
        <v>1111111</v>
      </c>
      <c r="AF1374">
        <f>8</f>
        <v>8</v>
      </c>
      <c r="AH1374">
        <f>'Day8'!$W$9</f>
        <v>7</v>
      </c>
      <c r="AI1374">
        <f>'Day8'!$X$9</f>
        <v>8</v>
      </c>
      <c r="AJ1374" t="b">
        <f>'Day8'!$Y$9</f>
        <v>1</v>
      </c>
    </row>
    <row r="1375" spans="1:38" x14ac:dyDescent="0.25">
      <c r="E1375">
        <f>9</f>
        <v>9</v>
      </c>
      <c r="F1375" t="str">
        <f t="shared" ref="F1375" ca="1" si="6564">MID(SUBSTITUTE(SUBSTITUTE($C1366," ","^",E1375)," ","$",E1375),FIND("^",SUBSTITUTE(SUBSTITUTE($C1366," ","^",E1375)," ","$",E1375))+1,FIND("$",SUBSTITUTE(SUBSTITUTE($C1366," ","^",E1375)," ","$",E1375))-FIND("^",SUBSTITUTE(SUBSTITUTE($C1366," ","^",E1375)," ","$",E1375))-1)</f>
        <v>cb</v>
      </c>
      <c r="G1375">
        <f t="shared" ca="1" si="6517"/>
        <v>1</v>
      </c>
      <c r="H1375">
        <f t="shared" ca="1" si="6518"/>
        <v>2</v>
      </c>
      <c r="I1375" t="str">
        <f t="shared" ca="1" si="6519"/>
        <v>100</v>
      </c>
      <c r="J1375" t="str">
        <f t="shared" ca="1" si="6519"/>
        <v>10</v>
      </c>
      <c r="K1375" t="str">
        <f t="shared" ca="1" si="6519"/>
        <v>0</v>
      </c>
      <c r="L1375" t="str">
        <f t="shared" ca="1" si="6519"/>
        <v>0</v>
      </c>
      <c r="M1375" t="str">
        <f t="shared" ca="1" si="6519"/>
        <v>0</v>
      </c>
      <c r="N1375" t="str">
        <f t="shared" ca="1" si="6519"/>
        <v>0</v>
      </c>
      <c r="O1375" t="str">
        <f t="shared" ca="1" si="6519"/>
        <v>0</v>
      </c>
      <c r="P1375" t="str">
        <f t="shared" ca="1" si="6520"/>
        <v>110</v>
      </c>
      <c r="Q1375">
        <f t="shared" ref="Q1375" ca="1" si="6565">VLOOKUP(P1375, AE1366:AF1375, 2, FALSE)</f>
        <v>1</v>
      </c>
      <c r="AE1375" t="str">
        <f t="shared" ref="AE1375" ca="1" si="6566">DEC2BIN(_xlfn.BITOR(BIN2DEC(AC1366), _xlfn.BITOR(BIN2DEC(AC1367), _xlfn.BITOR(BIN2DEC(AC1368), _xlfn.BITOR(BIN2DEC(AC1369), _xlfn.BITOR(BIN2DEC(AC1371), BIN2DEC(AC1372)))))))</f>
        <v>1011111</v>
      </c>
      <c r="AF1375">
        <f>9</f>
        <v>9</v>
      </c>
      <c r="AH1375">
        <f>'Day8'!$W$10</f>
        <v>6</v>
      </c>
      <c r="AI1375">
        <f>'Day8'!$X$10</f>
        <v>9</v>
      </c>
      <c r="AJ1375" t="b">
        <f>'Day8'!$Y$10</f>
        <v>0</v>
      </c>
    </row>
    <row r="1376" spans="1:38" x14ac:dyDescent="0.25">
      <c r="E1376">
        <f>10</f>
        <v>10</v>
      </c>
      <c r="F1376" t="str">
        <f t="shared" ref="F1376" ca="1" si="6567">MID(SUBSTITUTE(SUBSTITUTE($C1366," ","^",E1376)," ","$",E1376),FIND("^",SUBSTITUTE(SUBSTITUTE($C1366," ","^",E1376)," ","$",E1376))+1,FIND("$",SUBSTITUTE(SUBSTITUTE($C1366," ","^",E1376)," ","$",E1376))-FIND("^",SUBSTITUTE(SUBSTITUTE($C1366," ","^",E1376)," ","$",E1376))-1)</f>
        <v>cdefga</v>
      </c>
      <c r="G1376" t="str">
        <f t="shared" ca="1" si="6517"/>
        <v/>
      </c>
      <c r="H1376">
        <f t="shared" ca="1" si="6518"/>
        <v>6</v>
      </c>
      <c r="I1376" t="str">
        <f t="shared" ca="1" si="6519"/>
        <v>100</v>
      </c>
      <c r="J1376" t="str">
        <f t="shared" ca="1" si="6519"/>
        <v>1000</v>
      </c>
      <c r="K1376" t="str">
        <f t="shared" ca="1" si="6519"/>
        <v>10000</v>
      </c>
      <c r="L1376" t="str">
        <f t="shared" ca="1" si="6519"/>
        <v>100000</v>
      </c>
      <c r="M1376" t="str">
        <f t="shared" ca="1" si="6519"/>
        <v>1000000</v>
      </c>
      <c r="N1376" t="str">
        <f t="shared" ca="1" si="6519"/>
        <v>1</v>
      </c>
      <c r="O1376" t="str">
        <f t="shared" ca="1" si="6519"/>
        <v>0</v>
      </c>
      <c r="P1376" t="str">
        <f t="shared" ca="1" si="6520"/>
        <v>1111101</v>
      </c>
      <c r="Q1376">
        <f t="shared" ref="Q1376" ca="1" si="6568">VLOOKUP(P1376, AE1366:AF1375, 2, FALSE)</f>
        <v>6</v>
      </c>
    </row>
    <row r="1377" spans="1:38" x14ac:dyDescent="0.25">
      <c r="E1377">
        <f>12</f>
        <v>12</v>
      </c>
      <c r="F1377" t="str">
        <f t="shared" ref="F1377" ca="1" si="6569">MID(SUBSTITUTE(SUBSTITUTE($C1366," ","^",E1377)," ","$",E1377),FIND("^",SUBSTITUTE(SUBSTITUTE($C1366," ","^",E1377)," ","$",E1377))+1,FIND("$",SUBSTITUTE(SUBSTITUTE($C1366," ","^",E1377)," ","$",E1377))-FIND("^",SUBSTITUTE(SUBSTITUTE($C1366," ","^",E1377)," ","$",E1377))-1)</f>
        <v>gcdea</v>
      </c>
      <c r="G1377" t="str">
        <f t="shared" ca="1" si="6517"/>
        <v/>
      </c>
      <c r="H1377">
        <f t="shared" ca="1" si="6518"/>
        <v>5</v>
      </c>
      <c r="I1377" t="str">
        <f t="shared" ca="1" si="6519"/>
        <v>1000000</v>
      </c>
      <c r="J1377" t="str">
        <f t="shared" ca="1" si="6519"/>
        <v>100</v>
      </c>
      <c r="K1377" t="str">
        <f t="shared" ca="1" si="6519"/>
        <v>1000</v>
      </c>
      <c r="L1377" t="str">
        <f t="shared" ca="1" si="6519"/>
        <v>10000</v>
      </c>
      <c r="M1377" t="str">
        <f t="shared" ca="1" si="6519"/>
        <v>1</v>
      </c>
      <c r="N1377" t="str">
        <f t="shared" ca="1" si="6519"/>
        <v>0</v>
      </c>
      <c r="O1377" t="str">
        <f t="shared" ca="1" si="6519"/>
        <v>0</v>
      </c>
      <c r="P1377" t="str">
        <f t="shared" ca="1" si="6520"/>
        <v>1011101</v>
      </c>
      <c r="Q1377">
        <f t="shared" ref="Q1377" ca="1" si="6570">VLOOKUP(P1377, AE1366:AF1375, 2, FALSE)</f>
        <v>5</v>
      </c>
    </row>
    <row r="1378" spans="1:38" x14ac:dyDescent="0.25">
      <c r="E1378">
        <f>13</f>
        <v>13</v>
      </c>
      <c r="F1378" t="str">
        <f t="shared" ref="F1378" ca="1" si="6571">MID(SUBSTITUTE(SUBSTITUTE($C1366," ","^",E1378)," ","$",E1378),FIND("^",SUBSTITUTE(SUBSTITUTE($C1366," ","^",E1378)," ","$",E1378))+1,FIND("$",SUBSTITUTE(SUBSTITUTE($C1366," ","^",E1378)," ","$",E1378))-FIND("^",SUBSTITUTE(SUBSTITUTE($C1366," ","^",E1378)," ","$",E1378))-1)</f>
        <v>fgcebad</v>
      </c>
      <c r="G1378">
        <f t="shared" ca="1" si="6517"/>
        <v>8</v>
      </c>
      <c r="H1378">
        <f t="shared" ca="1" si="6518"/>
        <v>7</v>
      </c>
      <c r="I1378" t="str">
        <f t="shared" ca="1" si="6519"/>
        <v>100000</v>
      </c>
      <c r="J1378" t="str">
        <f t="shared" ca="1" si="6519"/>
        <v>1000000</v>
      </c>
      <c r="K1378" t="str">
        <f t="shared" ca="1" si="6519"/>
        <v>100</v>
      </c>
      <c r="L1378" t="str">
        <f t="shared" ca="1" si="6519"/>
        <v>10000</v>
      </c>
      <c r="M1378" t="str">
        <f t="shared" ca="1" si="6519"/>
        <v>10</v>
      </c>
      <c r="N1378" t="str">
        <f t="shared" ca="1" si="6519"/>
        <v>1</v>
      </c>
      <c r="O1378" t="str">
        <f t="shared" ca="1" si="6519"/>
        <v>1000</v>
      </c>
      <c r="P1378" t="str">
        <f t="shared" ca="1" si="6520"/>
        <v>1111111</v>
      </c>
      <c r="Q1378">
        <f t="shared" ref="Q1378" ca="1" si="6572">VLOOKUP(P1378, AE1366:AF1375, 2, FALSE)</f>
        <v>8</v>
      </c>
    </row>
    <row r="1379" spans="1:38" x14ac:dyDescent="0.25">
      <c r="E1379">
        <f>14</f>
        <v>14</v>
      </c>
      <c r="F1379" t="str">
        <f t="shared" ref="F1379" ca="1" si="6573">MID(SUBSTITUTE(SUBSTITUTE($C1366," ","^",E1379)," ","$",E1379),FIND("^",SUBSTITUTE(SUBSTITUTE($C1366," ","^",E1379)," ","$",E1379))+1,FIND("$",SUBSTITUTE(SUBSTITUTE($C1366," ","^",E1379)," ","$",E1379))-FIND("^",SUBSTITUTE(SUBSTITUTE($C1366," ","^",E1379)," ","$",E1379))-1)</f>
        <v>cab</v>
      </c>
      <c r="G1379">
        <f t="shared" ca="1" si="6517"/>
        <v>7</v>
      </c>
      <c r="H1379">
        <f t="shared" ca="1" si="6518"/>
        <v>3</v>
      </c>
      <c r="I1379" t="str">
        <f t="shared" ca="1" si="6519"/>
        <v>100</v>
      </c>
      <c r="J1379" t="str">
        <f t="shared" ca="1" si="6519"/>
        <v>1</v>
      </c>
      <c r="K1379" t="str">
        <f t="shared" ca="1" si="6519"/>
        <v>10</v>
      </c>
      <c r="L1379" t="str">
        <f t="shared" ca="1" si="6519"/>
        <v>0</v>
      </c>
      <c r="M1379" t="str">
        <f t="shared" ca="1" si="6519"/>
        <v>0</v>
      </c>
      <c r="N1379" t="str">
        <f t="shared" ca="1" si="6519"/>
        <v>0</v>
      </c>
      <c r="O1379" t="str">
        <f t="shared" ca="1" si="6519"/>
        <v>0</v>
      </c>
      <c r="P1379" t="str">
        <f t="shared" ca="1" si="6520"/>
        <v>111</v>
      </c>
      <c r="Q1379">
        <f t="shared" ref="Q1379" ca="1" si="6574">VLOOKUP(P1379, AE1366:AF1375, 2, FALSE)</f>
        <v>7</v>
      </c>
    </row>
    <row r="1380" spans="1:38" x14ac:dyDescent="0.25">
      <c r="E1380">
        <f>15</f>
        <v>15</v>
      </c>
      <c r="F1380" t="str">
        <f t="shared" ref="F1380" ca="1" si="6575">MID(SUBSTITUTE(SUBSTITUTE($C1366," ","^",E1380)," ","$",E1380),FIND("^",SUBSTITUTE(SUBSTITUTE($C1366," ","^",E1380)," ","$",E1380))+1,FIND("$",SUBSTITUTE(SUBSTITUTE($C1366," ","^",E1380)," ","$",E1380))-FIND("^",SUBSTITUTE(SUBSTITUTE($C1366," ","^",E1380)," ","$",E1380))-1)</f>
        <v>cdebfga</v>
      </c>
      <c r="G1380">
        <f t="shared" ca="1" si="6517"/>
        <v>8</v>
      </c>
      <c r="H1380">
        <f t="shared" ca="1" si="6518"/>
        <v>7</v>
      </c>
      <c r="I1380" t="str">
        <f t="shared" ca="1" si="6519"/>
        <v>100</v>
      </c>
      <c r="J1380" t="str">
        <f t="shared" ca="1" si="6519"/>
        <v>1000</v>
      </c>
      <c r="K1380" t="str">
        <f t="shared" ca="1" si="6519"/>
        <v>10000</v>
      </c>
      <c r="L1380" t="str">
        <f t="shared" ca="1" si="6519"/>
        <v>10</v>
      </c>
      <c r="M1380" t="str">
        <f t="shared" ca="1" si="6519"/>
        <v>100000</v>
      </c>
      <c r="N1380" t="str">
        <f t="shared" ca="1" si="6519"/>
        <v>1000000</v>
      </c>
      <c r="O1380" t="str">
        <f t="shared" ca="1" si="6519"/>
        <v>1</v>
      </c>
      <c r="P1380" t="str">
        <f t="shared" ca="1" si="6520"/>
        <v>1111111</v>
      </c>
      <c r="Q1380">
        <f t="shared" ref="Q1380" ca="1" si="6576">VLOOKUP(P1380, AE1366:AF1375, 2, FALSE)</f>
        <v>8</v>
      </c>
    </row>
    <row r="1381" spans="1:38" x14ac:dyDescent="0.25">
      <c r="A1381">
        <v>93</v>
      </c>
      <c r="B1381" s="4" t="str" cm="1">
        <f t="array" aca="1" ref="B1381" ca="1">INDIRECT(ADDRESS(A1381+1, 1, 1, 1, "Day8"))</f>
        <v>bdgfea gb fcdeg gfcdae ecgfbd cdgb egcfb ebafdcg befca gbf | gb dagebcf dgfec dfgcbe</v>
      </c>
      <c r="C1381" t="str">
        <f t="shared" ref="C1381" ca="1" si="6577">" "&amp;B1381&amp;" "</f>
        <v xml:space="preserve"> bdgfea gb fcdeg gfcdae ecgfbd cdgb egcfb ebafdcg befca gbf | gb dagebcf dgfec dfgcbe </v>
      </c>
      <c r="I1381">
        <v>1</v>
      </c>
      <c r="J1381">
        <v>2</v>
      </c>
      <c r="K1381">
        <v>3</v>
      </c>
      <c r="L1381">
        <v>4</v>
      </c>
      <c r="M1381">
        <v>5</v>
      </c>
      <c r="N1381">
        <v>6</v>
      </c>
      <c r="O1381">
        <v>7</v>
      </c>
      <c r="T1381" t="str">
        <f t="shared" ref="T1381:T1444" si="6578">"Step"&amp;1</f>
        <v>Step1</v>
      </c>
      <c r="U1381" t="str">
        <f t="shared" ref="U1381" ca="1" si="6579">VLOOKUP(7, G1382:P1395, 10, FALSE)</f>
        <v>1100010</v>
      </c>
      <c r="V1381" t="str">
        <f t="shared" ref="V1381" ca="1" si="6580">VLOOKUP(1, G1382:P1395, 10, FALSE)</f>
        <v>1000010</v>
      </c>
      <c r="W1381" t="str">
        <f t="shared" ref="W1381" ca="1" si="6581">DEC2BIN(_xlfn.BITAND(BIN2DEC(U1381), BIN2DEC(V1381)))</f>
        <v>1000010</v>
      </c>
      <c r="X1381" t="str">
        <f t="shared" ref="X1381:X1382" ca="1" si="6582">1&amp;REPT(0, LEN(W1381)-1)</f>
        <v>1000000</v>
      </c>
      <c r="Y1381" t="str">
        <f t="shared" ref="Y1381:Y1382" ca="1" si="6583">DEC2BIN(_xlfn.BITXOR(BIN2DEC(W1381), BIN2DEC(X1381)))</f>
        <v>10</v>
      </c>
      <c r="Z1381" t="str">
        <f t="shared" ref="Z1381:Z1444" ca="1" si="6584">DEC2BIN(_xlfn.BITXOR(BIN2DEC(U1381), BIN2DEC(V1381)))</f>
        <v>100000</v>
      </c>
      <c r="AB1381" t="s">
        <v>200</v>
      </c>
      <c r="AC1381" t="str">
        <f t="shared" ref="AC1381:AC1444" ca="1" si="6585">Z1381</f>
        <v>100000</v>
      </c>
      <c r="AE1381" t="str">
        <f t="shared" ref="AE1381" ca="1" si="6586">DEC2BIN(_xlfn.BITOR(BIN2DEC(AC1381), _xlfn.BITOR(BIN2DEC(AC1382), _xlfn.BITOR(BIN2DEC(AC1383), _xlfn.BITOR(BIN2DEC(AC1385), _xlfn.BITOR(BIN2DEC(AC1386), BIN2DEC(AC1387)))))))</f>
        <v>1111011</v>
      </c>
      <c r="AF1381">
        <f>0</f>
        <v>0</v>
      </c>
      <c r="AH1381">
        <f>'Day8'!$W$1</f>
        <v>6</v>
      </c>
      <c r="AI1381">
        <f>'Day8'!$X$1</f>
        <v>0</v>
      </c>
      <c r="AJ1381" t="b">
        <f>'Day8'!$Y$1</f>
        <v>0</v>
      </c>
      <c r="AL1381" s="3">
        <f t="shared" ref="AL1381" ca="1" si="6587">_xlfn.NUMBERVALUE(Q1392&amp;Q1393&amp;Q1394&amp;Q1395)</f>
        <v>1859</v>
      </c>
    </row>
    <row r="1382" spans="1:38" x14ac:dyDescent="0.25">
      <c r="E1382">
        <f>1</f>
        <v>1</v>
      </c>
      <c r="F1382" t="str">
        <f t="shared" ref="F1382" ca="1" si="6588">MID(SUBSTITUTE(SUBSTITUTE($C1381," ","^",E1382)," ","$",E1382),FIND("^",SUBSTITUTE(SUBSTITUTE($C1381," ","^",E1382)," ","$",E1382))+1,FIND("$",SUBSTITUTE(SUBSTITUTE($C1381," ","^",E1382)," ","$",E1382))-FIND("^",SUBSTITUTE(SUBSTITUTE($C1381," ","^",E1382)," ","$",E1382))-1)</f>
        <v>bdgfea</v>
      </c>
      <c r="G1382" t="str">
        <f t="shared" ref="G1382:G1395" ca="1" si="6589">IF(VLOOKUP(LEN(F1382), $AH$1:$AJ$10, 3, FALSE), VLOOKUP(LEN(F1382), $AH$1:$AJ$10, 2, FALSE), "")</f>
        <v/>
      </c>
      <c r="H1382">
        <f t="shared" ref="H1382:H1445" ca="1" si="6590">LEN(F1382)</f>
        <v>6</v>
      </c>
      <c r="I1382" t="str">
        <f t="shared" ref="I1382:O1445" ca="1" si="6591">IF(LEN($F1382)&gt;=I$1, 1&amp;REPT("0", CODE(MID($F1382, I$1, 1))-CODE("a")), "0")</f>
        <v>10</v>
      </c>
      <c r="J1382" t="str">
        <f t="shared" ca="1" si="6591"/>
        <v>1000</v>
      </c>
      <c r="K1382" t="str">
        <f t="shared" ca="1" si="6591"/>
        <v>1000000</v>
      </c>
      <c r="L1382" t="str">
        <f t="shared" ca="1" si="6591"/>
        <v>100000</v>
      </c>
      <c r="M1382" t="str">
        <f t="shared" ca="1" si="6591"/>
        <v>10000</v>
      </c>
      <c r="N1382" t="str">
        <f t="shared" ca="1" si="6591"/>
        <v>1</v>
      </c>
      <c r="O1382" t="str">
        <f t="shared" ca="1" si="6591"/>
        <v>0</v>
      </c>
      <c r="P1382" t="str">
        <f t="shared" ref="P1382:P1395" ca="1" si="6592">DEC2BIN(_xlfn.BITOR(BIN2DEC(I1382), _xlfn.BITOR(BIN2DEC(J1382), _xlfn.BITOR(BIN2DEC(K1382), _xlfn.BITOR(BIN2DEC(L1382), _xlfn.BITOR(BIN2DEC(M1382), _xlfn.BITOR(BIN2DEC(N1382), BIN2DEC(O1382))))))))</f>
        <v>1111011</v>
      </c>
      <c r="Q1382">
        <f t="shared" ref="Q1382" ca="1" si="6593">VLOOKUP(P1382, AE1381:AF1390, 2, FALSE)</f>
        <v>0</v>
      </c>
      <c r="T1382" t="str">
        <f t="shared" ref="T1382:T1445" si="6594">"Step"&amp;2</f>
        <v>Step2</v>
      </c>
      <c r="U1382" t="str">
        <f t="shared" ref="U1382" ca="1" si="6595">VLOOKUP(4, G1382:P1395, 10, FALSE)</f>
        <v>1001110</v>
      </c>
      <c r="W1382" t="str">
        <f t="shared" ref="W1382:W1445" ca="1" si="6596">DEC2BIN(_xlfn.BITXOR(BIN2DEC(U1382), _xlfn.BITXOR(BIN2DEC(X1381), BIN2DEC(Y1381))))</f>
        <v>1100</v>
      </c>
      <c r="X1382" t="str">
        <f t="shared" ca="1" si="6582"/>
        <v>1000</v>
      </c>
      <c r="Y1382" t="str">
        <f t="shared" ca="1" si="6583"/>
        <v>100</v>
      </c>
      <c r="AB1382" t="s">
        <v>201</v>
      </c>
      <c r="AC1382" t="str">
        <f t="shared" ref="AC1382" ca="1" si="6597">IF(AC1384=X1382, Y1382, IF(AC1384=Y1382, X1382, ""))</f>
        <v>1000</v>
      </c>
      <c r="AE1382" t="str">
        <f t="shared" ref="AE1382" ca="1" si="6598">DEC2BIN(_xlfn.BITOR(BIN2DEC(AC1383), BIN2DEC(AC1386)))</f>
        <v>1000010</v>
      </c>
      <c r="AF1382">
        <f>1</f>
        <v>1</v>
      </c>
      <c r="AH1382">
        <f>'Day8'!$W$2</f>
        <v>2</v>
      </c>
      <c r="AI1382">
        <f>'Day8'!$X$2</f>
        <v>1</v>
      </c>
      <c r="AJ1382" t="b">
        <f>'Day8'!$Y$2</f>
        <v>1</v>
      </c>
    </row>
    <row r="1383" spans="1:38" x14ac:dyDescent="0.25">
      <c r="E1383">
        <f>2</f>
        <v>2</v>
      </c>
      <c r="F1383" t="str">
        <f t="shared" ref="F1383" ca="1" si="6599">MID(SUBSTITUTE(SUBSTITUTE($C1381," ","^",E1383)," ","$",E1383),FIND("^",SUBSTITUTE(SUBSTITUTE($C1381," ","^",E1383)," ","$",E1383))+1,FIND("$",SUBSTITUTE(SUBSTITUTE($C1381," ","^",E1383)," ","$",E1383))-FIND("^",SUBSTITUTE(SUBSTITUTE($C1381," ","^",E1383)," ","$",E1383))-1)</f>
        <v>gb</v>
      </c>
      <c r="G1383">
        <f t="shared" ca="1" si="6589"/>
        <v>1</v>
      </c>
      <c r="H1383">
        <f t="shared" ca="1" si="6590"/>
        <v>2</v>
      </c>
      <c r="I1383" t="str">
        <f t="shared" ca="1" si="6591"/>
        <v>1000000</v>
      </c>
      <c r="J1383" t="str">
        <f t="shared" ca="1" si="6591"/>
        <v>10</v>
      </c>
      <c r="K1383" t="str">
        <f t="shared" ca="1" si="6591"/>
        <v>0</v>
      </c>
      <c r="L1383" t="str">
        <f t="shared" ca="1" si="6591"/>
        <v>0</v>
      </c>
      <c r="M1383" t="str">
        <f t="shared" ca="1" si="6591"/>
        <v>0</v>
      </c>
      <c r="N1383" t="str">
        <f t="shared" ca="1" si="6591"/>
        <v>0</v>
      </c>
      <c r="O1383" t="str">
        <f t="shared" ca="1" si="6591"/>
        <v>0</v>
      </c>
      <c r="P1383" t="str">
        <f t="shared" ca="1" si="6592"/>
        <v>1000010</v>
      </c>
      <c r="Q1383">
        <f t="shared" ref="Q1383" ca="1" si="6600">VLOOKUP(P1383, AE1381:AF1390, 2, FALSE)</f>
        <v>1</v>
      </c>
      <c r="T1383" t="str">
        <f t="shared" ref="T1383:T1446" si="6601">"Step"&amp;3</f>
        <v>Step3</v>
      </c>
      <c r="U1383" t="str">
        <f t="shared" ref="U1383" ca="1" si="6602">VLOOKUP(5, H1382:P1395, 9, FALSE)</f>
        <v>1111100</v>
      </c>
      <c r="V1383" t="str" cm="1">
        <f t="array" aca="1" ref="V1383" ca="1">INDEX(_xlfn._xlws.FILTER(P1382:P1395, H1382:H1395=5), 2)</f>
        <v>1110110</v>
      </c>
      <c r="W1383" t="str">
        <f t="shared" ref="W1383" ca="1" si="6603">DEC2BIN(_xlfn.BITXOR(BIN2DEC(Z1381), _xlfn.BITAND(BIN2DEC(U1383), BIN2DEC(V1383))))</f>
        <v>1010100</v>
      </c>
      <c r="X1383" t="str">
        <f t="shared" ref="X1383" ca="1" si="6604">IF(AND(LEN(W1383)&gt;=LEN(X1381), IFERROR(MID(W1383, LEN(W1383)-LEN(X1381)+1, 1), "0")="1"), DEC2BIN(_xlfn.BITXOR(BIN2DEC(W1383), BIN2DEC(X1381))), IF(AND(LEN(W1383)&gt;=LEN(Y1381),  IFERROR(MID(W1383, LEN(W1383)-LEN(Y1381)+1, 1), "0")="1"), DEC2BIN(_xlfn.BITXOR(BIN2DEC(W1383), BIN2DEC(Y1381))), W1383))</f>
        <v>10100</v>
      </c>
      <c r="Y1383" t="str">
        <f t="shared" ref="Y1383" ca="1" si="6605">1&amp;REPT(0, LEN(X1383)-1)</f>
        <v>10000</v>
      </c>
      <c r="Z1383" t="str">
        <f t="shared" ref="Z1383" ca="1" si="6606">DEC2BIN(_xlfn.BITXOR(BIN2DEC(X1383), BIN2DEC(Y1383)))</f>
        <v>100</v>
      </c>
      <c r="AB1383" t="s">
        <v>202</v>
      </c>
      <c r="AC1383" t="str">
        <f t="shared" ref="AC1383" ca="1" si="6607">IF(AC1386=X1381, Y1381, IF(AC1386=Y1381, X1381, ""))</f>
        <v>10</v>
      </c>
      <c r="AE1383" t="str">
        <f t="shared" ref="AE1383" ca="1" si="6608">DEC2BIN(_xlfn.BITOR(BIN2DEC(AC1381), _xlfn.BITOR(BIN2DEC(AC1383), _xlfn.BITOR(BIN2DEC(AC1384), _xlfn.BITOR(BIN2DEC(AC1385), BIN2DEC(AC1387))))))</f>
        <v>110111</v>
      </c>
      <c r="AF1383">
        <f>2</f>
        <v>2</v>
      </c>
      <c r="AH1383">
        <f>'Day8'!$W$3</f>
        <v>5</v>
      </c>
      <c r="AI1383">
        <f>'Day8'!$X$3</f>
        <v>2</v>
      </c>
      <c r="AJ1383" t="b">
        <f>'Day8'!$Y$3</f>
        <v>0</v>
      </c>
    </row>
    <row r="1384" spans="1:38" x14ac:dyDescent="0.25">
      <c r="E1384">
        <f>3</f>
        <v>3</v>
      </c>
      <c r="F1384" t="str">
        <f t="shared" ref="F1384" ca="1" si="6609">MID(SUBSTITUTE(SUBSTITUTE($C1381," ","^",E1384)," ","$",E1384),FIND("^",SUBSTITUTE(SUBSTITUTE($C1381," ","^",E1384)," ","$",E1384))+1,FIND("$",SUBSTITUTE(SUBSTITUTE($C1381," ","^",E1384)," ","$",E1384))-FIND("^",SUBSTITUTE(SUBSTITUTE($C1381," ","^",E1384)," ","$",E1384))-1)</f>
        <v>fcdeg</v>
      </c>
      <c r="G1384" t="str">
        <f t="shared" ca="1" si="6589"/>
        <v/>
      </c>
      <c r="H1384">
        <f t="shared" ca="1" si="6590"/>
        <v>5</v>
      </c>
      <c r="I1384" t="str">
        <f t="shared" ca="1" si="6591"/>
        <v>100000</v>
      </c>
      <c r="J1384" t="str">
        <f t="shared" ca="1" si="6591"/>
        <v>100</v>
      </c>
      <c r="K1384" t="str">
        <f t="shared" ca="1" si="6591"/>
        <v>1000</v>
      </c>
      <c r="L1384" t="str">
        <f t="shared" ca="1" si="6591"/>
        <v>10000</v>
      </c>
      <c r="M1384" t="str">
        <f t="shared" ca="1" si="6591"/>
        <v>1000000</v>
      </c>
      <c r="N1384" t="str">
        <f t="shared" ca="1" si="6591"/>
        <v>0</v>
      </c>
      <c r="O1384" t="str">
        <f t="shared" ca="1" si="6591"/>
        <v>0</v>
      </c>
      <c r="P1384" t="str">
        <f t="shared" ca="1" si="6592"/>
        <v>1111100</v>
      </c>
      <c r="Q1384">
        <f t="shared" ref="Q1384" ca="1" si="6610">VLOOKUP(P1384, AE1381:AF1390, 2, FALSE)</f>
        <v>5</v>
      </c>
      <c r="T1384" t="str">
        <f t="shared" ref="T1384:T1447" si="6611">"Step"&amp;4</f>
        <v>Step4</v>
      </c>
      <c r="U1384" t="str" cm="1">
        <f t="array" aca="1" ref="U1384" ca="1">INDEX(_xlfn._xlws.FILTER(P1382:P1395, (H1382:H1395=5)*(LEN(P1382:P1395)&gt;=LEN(AC1382))*(IFERROR(MID(P1382:P1395, LEN(P1382:P1395)-LEN(AC1382)+1, 1), "0")="1")), 1)</f>
        <v>1111100</v>
      </c>
      <c r="W1384" t="str">
        <f t="shared" ref="W1384" ca="1" si="6612">DEC2BIN(_xlfn.BITXOR(BIN2DEC(U1384), _xlfn.BITOR(BIN2DEC(AC1381), _xlfn.BITOR(BIN2DEC(AC1382), _xlfn.BITOR(BIN2DEC(AC1384), BIN2DEC(AC1387))))))</f>
        <v>1000000</v>
      </c>
      <c r="AB1384" t="s">
        <v>203</v>
      </c>
      <c r="AC1384" t="str">
        <f t="shared" ref="AC1384" ca="1" si="6613">IF(X1382=Y1383, Y1383, IF(X1382=Z1383, X1382, IF(Y1382=Y1383, Y1382, IF(Y1382=Z1383, Y1382, ""))))</f>
        <v>100</v>
      </c>
      <c r="AE1384" t="str">
        <f t="shared" ref="AE1384" ca="1" si="6614">DEC2BIN(_xlfn.BITOR(BIN2DEC(AC1381), _xlfn.BITOR(BIN2DEC(AC1383), _xlfn.BITOR(BIN2DEC(AC1384), _xlfn.BITOR(BIN2DEC(AC1386), BIN2DEC(AC1387))))))</f>
        <v>1110110</v>
      </c>
      <c r="AF1384">
        <f>3</f>
        <v>3</v>
      </c>
      <c r="AH1384">
        <f>'Day8'!$W$4</f>
        <v>5</v>
      </c>
      <c r="AI1384">
        <f>'Day8'!$X$4</f>
        <v>3</v>
      </c>
      <c r="AJ1384" t="b">
        <f>'Day8'!$Y$4</f>
        <v>0</v>
      </c>
    </row>
    <row r="1385" spans="1:38" x14ac:dyDescent="0.25">
      <c r="E1385">
        <f>4</f>
        <v>4</v>
      </c>
      <c r="F1385" t="str">
        <f t="shared" ref="F1385" ca="1" si="6615">MID(SUBSTITUTE(SUBSTITUTE($C1381," ","^",E1385)," ","$",E1385),FIND("^",SUBSTITUTE(SUBSTITUTE($C1381," ","^",E1385)," ","$",E1385))+1,FIND("$",SUBSTITUTE(SUBSTITUTE($C1381," ","^",E1385)," ","$",E1385))-FIND("^",SUBSTITUTE(SUBSTITUTE($C1381," ","^",E1385)," ","$",E1385))-1)</f>
        <v>gfcdae</v>
      </c>
      <c r="G1385" t="str">
        <f t="shared" ca="1" si="6589"/>
        <v/>
      </c>
      <c r="H1385">
        <f t="shared" ca="1" si="6590"/>
        <v>6</v>
      </c>
      <c r="I1385" t="str">
        <f t="shared" ca="1" si="6591"/>
        <v>1000000</v>
      </c>
      <c r="J1385" t="str">
        <f t="shared" ca="1" si="6591"/>
        <v>100000</v>
      </c>
      <c r="K1385" t="str">
        <f t="shared" ca="1" si="6591"/>
        <v>100</v>
      </c>
      <c r="L1385" t="str">
        <f t="shared" ca="1" si="6591"/>
        <v>1000</v>
      </c>
      <c r="M1385" t="str">
        <f t="shared" ca="1" si="6591"/>
        <v>1</v>
      </c>
      <c r="N1385" t="str">
        <f t="shared" ca="1" si="6591"/>
        <v>10000</v>
      </c>
      <c r="O1385" t="str">
        <f t="shared" ca="1" si="6591"/>
        <v>0</v>
      </c>
      <c r="P1385" t="str">
        <f t="shared" ca="1" si="6592"/>
        <v>1111101</v>
      </c>
      <c r="Q1385">
        <f t="shared" ref="Q1385" ca="1" si="6616">VLOOKUP(P1385, AE1381:AF1390, 2, FALSE)</f>
        <v>6</v>
      </c>
      <c r="T1385" t="str">
        <f t="shared" ref="T1385:T1448" si="6617">"Step"&amp;5</f>
        <v>Step5</v>
      </c>
      <c r="U1385" t="str">
        <f t="shared" ref="U1385" ca="1" si="6618">VLOOKUP(7, H1382:P1395, 9, FALSE)</f>
        <v>1111111</v>
      </c>
      <c r="W1385" t="str">
        <f t="shared" ref="W1385" ca="1" si="6619">DEC2BIN(_xlfn.BITXOR(BIN2DEC(U1385), _xlfn.BITOR(BIN2DEC(AC1381), _xlfn.BITOR(BIN2DEC(AC1382), _xlfn.BITOR(BIN2DEC(AC1383), _xlfn.BITOR(BIN2DEC(AC1384), _xlfn.BITOR(BIN2DEC(AC1386), BIN2DEC(AC1387))))))))</f>
        <v>1</v>
      </c>
      <c r="AB1385" t="s">
        <v>204</v>
      </c>
      <c r="AC1385" t="str">
        <f t="shared" ref="AC1385:AC1448" ca="1" si="6620">W1385</f>
        <v>1</v>
      </c>
      <c r="AE1385" t="str">
        <f t="shared" ref="AE1385" ca="1" si="6621">DEC2BIN(_xlfn.BITOR(BIN2DEC(AC1382), _xlfn.BITOR(BIN2DEC(AC1383), _xlfn.BITOR(BIN2DEC(AC1384), BIN2DEC(AC1386)))))</f>
        <v>1001110</v>
      </c>
      <c r="AF1385">
        <f>4</f>
        <v>4</v>
      </c>
      <c r="AH1385">
        <f>'Day8'!$W$5</f>
        <v>4</v>
      </c>
      <c r="AI1385">
        <f>'Day8'!$X$5</f>
        <v>4</v>
      </c>
      <c r="AJ1385" t="b">
        <f>'Day8'!$Y$5</f>
        <v>1</v>
      </c>
    </row>
    <row r="1386" spans="1:38" x14ac:dyDescent="0.25">
      <c r="E1386">
        <f>5</f>
        <v>5</v>
      </c>
      <c r="F1386" t="str">
        <f t="shared" ref="F1386" ca="1" si="6622">MID(SUBSTITUTE(SUBSTITUTE($C1381," ","^",E1386)," ","$",E1386),FIND("^",SUBSTITUTE(SUBSTITUTE($C1381," ","^",E1386)," ","$",E1386))+1,FIND("$",SUBSTITUTE(SUBSTITUTE($C1381," ","^",E1386)," ","$",E1386))-FIND("^",SUBSTITUTE(SUBSTITUTE($C1381," ","^",E1386)," ","$",E1386))-1)</f>
        <v>ecgfbd</v>
      </c>
      <c r="G1386" t="str">
        <f t="shared" ca="1" si="6589"/>
        <v/>
      </c>
      <c r="H1386">
        <f t="shared" ca="1" si="6590"/>
        <v>6</v>
      </c>
      <c r="I1386" t="str">
        <f t="shared" ca="1" si="6591"/>
        <v>10000</v>
      </c>
      <c r="J1386" t="str">
        <f t="shared" ca="1" si="6591"/>
        <v>100</v>
      </c>
      <c r="K1386" t="str">
        <f t="shared" ca="1" si="6591"/>
        <v>1000000</v>
      </c>
      <c r="L1386" t="str">
        <f t="shared" ca="1" si="6591"/>
        <v>100000</v>
      </c>
      <c r="M1386" t="str">
        <f t="shared" ca="1" si="6591"/>
        <v>10</v>
      </c>
      <c r="N1386" t="str">
        <f t="shared" ca="1" si="6591"/>
        <v>1000</v>
      </c>
      <c r="O1386" t="str">
        <f t="shared" ca="1" si="6591"/>
        <v>0</v>
      </c>
      <c r="P1386" t="str">
        <f t="shared" ca="1" si="6592"/>
        <v>1111110</v>
      </c>
      <c r="Q1386">
        <f t="shared" ref="Q1386" ca="1" si="6623">VLOOKUP(P1386, AE1381:AF1390, 2, FALSE)</f>
        <v>9</v>
      </c>
      <c r="AB1386" t="s">
        <v>205</v>
      </c>
      <c r="AC1386" t="str">
        <f t="shared" ref="AC1386" ca="1" si="6624">W1384</f>
        <v>1000000</v>
      </c>
      <c r="AE1386" t="str">
        <f t="shared" ref="AE1386" ca="1" si="6625">DEC2BIN(_xlfn.BITOR(BIN2DEC(AC1381), _xlfn.BITOR(BIN2DEC(AC1382), _xlfn.BITOR(BIN2DEC(AC1384), _xlfn.BITOR(BIN2DEC(AC1386), BIN2DEC(AC1387))))))</f>
        <v>1111100</v>
      </c>
      <c r="AF1386">
        <f>5</f>
        <v>5</v>
      </c>
      <c r="AH1386">
        <f>'Day8'!$W$6</f>
        <v>5</v>
      </c>
      <c r="AI1386">
        <f>'Day8'!$X$6</f>
        <v>5</v>
      </c>
      <c r="AJ1386" t="b">
        <f>'Day8'!$Y$6</f>
        <v>0</v>
      </c>
    </row>
    <row r="1387" spans="1:38" x14ac:dyDescent="0.25">
      <c r="E1387">
        <f>6</f>
        <v>6</v>
      </c>
      <c r="F1387" t="str">
        <f t="shared" ref="F1387" ca="1" si="6626">MID(SUBSTITUTE(SUBSTITUTE($C1381," ","^",E1387)," ","$",E1387),FIND("^",SUBSTITUTE(SUBSTITUTE($C1381," ","^",E1387)," ","$",E1387))+1,FIND("$",SUBSTITUTE(SUBSTITUTE($C1381," ","^",E1387)," ","$",E1387))-FIND("^",SUBSTITUTE(SUBSTITUTE($C1381," ","^",E1387)," ","$",E1387))-1)</f>
        <v>cdgb</v>
      </c>
      <c r="G1387">
        <f t="shared" ca="1" si="6589"/>
        <v>4</v>
      </c>
      <c r="H1387">
        <f t="shared" ca="1" si="6590"/>
        <v>4</v>
      </c>
      <c r="I1387" t="str">
        <f t="shared" ca="1" si="6591"/>
        <v>100</v>
      </c>
      <c r="J1387" t="str">
        <f t="shared" ca="1" si="6591"/>
        <v>1000</v>
      </c>
      <c r="K1387" t="str">
        <f t="shared" ca="1" si="6591"/>
        <v>1000000</v>
      </c>
      <c r="L1387" t="str">
        <f t="shared" ca="1" si="6591"/>
        <v>10</v>
      </c>
      <c r="M1387" t="str">
        <f t="shared" ca="1" si="6591"/>
        <v>0</v>
      </c>
      <c r="N1387" t="str">
        <f t="shared" ca="1" si="6591"/>
        <v>0</v>
      </c>
      <c r="O1387" t="str">
        <f t="shared" ca="1" si="6591"/>
        <v>0</v>
      </c>
      <c r="P1387" t="str">
        <f t="shared" ca="1" si="6592"/>
        <v>1001110</v>
      </c>
      <c r="Q1387">
        <f t="shared" ref="Q1387" ca="1" si="6627">VLOOKUP(P1387, AE1381:AF1390, 2, FALSE)</f>
        <v>4</v>
      </c>
      <c r="AB1387" t="s">
        <v>206</v>
      </c>
      <c r="AC1387" t="str">
        <f t="shared" ref="AC1387" ca="1" si="6628">IF(Y1383=AC1384, Z1383, IF(AC1384=Z1383, Y1383, ""))</f>
        <v>10000</v>
      </c>
      <c r="AE1387" t="str">
        <f t="shared" ref="AE1387" ca="1" si="6629">DEC2BIN(_xlfn.BITOR(BIN2DEC(AC1381), _xlfn.BITOR(BIN2DEC(AC1382), _xlfn.BITOR(BIN2DEC(AC1384), _xlfn.BITOR(BIN2DEC(AC1385), _xlfn.BITOR(BIN2DEC(AC1386), BIN2DEC(AC1387)))))))</f>
        <v>1111101</v>
      </c>
      <c r="AF1387">
        <f>6</f>
        <v>6</v>
      </c>
      <c r="AH1387">
        <f>'Day8'!$W$7</f>
        <v>6</v>
      </c>
      <c r="AI1387">
        <f>'Day8'!$X$7</f>
        <v>6</v>
      </c>
      <c r="AJ1387" t="b">
        <f>'Day8'!$Y$7</f>
        <v>0</v>
      </c>
    </row>
    <row r="1388" spans="1:38" x14ac:dyDescent="0.25">
      <c r="E1388">
        <f>7</f>
        <v>7</v>
      </c>
      <c r="F1388" t="str">
        <f t="shared" ref="F1388" ca="1" si="6630">MID(SUBSTITUTE(SUBSTITUTE($C1381," ","^",E1388)," ","$",E1388),FIND("^",SUBSTITUTE(SUBSTITUTE($C1381," ","^",E1388)," ","$",E1388))+1,FIND("$",SUBSTITUTE(SUBSTITUTE($C1381," ","^",E1388)," ","$",E1388))-FIND("^",SUBSTITUTE(SUBSTITUTE($C1381," ","^",E1388)," ","$",E1388))-1)</f>
        <v>egcfb</v>
      </c>
      <c r="G1388" t="str">
        <f t="shared" ca="1" si="6589"/>
        <v/>
      </c>
      <c r="H1388">
        <f t="shared" ca="1" si="6590"/>
        <v>5</v>
      </c>
      <c r="I1388" t="str">
        <f t="shared" ca="1" si="6591"/>
        <v>10000</v>
      </c>
      <c r="J1388" t="str">
        <f t="shared" ca="1" si="6591"/>
        <v>1000000</v>
      </c>
      <c r="K1388" t="str">
        <f t="shared" ca="1" si="6591"/>
        <v>100</v>
      </c>
      <c r="L1388" t="str">
        <f t="shared" ca="1" si="6591"/>
        <v>100000</v>
      </c>
      <c r="M1388" t="str">
        <f t="shared" ca="1" si="6591"/>
        <v>10</v>
      </c>
      <c r="N1388" t="str">
        <f t="shared" ca="1" si="6591"/>
        <v>0</v>
      </c>
      <c r="O1388" t="str">
        <f t="shared" ca="1" si="6591"/>
        <v>0</v>
      </c>
      <c r="P1388" t="str">
        <f t="shared" ca="1" si="6592"/>
        <v>1110110</v>
      </c>
      <c r="Q1388">
        <f t="shared" ref="Q1388" ca="1" si="6631">VLOOKUP(P1388, AE1381:AF1390, 2, FALSE)</f>
        <v>3</v>
      </c>
      <c r="AE1388" t="str">
        <f t="shared" ref="AE1388" ca="1" si="6632">DEC2BIN(_xlfn.BITOR(BIN2DEC(AC1381), _xlfn.BITOR(BIN2DEC(AC1383), BIN2DEC(AC1386))))</f>
        <v>1100010</v>
      </c>
      <c r="AF1388">
        <f>7</f>
        <v>7</v>
      </c>
      <c r="AH1388">
        <f>'Day8'!$W$8</f>
        <v>3</v>
      </c>
      <c r="AI1388">
        <f>'Day8'!$X$8</f>
        <v>7</v>
      </c>
      <c r="AJ1388" t="b">
        <f>'Day8'!$Y$8</f>
        <v>1</v>
      </c>
    </row>
    <row r="1389" spans="1:38" x14ac:dyDescent="0.25">
      <c r="E1389">
        <f>8</f>
        <v>8</v>
      </c>
      <c r="F1389" t="str">
        <f t="shared" ref="F1389" ca="1" si="6633">MID(SUBSTITUTE(SUBSTITUTE($C1381," ","^",E1389)," ","$",E1389),FIND("^",SUBSTITUTE(SUBSTITUTE($C1381," ","^",E1389)," ","$",E1389))+1,FIND("$",SUBSTITUTE(SUBSTITUTE($C1381," ","^",E1389)," ","$",E1389))-FIND("^",SUBSTITUTE(SUBSTITUTE($C1381," ","^",E1389)," ","$",E1389))-1)</f>
        <v>ebafdcg</v>
      </c>
      <c r="G1389">
        <f t="shared" ca="1" si="6589"/>
        <v>8</v>
      </c>
      <c r="H1389">
        <f t="shared" ca="1" si="6590"/>
        <v>7</v>
      </c>
      <c r="I1389" t="str">
        <f t="shared" ca="1" si="6591"/>
        <v>10000</v>
      </c>
      <c r="J1389" t="str">
        <f t="shared" ca="1" si="6591"/>
        <v>10</v>
      </c>
      <c r="K1389" t="str">
        <f t="shared" ca="1" si="6591"/>
        <v>1</v>
      </c>
      <c r="L1389" t="str">
        <f t="shared" ca="1" si="6591"/>
        <v>100000</v>
      </c>
      <c r="M1389" t="str">
        <f t="shared" ca="1" si="6591"/>
        <v>1000</v>
      </c>
      <c r="N1389" t="str">
        <f t="shared" ca="1" si="6591"/>
        <v>100</v>
      </c>
      <c r="O1389" t="str">
        <f t="shared" ca="1" si="6591"/>
        <v>1000000</v>
      </c>
      <c r="P1389" t="str">
        <f t="shared" ca="1" si="6592"/>
        <v>1111111</v>
      </c>
      <c r="Q1389">
        <f t="shared" ref="Q1389" ca="1" si="6634">VLOOKUP(P1389, AE1381:AF1390, 2, FALSE)</f>
        <v>8</v>
      </c>
      <c r="AE1389" t="str">
        <f t="shared" ref="AE1389" ca="1" si="6635">DEC2BIN(_xlfn.BITOR(BIN2DEC(AC1381), _xlfn.BITOR(BIN2DEC(AC1382), _xlfn.BITOR(BIN2DEC(AC1383), _xlfn.BITOR(BIN2DEC(AC1384), _xlfn.BITOR(BIN2DEC(AC1385), _xlfn.BITOR(BIN2DEC(AC1386), BIN2DEC(AC1387))))))))</f>
        <v>1111111</v>
      </c>
      <c r="AF1389">
        <f>8</f>
        <v>8</v>
      </c>
      <c r="AH1389">
        <f>'Day8'!$W$9</f>
        <v>7</v>
      </c>
      <c r="AI1389">
        <f>'Day8'!$X$9</f>
        <v>8</v>
      </c>
      <c r="AJ1389" t="b">
        <f>'Day8'!$Y$9</f>
        <v>1</v>
      </c>
    </row>
    <row r="1390" spans="1:38" x14ac:dyDescent="0.25">
      <c r="E1390">
        <f>9</f>
        <v>9</v>
      </c>
      <c r="F1390" t="str">
        <f t="shared" ref="F1390" ca="1" si="6636">MID(SUBSTITUTE(SUBSTITUTE($C1381," ","^",E1390)," ","$",E1390),FIND("^",SUBSTITUTE(SUBSTITUTE($C1381," ","^",E1390)," ","$",E1390))+1,FIND("$",SUBSTITUTE(SUBSTITUTE($C1381," ","^",E1390)," ","$",E1390))-FIND("^",SUBSTITUTE(SUBSTITUTE($C1381," ","^",E1390)," ","$",E1390))-1)</f>
        <v>befca</v>
      </c>
      <c r="G1390" t="str">
        <f t="shared" ca="1" si="6589"/>
        <v/>
      </c>
      <c r="H1390">
        <f t="shared" ca="1" si="6590"/>
        <v>5</v>
      </c>
      <c r="I1390" t="str">
        <f t="shared" ca="1" si="6591"/>
        <v>10</v>
      </c>
      <c r="J1390" t="str">
        <f t="shared" ca="1" si="6591"/>
        <v>10000</v>
      </c>
      <c r="K1390" t="str">
        <f t="shared" ca="1" si="6591"/>
        <v>100000</v>
      </c>
      <c r="L1390" t="str">
        <f t="shared" ca="1" si="6591"/>
        <v>100</v>
      </c>
      <c r="M1390" t="str">
        <f t="shared" ca="1" si="6591"/>
        <v>1</v>
      </c>
      <c r="N1390" t="str">
        <f t="shared" ca="1" si="6591"/>
        <v>0</v>
      </c>
      <c r="O1390" t="str">
        <f t="shared" ca="1" si="6591"/>
        <v>0</v>
      </c>
      <c r="P1390" t="str">
        <f t="shared" ca="1" si="6592"/>
        <v>110111</v>
      </c>
      <c r="Q1390">
        <f t="shared" ref="Q1390" ca="1" si="6637">VLOOKUP(P1390, AE1381:AF1390, 2, FALSE)</f>
        <v>2</v>
      </c>
      <c r="AE1390" t="str">
        <f t="shared" ref="AE1390" ca="1" si="6638">DEC2BIN(_xlfn.BITOR(BIN2DEC(AC1381), _xlfn.BITOR(BIN2DEC(AC1382), _xlfn.BITOR(BIN2DEC(AC1383), _xlfn.BITOR(BIN2DEC(AC1384), _xlfn.BITOR(BIN2DEC(AC1386), BIN2DEC(AC1387)))))))</f>
        <v>1111110</v>
      </c>
      <c r="AF1390">
        <f>9</f>
        <v>9</v>
      </c>
      <c r="AH1390">
        <f>'Day8'!$W$10</f>
        <v>6</v>
      </c>
      <c r="AI1390">
        <f>'Day8'!$X$10</f>
        <v>9</v>
      </c>
      <c r="AJ1390" t="b">
        <f>'Day8'!$Y$10</f>
        <v>0</v>
      </c>
    </row>
    <row r="1391" spans="1:38" x14ac:dyDescent="0.25">
      <c r="E1391">
        <f>10</f>
        <v>10</v>
      </c>
      <c r="F1391" t="str">
        <f t="shared" ref="F1391" ca="1" si="6639">MID(SUBSTITUTE(SUBSTITUTE($C1381," ","^",E1391)," ","$",E1391),FIND("^",SUBSTITUTE(SUBSTITUTE($C1381," ","^",E1391)," ","$",E1391))+1,FIND("$",SUBSTITUTE(SUBSTITUTE($C1381," ","^",E1391)," ","$",E1391))-FIND("^",SUBSTITUTE(SUBSTITUTE($C1381," ","^",E1391)," ","$",E1391))-1)</f>
        <v>gbf</v>
      </c>
      <c r="G1391">
        <f t="shared" ca="1" si="6589"/>
        <v>7</v>
      </c>
      <c r="H1391">
        <f t="shared" ca="1" si="6590"/>
        <v>3</v>
      </c>
      <c r="I1391" t="str">
        <f t="shared" ca="1" si="6591"/>
        <v>1000000</v>
      </c>
      <c r="J1391" t="str">
        <f t="shared" ca="1" si="6591"/>
        <v>10</v>
      </c>
      <c r="K1391" t="str">
        <f t="shared" ca="1" si="6591"/>
        <v>100000</v>
      </c>
      <c r="L1391" t="str">
        <f t="shared" ca="1" si="6591"/>
        <v>0</v>
      </c>
      <c r="M1391" t="str">
        <f t="shared" ca="1" si="6591"/>
        <v>0</v>
      </c>
      <c r="N1391" t="str">
        <f t="shared" ca="1" si="6591"/>
        <v>0</v>
      </c>
      <c r="O1391" t="str">
        <f t="shared" ca="1" si="6591"/>
        <v>0</v>
      </c>
      <c r="P1391" t="str">
        <f t="shared" ca="1" si="6592"/>
        <v>1100010</v>
      </c>
      <c r="Q1391">
        <f t="shared" ref="Q1391" ca="1" si="6640">VLOOKUP(P1391, AE1381:AF1390, 2, FALSE)</f>
        <v>7</v>
      </c>
    </row>
    <row r="1392" spans="1:38" x14ac:dyDescent="0.25">
      <c r="E1392">
        <f>12</f>
        <v>12</v>
      </c>
      <c r="F1392" t="str">
        <f t="shared" ref="F1392" ca="1" si="6641">MID(SUBSTITUTE(SUBSTITUTE($C1381," ","^",E1392)," ","$",E1392),FIND("^",SUBSTITUTE(SUBSTITUTE($C1381," ","^",E1392)," ","$",E1392))+1,FIND("$",SUBSTITUTE(SUBSTITUTE($C1381," ","^",E1392)," ","$",E1392))-FIND("^",SUBSTITUTE(SUBSTITUTE($C1381," ","^",E1392)," ","$",E1392))-1)</f>
        <v>gb</v>
      </c>
      <c r="G1392">
        <f t="shared" ca="1" si="6589"/>
        <v>1</v>
      </c>
      <c r="H1392">
        <f t="shared" ca="1" si="6590"/>
        <v>2</v>
      </c>
      <c r="I1392" t="str">
        <f t="shared" ca="1" si="6591"/>
        <v>1000000</v>
      </c>
      <c r="J1392" t="str">
        <f t="shared" ca="1" si="6591"/>
        <v>10</v>
      </c>
      <c r="K1392" t="str">
        <f t="shared" ca="1" si="6591"/>
        <v>0</v>
      </c>
      <c r="L1392" t="str">
        <f t="shared" ca="1" si="6591"/>
        <v>0</v>
      </c>
      <c r="M1392" t="str">
        <f t="shared" ca="1" si="6591"/>
        <v>0</v>
      </c>
      <c r="N1392" t="str">
        <f t="shared" ca="1" si="6591"/>
        <v>0</v>
      </c>
      <c r="O1392" t="str">
        <f t="shared" ca="1" si="6591"/>
        <v>0</v>
      </c>
      <c r="P1392" t="str">
        <f t="shared" ca="1" si="6592"/>
        <v>1000010</v>
      </c>
      <c r="Q1392">
        <f t="shared" ref="Q1392" ca="1" si="6642">VLOOKUP(P1392, AE1381:AF1390, 2, FALSE)</f>
        <v>1</v>
      </c>
    </row>
    <row r="1393" spans="1:38" x14ac:dyDescent="0.25">
      <c r="E1393">
        <f>13</f>
        <v>13</v>
      </c>
      <c r="F1393" t="str">
        <f t="shared" ref="F1393" ca="1" si="6643">MID(SUBSTITUTE(SUBSTITUTE($C1381," ","^",E1393)," ","$",E1393),FIND("^",SUBSTITUTE(SUBSTITUTE($C1381," ","^",E1393)," ","$",E1393))+1,FIND("$",SUBSTITUTE(SUBSTITUTE($C1381," ","^",E1393)," ","$",E1393))-FIND("^",SUBSTITUTE(SUBSTITUTE($C1381," ","^",E1393)," ","$",E1393))-1)</f>
        <v>dagebcf</v>
      </c>
      <c r="G1393">
        <f t="shared" ca="1" si="6589"/>
        <v>8</v>
      </c>
      <c r="H1393">
        <f t="shared" ca="1" si="6590"/>
        <v>7</v>
      </c>
      <c r="I1393" t="str">
        <f t="shared" ca="1" si="6591"/>
        <v>1000</v>
      </c>
      <c r="J1393" t="str">
        <f t="shared" ca="1" si="6591"/>
        <v>1</v>
      </c>
      <c r="K1393" t="str">
        <f t="shared" ca="1" si="6591"/>
        <v>1000000</v>
      </c>
      <c r="L1393" t="str">
        <f t="shared" ca="1" si="6591"/>
        <v>10000</v>
      </c>
      <c r="M1393" t="str">
        <f t="shared" ca="1" si="6591"/>
        <v>10</v>
      </c>
      <c r="N1393" t="str">
        <f t="shared" ca="1" si="6591"/>
        <v>100</v>
      </c>
      <c r="O1393" t="str">
        <f t="shared" ca="1" si="6591"/>
        <v>100000</v>
      </c>
      <c r="P1393" t="str">
        <f t="shared" ca="1" si="6592"/>
        <v>1111111</v>
      </c>
      <c r="Q1393">
        <f t="shared" ref="Q1393" ca="1" si="6644">VLOOKUP(P1393, AE1381:AF1390, 2, FALSE)</f>
        <v>8</v>
      </c>
    </row>
    <row r="1394" spans="1:38" x14ac:dyDescent="0.25">
      <c r="E1394">
        <f>14</f>
        <v>14</v>
      </c>
      <c r="F1394" t="str">
        <f t="shared" ref="F1394" ca="1" si="6645">MID(SUBSTITUTE(SUBSTITUTE($C1381," ","^",E1394)," ","$",E1394),FIND("^",SUBSTITUTE(SUBSTITUTE($C1381," ","^",E1394)," ","$",E1394))+1,FIND("$",SUBSTITUTE(SUBSTITUTE($C1381," ","^",E1394)," ","$",E1394))-FIND("^",SUBSTITUTE(SUBSTITUTE($C1381," ","^",E1394)," ","$",E1394))-1)</f>
        <v>dgfec</v>
      </c>
      <c r="G1394" t="str">
        <f t="shared" ca="1" si="6589"/>
        <v/>
      </c>
      <c r="H1394">
        <f t="shared" ca="1" si="6590"/>
        <v>5</v>
      </c>
      <c r="I1394" t="str">
        <f t="shared" ca="1" si="6591"/>
        <v>1000</v>
      </c>
      <c r="J1394" t="str">
        <f t="shared" ca="1" si="6591"/>
        <v>1000000</v>
      </c>
      <c r="K1394" t="str">
        <f t="shared" ca="1" si="6591"/>
        <v>100000</v>
      </c>
      <c r="L1394" t="str">
        <f t="shared" ca="1" si="6591"/>
        <v>10000</v>
      </c>
      <c r="M1394" t="str">
        <f t="shared" ca="1" si="6591"/>
        <v>100</v>
      </c>
      <c r="N1394" t="str">
        <f t="shared" ca="1" si="6591"/>
        <v>0</v>
      </c>
      <c r="O1394" t="str">
        <f t="shared" ca="1" si="6591"/>
        <v>0</v>
      </c>
      <c r="P1394" t="str">
        <f t="shared" ca="1" si="6592"/>
        <v>1111100</v>
      </c>
      <c r="Q1394">
        <f t="shared" ref="Q1394" ca="1" si="6646">VLOOKUP(P1394, AE1381:AF1390, 2, FALSE)</f>
        <v>5</v>
      </c>
    </row>
    <row r="1395" spans="1:38" x14ac:dyDescent="0.25">
      <c r="E1395">
        <f>15</f>
        <v>15</v>
      </c>
      <c r="F1395" t="str">
        <f t="shared" ref="F1395" ca="1" si="6647">MID(SUBSTITUTE(SUBSTITUTE($C1381," ","^",E1395)," ","$",E1395),FIND("^",SUBSTITUTE(SUBSTITUTE($C1381," ","^",E1395)," ","$",E1395))+1,FIND("$",SUBSTITUTE(SUBSTITUTE($C1381," ","^",E1395)," ","$",E1395))-FIND("^",SUBSTITUTE(SUBSTITUTE($C1381," ","^",E1395)," ","$",E1395))-1)</f>
        <v>dfgcbe</v>
      </c>
      <c r="G1395" t="str">
        <f t="shared" ca="1" si="6589"/>
        <v/>
      </c>
      <c r="H1395">
        <f t="shared" ca="1" si="6590"/>
        <v>6</v>
      </c>
      <c r="I1395" t="str">
        <f t="shared" ca="1" si="6591"/>
        <v>1000</v>
      </c>
      <c r="J1395" t="str">
        <f t="shared" ca="1" si="6591"/>
        <v>100000</v>
      </c>
      <c r="K1395" t="str">
        <f t="shared" ca="1" si="6591"/>
        <v>1000000</v>
      </c>
      <c r="L1395" t="str">
        <f t="shared" ca="1" si="6591"/>
        <v>100</v>
      </c>
      <c r="M1395" t="str">
        <f t="shared" ca="1" si="6591"/>
        <v>10</v>
      </c>
      <c r="N1395" t="str">
        <f t="shared" ca="1" si="6591"/>
        <v>10000</v>
      </c>
      <c r="O1395" t="str">
        <f t="shared" ca="1" si="6591"/>
        <v>0</v>
      </c>
      <c r="P1395" t="str">
        <f t="shared" ca="1" si="6592"/>
        <v>1111110</v>
      </c>
      <c r="Q1395">
        <f t="shared" ref="Q1395" ca="1" si="6648">VLOOKUP(P1395, AE1381:AF1390, 2, FALSE)</f>
        <v>9</v>
      </c>
    </row>
    <row r="1396" spans="1:38" x14ac:dyDescent="0.25">
      <c r="A1396">
        <v>94</v>
      </c>
      <c r="B1396" s="4" t="str" cm="1">
        <f t="array" aca="1" ref="B1396" ca="1">INDIRECT(ADDRESS(A1396+1, 1, 1, 1, "Day8"))</f>
        <v>geacb fg badfc dagecfb bfcgad gfb fcbga gcdf efadbg befadc | dfbgcae badgcf dcbfa aebcg</v>
      </c>
      <c r="C1396" t="str">
        <f t="shared" ref="C1396" ca="1" si="6649">" "&amp;B1396&amp;" "</f>
        <v xml:space="preserve"> geacb fg badfc dagecfb bfcgad gfb fcbga gcdf efadbg befadc | dfbgcae badgcf dcbfa aebcg </v>
      </c>
      <c r="I1396">
        <v>1</v>
      </c>
      <c r="J1396">
        <v>2</v>
      </c>
      <c r="K1396">
        <v>3</v>
      </c>
      <c r="L1396">
        <v>4</v>
      </c>
      <c r="M1396">
        <v>5</v>
      </c>
      <c r="N1396">
        <v>6</v>
      </c>
      <c r="O1396">
        <v>7</v>
      </c>
      <c r="T1396" t="str">
        <f t="shared" ref="T1396:T1459" si="6650">"Step"&amp;1</f>
        <v>Step1</v>
      </c>
      <c r="U1396" t="str">
        <f t="shared" ref="U1396" ca="1" si="6651">VLOOKUP(7, G1397:P1410, 10, FALSE)</f>
        <v>1100010</v>
      </c>
      <c r="V1396" t="str">
        <f t="shared" ref="V1396" ca="1" si="6652">VLOOKUP(1, G1397:P1410, 10, FALSE)</f>
        <v>1100000</v>
      </c>
      <c r="W1396" t="str">
        <f t="shared" ref="W1396" ca="1" si="6653">DEC2BIN(_xlfn.BITAND(BIN2DEC(U1396), BIN2DEC(V1396)))</f>
        <v>1100000</v>
      </c>
      <c r="X1396" t="str">
        <f t="shared" ref="X1396:X1397" ca="1" si="6654">1&amp;REPT(0, LEN(W1396)-1)</f>
        <v>1000000</v>
      </c>
      <c r="Y1396" t="str">
        <f t="shared" ref="Y1396:Y1397" ca="1" si="6655">DEC2BIN(_xlfn.BITXOR(BIN2DEC(W1396), BIN2DEC(X1396)))</f>
        <v>100000</v>
      </c>
      <c r="Z1396" t="str">
        <f t="shared" ref="Z1396:Z1459" ca="1" si="6656">DEC2BIN(_xlfn.BITXOR(BIN2DEC(U1396), BIN2DEC(V1396)))</f>
        <v>10</v>
      </c>
      <c r="AB1396" t="s">
        <v>200</v>
      </c>
      <c r="AC1396" t="str">
        <f t="shared" ref="AC1396:AC1459" ca="1" si="6657">Z1396</f>
        <v>10</v>
      </c>
      <c r="AE1396" t="str">
        <f t="shared" ref="AE1396" ca="1" si="6658">DEC2BIN(_xlfn.BITOR(BIN2DEC(AC1396), _xlfn.BITOR(BIN2DEC(AC1397), _xlfn.BITOR(BIN2DEC(AC1398), _xlfn.BITOR(BIN2DEC(AC1400), _xlfn.BITOR(BIN2DEC(AC1401), BIN2DEC(AC1402)))))))</f>
        <v>1111011</v>
      </c>
      <c r="AF1396">
        <f>0</f>
        <v>0</v>
      </c>
      <c r="AH1396">
        <f>'Day8'!$W$1</f>
        <v>6</v>
      </c>
      <c r="AI1396">
        <f>'Day8'!$X$1</f>
        <v>0</v>
      </c>
      <c r="AJ1396" t="b">
        <f>'Day8'!$Y$1</f>
        <v>0</v>
      </c>
      <c r="AL1396" s="3">
        <f t="shared" ref="AL1396" ca="1" si="6659">_xlfn.NUMBERVALUE(Q1407&amp;Q1408&amp;Q1409&amp;Q1410)</f>
        <v>8952</v>
      </c>
    </row>
    <row r="1397" spans="1:38" x14ac:dyDescent="0.25">
      <c r="E1397">
        <f>1</f>
        <v>1</v>
      </c>
      <c r="F1397" t="str">
        <f t="shared" ref="F1397" ca="1" si="6660">MID(SUBSTITUTE(SUBSTITUTE($C1396," ","^",E1397)," ","$",E1397),FIND("^",SUBSTITUTE(SUBSTITUTE($C1396," ","^",E1397)," ","$",E1397))+1,FIND("$",SUBSTITUTE(SUBSTITUTE($C1396," ","^",E1397)," ","$",E1397))-FIND("^",SUBSTITUTE(SUBSTITUTE($C1396," ","^",E1397)," ","$",E1397))-1)</f>
        <v>geacb</v>
      </c>
      <c r="G1397" t="str">
        <f t="shared" ref="G1397:G1410" ca="1" si="6661">IF(VLOOKUP(LEN(F1397), $AH$1:$AJ$10, 3, FALSE), VLOOKUP(LEN(F1397), $AH$1:$AJ$10, 2, FALSE), "")</f>
        <v/>
      </c>
      <c r="H1397">
        <f t="shared" ref="H1397:H1460" ca="1" si="6662">LEN(F1397)</f>
        <v>5</v>
      </c>
      <c r="I1397" t="str">
        <f t="shared" ref="I1397:O1460" ca="1" si="6663">IF(LEN($F1397)&gt;=I$1, 1&amp;REPT("0", CODE(MID($F1397, I$1, 1))-CODE("a")), "0")</f>
        <v>1000000</v>
      </c>
      <c r="J1397" t="str">
        <f t="shared" ca="1" si="6663"/>
        <v>10000</v>
      </c>
      <c r="K1397" t="str">
        <f t="shared" ca="1" si="6663"/>
        <v>1</v>
      </c>
      <c r="L1397" t="str">
        <f t="shared" ca="1" si="6663"/>
        <v>100</v>
      </c>
      <c r="M1397" t="str">
        <f t="shared" ca="1" si="6663"/>
        <v>10</v>
      </c>
      <c r="N1397" t="str">
        <f t="shared" ca="1" si="6663"/>
        <v>0</v>
      </c>
      <c r="O1397" t="str">
        <f t="shared" ca="1" si="6663"/>
        <v>0</v>
      </c>
      <c r="P1397" t="str">
        <f t="shared" ref="P1397:P1410" ca="1" si="6664">DEC2BIN(_xlfn.BITOR(BIN2DEC(I1397), _xlfn.BITOR(BIN2DEC(J1397), _xlfn.BITOR(BIN2DEC(K1397), _xlfn.BITOR(BIN2DEC(L1397), _xlfn.BITOR(BIN2DEC(M1397), _xlfn.BITOR(BIN2DEC(N1397), BIN2DEC(O1397))))))))</f>
        <v>1010111</v>
      </c>
      <c r="Q1397">
        <f t="shared" ref="Q1397" ca="1" si="6665">VLOOKUP(P1397, AE1396:AF1405, 2, FALSE)</f>
        <v>2</v>
      </c>
      <c r="T1397" t="str">
        <f t="shared" ref="T1397:T1460" si="6666">"Step"&amp;2</f>
        <v>Step2</v>
      </c>
      <c r="U1397" t="str">
        <f t="shared" ref="U1397" ca="1" si="6667">VLOOKUP(4, G1397:P1410, 10, FALSE)</f>
        <v>1101100</v>
      </c>
      <c r="W1397" t="str">
        <f t="shared" ref="W1397:W1460" ca="1" si="6668">DEC2BIN(_xlfn.BITXOR(BIN2DEC(U1397), _xlfn.BITXOR(BIN2DEC(X1396), BIN2DEC(Y1396))))</f>
        <v>1100</v>
      </c>
      <c r="X1397" t="str">
        <f t="shared" ca="1" si="6654"/>
        <v>1000</v>
      </c>
      <c r="Y1397" t="str">
        <f t="shared" ca="1" si="6655"/>
        <v>100</v>
      </c>
      <c r="AB1397" t="s">
        <v>201</v>
      </c>
      <c r="AC1397" t="str">
        <f t="shared" ref="AC1397" ca="1" si="6669">IF(AC1399=X1397, Y1397, IF(AC1399=Y1397, X1397, ""))</f>
        <v>1000</v>
      </c>
      <c r="AE1397" t="str">
        <f t="shared" ref="AE1397" ca="1" si="6670">DEC2BIN(_xlfn.BITOR(BIN2DEC(AC1398), BIN2DEC(AC1401)))</f>
        <v>1100000</v>
      </c>
      <c r="AF1397">
        <f>1</f>
        <v>1</v>
      </c>
      <c r="AH1397">
        <f>'Day8'!$W$2</f>
        <v>2</v>
      </c>
      <c r="AI1397">
        <f>'Day8'!$X$2</f>
        <v>1</v>
      </c>
      <c r="AJ1397" t="b">
        <f>'Day8'!$Y$2</f>
        <v>1</v>
      </c>
    </row>
    <row r="1398" spans="1:38" x14ac:dyDescent="0.25">
      <c r="E1398">
        <f>2</f>
        <v>2</v>
      </c>
      <c r="F1398" t="str">
        <f t="shared" ref="F1398" ca="1" si="6671">MID(SUBSTITUTE(SUBSTITUTE($C1396," ","^",E1398)," ","$",E1398),FIND("^",SUBSTITUTE(SUBSTITUTE($C1396," ","^",E1398)," ","$",E1398))+1,FIND("$",SUBSTITUTE(SUBSTITUTE($C1396," ","^",E1398)," ","$",E1398))-FIND("^",SUBSTITUTE(SUBSTITUTE($C1396," ","^",E1398)," ","$",E1398))-1)</f>
        <v>fg</v>
      </c>
      <c r="G1398">
        <f t="shared" ca="1" si="6661"/>
        <v>1</v>
      </c>
      <c r="H1398">
        <f t="shared" ca="1" si="6662"/>
        <v>2</v>
      </c>
      <c r="I1398" t="str">
        <f t="shared" ca="1" si="6663"/>
        <v>100000</v>
      </c>
      <c r="J1398" t="str">
        <f t="shared" ca="1" si="6663"/>
        <v>1000000</v>
      </c>
      <c r="K1398" t="str">
        <f t="shared" ca="1" si="6663"/>
        <v>0</v>
      </c>
      <c r="L1398" t="str">
        <f t="shared" ca="1" si="6663"/>
        <v>0</v>
      </c>
      <c r="M1398" t="str">
        <f t="shared" ca="1" si="6663"/>
        <v>0</v>
      </c>
      <c r="N1398" t="str">
        <f t="shared" ca="1" si="6663"/>
        <v>0</v>
      </c>
      <c r="O1398" t="str">
        <f t="shared" ca="1" si="6663"/>
        <v>0</v>
      </c>
      <c r="P1398" t="str">
        <f t="shared" ca="1" si="6664"/>
        <v>1100000</v>
      </c>
      <c r="Q1398">
        <f t="shared" ref="Q1398" ca="1" si="6672">VLOOKUP(P1398, AE1396:AF1405, 2, FALSE)</f>
        <v>1</v>
      </c>
      <c r="T1398" t="str">
        <f t="shared" ref="T1398:T1461" si="6673">"Step"&amp;3</f>
        <v>Step3</v>
      </c>
      <c r="U1398" t="str">
        <f t="shared" ref="U1398" ca="1" si="6674">VLOOKUP(5, H1397:P1410, 9, FALSE)</f>
        <v>1010111</v>
      </c>
      <c r="V1398" t="str" cm="1">
        <f t="array" aca="1" ref="V1398" ca="1">INDEX(_xlfn._xlws.FILTER(P1397:P1410, H1397:H1410=5), 2)</f>
        <v>101111</v>
      </c>
      <c r="W1398" t="str">
        <f t="shared" ref="W1398" ca="1" si="6675">DEC2BIN(_xlfn.BITXOR(BIN2DEC(Z1396), _xlfn.BITAND(BIN2DEC(U1398), BIN2DEC(V1398))))</f>
        <v>101</v>
      </c>
      <c r="X1398" t="str">
        <f t="shared" ref="X1398" ca="1" si="6676">IF(AND(LEN(W1398)&gt;=LEN(X1396), IFERROR(MID(W1398, LEN(W1398)-LEN(X1396)+1, 1), "0")="1"), DEC2BIN(_xlfn.BITXOR(BIN2DEC(W1398), BIN2DEC(X1396))), IF(AND(LEN(W1398)&gt;=LEN(Y1396),  IFERROR(MID(W1398, LEN(W1398)-LEN(Y1396)+1, 1), "0")="1"), DEC2BIN(_xlfn.BITXOR(BIN2DEC(W1398), BIN2DEC(Y1396))), W1398))</f>
        <v>101</v>
      </c>
      <c r="Y1398" t="str">
        <f t="shared" ref="Y1398" ca="1" si="6677">1&amp;REPT(0, LEN(X1398)-1)</f>
        <v>100</v>
      </c>
      <c r="Z1398" t="str">
        <f t="shared" ref="Z1398" ca="1" si="6678">DEC2BIN(_xlfn.BITXOR(BIN2DEC(X1398), BIN2DEC(Y1398)))</f>
        <v>1</v>
      </c>
      <c r="AB1398" t="s">
        <v>202</v>
      </c>
      <c r="AC1398" t="str">
        <f t="shared" ref="AC1398" ca="1" si="6679">IF(AC1401=X1396, Y1396, IF(AC1401=Y1396, X1396, ""))</f>
        <v>1000000</v>
      </c>
      <c r="AE1398" t="str">
        <f t="shared" ref="AE1398" ca="1" si="6680">DEC2BIN(_xlfn.BITOR(BIN2DEC(AC1396), _xlfn.BITOR(BIN2DEC(AC1398), _xlfn.BITOR(BIN2DEC(AC1399), _xlfn.BITOR(BIN2DEC(AC1400), BIN2DEC(AC1402))))))</f>
        <v>1010111</v>
      </c>
      <c r="AF1398">
        <f>2</f>
        <v>2</v>
      </c>
      <c r="AH1398">
        <f>'Day8'!$W$3</f>
        <v>5</v>
      </c>
      <c r="AI1398">
        <f>'Day8'!$X$3</f>
        <v>2</v>
      </c>
      <c r="AJ1398" t="b">
        <f>'Day8'!$Y$3</f>
        <v>0</v>
      </c>
    </row>
    <row r="1399" spans="1:38" x14ac:dyDescent="0.25">
      <c r="E1399">
        <f>3</f>
        <v>3</v>
      </c>
      <c r="F1399" t="str">
        <f t="shared" ref="F1399" ca="1" si="6681">MID(SUBSTITUTE(SUBSTITUTE($C1396," ","^",E1399)," ","$",E1399),FIND("^",SUBSTITUTE(SUBSTITUTE($C1396," ","^",E1399)," ","$",E1399))+1,FIND("$",SUBSTITUTE(SUBSTITUTE($C1396," ","^",E1399)," ","$",E1399))-FIND("^",SUBSTITUTE(SUBSTITUTE($C1396," ","^",E1399)," ","$",E1399))-1)</f>
        <v>badfc</v>
      </c>
      <c r="G1399" t="str">
        <f t="shared" ca="1" si="6661"/>
        <v/>
      </c>
      <c r="H1399">
        <f t="shared" ca="1" si="6662"/>
        <v>5</v>
      </c>
      <c r="I1399" t="str">
        <f t="shared" ca="1" si="6663"/>
        <v>10</v>
      </c>
      <c r="J1399" t="str">
        <f t="shared" ca="1" si="6663"/>
        <v>1</v>
      </c>
      <c r="K1399" t="str">
        <f t="shared" ca="1" si="6663"/>
        <v>1000</v>
      </c>
      <c r="L1399" t="str">
        <f t="shared" ca="1" si="6663"/>
        <v>100000</v>
      </c>
      <c r="M1399" t="str">
        <f t="shared" ca="1" si="6663"/>
        <v>100</v>
      </c>
      <c r="N1399" t="str">
        <f t="shared" ca="1" si="6663"/>
        <v>0</v>
      </c>
      <c r="O1399" t="str">
        <f t="shared" ca="1" si="6663"/>
        <v>0</v>
      </c>
      <c r="P1399" t="str">
        <f t="shared" ca="1" si="6664"/>
        <v>101111</v>
      </c>
      <c r="Q1399">
        <f t="shared" ref="Q1399" ca="1" si="6682">VLOOKUP(P1399, AE1396:AF1405, 2, FALSE)</f>
        <v>5</v>
      </c>
      <c r="T1399" t="str">
        <f t="shared" ref="T1399:T1462" si="6683">"Step"&amp;4</f>
        <v>Step4</v>
      </c>
      <c r="U1399" t="str" cm="1">
        <f t="array" aca="1" ref="U1399" ca="1">INDEX(_xlfn._xlws.FILTER(P1397:P1410, (H1397:H1410=5)*(LEN(P1397:P1410)&gt;=LEN(AC1397))*(IFERROR(MID(P1397:P1410, LEN(P1397:P1410)-LEN(AC1397)+1, 1), "0")="1")), 1)</f>
        <v>101111</v>
      </c>
      <c r="W1399" t="str">
        <f t="shared" ref="W1399" ca="1" si="6684">DEC2BIN(_xlfn.BITXOR(BIN2DEC(U1399), _xlfn.BITOR(BIN2DEC(AC1396), _xlfn.BITOR(BIN2DEC(AC1397), _xlfn.BITOR(BIN2DEC(AC1399), BIN2DEC(AC1402))))))</f>
        <v>100000</v>
      </c>
      <c r="AB1399" t="s">
        <v>203</v>
      </c>
      <c r="AC1399" t="str">
        <f t="shared" ref="AC1399" ca="1" si="6685">IF(X1397=Y1398, Y1398, IF(X1397=Z1398, X1397, IF(Y1397=Y1398, Y1397, IF(Y1397=Z1398, Y1397, ""))))</f>
        <v>100</v>
      </c>
      <c r="AE1399" t="str">
        <f t="shared" ref="AE1399" ca="1" si="6686">DEC2BIN(_xlfn.BITOR(BIN2DEC(AC1396), _xlfn.BITOR(BIN2DEC(AC1398), _xlfn.BITOR(BIN2DEC(AC1399), _xlfn.BITOR(BIN2DEC(AC1401), BIN2DEC(AC1402))))))</f>
        <v>1100111</v>
      </c>
      <c r="AF1399">
        <f>3</f>
        <v>3</v>
      </c>
      <c r="AH1399">
        <f>'Day8'!$W$4</f>
        <v>5</v>
      </c>
      <c r="AI1399">
        <f>'Day8'!$X$4</f>
        <v>3</v>
      </c>
      <c r="AJ1399" t="b">
        <f>'Day8'!$Y$4</f>
        <v>0</v>
      </c>
    </row>
    <row r="1400" spans="1:38" x14ac:dyDescent="0.25">
      <c r="E1400">
        <f>4</f>
        <v>4</v>
      </c>
      <c r="F1400" t="str">
        <f t="shared" ref="F1400" ca="1" si="6687">MID(SUBSTITUTE(SUBSTITUTE($C1396," ","^",E1400)," ","$",E1400),FIND("^",SUBSTITUTE(SUBSTITUTE($C1396," ","^",E1400)," ","$",E1400))+1,FIND("$",SUBSTITUTE(SUBSTITUTE($C1396," ","^",E1400)," ","$",E1400))-FIND("^",SUBSTITUTE(SUBSTITUTE($C1396," ","^",E1400)," ","$",E1400))-1)</f>
        <v>dagecfb</v>
      </c>
      <c r="G1400">
        <f t="shared" ca="1" si="6661"/>
        <v>8</v>
      </c>
      <c r="H1400">
        <f t="shared" ca="1" si="6662"/>
        <v>7</v>
      </c>
      <c r="I1400" t="str">
        <f t="shared" ca="1" si="6663"/>
        <v>1000</v>
      </c>
      <c r="J1400" t="str">
        <f t="shared" ca="1" si="6663"/>
        <v>1</v>
      </c>
      <c r="K1400" t="str">
        <f t="shared" ca="1" si="6663"/>
        <v>1000000</v>
      </c>
      <c r="L1400" t="str">
        <f t="shared" ca="1" si="6663"/>
        <v>10000</v>
      </c>
      <c r="M1400" t="str">
        <f t="shared" ca="1" si="6663"/>
        <v>100</v>
      </c>
      <c r="N1400" t="str">
        <f t="shared" ca="1" si="6663"/>
        <v>100000</v>
      </c>
      <c r="O1400" t="str">
        <f t="shared" ca="1" si="6663"/>
        <v>10</v>
      </c>
      <c r="P1400" t="str">
        <f t="shared" ca="1" si="6664"/>
        <v>1111111</v>
      </c>
      <c r="Q1400">
        <f t="shared" ref="Q1400" ca="1" si="6688">VLOOKUP(P1400, AE1396:AF1405, 2, FALSE)</f>
        <v>8</v>
      </c>
      <c r="T1400" t="str">
        <f t="shared" ref="T1400:T1463" si="6689">"Step"&amp;5</f>
        <v>Step5</v>
      </c>
      <c r="U1400" t="str">
        <f t="shared" ref="U1400" ca="1" si="6690">VLOOKUP(7, H1397:P1410, 9, FALSE)</f>
        <v>1111111</v>
      </c>
      <c r="W1400" t="str">
        <f t="shared" ref="W1400" ca="1" si="6691">DEC2BIN(_xlfn.BITXOR(BIN2DEC(U1400), _xlfn.BITOR(BIN2DEC(AC1396), _xlfn.BITOR(BIN2DEC(AC1397), _xlfn.BITOR(BIN2DEC(AC1398), _xlfn.BITOR(BIN2DEC(AC1399), _xlfn.BITOR(BIN2DEC(AC1401), BIN2DEC(AC1402))))))))</f>
        <v>10000</v>
      </c>
      <c r="AB1400" t="s">
        <v>204</v>
      </c>
      <c r="AC1400" t="str">
        <f t="shared" ref="AC1400:AC1463" ca="1" si="6692">W1400</f>
        <v>10000</v>
      </c>
      <c r="AE1400" t="str">
        <f t="shared" ref="AE1400" ca="1" si="6693">DEC2BIN(_xlfn.BITOR(BIN2DEC(AC1397), _xlfn.BITOR(BIN2DEC(AC1398), _xlfn.BITOR(BIN2DEC(AC1399), BIN2DEC(AC1401)))))</f>
        <v>1101100</v>
      </c>
      <c r="AF1400">
        <f>4</f>
        <v>4</v>
      </c>
      <c r="AH1400">
        <f>'Day8'!$W$5</f>
        <v>4</v>
      </c>
      <c r="AI1400">
        <f>'Day8'!$X$5</f>
        <v>4</v>
      </c>
      <c r="AJ1400" t="b">
        <f>'Day8'!$Y$5</f>
        <v>1</v>
      </c>
    </row>
    <row r="1401" spans="1:38" x14ac:dyDescent="0.25">
      <c r="E1401">
        <f>5</f>
        <v>5</v>
      </c>
      <c r="F1401" t="str">
        <f t="shared" ref="F1401" ca="1" si="6694">MID(SUBSTITUTE(SUBSTITUTE($C1396," ","^",E1401)," ","$",E1401),FIND("^",SUBSTITUTE(SUBSTITUTE($C1396," ","^",E1401)," ","$",E1401))+1,FIND("$",SUBSTITUTE(SUBSTITUTE($C1396," ","^",E1401)," ","$",E1401))-FIND("^",SUBSTITUTE(SUBSTITUTE($C1396," ","^",E1401)," ","$",E1401))-1)</f>
        <v>bfcgad</v>
      </c>
      <c r="G1401" t="str">
        <f t="shared" ca="1" si="6661"/>
        <v/>
      </c>
      <c r="H1401">
        <f t="shared" ca="1" si="6662"/>
        <v>6</v>
      </c>
      <c r="I1401" t="str">
        <f t="shared" ca="1" si="6663"/>
        <v>10</v>
      </c>
      <c r="J1401" t="str">
        <f t="shared" ca="1" si="6663"/>
        <v>100000</v>
      </c>
      <c r="K1401" t="str">
        <f t="shared" ca="1" si="6663"/>
        <v>100</v>
      </c>
      <c r="L1401" t="str">
        <f t="shared" ca="1" si="6663"/>
        <v>1000000</v>
      </c>
      <c r="M1401" t="str">
        <f t="shared" ca="1" si="6663"/>
        <v>1</v>
      </c>
      <c r="N1401" t="str">
        <f t="shared" ca="1" si="6663"/>
        <v>1000</v>
      </c>
      <c r="O1401" t="str">
        <f t="shared" ca="1" si="6663"/>
        <v>0</v>
      </c>
      <c r="P1401" t="str">
        <f t="shared" ca="1" si="6664"/>
        <v>1101111</v>
      </c>
      <c r="Q1401">
        <f t="shared" ref="Q1401" ca="1" si="6695">VLOOKUP(P1401, AE1396:AF1405, 2, FALSE)</f>
        <v>9</v>
      </c>
      <c r="AB1401" t="s">
        <v>205</v>
      </c>
      <c r="AC1401" t="str">
        <f t="shared" ref="AC1401" ca="1" si="6696">W1399</f>
        <v>100000</v>
      </c>
      <c r="AE1401" t="str">
        <f t="shared" ref="AE1401" ca="1" si="6697">DEC2BIN(_xlfn.BITOR(BIN2DEC(AC1396), _xlfn.BITOR(BIN2DEC(AC1397), _xlfn.BITOR(BIN2DEC(AC1399), _xlfn.BITOR(BIN2DEC(AC1401), BIN2DEC(AC1402))))))</f>
        <v>101111</v>
      </c>
      <c r="AF1401">
        <f>5</f>
        <v>5</v>
      </c>
      <c r="AH1401">
        <f>'Day8'!$W$6</f>
        <v>5</v>
      </c>
      <c r="AI1401">
        <f>'Day8'!$X$6</f>
        <v>5</v>
      </c>
      <c r="AJ1401" t="b">
        <f>'Day8'!$Y$6</f>
        <v>0</v>
      </c>
    </row>
    <row r="1402" spans="1:38" x14ac:dyDescent="0.25">
      <c r="E1402">
        <f>6</f>
        <v>6</v>
      </c>
      <c r="F1402" t="str">
        <f t="shared" ref="F1402" ca="1" si="6698">MID(SUBSTITUTE(SUBSTITUTE($C1396," ","^",E1402)," ","$",E1402),FIND("^",SUBSTITUTE(SUBSTITUTE($C1396," ","^",E1402)," ","$",E1402))+1,FIND("$",SUBSTITUTE(SUBSTITUTE($C1396," ","^",E1402)," ","$",E1402))-FIND("^",SUBSTITUTE(SUBSTITUTE($C1396," ","^",E1402)," ","$",E1402))-1)</f>
        <v>gfb</v>
      </c>
      <c r="G1402">
        <f t="shared" ca="1" si="6661"/>
        <v>7</v>
      </c>
      <c r="H1402">
        <f t="shared" ca="1" si="6662"/>
        <v>3</v>
      </c>
      <c r="I1402" t="str">
        <f t="shared" ca="1" si="6663"/>
        <v>1000000</v>
      </c>
      <c r="J1402" t="str">
        <f t="shared" ca="1" si="6663"/>
        <v>100000</v>
      </c>
      <c r="K1402" t="str">
        <f t="shared" ca="1" si="6663"/>
        <v>10</v>
      </c>
      <c r="L1402" t="str">
        <f t="shared" ca="1" si="6663"/>
        <v>0</v>
      </c>
      <c r="M1402" t="str">
        <f t="shared" ca="1" si="6663"/>
        <v>0</v>
      </c>
      <c r="N1402" t="str">
        <f t="shared" ca="1" si="6663"/>
        <v>0</v>
      </c>
      <c r="O1402" t="str">
        <f t="shared" ca="1" si="6663"/>
        <v>0</v>
      </c>
      <c r="P1402" t="str">
        <f t="shared" ca="1" si="6664"/>
        <v>1100010</v>
      </c>
      <c r="Q1402">
        <f t="shared" ref="Q1402" ca="1" si="6699">VLOOKUP(P1402, AE1396:AF1405, 2, FALSE)</f>
        <v>7</v>
      </c>
      <c r="AB1402" t="s">
        <v>206</v>
      </c>
      <c r="AC1402" t="str">
        <f t="shared" ref="AC1402" ca="1" si="6700">IF(Y1398=AC1399, Z1398, IF(AC1399=Z1398, Y1398, ""))</f>
        <v>1</v>
      </c>
      <c r="AE1402" t="str">
        <f t="shared" ref="AE1402" ca="1" si="6701">DEC2BIN(_xlfn.BITOR(BIN2DEC(AC1396), _xlfn.BITOR(BIN2DEC(AC1397), _xlfn.BITOR(BIN2DEC(AC1399), _xlfn.BITOR(BIN2DEC(AC1400), _xlfn.BITOR(BIN2DEC(AC1401), BIN2DEC(AC1402)))))))</f>
        <v>111111</v>
      </c>
      <c r="AF1402">
        <f>6</f>
        <v>6</v>
      </c>
      <c r="AH1402">
        <f>'Day8'!$W$7</f>
        <v>6</v>
      </c>
      <c r="AI1402">
        <f>'Day8'!$X$7</f>
        <v>6</v>
      </c>
      <c r="AJ1402" t="b">
        <f>'Day8'!$Y$7</f>
        <v>0</v>
      </c>
    </row>
    <row r="1403" spans="1:38" x14ac:dyDescent="0.25">
      <c r="E1403">
        <f>7</f>
        <v>7</v>
      </c>
      <c r="F1403" t="str">
        <f t="shared" ref="F1403" ca="1" si="6702">MID(SUBSTITUTE(SUBSTITUTE($C1396," ","^",E1403)," ","$",E1403),FIND("^",SUBSTITUTE(SUBSTITUTE($C1396," ","^",E1403)," ","$",E1403))+1,FIND("$",SUBSTITUTE(SUBSTITUTE($C1396," ","^",E1403)," ","$",E1403))-FIND("^",SUBSTITUTE(SUBSTITUTE($C1396," ","^",E1403)," ","$",E1403))-1)</f>
        <v>fcbga</v>
      </c>
      <c r="G1403" t="str">
        <f t="shared" ca="1" si="6661"/>
        <v/>
      </c>
      <c r="H1403">
        <f t="shared" ca="1" si="6662"/>
        <v>5</v>
      </c>
      <c r="I1403" t="str">
        <f t="shared" ca="1" si="6663"/>
        <v>100000</v>
      </c>
      <c r="J1403" t="str">
        <f t="shared" ca="1" si="6663"/>
        <v>100</v>
      </c>
      <c r="K1403" t="str">
        <f t="shared" ca="1" si="6663"/>
        <v>10</v>
      </c>
      <c r="L1403" t="str">
        <f t="shared" ca="1" si="6663"/>
        <v>1000000</v>
      </c>
      <c r="M1403" t="str">
        <f t="shared" ca="1" si="6663"/>
        <v>1</v>
      </c>
      <c r="N1403" t="str">
        <f t="shared" ca="1" si="6663"/>
        <v>0</v>
      </c>
      <c r="O1403" t="str">
        <f t="shared" ca="1" si="6663"/>
        <v>0</v>
      </c>
      <c r="P1403" t="str">
        <f t="shared" ca="1" si="6664"/>
        <v>1100111</v>
      </c>
      <c r="Q1403">
        <f t="shared" ref="Q1403" ca="1" si="6703">VLOOKUP(P1403, AE1396:AF1405, 2, FALSE)</f>
        <v>3</v>
      </c>
      <c r="AE1403" t="str">
        <f t="shared" ref="AE1403" ca="1" si="6704">DEC2BIN(_xlfn.BITOR(BIN2DEC(AC1396), _xlfn.BITOR(BIN2DEC(AC1398), BIN2DEC(AC1401))))</f>
        <v>1100010</v>
      </c>
      <c r="AF1403">
        <f>7</f>
        <v>7</v>
      </c>
      <c r="AH1403">
        <f>'Day8'!$W$8</f>
        <v>3</v>
      </c>
      <c r="AI1403">
        <f>'Day8'!$X$8</f>
        <v>7</v>
      </c>
      <c r="AJ1403" t="b">
        <f>'Day8'!$Y$8</f>
        <v>1</v>
      </c>
    </row>
    <row r="1404" spans="1:38" x14ac:dyDescent="0.25">
      <c r="E1404">
        <f>8</f>
        <v>8</v>
      </c>
      <c r="F1404" t="str">
        <f t="shared" ref="F1404" ca="1" si="6705">MID(SUBSTITUTE(SUBSTITUTE($C1396," ","^",E1404)," ","$",E1404),FIND("^",SUBSTITUTE(SUBSTITUTE($C1396," ","^",E1404)," ","$",E1404))+1,FIND("$",SUBSTITUTE(SUBSTITUTE($C1396," ","^",E1404)," ","$",E1404))-FIND("^",SUBSTITUTE(SUBSTITUTE($C1396," ","^",E1404)," ","$",E1404))-1)</f>
        <v>gcdf</v>
      </c>
      <c r="G1404">
        <f t="shared" ca="1" si="6661"/>
        <v>4</v>
      </c>
      <c r="H1404">
        <f t="shared" ca="1" si="6662"/>
        <v>4</v>
      </c>
      <c r="I1404" t="str">
        <f t="shared" ca="1" si="6663"/>
        <v>1000000</v>
      </c>
      <c r="J1404" t="str">
        <f t="shared" ca="1" si="6663"/>
        <v>100</v>
      </c>
      <c r="K1404" t="str">
        <f t="shared" ca="1" si="6663"/>
        <v>1000</v>
      </c>
      <c r="L1404" t="str">
        <f t="shared" ca="1" si="6663"/>
        <v>100000</v>
      </c>
      <c r="M1404" t="str">
        <f t="shared" ca="1" si="6663"/>
        <v>0</v>
      </c>
      <c r="N1404" t="str">
        <f t="shared" ca="1" si="6663"/>
        <v>0</v>
      </c>
      <c r="O1404" t="str">
        <f t="shared" ca="1" si="6663"/>
        <v>0</v>
      </c>
      <c r="P1404" t="str">
        <f t="shared" ca="1" si="6664"/>
        <v>1101100</v>
      </c>
      <c r="Q1404">
        <f t="shared" ref="Q1404" ca="1" si="6706">VLOOKUP(P1404, AE1396:AF1405, 2, FALSE)</f>
        <v>4</v>
      </c>
      <c r="AE1404" t="str">
        <f t="shared" ref="AE1404" ca="1" si="6707">DEC2BIN(_xlfn.BITOR(BIN2DEC(AC1396), _xlfn.BITOR(BIN2DEC(AC1397), _xlfn.BITOR(BIN2DEC(AC1398), _xlfn.BITOR(BIN2DEC(AC1399), _xlfn.BITOR(BIN2DEC(AC1400), _xlfn.BITOR(BIN2DEC(AC1401), BIN2DEC(AC1402))))))))</f>
        <v>1111111</v>
      </c>
      <c r="AF1404">
        <f>8</f>
        <v>8</v>
      </c>
      <c r="AH1404">
        <f>'Day8'!$W$9</f>
        <v>7</v>
      </c>
      <c r="AI1404">
        <f>'Day8'!$X$9</f>
        <v>8</v>
      </c>
      <c r="AJ1404" t="b">
        <f>'Day8'!$Y$9</f>
        <v>1</v>
      </c>
    </row>
    <row r="1405" spans="1:38" x14ac:dyDescent="0.25">
      <c r="E1405">
        <f>9</f>
        <v>9</v>
      </c>
      <c r="F1405" t="str">
        <f t="shared" ref="F1405" ca="1" si="6708">MID(SUBSTITUTE(SUBSTITUTE($C1396," ","^",E1405)," ","$",E1405),FIND("^",SUBSTITUTE(SUBSTITUTE($C1396," ","^",E1405)," ","$",E1405))+1,FIND("$",SUBSTITUTE(SUBSTITUTE($C1396," ","^",E1405)," ","$",E1405))-FIND("^",SUBSTITUTE(SUBSTITUTE($C1396," ","^",E1405)," ","$",E1405))-1)</f>
        <v>efadbg</v>
      </c>
      <c r="G1405" t="str">
        <f t="shared" ca="1" si="6661"/>
        <v/>
      </c>
      <c r="H1405">
        <f t="shared" ca="1" si="6662"/>
        <v>6</v>
      </c>
      <c r="I1405" t="str">
        <f t="shared" ca="1" si="6663"/>
        <v>10000</v>
      </c>
      <c r="J1405" t="str">
        <f t="shared" ca="1" si="6663"/>
        <v>100000</v>
      </c>
      <c r="K1405" t="str">
        <f t="shared" ca="1" si="6663"/>
        <v>1</v>
      </c>
      <c r="L1405" t="str">
        <f t="shared" ca="1" si="6663"/>
        <v>1000</v>
      </c>
      <c r="M1405" t="str">
        <f t="shared" ca="1" si="6663"/>
        <v>10</v>
      </c>
      <c r="N1405" t="str">
        <f t="shared" ca="1" si="6663"/>
        <v>1000000</v>
      </c>
      <c r="O1405" t="str">
        <f t="shared" ca="1" si="6663"/>
        <v>0</v>
      </c>
      <c r="P1405" t="str">
        <f t="shared" ca="1" si="6664"/>
        <v>1111011</v>
      </c>
      <c r="Q1405">
        <f t="shared" ref="Q1405" ca="1" si="6709">VLOOKUP(P1405, AE1396:AF1405, 2, FALSE)</f>
        <v>0</v>
      </c>
      <c r="AE1405" t="str">
        <f t="shared" ref="AE1405" ca="1" si="6710">DEC2BIN(_xlfn.BITOR(BIN2DEC(AC1396), _xlfn.BITOR(BIN2DEC(AC1397), _xlfn.BITOR(BIN2DEC(AC1398), _xlfn.BITOR(BIN2DEC(AC1399), _xlfn.BITOR(BIN2DEC(AC1401), BIN2DEC(AC1402)))))))</f>
        <v>1101111</v>
      </c>
      <c r="AF1405">
        <f>9</f>
        <v>9</v>
      </c>
      <c r="AH1405">
        <f>'Day8'!$W$10</f>
        <v>6</v>
      </c>
      <c r="AI1405">
        <f>'Day8'!$X$10</f>
        <v>9</v>
      </c>
      <c r="AJ1405" t="b">
        <f>'Day8'!$Y$10</f>
        <v>0</v>
      </c>
    </row>
    <row r="1406" spans="1:38" x14ac:dyDescent="0.25">
      <c r="E1406">
        <f>10</f>
        <v>10</v>
      </c>
      <c r="F1406" t="str">
        <f t="shared" ref="F1406" ca="1" si="6711">MID(SUBSTITUTE(SUBSTITUTE($C1396," ","^",E1406)," ","$",E1406),FIND("^",SUBSTITUTE(SUBSTITUTE($C1396," ","^",E1406)," ","$",E1406))+1,FIND("$",SUBSTITUTE(SUBSTITUTE($C1396," ","^",E1406)," ","$",E1406))-FIND("^",SUBSTITUTE(SUBSTITUTE($C1396," ","^",E1406)," ","$",E1406))-1)</f>
        <v>befadc</v>
      </c>
      <c r="G1406" t="str">
        <f t="shared" ca="1" si="6661"/>
        <v/>
      </c>
      <c r="H1406">
        <f t="shared" ca="1" si="6662"/>
        <v>6</v>
      </c>
      <c r="I1406" t="str">
        <f t="shared" ca="1" si="6663"/>
        <v>10</v>
      </c>
      <c r="J1406" t="str">
        <f t="shared" ca="1" si="6663"/>
        <v>10000</v>
      </c>
      <c r="K1406" t="str">
        <f t="shared" ca="1" si="6663"/>
        <v>100000</v>
      </c>
      <c r="L1406" t="str">
        <f t="shared" ca="1" si="6663"/>
        <v>1</v>
      </c>
      <c r="M1406" t="str">
        <f t="shared" ca="1" si="6663"/>
        <v>1000</v>
      </c>
      <c r="N1406" t="str">
        <f t="shared" ca="1" si="6663"/>
        <v>100</v>
      </c>
      <c r="O1406" t="str">
        <f t="shared" ca="1" si="6663"/>
        <v>0</v>
      </c>
      <c r="P1406" t="str">
        <f t="shared" ca="1" si="6664"/>
        <v>111111</v>
      </c>
      <c r="Q1406">
        <f t="shared" ref="Q1406" ca="1" si="6712">VLOOKUP(P1406, AE1396:AF1405, 2, FALSE)</f>
        <v>6</v>
      </c>
    </row>
    <row r="1407" spans="1:38" x14ac:dyDescent="0.25">
      <c r="E1407">
        <f>12</f>
        <v>12</v>
      </c>
      <c r="F1407" t="str">
        <f t="shared" ref="F1407" ca="1" si="6713">MID(SUBSTITUTE(SUBSTITUTE($C1396," ","^",E1407)," ","$",E1407),FIND("^",SUBSTITUTE(SUBSTITUTE($C1396," ","^",E1407)," ","$",E1407))+1,FIND("$",SUBSTITUTE(SUBSTITUTE($C1396," ","^",E1407)," ","$",E1407))-FIND("^",SUBSTITUTE(SUBSTITUTE($C1396," ","^",E1407)," ","$",E1407))-1)</f>
        <v>dfbgcae</v>
      </c>
      <c r="G1407">
        <f t="shared" ca="1" si="6661"/>
        <v>8</v>
      </c>
      <c r="H1407">
        <f t="shared" ca="1" si="6662"/>
        <v>7</v>
      </c>
      <c r="I1407" t="str">
        <f t="shared" ca="1" si="6663"/>
        <v>1000</v>
      </c>
      <c r="J1407" t="str">
        <f t="shared" ca="1" si="6663"/>
        <v>100000</v>
      </c>
      <c r="K1407" t="str">
        <f t="shared" ca="1" si="6663"/>
        <v>10</v>
      </c>
      <c r="L1407" t="str">
        <f t="shared" ca="1" si="6663"/>
        <v>1000000</v>
      </c>
      <c r="M1407" t="str">
        <f t="shared" ca="1" si="6663"/>
        <v>100</v>
      </c>
      <c r="N1407" t="str">
        <f t="shared" ca="1" si="6663"/>
        <v>1</v>
      </c>
      <c r="O1407" t="str">
        <f t="shared" ca="1" si="6663"/>
        <v>10000</v>
      </c>
      <c r="P1407" t="str">
        <f t="shared" ca="1" si="6664"/>
        <v>1111111</v>
      </c>
      <c r="Q1407">
        <f t="shared" ref="Q1407" ca="1" si="6714">VLOOKUP(P1407, AE1396:AF1405, 2, FALSE)</f>
        <v>8</v>
      </c>
    </row>
    <row r="1408" spans="1:38" x14ac:dyDescent="0.25">
      <c r="E1408">
        <f>13</f>
        <v>13</v>
      </c>
      <c r="F1408" t="str">
        <f t="shared" ref="F1408" ca="1" si="6715">MID(SUBSTITUTE(SUBSTITUTE($C1396," ","^",E1408)," ","$",E1408),FIND("^",SUBSTITUTE(SUBSTITUTE($C1396," ","^",E1408)," ","$",E1408))+1,FIND("$",SUBSTITUTE(SUBSTITUTE($C1396," ","^",E1408)," ","$",E1408))-FIND("^",SUBSTITUTE(SUBSTITUTE($C1396," ","^",E1408)," ","$",E1408))-1)</f>
        <v>badgcf</v>
      </c>
      <c r="G1408" t="str">
        <f t="shared" ca="1" si="6661"/>
        <v/>
      </c>
      <c r="H1408">
        <f t="shared" ca="1" si="6662"/>
        <v>6</v>
      </c>
      <c r="I1408" t="str">
        <f t="shared" ca="1" si="6663"/>
        <v>10</v>
      </c>
      <c r="J1408" t="str">
        <f t="shared" ca="1" si="6663"/>
        <v>1</v>
      </c>
      <c r="K1408" t="str">
        <f t="shared" ca="1" si="6663"/>
        <v>1000</v>
      </c>
      <c r="L1408" t="str">
        <f t="shared" ca="1" si="6663"/>
        <v>1000000</v>
      </c>
      <c r="M1408" t="str">
        <f t="shared" ca="1" si="6663"/>
        <v>100</v>
      </c>
      <c r="N1408" t="str">
        <f t="shared" ca="1" si="6663"/>
        <v>100000</v>
      </c>
      <c r="O1408" t="str">
        <f t="shared" ca="1" si="6663"/>
        <v>0</v>
      </c>
      <c r="P1408" t="str">
        <f t="shared" ca="1" si="6664"/>
        <v>1101111</v>
      </c>
      <c r="Q1408">
        <f t="shared" ref="Q1408" ca="1" si="6716">VLOOKUP(P1408, AE1396:AF1405, 2, FALSE)</f>
        <v>9</v>
      </c>
    </row>
    <row r="1409" spans="1:38" x14ac:dyDescent="0.25">
      <c r="E1409">
        <f>14</f>
        <v>14</v>
      </c>
      <c r="F1409" t="str">
        <f t="shared" ref="F1409" ca="1" si="6717">MID(SUBSTITUTE(SUBSTITUTE($C1396," ","^",E1409)," ","$",E1409),FIND("^",SUBSTITUTE(SUBSTITUTE($C1396," ","^",E1409)," ","$",E1409))+1,FIND("$",SUBSTITUTE(SUBSTITUTE($C1396," ","^",E1409)," ","$",E1409))-FIND("^",SUBSTITUTE(SUBSTITUTE($C1396," ","^",E1409)," ","$",E1409))-1)</f>
        <v>dcbfa</v>
      </c>
      <c r="G1409" t="str">
        <f t="shared" ca="1" si="6661"/>
        <v/>
      </c>
      <c r="H1409">
        <f t="shared" ca="1" si="6662"/>
        <v>5</v>
      </c>
      <c r="I1409" t="str">
        <f t="shared" ca="1" si="6663"/>
        <v>1000</v>
      </c>
      <c r="J1409" t="str">
        <f t="shared" ca="1" si="6663"/>
        <v>100</v>
      </c>
      <c r="K1409" t="str">
        <f t="shared" ca="1" si="6663"/>
        <v>10</v>
      </c>
      <c r="L1409" t="str">
        <f t="shared" ca="1" si="6663"/>
        <v>100000</v>
      </c>
      <c r="M1409" t="str">
        <f t="shared" ca="1" si="6663"/>
        <v>1</v>
      </c>
      <c r="N1409" t="str">
        <f t="shared" ca="1" si="6663"/>
        <v>0</v>
      </c>
      <c r="O1409" t="str">
        <f t="shared" ca="1" si="6663"/>
        <v>0</v>
      </c>
      <c r="P1409" t="str">
        <f t="shared" ca="1" si="6664"/>
        <v>101111</v>
      </c>
      <c r="Q1409">
        <f t="shared" ref="Q1409" ca="1" si="6718">VLOOKUP(P1409, AE1396:AF1405, 2, FALSE)</f>
        <v>5</v>
      </c>
    </row>
    <row r="1410" spans="1:38" x14ac:dyDescent="0.25">
      <c r="E1410">
        <f>15</f>
        <v>15</v>
      </c>
      <c r="F1410" t="str">
        <f t="shared" ref="F1410" ca="1" si="6719">MID(SUBSTITUTE(SUBSTITUTE($C1396," ","^",E1410)," ","$",E1410),FIND("^",SUBSTITUTE(SUBSTITUTE($C1396," ","^",E1410)," ","$",E1410))+1,FIND("$",SUBSTITUTE(SUBSTITUTE($C1396," ","^",E1410)," ","$",E1410))-FIND("^",SUBSTITUTE(SUBSTITUTE($C1396," ","^",E1410)," ","$",E1410))-1)</f>
        <v>aebcg</v>
      </c>
      <c r="G1410" t="str">
        <f t="shared" ca="1" si="6661"/>
        <v/>
      </c>
      <c r="H1410">
        <f t="shared" ca="1" si="6662"/>
        <v>5</v>
      </c>
      <c r="I1410" t="str">
        <f t="shared" ca="1" si="6663"/>
        <v>1</v>
      </c>
      <c r="J1410" t="str">
        <f t="shared" ca="1" si="6663"/>
        <v>10000</v>
      </c>
      <c r="K1410" t="str">
        <f t="shared" ca="1" si="6663"/>
        <v>10</v>
      </c>
      <c r="L1410" t="str">
        <f t="shared" ca="1" si="6663"/>
        <v>100</v>
      </c>
      <c r="M1410" t="str">
        <f t="shared" ca="1" si="6663"/>
        <v>1000000</v>
      </c>
      <c r="N1410" t="str">
        <f t="shared" ca="1" si="6663"/>
        <v>0</v>
      </c>
      <c r="O1410" t="str">
        <f t="shared" ca="1" si="6663"/>
        <v>0</v>
      </c>
      <c r="P1410" t="str">
        <f t="shared" ca="1" si="6664"/>
        <v>1010111</v>
      </c>
      <c r="Q1410">
        <f t="shared" ref="Q1410" ca="1" si="6720">VLOOKUP(P1410, AE1396:AF1405, 2, FALSE)</f>
        <v>2</v>
      </c>
    </row>
    <row r="1411" spans="1:38" x14ac:dyDescent="0.25">
      <c r="A1411">
        <v>95</v>
      </c>
      <c r="B1411" s="4" t="str" cm="1">
        <f t="array" aca="1" ref="B1411" ca="1">INDIRECT(ADDRESS(A1411+1, 1, 1, 1, "Day8"))</f>
        <v>febdc aecfd aebgfd gcdfbe dbgcf bef adbfcg dbefacg gbce be | feb eb ebdcf dceaf</v>
      </c>
      <c r="C1411" t="str">
        <f t="shared" ref="C1411" ca="1" si="6721">" "&amp;B1411&amp;" "</f>
        <v xml:space="preserve"> febdc aecfd aebgfd gcdfbe dbgcf bef adbfcg dbefacg gbce be | feb eb ebdcf dceaf </v>
      </c>
      <c r="I1411">
        <v>1</v>
      </c>
      <c r="J1411">
        <v>2</v>
      </c>
      <c r="K1411">
        <v>3</v>
      </c>
      <c r="L1411">
        <v>4</v>
      </c>
      <c r="M1411">
        <v>5</v>
      </c>
      <c r="N1411">
        <v>6</v>
      </c>
      <c r="O1411">
        <v>7</v>
      </c>
      <c r="T1411" t="str">
        <f t="shared" ref="T1411:T1474" si="6722">"Step"&amp;1</f>
        <v>Step1</v>
      </c>
      <c r="U1411" t="str">
        <f t="shared" ref="U1411" ca="1" si="6723">VLOOKUP(7, G1412:P1425, 10, FALSE)</f>
        <v>110010</v>
      </c>
      <c r="V1411" t="str">
        <f t="shared" ref="V1411" ca="1" si="6724">VLOOKUP(1, G1412:P1425, 10, FALSE)</f>
        <v>10010</v>
      </c>
      <c r="W1411" t="str">
        <f t="shared" ref="W1411" ca="1" si="6725">DEC2BIN(_xlfn.BITAND(BIN2DEC(U1411), BIN2DEC(V1411)))</f>
        <v>10010</v>
      </c>
      <c r="X1411" t="str">
        <f t="shared" ref="X1411:X1412" ca="1" si="6726">1&amp;REPT(0, LEN(W1411)-1)</f>
        <v>10000</v>
      </c>
      <c r="Y1411" t="str">
        <f t="shared" ref="Y1411:Y1412" ca="1" si="6727">DEC2BIN(_xlfn.BITXOR(BIN2DEC(W1411), BIN2DEC(X1411)))</f>
        <v>10</v>
      </c>
      <c r="Z1411" t="str">
        <f t="shared" ref="Z1411:Z1474" ca="1" si="6728">DEC2BIN(_xlfn.BITXOR(BIN2DEC(U1411), BIN2DEC(V1411)))</f>
        <v>100000</v>
      </c>
      <c r="AB1411" t="s">
        <v>200</v>
      </c>
      <c r="AC1411" t="str">
        <f t="shared" ref="AC1411:AC1474" ca="1" si="6729">Z1411</f>
        <v>100000</v>
      </c>
      <c r="AE1411" t="str">
        <f t="shared" ref="AE1411" ca="1" si="6730">DEC2BIN(_xlfn.BITOR(BIN2DEC(AC1411), _xlfn.BITOR(BIN2DEC(AC1412), _xlfn.BITOR(BIN2DEC(AC1413), _xlfn.BITOR(BIN2DEC(AC1415), _xlfn.BITOR(BIN2DEC(AC1416), BIN2DEC(AC1417)))))))</f>
        <v>1111011</v>
      </c>
      <c r="AF1411">
        <f>0</f>
        <v>0</v>
      </c>
      <c r="AH1411">
        <f>'Day8'!$W$1</f>
        <v>6</v>
      </c>
      <c r="AI1411">
        <f>'Day8'!$X$1</f>
        <v>0</v>
      </c>
      <c r="AJ1411" t="b">
        <f>'Day8'!$Y$1</f>
        <v>0</v>
      </c>
      <c r="AL1411" s="3">
        <f t="shared" ref="AL1411" ca="1" si="6731">_xlfn.NUMBERVALUE(Q1422&amp;Q1423&amp;Q1424&amp;Q1425)</f>
        <v>7132</v>
      </c>
    </row>
    <row r="1412" spans="1:38" x14ac:dyDescent="0.25">
      <c r="E1412">
        <f>1</f>
        <v>1</v>
      </c>
      <c r="F1412" t="str">
        <f t="shared" ref="F1412" ca="1" si="6732">MID(SUBSTITUTE(SUBSTITUTE($C1411," ","^",E1412)," ","$",E1412),FIND("^",SUBSTITUTE(SUBSTITUTE($C1411," ","^",E1412)," ","$",E1412))+1,FIND("$",SUBSTITUTE(SUBSTITUTE($C1411," ","^",E1412)," ","$",E1412))-FIND("^",SUBSTITUTE(SUBSTITUTE($C1411," ","^",E1412)," ","$",E1412))-1)</f>
        <v>febdc</v>
      </c>
      <c r="G1412" t="str">
        <f t="shared" ref="G1412:G1425" ca="1" si="6733">IF(VLOOKUP(LEN(F1412), $AH$1:$AJ$10, 3, FALSE), VLOOKUP(LEN(F1412), $AH$1:$AJ$10, 2, FALSE), "")</f>
        <v/>
      </c>
      <c r="H1412">
        <f t="shared" ref="H1412:H1475" ca="1" si="6734">LEN(F1412)</f>
        <v>5</v>
      </c>
      <c r="I1412" t="str">
        <f t="shared" ref="I1412:O1475" ca="1" si="6735">IF(LEN($F1412)&gt;=I$1, 1&amp;REPT("0", CODE(MID($F1412, I$1, 1))-CODE("a")), "0")</f>
        <v>100000</v>
      </c>
      <c r="J1412" t="str">
        <f t="shared" ca="1" si="6735"/>
        <v>10000</v>
      </c>
      <c r="K1412" t="str">
        <f t="shared" ca="1" si="6735"/>
        <v>10</v>
      </c>
      <c r="L1412" t="str">
        <f t="shared" ca="1" si="6735"/>
        <v>1000</v>
      </c>
      <c r="M1412" t="str">
        <f t="shared" ca="1" si="6735"/>
        <v>100</v>
      </c>
      <c r="N1412" t="str">
        <f t="shared" ca="1" si="6735"/>
        <v>0</v>
      </c>
      <c r="O1412" t="str">
        <f t="shared" ca="1" si="6735"/>
        <v>0</v>
      </c>
      <c r="P1412" t="str">
        <f t="shared" ref="P1412:P1425" ca="1" si="6736">DEC2BIN(_xlfn.BITOR(BIN2DEC(I1412), _xlfn.BITOR(BIN2DEC(J1412), _xlfn.BITOR(BIN2DEC(K1412), _xlfn.BITOR(BIN2DEC(L1412), _xlfn.BITOR(BIN2DEC(M1412), _xlfn.BITOR(BIN2DEC(N1412), BIN2DEC(O1412))))))))</f>
        <v>111110</v>
      </c>
      <c r="Q1412">
        <f t="shared" ref="Q1412" ca="1" si="6737">VLOOKUP(P1412, AE1411:AF1420, 2, FALSE)</f>
        <v>3</v>
      </c>
      <c r="T1412" t="str">
        <f t="shared" ref="T1412:T1475" si="6738">"Step"&amp;2</f>
        <v>Step2</v>
      </c>
      <c r="U1412" t="str">
        <f t="shared" ref="U1412" ca="1" si="6739">VLOOKUP(4, G1412:P1425, 10, FALSE)</f>
        <v>1010110</v>
      </c>
      <c r="W1412" t="str">
        <f t="shared" ref="W1412:W1475" ca="1" si="6740">DEC2BIN(_xlfn.BITXOR(BIN2DEC(U1412), _xlfn.BITXOR(BIN2DEC(X1411), BIN2DEC(Y1411))))</f>
        <v>1000100</v>
      </c>
      <c r="X1412" t="str">
        <f t="shared" ca="1" si="6726"/>
        <v>1000000</v>
      </c>
      <c r="Y1412" t="str">
        <f t="shared" ca="1" si="6727"/>
        <v>100</v>
      </c>
      <c r="AB1412" t="s">
        <v>201</v>
      </c>
      <c r="AC1412" t="str">
        <f t="shared" ref="AC1412" ca="1" si="6741">IF(AC1414=X1412, Y1412, IF(AC1414=Y1412, X1412, ""))</f>
        <v>1000000</v>
      </c>
      <c r="AE1412" t="str">
        <f t="shared" ref="AE1412" ca="1" si="6742">DEC2BIN(_xlfn.BITOR(BIN2DEC(AC1413), BIN2DEC(AC1416)))</f>
        <v>10010</v>
      </c>
      <c r="AF1412">
        <f>1</f>
        <v>1</v>
      </c>
      <c r="AH1412">
        <f>'Day8'!$W$2</f>
        <v>2</v>
      </c>
      <c r="AI1412">
        <f>'Day8'!$X$2</f>
        <v>1</v>
      </c>
      <c r="AJ1412" t="b">
        <f>'Day8'!$Y$2</f>
        <v>1</v>
      </c>
    </row>
    <row r="1413" spans="1:38" x14ac:dyDescent="0.25">
      <c r="E1413">
        <f>2</f>
        <v>2</v>
      </c>
      <c r="F1413" t="str">
        <f t="shared" ref="F1413" ca="1" si="6743">MID(SUBSTITUTE(SUBSTITUTE($C1411," ","^",E1413)," ","$",E1413),FIND("^",SUBSTITUTE(SUBSTITUTE($C1411," ","^",E1413)," ","$",E1413))+1,FIND("$",SUBSTITUTE(SUBSTITUTE($C1411," ","^",E1413)," ","$",E1413))-FIND("^",SUBSTITUTE(SUBSTITUTE($C1411," ","^",E1413)," ","$",E1413))-1)</f>
        <v>aecfd</v>
      </c>
      <c r="G1413" t="str">
        <f t="shared" ca="1" si="6733"/>
        <v/>
      </c>
      <c r="H1413">
        <f t="shared" ca="1" si="6734"/>
        <v>5</v>
      </c>
      <c r="I1413" t="str">
        <f t="shared" ca="1" si="6735"/>
        <v>1</v>
      </c>
      <c r="J1413" t="str">
        <f t="shared" ca="1" si="6735"/>
        <v>10000</v>
      </c>
      <c r="K1413" t="str">
        <f t="shared" ca="1" si="6735"/>
        <v>100</v>
      </c>
      <c r="L1413" t="str">
        <f t="shared" ca="1" si="6735"/>
        <v>100000</v>
      </c>
      <c r="M1413" t="str">
        <f t="shared" ca="1" si="6735"/>
        <v>1000</v>
      </c>
      <c r="N1413" t="str">
        <f t="shared" ca="1" si="6735"/>
        <v>0</v>
      </c>
      <c r="O1413" t="str">
        <f t="shared" ca="1" si="6735"/>
        <v>0</v>
      </c>
      <c r="P1413" t="str">
        <f t="shared" ca="1" si="6736"/>
        <v>111101</v>
      </c>
      <c r="Q1413">
        <f t="shared" ref="Q1413" ca="1" si="6744">VLOOKUP(P1413, AE1411:AF1420, 2, FALSE)</f>
        <v>2</v>
      </c>
      <c r="T1413" t="str">
        <f t="shared" ref="T1413:T1476" si="6745">"Step"&amp;3</f>
        <v>Step3</v>
      </c>
      <c r="U1413" t="str">
        <f t="shared" ref="U1413" ca="1" si="6746">VLOOKUP(5, H1412:P1425, 9, FALSE)</f>
        <v>111110</v>
      </c>
      <c r="V1413" t="str" cm="1">
        <f t="array" aca="1" ref="V1413" ca="1">INDEX(_xlfn._xlws.FILTER(P1412:P1425, H1412:H1425=5), 2)</f>
        <v>111101</v>
      </c>
      <c r="W1413" t="str">
        <f t="shared" ref="W1413" ca="1" si="6747">DEC2BIN(_xlfn.BITXOR(BIN2DEC(Z1411), _xlfn.BITAND(BIN2DEC(U1413), BIN2DEC(V1413))))</f>
        <v>11100</v>
      </c>
      <c r="X1413" t="str">
        <f t="shared" ref="X1413" ca="1" si="6748">IF(AND(LEN(W1413)&gt;=LEN(X1411), IFERROR(MID(W1413, LEN(W1413)-LEN(X1411)+1, 1), "0")="1"), DEC2BIN(_xlfn.BITXOR(BIN2DEC(W1413), BIN2DEC(X1411))), IF(AND(LEN(W1413)&gt;=LEN(Y1411),  IFERROR(MID(W1413, LEN(W1413)-LEN(Y1411)+1, 1), "0")="1"), DEC2BIN(_xlfn.BITXOR(BIN2DEC(W1413), BIN2DEC(Y1411))), W1413))</f>
        <v>1100</v>
      </c>
      <c r="Y1413" t="str">
        <f t="shared" ref="Y1413" ca="1" si="6749">1&amp;REPT(0, LEN(X1413)-1)</f>
        <v>1000</v>
      </c>
      <c r="Z1413" t="str">
        <f t="shared" ref="Z1413" ca="1" si="6750">DEC2BIN(_xlfn.BITXOR(BIN2DEC(X1413), BIN2DEC(Y1413)))</f>
        <v>100</v>
      </c>
      <c r="AB1413" t="s">
        <v>202</v>
      </c>
      <c r="AC1413" t="str">
        <f t="shared" ref="AC1413" ca="1" si="6751">IF(AC1416=X1411, Y1411, IF(AC1416=Y1411, X1411, ""))</f>
        <v>10000</v>
      </c>
      <c r="AE1413" t="str">
        <f t="shared" ref="AE1413" ca="1" si="6752">DEC2BIN(_xlfn.BITOR(BIN2DEC(AC1411), _xlfn.BITOR(BIN2DEC(AC1413), _xlfn.BITOR(BIN2DEC(AC1414), _xlfn.BITOR(BIN2DEC(AC1415), BIN2DEC(AC1417))))))</f>
        <v>111101</v>
      </c>
      <c r="AF1413">
        <f>2</f>
        <v>2</v>
      </c>
      <c r="AH1413">
        <f>'Day8'!$W$3</f>
        <v>5</v>
      </c>
      <c r="AI1413">
        <f>'Day8'!$X$3</f>
        <v>2</v>
      </c>
      <c r="AJ1413" t="b">
        <f>'Day8'!$Y$3</f>
        <v>0</v>
      </c>
    </row>
    <row r="1414" spans="1:38" x14ac:dyDescent="0.25">
      <c r="E1414">
        <f>3</f>
        <v>3</v>
      </c>
      <c r="F1414" t="str">
        <f t="shared" ref="F1414" ca="1" si="6753">MID(SUBSTITUTE(SUBSTITUTE($C1411," ","^",E1414)," ","$",E1414),FIND("^",SUBSTITUTE(SUBSTITUTE($C1411," ","^",E1414)," ","$",E1414))+1,FIND("$",SUBSTITUTE(SUBSTITUTE($C1411," ","^",E1414)," ","$",E1414))-FIND("^",SUBSTITUTE(SUBSTITUTE($C1411," ","^",E1414)," ","$",E1414))-1)</f>
        <v>aebgfd</v>
      </c>
      <c r="G1414" t="str">
        <f t="shared" ca="1" si="6733"/>
        <v/>
      </c>
      <c r="H1414">
        <f t="shared" ca="1" si="6734"/>
        <v>6</v>
      </c>
      <c r="I1414" t="str">
        <f t="shared" ca="1" si="6735"/>
        <v>1</v>
      </c>
      <c r="J1414" t="str">
        <f t="shared" ca="1" si="6735"/>
        <v>10000</v>
      </c>
      <c r="K1414" t="str">
        <f t="shared" ca="1" si="6735"/>
        <v>10</v>
      </c>
      <c r="L1414" t="str">
        <f t="shared" ca="1" si="6735"/>
        <v>1000000</v>
      </c>
      <c r="M1414" t="str">
        <f t="shared" ca="1" si="6735"/>
        <v>100000</v>
      </c>
      <c r="N1414" t="str">
        <f t="shared" ca="1" si="6735"/>
        <v>1000</v>
      </c>
      <c r="O1414" t="str">
        <f t="shared" ca="1" si="6735"/>
        <v>0</v>
      </c>
      <c r="P1414" t="str">
        <f t="shared" ca="1" si="6736"/>
        <v>1111011</v>
      </c>
      <c r="Q1414">
        <f t="shared" ref="Q1414" ca="1" si="6754">VLOOKUP(P1414, AE1411:AF1420, 2, FALSE)</f>
        <v>0</v>
      </c>
      <c r="T1414" t="str">
        <f t="shared" ref="T1414:T1477" si="6755">"Step"&amp;4</f>
        <v>Step4</v>
      </c>
      <c r="U1414" t="str" cm="1">
        <f t="array" aca="1" ref="U1414" ca="1">INDEX(_xlfn._xlws.FILTER(P1412:P1425, (H1412:H1425=5)*(LEN(P1412:P1425)&gt;=LEN(AC1412))*(IFERROR(MID(P1412:P1425, LEN(P1412:P1425)-LEN(AC1412)+1, 1), "0")="1")), 1)</f>
        <v>1101110</v>
      </c>
      <c r="W1414" t="str">
        <f t="shared" ref="W1414" ca="1" si="6756">DEC2BIN(_xlfn.BITXOR(BIN2DEC(U1414), _xlfn.BITOR(BIN2DEC(AC1411), _xlfn.BITOR(BIN2DEC(AC1412), _xlfn.BITOR(BIN2DEC(AC1414), BIN2DEC(AC1417))))))</f>
        <v>10</v>
      </c>
      <c r="AB1414" t="s">
        <v>203</v>
      </c>
      <c r="AC1414" t="str">
        <f t="shared" ref="AC1414" ca="1" si="6757">IF(X1412=Y1413, Y1413, IF(X1412=Z1413, X1412, IF(Y1412=Y1413, Y1412, IF(Y1412=Z1413, Y1412, ""))))</f>
        <v>100</v>
      </c>
      <c r="AE1414" t="str">
        <f t="shared" ref="AE1414" ca="1" si="6758">DEC2BIN(_xlfn.BITOR(BIN2DEC(AC1411), _xlfn.BITOR(BIN2DEC(AC1413), _xlfn.BITOR(BIN2DEC(AC1414), _xlfn.BITOR(BIN2DEC(AC1416), BIN2DEC(AC1417))))))</f>
        <v>111110</v>
      </c>
      <c r="AF1414">
        <f>3</f>
        <v>3</v>
      </c>
      <c r="AH1414">
        <f>'Day8'!$W$4</f>
        <v>5</v>
      </c>
      <c r="AI1414">
        <f>'Day8'!$X$4</f>
        <v>3</v>
      </c>
      <c r="AJ1414" t="b">
        <f>'Day8'!$Y$4</f>
        <v>0</v>
      </c>
    </row>
    <row r="1415" spans="1:38" x14ac:dyDescent="0.25">
      <c r="E1415">
        <f>4</f>
        <v>4</v>
      </c>
      <c r="F1415" t="str">
        <f t="shared" ref="F1415" ca="1" si="6759">MID(SUBSTITUTE(SUBSTITUTE($C1411," ","^",E1415)," ","$",E1415),FIND("^",SUBSTITUTE(SUBSTITUTE($C1411," ","^",E1415)," ","$",E1415))+1,FIND("$",SUBSTITUTE(SUBSTITUTE($C1411," ","^",E1415)," ","$",E1415))-FIND("^",SUBSTITUTE(SUBSTITUTE($C1411," ","^",E1415)," ","$",E1415))-1)</f>
        <v>gcdfbe</v>
      </c>
      <c r="G1415" t="str">
        <f t="shared" ca="1" si="6733"/>
        <v/>
      </c>
      <c r="H1415">
        <f t="shared" ca="1" si="6734"/>
        <v>6</v>
      </c>
      <c r="I1415" t="str">
        <f t="shared" ca="1" si="6735"/>
        <v>1000000</v>
      </c>
      <c r="J1415" t="str">
        <f t="shared" ca="1" si="6735"/>
        <v>100</v>
      </c>
      <c r="K1415" t="str">
        <f t="shared" ca="1" si="6735"/>
        <v>1000</v>
      </c>
      <c r="L1415" t="str">
        <f t="shared" ca="1" si="6735"/>
        <v>100000</v>
      </c>
      <c r="M1415" t="str">
        <f t="shared" ca="1" si="6735"/>
        <v>10</v>
      </c>
      <c r="N1415" t="str">
        <f t="shared" ca="1" si="6735"/>
        <v>10000</v>
      </c>
      <c r="O1415" t="str">
        <f t="shared" ca="1" si="6735"/>
        <v>0</v>
      </c>
      <c r="P1415" t="str">
        <f t="shared" ca="1" si="6736"/>
        <v>1111110</v>
      </c>
      <c r="Q1415">
        <f t="shared" ref="Q1415" ca="1" si="6760">VLOOKUP(P1415, AE1411:AF1420, 2, FALSE)</f>
        <v>9</v>
      </c>
      <c r="T1415" t="str">
        <f t="shared" ref="T1415:T1478" si="6761">"Step"&amp;5</f>
        <v>Step5</v>
      </c>
      <c r="U1415" t="str">
        <f t="shared" ref="U1415" ca="1" si="6762">VLOOKUP(7, H1412:P1425, 9, FALSE)</f>
        <v>1111111</v>
      </c>
      <c r="W1415" t="str">
        <f t="shared" ref="W1415" ca="1" si="6763">DEC2BIN(_xlfn.BITXOR(BIN2DEC(U1415), _xlfn.BITOR(BIN2DEC(AC1411), _xlfn.BITOR(BIN2DEC(AC1412), _xlfn.BITOR(BIN2DEC(AC1413), _xlfn.BITOR(BIN2DEC(AC1414), _xlfn.BITOR(BIN2DEC(AC1416), BIN2DEC(AC1417))))))))</f>
        <v>1</v>
      </c>
      <c r="AB1415" t="s">
        <v>204</v>
      </c>
      <c r="AC1415" t="str">
        <f t="shared" ref="AC1415:AC1478" ca="1" si="6764">W1415</f>
        <v>1</v>
      </c>
      <c r="AE1415" t="str">
        <f t="shared" ref="AE1415" ca="1" si="6765">DEC2BIN(_xlfn.BITOR(BIN2DEC(AC1412), _xlfn.BITOR(BIN2DEC(AC1413), _xlfn.BITOR(BIN2DEC(AC1414), BIN2DEC(AC1416)))))</f>
        <v>1010110</v>
      </c>
      <c r="AF1415">
        <f>4</f>
        <v>4</v>
      </c>
      <c r="AH1415">
        <f>'Day8'!$W$5</f>
        <v>4</v>
      </c>
      <c r="AI1415">
        <f>'Day8'!$X$5</f>
        <v>4</v>
      </c>
      <c r="AJ1415" t="b">
        <f>'Day8'!$Y$5</f>
        <v>1</v>
      </c>
    </row>
    <row r="1416" spans="1:38" x14ac:dyDescent="0.25">
      <c r="E1416">
        <f>5</f>
        <v>5</v>
      </c>
      <c r="F1416" t="str">
        <f t="shared" ref="F1416" ca="1" si="6766">MID(SUBSTITUTE(SUBSTITUTE($C1411," ","^",E1416)," ","$",E1416),FIND("^",SUBSTITUTE(SUBSTITUTE($C1411," ","^",E1416)," ","$",E1416))+1,FIND("$",SUBSTITUTE(SUBSTITUTE($C1411," ","^",E1416)," ","$",E1416))-FIND("^",SUBSTITUTE(SUBSTITUTE($C1411," ","^",E1416)," ","$",E1416))-1)</f>
        <v>dbgcf</v>
      </c>
      <c r="G1416" t="str">
        <f t="shared" ca="1" si="6733"/>
        <v/>
      </c>
      <c r="H1416">
        <f t="shared" ca="1" si="6734"/>
        <v>5</v>
      </c>
      <c r="I1416" t="str">
        <f t="shared" ca="1" si="6735"/>
        <v>1000</v>
      </c>
      <c r="J1416" t="str">
        <f t="shared" ca="1" si="6735"/>
        <v>10</v>
      </c>
      <c r="K1416" t="str">
        <f t="shared" ca="1" si="6735"/>
        <v>1000000</v>
      </c>
      <c r="L1416" t="str">
        <f t="shared" ca="1" si="6735"/>
        <v>100</v>
      </c>
      <c r="M1416" t="str">
        <f t="shared" ca="1" si="6735"/>
        <v>100000</v>
      </c>
      <c r="N1416" t="str">
        <f t="shared" ca="1" si="6735"/>
        <v>0</v>
      </c>
      <c r="O1416" t="str">
        <f t="shared" ca="1" si="6735"/>
        <v>0</v>
      </c>
      <c r="P1416" t="str">
        <f t="shared" ca="1" si="6736"/>
        <v>1101110</v>
      </c>
      <c r="Q1416">
        <f t="shared" ref="Q1416" ca="1" si="6767">VLOOKUP(P1416, AE1411:AF1420, 2, FALSE)</f>
        <v>5</v>
      </c>
      <c r="AB1416" t="s">
        <v>205</v>
      </c>
      <c r="AC1416" t="str">
        <f t="shared" ref="AC1416" ca="1" si="6768">W1414</f>
        <v>10</v>
      </c>
      <c r="AE1416" t="str">
        <f t="shared" ref="AE1416" ca="1" si="6769">DEC2BIN(_xlfn.BITOR(BIN2DEC(AC1411), _xlfn.BITOR(BIN2DEC(AC1412), _xlfn.BITOR(BIN2DEC(AC1414), _xlfn.BITOR(BIN2DEC(AC1416), BIN2DEC(AC1417))))))</f>
        <v>1101110</v>
      </c>
      <c r="AF1416">
        <f>5</f>
        <v>5</v>
      </c>
      <c r="AH1416">
        <f>'Day8'!$W$6</f>
        <v>5</v>
      </c>
      <c r="AI1416">
        <f>'Day8'!$X$6</f>
        <v>5</v>
      </c>
      <c r="AJ1416" t="b">
        <f>'Day8'!$Y$6</f>
        <v>0</v>
      </c>
    </row>
    <row r="1417" spans="1:38" x14ac:dyDescent="0.25">
      <c r="E1417">
        <f>6</f>
        <v>6</v>
      </c>
      <c r="F1417" t="str">
        <f t="shared" ref="F1417" ca="1" si="6770">MID(SUBSTITUTE(SUBSTITUTE($C1411," ","^",E1417)," ","$",E1417),FIND("^",SUBSTITUTE(SUBSTITUTE($C1411," ","^",E1417)," ","$",E1417))+1,FIND("$",SUBSTITUTE(SUBSTITUTE($C1411," ","^",E1417)," ","$",E1417))-FIND("^",SUBSTITUTE(SUBSTITUTE($C1411," ","^",E1417)," ","$",E1417))-1)</f>
        <v>bef</v>
      </c>
      <c r="G1417">
        <f t="shared" ca="1" si="6733"/>
        <v>7</v>
      </c>
      <c r="H1417">
        <f t="shared" ca="1" si="6734"/>
        <v>3</v>
      </c>
      <c r="I1417" t="str">
        <f t="shared" ca="1" si="6735"/>
        <v>10</v>
      </c>
      <c r="J1417" t="str">
        <f t="shared" ca="1" si="6735"/>
        <v>10000</v>
      </c>
      <c r="K1417" t="str">
        <f t="shared" ca="1" si="6735"/>
        <v>100000</v>
      </c>
      <c r="L1417" t="str">
        <f t="shared" ca="1" si="6735"/>
        <v>0</v>
      </c>
      <c r="M1417" t="str">
        <f t="shared" ca="1" si="6735"/>
        <v>0</v>
      </c>
      <c r="N1417" t="str">
        <f t="shared" ca="1" si="6735"/>
        <v>0</v>
      </c>
      <c r="O1417" t="str">
        <f t="shared" ca="1" si="6735"/>
        <v>0</v>
      </c>
      <c r="P1417" t="str">
        <f t="shared" ca="1" si="6736"/>
        <v>110010</v>
      </c>
      <c r="Q1417">
        <f t="shared" ref="Q1417" ca="1" si="6771">VLOOKUP(P1417, AE1411:AF1420, 2, FALSE)</f>
        <v>7</v>
      </c>
      <c r="AB1417" t="s">
        <v>206</v>
      </c>
      <c r="AC1417" t="str">
        <f t="shared" ref="AC1417" ca="1" si="6772">IF(Y1413=AC1414, Z1413, IF(AC1414=Z1413, Y1413, ""))</f>
        <v>1000</v>
      </c>
      <c r="AE1417" t="str">
        <f t="shared" ref="AE1417" ca="1" si="6773">DEC2BIN(_xlfn.BITOR(BIN2DEC(AC1411), _xlfn.BITOR(BIN2DEC(AC1412), _xlfn.BITOR(BIN2DEC(AC1414), _xlfn.BITOR(BIN2DEC(AC1415), _xlfn.BITOR(BIN2DEC(AC1416), BIN2DEC(AC1417)))))))</f>
        <v>1101111</v>
      </c>
      <c r="AF1417">
        <f>6</f>
        <v>6</v>
      </c>
      <c r="AH1417">
        <f>'Day8'!$W$7</f>
        <v>6</v>
      </c>
      <c r="AI1417">
        <f>'Day8'!$X$7</f>
        <v>6</v>
      </c>
      <c r="AJ1417" t="b">
        <f>'Day8'!$Y$7</f>
        <v>0</v>
      </c>
    </row>
    <row r="1418" spans="1:38" x14ac:dyDescent="0.25">
      <c r="E1418">
        <f>7</f>
        <v>7</v>
      </c>
      <c r="F1418" t="str">
        <f t="shared" ref="F1418" ca="1" si="6774">MID(SUBSTITUTE(SUBSTITUTE($C1411," ","^",E1418)," ","$",E1418),FIND("^",SUBSTITUTE(SUBSTITUTE($C1411," ","^",E1418)," ","$",E1418))+1,FIND("$",SUBSTITUTE(SUBSTITUTE($C1411," ","^",E1418)," ","$",E1418))-FIND("^",SUBSTITUTE(SUBSTITUTE($C1411," ","^",E1418)," ","$",E1418))-1)</f>
        <v>adbfcg</v>
      </c>
      <c r="G1418" t="str">
        <f t="shared" ca="1" si="6733"/>
        <v/>
      </c>
      <c r="H1418">
        <f t="shared" ca="1" si="6734"/>
        <v>6</v>
      </c>
      <c r="I1418" t="str">
        <f t="shared" ca="1" si="6735"/>
        <v>1</v>
      </c>
      <c r="J1418" t="str">
        <f t="shared" ca="1" si="6735"/>
        <v>1000</v>
      </c>
      <c r="K1418" t="str">
        <f t="shared" ca="1" si="6735"/>
        <v>10</v>
      </c>
      <c r="L1418" t="str">
        <f t="shared" ca="1" si="6735"/>
        <v>100000</v>
      </c>
      <c r="M1418" t="str">
        <f t="shared" ca="1" si="6735"/>
        <v>100</v>
      </c>
      <c r="N1418" t="str">
        <f t="shared" ca="1" si="6735"/>
        <v>1000000</v>
      </c>
      <c r="O1418" t="str">
        <f t="shared" ca="1" si="6735"/>
        <v>0</v>
      </c>
      <c r="P1418" t="str">
        <f t="shared" ca="1" si="6736"/>
        <v>1101111</v>
      </c>
      <c r="Q1418">
        <f t="shared" ref="Q1418" ca="1" si="6775">VLOOKUP(P1418, AE1411:AF1420, 2, FALSE)</f>
        <v>6</v>
      </c>
      <c r="AE1418" t="str">
        <f t="shared" ref="AE1418" ca="1" si="6776">DEC2BIN(_xlfn.BITOR(BIN2DEC(AC1411), _xlfn.BITOR(BIN2DEC(AC1413), BIN2DEC(AC1416))))</f>
        <v>110010</v>
      </c>
      <c r="AF1418">
        <f>7</f>
        <v>7</v>
      </c>
      <c r="AH1418">
        <f>'Day8'!$W$8</f>
        <v>3</v>
      </c>
      <c r="AI1418">
        <f>'Day8'!$X$8</f>
        <v>7</v>
      </c>
      <c r="AJ1418" t="b">
        <f>'Day8'!$Y$8</f>
        <v>1</v>
      </c>
    </row>
    <row r="1419" spans="1:38" x14ac:dyDescent="0.25">
      <c r="E1419">
        <f>8</f>
        <v>8</v>
      </c>
      <c r="F1419" t="str">
        <f t="shared" ref="F1419" ca="1" si="6777">MID(SUBSTITUTE(SUBSTITUTE($C1411," ","^",E1419)," ","$",E1419),FIND("^",SUBSTITUTE(SUBSTITUTE($C1411," ","^",E1419)," ","$",E1419))+1,FIND("$",SUBSTITUTE(SUBSTITUTE($C1411," ","^",E1419)," ","$",E1419))-FIND("^",SUBSTITUTE(SUBSTITUTE($C1411," ","^",E1419)," ","$",E1419))-1)</f>
        <v>dbefacg</v>
      </c>
      <c r="G1419">
        <f t="shared" ca="1" si="6733"/>
        <v>8</v>
      </c>
      <c r="H1419">
        <f t="shared" ca="1" si="6734"/>
        <v>7</v>
      </c>
      <c r="I1419" t="str">
        <f t="shared" ca="1" si="6735"/>
        <v>1000</v>
      </c>
      <c r="J1419" t="str">
        <f t="shared" ca="1" si="6735"/>
        <v>10</v>
      </c>
      <c r="K1419" t="str">
        <f t="shared" ca="1" si="6735"/>
        <v>10000</v>
      </c>
      <c r="L1419" t="str">
        <f t="shared" ca="1" si="6735"/>
        <v>100000</v>
      </c>
      <c r="M1419" t="str">
        <f t="shared" ca="1" si="6735"/>
        <v>1</v>
      </c>
      <c r="N1419" t="str">
        <f t="shared" ca="1" si="6735"/>
        <v>100</v>
      </c>
      <c r="O1419" t="str">
        <f t="shared" ca="1" si="6735"/>
        <v>1000000</v>
      </c>
      <c r="P1419" t="str">
        <f t="shared" ca="1" si="6736"/>
        <v>1111111</v>
      </c>
      <c r="Q1419">
        <f t="shared" ref="Q1419" ca="1" si="6778">VLOOKUP(P1419, AE1411:AF1420, 2, FALSE)</f>
        <v>8</v>
      </c>
      <c r="AE1419" t="str">
        <f t="shared" ref="AE1419" ca="1" si="6779">DEC2BIN(_xlfn.BITOR(BIN2DEC(AC1411), _xlfn.BITOR(BIN2DEC(AC1412), _xlfn.BITOR(BIN2DEC(AC1413), _xlfn.BITOR(BIN2DEC(AC1414), _xlfn.BITOR(BIN2DEC(AC1415), _xlfn.BITOR(BIN2DEC(AC1416), BIN2DEC(AC1417))))))))</f>
        <v>1111111</v>
      </c>
      <c r="AF1419">
        <f>8</f>
        <v>8</v>
      </c>
      <c r="AH1419">
        <f>'Day8'!$W$9</f>
        <v>7</v>
      </c>
      <c r="AI1419">
        <f>'Day8'!$X$9</f>
        <v>8</v>
      </c>
      <c r="AJ1419" t="b">
        <f>'Day8'!$Y$9</f>
        <v>1</v>
      </c>
    </row>
    <row r="1420" spans="1:38" x14ac:dyDescent="0.25">
      <c r="E1420">
        <f>9</f>
        <v>9</v>
      </c>
      <c r="F1420" t="str">
        <f t="shared" ref="F1420" ca="1" si="6780">MID(SUBSTITUTE(SUBSTITUTE($C1411," ","^",E1420)," ","$",E1420),FIND("^",SUBSTITUTE(SUBSTITUTE($C1411," ","^",E1420)," ","$",E1420))+1,FIND("$",SUBSTITUTE(SUBSTITUTE($C1411," ","^",E1420)," ","$",E1420))-FIND("^",SUBSTITUTE(SUBSTITUTE($C1411," ","^",E1420)," ","$",E1420))-1)</f>
        <v>gbce</v>
      </c>
      <c r="G1420">
        <f t="shared" ca="1" si="6733"/>
        <v>4</v>
      </c>
      <c r="H1420">
        <f t="shared" ca="1" si="6734"/>
        <v>4</v>
      </c>
      <c r="I1420" t="str">
        <f t="shared" ca="1" si="6735"/>
        <v>1000000</v>
      </c>
      <c r="J1420" t="str">
        <f t="shared" ca="1" si="6735"/>
        <v>10</v>
      </c>
      <c r="K1420" t="str">
        <f t="shared" ca="1" si="6735"/>
        <v>100</v>
      </c>
      <c r="L1420" t="str">
        <f t="shared" ca="1" si="6735"/>
        <v>10000</v>
      </c>
      <c r="M1420" t="str">
        <f t="shared" ca="1" si="6735"/>
        <v>0</v>
      </c>
      <c r="N1420" t="str">
        <f t="shared" ca="1" si="6735"/>
        <v>0</v>
      </c>
      <c r="O1420" t="str">
        <f t="shared" ca="1" si="6735"/>
        <v>0</v>
      </c>
      <c r="P1420" t="str">
        <f t="shared" ca="1" si="6736"/>
        <v>1010110</v>
      </c>
      <c r="Q1420">
        <f t="shared" ref="Q1420" ca="1" si="6781">VLOOKUP(P1420, AE1411:AF1420, 2, FALSE)</f>
        <v>4</v>
      </c>
      <c r="AE1420" t="str">
        <f t="shared" ref="AE1420" ca="1" si="6782">DEC2BIN(_xlfn.BITOR(BIN2DEC(AC1411), _xlfn.BITOR(BIN2DEC(AC1412), _xlfn.BITOR(BIN2DEC(AC1413), _xlfn.BITOR(BIN2DEC(AC1414), _xlfn.BITOR(BIN2DEC(AC1416), BIN2DEC(AC1417)))))))</f>
        <v>1111110</v>
      </c>
      <c r="AF1420">
        <f>9</f>
        <v>9</v>
      </c>
      <c r="AH1420">
        <f>'Day8'!$W$10</f>
        <v>6</v>
      </c>
      <c r="AI1420">
        <f>'Day8'!$X$10</f>
        <v>9</v>
      </c>
      <c r="AJ1420" t="b">
        <f>'Day8'!$Y$10</f>
        <v>0</v>
      </c>
    </row>
    <row r="1421" spans="1:38" x14ac:dyDescent="0.25">
      <c r="E1421">
        <f>10</f>
        <v>10</v>
      </c>
      <c r="F1421" t="str">
        <f t="shared" ref="F1421" ca="1" si="6783">MID(SUBSTITUTE(SUBSTITUTE($C1411," ","^",E1421)," ","$",E1421),FIND("^",SUBSTITUTE(SUBSTITUTE($C1411," ","^",E1421)," ","$",E1421))+1,FIND("$",SUBSTITUTE(SUBSTITUTE($C1411," ","^",E1421)," ","$",E1421))-FIND("^",SUBSTITUTE(SUBSTITUTE($C1411," ","^",E1421)," ","$",E1421))-1)</f>
        <v>be</v>
      </c>
      <c r="G1421">
        <f t="shared" ca="1" si="6733"/>
        <v>1</v>
      </c>
      <c r="H1421">
        <f t="shared" ca="1" si="6734"/>
        <v>2</v>
      </c>
      <c r="I1421" t="str">
        <f t="shared" ca="1" si="6735"/>
        <v>10</v>
      </c>
      <c r="J1421" t="str">
        <f t="shared" ca="1" si="6735"/>
        <v>10000</v>
      </c>
      <c r="K1421" t="str">
        <f t="shared" ca="1" si="6735"/>
        <v>0</v>
      </c>
      <c r="L1421" t="str">
        <f t="shared" ca="1" si="6735"/>
        <v>0</v>
      </c>
      <c r="M1421" t="str">
        <f t="shared" ca="1" si="6735"/>
        <v>0</v>
      </c>
      <c r="N1421" t="str">
        <f t="shared" ca="1" si="6735"/>
        <v>0</v>
      </c>
      <c r="O1421" t="str">
        <f t="shared" ca="1" si="6735"/>
        <v>0</v>
      </c>
      <c r="P1421" t="str">
        <f t="shared" ca="1" si="6736"/>
        <v>10010</v>
      </c>
      <c r="Q1421">
        <f t="shared" ref="Q1421" ca="1" si="6784">VLOOKUP(P1421, AE1411:AF1420, 2, FALSE)</f>
        <v>1</v>
      </c>
    </row>
    <row r="1422" spans="1:38" x14ac:dyDescent="0.25">
      <c r="E1422">
        <f>12</f>
        <v>12</v>
      </c>
      <c r="F1422" t="str">
        <f t="shared" ref="F1422" ca="1" si="6785">MID(SUBSTITUTE(SUBSTITUTE($C1411," ","^",E1422)," ","$",E1422),FIND("^",SUBSTITUTE(SUBSTITUTE($C1411," ","^",E1422)," ","$",E1422))+1,FIND("$",SUBSTITUTE(SUBSTITUTE($C1411," ","^",E1422)," ","$",E1422))-FIND("^",SUBSTITUTE(SUBSTITUTE($C1411," ","^",E1422)," ","$",E1422))-1)</f>
        <v>feb</v>
      </c>
      <c r="G1422">
        <f t="shared" ca="1" si="6733"/>
        <v>7</v>
      </c>
      <c r="H1422">
        <f t="shared" ca="1" si="6734"/>
        <v>3</v>
      </c>
      <c r="I1422" t="str">
        <f t="shared" ca="1" si="6735"/>
        <v>100000</v>
      </c>
      <c r="J1422" t="str">
        <f t="shared" ca="1" si="6735"/>
        <v>10000</v>
      </c>
      <c r="K1422" t="str">
        <f t="shared" ca="1" si="6735"/>
        <v>10</v>
      </c>
      <c r="L1422" t="str">
        <f t="shared" ca="1" si="6735"/>
        <v>0</v>
      </c>
      <c r="M1422" t="str">
        <f t="shared" ca="1" si="6735"/>
        <v>0</v>
      </c>
      <c r="N1422" t="str">
        <f t="shared" ca="1" si="6735"/>
        <v>0</v>
      </c>
      <c r="O1422" t="str">
        <f t="shared" ca="1" si="6735"/>
        <v>0</v>
      </c>
      <c r="P1422" t="str">
        <f t="shared" ca="1" si="6736"/>
        <v>110010</v>
      </c>
      <c r="Q1422">
        <f t="shared" ref="Q1422" ca="1" si="6786">VLOOKUP(P1422, AE1411:AF1420, 2, FALSE)</f>
        <v>7</v>
      </c>
    </row>
    <row r="1423" spans="1:38" x14ac:dyDescent="0.25">
      <c r="E1423">
        <f>13</f>
        <v>13</v>
      </c>
      <c r="F1423" t="str">
        <f t="shared" ref="F1423" ca="1" si="6787">MID(SUBSTITUTE(SUBSTITUTE($C1411," ","^",E1423)," ","$",E1423),FIND("^",SUBSTITUTE(SUBSTITUTE($C1411," ","^",E1423)," ","$",E1423))+1,FIND("$",SUBSTITUTE(SUBSTITUTE($C1411," ","^",E1423)," ","$",E1423))-FIND("^",SUBSTITUTE(SUBSTITUTE($C1411," ","^",E1423)," ","$",E1423))-1)</f>
        <v>eb</v>
      </c>
      <c r="G1423">
        <f t="shared" ca="1" si="6733"/>
        <v>1</v>
      </c>
      <c r="H1423">
        <f t="shared" ca="1" si="6734"/>
        <v>2</v>
      </c>
      <c r="I1423" t="str">
        <f t="shared" ca="1" si="6735"/>
        <v>10000</v>
      </c>
      <c r="J1423" t="str">
        <f t="shared" ca="1" si="6735"/>
        <v>10</v>
      </c>
      <c r="K1423" t="str">
        <f t="shared" ca="1" si="6735"/>
        <v>0</v>
      </c>
      <c r="L1423" t="str">
        <f t="shared" ca="1" si="6735"/>
        <v>0</v>
      </c>
      <c r="M1423" t="str">
        <f t="shared" ca="1" si="6735"/>
        <v>0</v>
      </c>
      <c r="N1423" t="str">
        <f t="shared" ca="1" si="6735"/>
        <v>0</v>
      </c>
      <c r="O1423" t="str">
        <f t="shared" ca="1" si="6735"/>
        <v>0</v>
      </c>
      <c r="P1423" t="str">
        <f t="shared" ca="1" si="6736"/>
        <v>10010</v>
      </c>
      <c r="Q1423">
        <f t="shared" ref="Q1423" ca="1" si="6788">VLOOKUP(P1423, AE1411:AF1420, 2, FALSE)</f>
        <v>1</v>
      </c>
    </row>
    <row r="1424" spans="1:38" x14ac:dyDescent="0.25">
      <c r="E1424">
        <f>14</f>
        <v>14</v>
      </c>
      <c r="F1424" t="str">
        <f t="shared" ref="F1424" ca="1" si="6789">MID(SUBSTITUTE(SUBSTITUTE($C1411," ","^",E1424)," ","$",E1424),FIND("^",SUBSTITUTE(SUBSTITUTE($C1411," ","^",E1424)," ","$",E1424))+1,FIND("$",SUBSTITUTE(SUBSTITUTE($C1411," ","^",E1424)," ","$",E1424))-FIND("^",SUBSTITUTE(SUBSTITUTE($C1411," ","^",E1424)," ","$",E1424))-1)</f>
        <v>ebdcf</v>
      </c>
      <c r="G1424" t="str">
        <f t="shared" ca="1" si="6733"/>
        <v/>
      </c>
      <c r="H1424">
        <f t="shared" ca="1" si="6734"/>
        <v>5</v>
      </c>
      <c r="I1424" t="str">
        <f t="shared" ca="1" si="6735"/>
        <v>10000</v>
      </c>
      <c r="J1424" t="str">
        <f t="shared" ca="1" si="6735"/>
        <v>10</v>
      </c>
      <c r="K1424" t="str">
        <f t="shared" ca="1" si="6735"/>
        <v>1000</v>
      </c>
      <c r="L1424" t="str">
        <f t="shared" ca="1" si="6735"/>
        <v>100</v>
      </c>
      <c r="M1424" t="str">
        <f t="shared" ca="1" si="6735"/>
        <v>100000</v>
      </c>
      <c r="N1424" t="str">
        <f t="shared" ca="1" si="6735"/>
        <v>0</v>
      </c>
      <c r="O1424" t="str">
        <f t="shared" ca="1" si="6735"/>
        <v>0</v>
      </c>
      <c r="P1424" t="str">
        <f t="shared" ca="1" si="6736"/>
        <v>111110</v>
      </c>
      <c r="Q1424">
        <f t="shared" ref="Q1424" ca="1" si="6790">VLOOKUP(P1424, AE1411:AF1420, 2, FALSE)</f>
        <v>3</v>
      </c>
    </row>
    <row r="1425" spans="1:38" x14ac:dyDescent="0.25">
      <c r="E1425">
        <f>15</f>
        <v>15</v>
      </c>
      <c r="F1425" t="str">
        <f t="shared" ref="F1425" ca="1" si="6791">MID(SUBSTITUTE(SUBSTITUTE($C1411," ","^",E1425)," ","$",E1425),FIND("^",SUBSTITUTE(SUBSTITUTE($C1411," ","^",E1425)," ","$",E1425))+1,FIND("$",SUBSTITUTE(SUBSTITUTE($C1411," ","^",E1425)," ","$",E1425))-FIND("^",SUBSTITUTE(SUBSTITUTE($C1411," ","^",E1425)," ","$",E1425))-1)</f>
        <v>dceaf</v>
      </c>
      <c r="G1425" t="str">
        <f t="shared" ca="1" si="6733"/>
        <v/>
      </c>
      <c r="H1425">
        <f t="shared" ca="1" si="6734"/>
        <v>5</v>
      </c>
      <c r="I1425" t="str">
        <f t="shared" ca="1" si="6735"/>
        <v>1000</v>
      </c>
      <c r="J1425" t="str">
        <f t="shared" ca="1" si="6735"/>
        <v>100</v>
      </c>
      <c r="K1425" t="str">
        <f t="shared" ca="1" si="6735"/>
        <v>10000</v>
      </c>
      <c r="L1425" t="str">
        <f t="shared" ca="1" si="6735"/>
        <v>1</v>
      </c>
      <c r="M1425" t="str">
        <f t="shared" ca="1" si="6735"/>
        <v>100000</v>
      </c>
      <c r="N1425" t="str">
        <f t="shared" ca="1" si="6735"/>
        <v>0</v>
      </c>
      <c r="O1425" t="str">
        <f t="shared" ca="1" si="6735"/>
        <v>0</v>
      </c>
      <c r="P1425" t="str">
        <f t="shared" ca="1" si="6736"/>
        <v>111101</v>
      </c>
      <c r="Q1425">
        <f t="shared" ref="Q1425" ca="1" si="6792">VLOOKUP(P1425, AE1411:AF1420, 2, FALSE)</f>
        <v>2</v>
      </c>
    </row>
    <row r="1426" spans="1:38" x14ac:dyDescent="0.25">
      <c r="A1426">
        <v>96</v>
      </c>
      <c r="B1426" s="4" t="str" cm="1">
        <f t="array" aca="1" ref="B1426" ca="1">INDIRECT(ADDRESS(A1426+1, 1, 1, 1, "Day8"))</f>
        <v>acde cdegb decfbga gebac eag cegfbd ea cdbgea ebgafd cbagf | ae gea bgdafe cagbe</v>
      </c>
      <c r="C1426" t="str">
        <f t="shared" ref="C1426" ca="1" si="6793">" "&amp;B1426&amp;" "</f>
        <v xml:space="preserve"> acde cdegb decfbga gebac eag cegfbd ea cdbgea ebgafd cbagf | ae gea bgdafe cagbe </v>
      </c>
      <c r="I1426">
        <v>1</v>
      </c>
      <c r="J1426">
        <v>2</v>
      </c>
      <c r="K1426">
        <v>3</v>
      </c>
      <c r="L1426">
        <v>4</v>
      </c>
      <c r="M1426">
        <v>5</v>
      </c>
      <c r="N1426">
        <v>6</v>
      </c>
      <c r="O1426">
        <v>7</v>
      </c>
      <c r="T1426" t="str">
        <f t="shared" ref="T1426:T1489" si="6794">"Step"&amp;1</f>
        <v>Step1</v>
      </c>
      <c r="U1426" t="str">
        <f t="shared" ref="U1426" ca="1" si="6795">VLOOKUP(7, G1427:P1440, 10, FALSE)</f>
        <v>1010001</v>
      </c>
      <c r="V1426" t="str">
        <f t="shared" ref="V1426" ca="1" si="6796">VLOOKUP(1, G1427:P1440, 10, FALSE)</f>
        <v>10001</v>
      </c>
      <c r="W1426" t="str">
        <f t="shared" ref="W1426" ca="1" si="6797">DEC2BIN(_xlfn.BITAND(BIN2DEC(U1426), BIN2DEC(V1426)))</f>
        <v>10001</v>
      </c>
      <c r="X1426" t="str">
        <f t="shared" ref="X1426:X1427" ca="1" si="6798">1&amp;REPT(0, LEN(W1426)-1)</f>
        <v>10000</v>
      </c>
      <c r="Y1426" t="str">
        <f t="shared" ref="Y1426:Y1427" ca="1" si="6799">DEC2BIN(_xlfn.BITXOR(BIN2DEC(W1426), BIN2DEC(X1426)))</f>
        <v>1</v>
      </c>
      <c r="Z1426" t="str">
        <f t="shared" ref="Z1426:Z1489" ca="1" si="6800">DEC2BIN(_xlfn.BITXOR(BIN2DEC(U1426), BIN2DEC(V1426)))</f>
        <v>1000000</v>
      </c>
      <c r="AB1426" t="s">
        <v>200</v>
      </c>
      <c r="AC1426" t="str">
        <f t="shared" ref="AC1426:AC1489" ca="1" si="6801">Z1426</f>
        <v>1000000</v>
      </c>
      <c r="AE1426" t="str">
        <f t="shared" ref="AE1426" ca="1" si="6802">DEC2BIN(_xlfn.BITOR(BIN2DEC(AC1426), _xlfn.BITOR(BIN2DEC(AC1427), _xlfn.BITOR(BIN2DEC(AC1428), _xlfn.BITOR(BIN2DEC(AC1430), _xlfn.BITOR(BIN2DEC(AC1431), BIN2DEC(AC1432)))))))</f>
        <v>1111011</v>
      </c>
      <c r="AF1426">
        <f>0</f>
        <v>0</v>
      </c>
      <c r="AH1426">
        <f>'Day8'!$W$1</f>
        <v>6</v>
      </c>
      <c r="AI1426">
        <f>'Day8'!$X$1</f>
        <v>0</v>
      </c>
      <c r="AJ1426" t="b">
        <f>'Day8'!$Y$1</f>
        <v>0</v>
      </c>
      <c r="AL1426" s="3">
        <f t="shared" ref="AL1426" ca="1" si="6803">_xlfn.NUMBERVALUE(Q1437&amp;Q1438&amp;Q1439&amp;Q1440)</f>
        <v>1703</v>
      </c>
    </row>
    <row r="1427" spans="1:38" x14ac:dyDescent="0.25">
      <c r="E1427">
        <f>1</f>
        <v>1</v>
      </c>
      <c r="F1427" t="str">
        <f t="shared" ref="F1427" ca="1" si="6804">MID(SUBSTITUTE(SUBSTITUTE($C1426," ","^",E1427)," ","$",E1427),FIND("^",SUBSTITUTE(SUBSTITUTE($C1426," ","^",E1427)," ","$",E1427))+1,FIND("$",SUBSTITUTE(SUBSTITUTE($C1426," ","^",E1427)," ","$",E1427))-FIND("^",SUBSTITUTE(SUBSTITUTE($C1426," ","^",E1427)," ","$",E1427))-1)</f>
        <v>acde</v>
      </c>
      <c r="G1427">
        <f t="shared" ref="G1427:G1440" ca="1" si="6805">IF(VLOOKUP(LEN(F1427), $AH$1:$AJ$10, 3, FALSE), VLOOKUP(LEN(F1427), $AH$1:$AJ$10, 2, FALSE), "")</f>
        <v>4</v>
      </c>
      <c r="H1427">
        <f t="shared" ref="H1427:H1490" ca="1" si="6806">LEN(F1427)</f>
        <v>4</v>
      </c>
      <c r="I1427" t="str">
        <f t="shared" ref="I1427:O1490" ca="1" si="6807">IF(LEN($F1427)&gt;=I$1, 1&amp;REPT("0", CODE(MID($F1427, I$1, 1))-CODE("a")), "0")</f>
        <v>1</v>
      </c>
      <c r="J1427" t="str">
        <f t="shared" ca="1" si="6807"/>
        <v>100</v>
      </c>
      <c r="K1427" t="str">
        <f t="shared" ca="1" si="6807"/>
        <v>1000</v>
      </c>
      <c r="L1427" t="str">
        <f t="shared" ca="1" si="6807"/>
        <v>10000</v>
      </c>
      <c r="M1427" t="str">
        <f t="shared" ca="1" si="6807"/>
        <v>0</v>
      </c>
      <c r="N1427" t="str">
        <f t="shared" ca="1" si="6807"/>
        <v>0</v>
      </c>
      <c r="O1427" t="str">
        <f t="shared" ca="1" si="6807"/>
        <v>0</v>
      </c>
      <c r="P1427" t="str">
        <f t="shared" ref="P1427:P1440" ca="1" si="6808">DEC2BIN(_xlfn.BITOR(BIN2DEC(I1427), _xlfn.BITOR(BIN2DEC(J1427), _xlfn.BITOR(BIN2DEC(K1427), _xlfn.BITOR(BIN2DEC(L1427), _xlfn.BITOR(BIN2DEC(M1427), _xlfn.BITOR(BIN2DEC(N1427), BIN2DEC(O1427))))))))</f>
        <v>11101</v>
      </c>
      <c r="Q1427">
        <f t="shared" ref="Q1427" ca="1" si="6809">VLOOKUP(P1427, AE1426:AF1435, 2, FALSE)</f>
        <v>4</v>
      </c>
      <c r="T1427" t="str">
        <f t="shared" ref="T1427:T1490" si="6810">"Step"&amp;2</f>
        <v>Step2</v>
      </c>
      <c r="U1427" t="str">
        <f t="shared" ref="U1427" ca="1" si="6811">VLOOKUP(4, G1427:P1440, 10, FALSE)</f>
        <v>11101</v>
      </c>
      <c r="W1427" t="str">
        <f t="shared" ref="W1427:W1490" ca="1" si="6812">DEC2BIN(_xlfn.BITXOR(BIN2DEC(U1427), _xlfn.BITXOR(BIN2DEC(X1426), BIN2DEC(Y1426))))</f>
        <v>1100</v>
      </c>
      <c r="X1427" t="str">
        <f t="shared" ca="1" si="6798"/>
        <v>1000</v>
      </c>
      <c r="Y1427" t="str">
        <f t="shared" ca="1" si="6799"/>
        <v>100</v>
      </c>
      <c r="AB1427" t="s">
        <v>201</v>
      </c>
      <c r="AC1427" t="str">
        <f t="shared" ref="AC1427" ca="1" si="6813">IF(AC1429=X1427, Y1427, IF(AC1429=Y1427, X1427, ""))</f>
        <v>1000</v>
      </c>
      <c r="AE1427" t="str">
        <f t="shared" ref="AE1427" ca="1" si="6814">DEC2BIN(_xlfn.BITOR(BIN2DEC(AC1428), BIN2DEC(AC1431)))</f>
        <v>10001</v>
      </c>
      <c r="AF1427">
        <f>1</f>
        <v>1</v>
      </c>
      <c r="AH1427">
        <f>'Day8'!$W$2</f>
        <v>2</v>
      </c>
      <c r="AI1427">
        <f>'Day8'!$X$2</f>
        <v>1</v>
      </c>
      <c r="AJ1427" t="b">
        <f>'Day8'!$Y$2</f>
        <v>1</v>
      </c>
    </row>
    <row r="1428" spans="1:38" x14ac:dyDescent="0.25">
      <c r="E1428">
        <f>2</f>
        <v>2</v>
      </c>
      <c r="F1428" t="str">
        <f t="shared" ref="F1428" ca="1" si="6815">MID(SUBSTITUTE(SUBSTITUTE($C1426," ","^",E1428)," ","$",E1428),FIND("^",SUBSTITUTE(SUBSTITUTE($C1426," ","^",E1428)," ","$",E1428))+1,FIND("$",SUBSTITUTE(SUBSTITUTE($C1426," ","^",E1428)," ","$",E1428))-FIND("^",SUBSTITUTE(SUBSTITUTE($C1426," ","^",E1428)," ","$",E1428))-1)</f>
        <v>cdegb</v>
      </c>
      <c r="G1428" t="str">
        <f t="shared" ca="1" si="6805"/>
        <v/>
      </c>
      <c r="H1428">
        <f t="shared" ca="1" si="6806"/>
        <v>5</v>
      </c>
      <c r="I1428" t="str">
        <f t="shared" ca="1" si="6807"/>
        <v>100</v>
      </c>
      <c r="J1428" t="str">
        <f t="shared" ca="1" si="6807"/>
        <v>1000</v>
      </c>
      <c r="K1428" t="str">
        <f t="shared" ca="1" si="6807"/>
        <v>10000</v>
      </c>
      <c r="L1428" t="str">
        <f t="shared" ca="1" si="6807"/>
        <v>1000000</v>
      </c>
      <c r="M1428" t="str">
        <f t="shared" ca="1" si="6807"/>
        <v>10</v>
      </c>
      <c r="N1428" t="str">
        <f t="shared" ca="1" si="6807"/>
        <v>0</v>
      </c>
      <c r="O1428" t="str">
        <f t="shared" ca="1" si="6807"/>
        <v>0</v>
      </c>
      <c r="P1428" t="str">
        <f t="shared" ca="1" si="6808"/>
        <v>1011110</v>
      </c>
      <c r="Q1428">
        <f t="shared" ref="Q1428" ca="1" si="6816">VLOOKUP(P1428, AE1426:AF1435, 2, FALSE)</f>
        <v>5</v>
      </c>
      <c r="T1428" t="str">
        <f t="shared" ref="T1428:T1491" si="6817">"Step"&amp;3</f>
        <v>Step3</v>
      </c>
      <c r="U1428" t="str">
        <f t="shared" ref="U1428" ca="1" si="6818">VLOOKUP(5, H1427:P1440, 9, FALSE)</f>
        <v>1011110</v>
      </c>
      <c r="V1428" t="str" cm="1">
        <f t="array" aca="1" ref="V1428" ca="1">INDEX(_xlfn._xlws.FILTER(P1427:P1440, H1427:H1440=5), 2)</f>
        <v>1010111</v>
      </c>
      <c r="W1428" t="str">
        <f t="shared" ref="W1428" ca="1" si="6819">DEC2BIN(_xlfn.BITXOR(BIN2DEC(Z1426), _xlfn.BITAND(BIN2DEC(U1428), BIN2DEC(V1428))))</f>
        <v>10110</v>
      </c>
      <c r="X1428" t="str">
        <f t="shared" ref="X1428" ca="1" si="6820">IF(AND(LEN(W1428)&gt;=LEN(X1426), IFERROR(MID(W1428, LEN(W1428)-LEN(X1426)+1, 1), "0")="1"), DEC2BIN(_xlfn.BITXOR(BIN2DEC(W1428), BIN2DEC(X1426))), IF(AND(LEN(W1428)&gt;=LEN(Y1426),  IFERROR(MID(W1428, LEN(W1428)-LEN(Y1426)+1, 1), "0")="1"), DEC2BIN(_xlfn.BITXOR(BIN2DEC(W1428), BIN2DEC(Y1426))), W1428))</f>
        <v>110</v>
      </c>
      <c r="Y1428" t="str">
        <f t="shared" ref="Y1428" ca="1" si="6821">1&amp;REPT(0, LEN(X1428)-1)</f>
        <v>100</v>
      </c>
      <c r="Z1428" t="str">
        <f t="shared" ref="Z1428" ca="1" si="6822">DEC2BIN(_xlfn.BITXOR(BIN2DEC(X1428), BIN2DEC(Y1428)))</f>
        <v>10</v>
      </c>
      <c r="AB1428" t="s">
        <v>202</v>
      </c>
      <c r="AC1428" t="str">
        <f t="shared" ref="AC1428" ca="1" si="6823">IF(AC1431=X1426, Y1426, IF(AC1431=Y1426, X1426, ""))</f>
        <v>1</v>
      </c>
      <c r="AE1428" t="str">
        <f t="shared" ref="AE1428" ca="1" si="6824">DEC2BIN(_xlfn.BITOR(BIN2DEC(AC1426), _xlfn.BITOR(BIN2DEC(AC1428), _xlfn.BITOR(BIN2DEC(AC1429), _xlfn.BITOR(BIN2DEC(AC1430), BIN2DEC(AC1432))))))</f>
        <v>1100111</v>
      </c>
      <c r="AF1428">
        <f>2</f>
        <v>2</v>
      </c>
      <c r="AH1428">
        <f>'Day8'!$W$3</f>
        <v>5</v>
      </c>
      <c r="AI1428">
        <f>'Day8'!$X$3</f>
        <v>2</v>
      </c>
      <c r="AJ1428" t="b">
        <f>'Day8'!$Y$3</f>
        <v>0</v>
      </c>
    </row>
    <row r="1429" spans="1:38" x14ac:dyDescent="0.25">
      <c r="E1429">
        <f>3</f>
        <v>3</v>
      </c>
      <c r="F1429" t="str">
        <f t="shared" ref="F1429" ca="1" si="6825">MID(SUBSTITUTE(SUBSTITUTE($C1426," ","^",E1429)," ","$",E1429),FIND("^",SUBSTITUTE(SUBSTITUTE($C1426," ","^",E1429)," ","$",E1429))+1,FIND("$",SUBSTITUTE(SUBSTITUTE($C1426," ","^",E1429)," ","$",E1429))-FIND("^",SUBSTITUTE(SUBSTITUTE($C1426," ","^",E1429)," ","$",E1429))-1)</f>
        <v>decfbga</v>
      </c>
      <c r="G1429">
        <f t="shared" ca="1" si="6805"/>
        <v>8</v>
      </c>
      <c r="H1429">
        <f t="shared" ca="1" si="6806"/>
        <v>7</v>
      </c>
      <c r="I1429" t="str">
        <f t="shared" ca="1" si="6807"/>
        <v>1000</v>
      </c>
      <c r="J1429" t="str">
        <f t="shared" ca="1" si="6807"/>
        <v>10000</v>
      </c>
      <c r="K1429" t="str">
        <f t="shared" ca="1" si="6807"/>
        <v>100</v>
      </c>
      <c r="L1429" t="str">
        <f t="shared" ca="1" si="6807"/>
        <v>100000</v>
      </c>
      <c r="M1429" t="str">
        <f t="shared" ca="1" si="6807"/>
        <v>10</v>
      </c>
      <c r="N1429" t="str">
        <f t="shared" ca="1" si="6807"/>
        <v>1000000</v>
      </c>
      <c r="O1429" t="str">
        <f t="shared" ca="1" si="6807"/>
        <v>1</v>
      </c>
      <c r="P1429" t="str">
        <f t="shared" ca="1" si="6808"/>
        <v>1111111</v>
      </c>
      <c r="Q1429">
        <f t="shared" ref="Q1429" ca="1" si="6826">VLOOKUP(P1429, AE1426:AF1435, 2, FALSE)</f>
        <v>8</v>
      </c>
      <c r="T1429" t="str">
        <f t="shared" ref="T1429:T1492" si="6827">"Step"&amp;4</f>
        <v>Step4</v>
      </c>
      <c r="U1429" t="str" cm="1">
        <f t="array" aca="1" ref="U1429" ca="1">INDEX(_xlfn._xlws.FILTER(P1427:P1440, (H1427:H1440=5)*(LEN(P1427:P1440)&gt;=LEN(AC1427))*(IFERROR(MID(P1427:P1440, LEN(P1427:P1440)-LEN(AC1427)+1, 1), "0")="1")), 1)</f>
        <v>1011110</v>
      </c>
      <c r="W1429" t="str">
        <f t="shared" ref="W1429" ca="1" si="6828">DEC2BIN(_xlfn.BITXOR(BIN2DEC(U1429), _xlfn.BITOR(BIN2DEC(AC1426), _xlfn.BITOR(BIN2DEC(AC1427), _xlfn.BITOR(BIN2DEC(AC1429), BIN2DEC(AC1432))))))</f>
        <v>10000</v>
      </c>
      <c r="AB1429" t="s">
        <v>203</v>
      </c>
      <c r="AC1429" t="str">
        <f t="shared" ref="AC1429" ca="1" si="6829">IF(X1427=Y1428, Y1428, IF(X1427=Z1428, X1427, IF(Y1427=Y1428, Y1427, IF(Y1427=Z1428, Y1427, ""))))</f>
        <v>100</v>
      </c>
      <c r="AE1429" t="str">
        <f t="shared" ref="AE1429" ca="1" si="6830">DEC2BIN(_xlfn.BITOR(BIN2DEC(AC1426), _xlfn.BITOR(BIN2DEC(AC1428), _xlfn.BITOR(BIN2DEC(AC1429), _xlfn.BITOR(BIN2DEC(AC1431), BIN2DEC(AC1432))))))</f>
        <v>1010111</v>
      </c>
      <c r="AF1429">
        <f>3</f>
        <v>3</v>
      </c>
      <c r="AH1429">
        <f>'Day8'!$W$4</f>
        <v>5</v>
      </c>
      <c r="AI1429">
        <f>'Day8'!$X$4</f>
        <v>3</v>
      </c>
      <c r="AJ1429" t="b">
        <f>'Day8'!$Y$4</f>
        <v>0</v>
      </c>
    </row>
    <row r="1430" spans="1:38" x14ac:dyDescent="0.25">
      <c r="E1430">
        <f>4</f>
        <v>4</v>
      </c>
      <c r="F1430" t="str">
        <f t="shared" ref="F1430" ca="1" si="6831">MID(SUBSTITUTE(SUBSTITUTE($C1426," ","^",E1430)," ","$",E1430),FIND("^",SUBSTITUTE(SUBSTITUTE($C1426," ","^",E1430)," ","$",E1430))+1,FIND("$",SUBSTITUTE(SUBSTITUTE($C1426," ","^",E1430)," ","$",E1430))-FIND("^",SUBSTITUTE(SUBSTITUTE($C1426," ","^",E1430)," ","$",E1430))-1)</f>
        <v>gebac</v>
      </c>
      <c r="G1430" t="str">
        <f t="shared" ca="1" si="6805"/>
        <v/>
      </c>
      <c r="H1430">
        <f t="shared" ca="1" si="6806"/>
        <v>5</v>
      </c>
      <c r="I1430" t="str">
        <f t="shared" ca="1" si="6807"/>
        <v>1000000</v>
      </c>
      <c r="J1430" t="str">
        <f t="shared" ca="1" si="6807"/>
        <v>10000</v>
      </c>
      <c r="K1430" t="str">
        <f t="shared" ca="1" si="6807"/>
        <v>10</v>
      </c>
      <c r="L1430" t="str">
        <f t="shared" ca="1" si="6807"/>
        <v>1</v>
      </c>
      <c r="M1430" t="str">
        <f t="shared" ca="1" si="6807"/>
        <v>100</v>
      </c>
      <c r="N1430" t="str">
        <f t="shared" ca="1" si="6807"/>
        <v>0</v>
      </c>
      <c r="O1430" t="str">
        <f t="shared" ca="1" si="6807"/>
        <v>0</v>
      </c>
      <c r="P1430" t="str">
        <f t="shared" ca="1" si="6808"/>
        <v>1010111</v>
      </c>
      <c r="Q1430">
        <f t="shared" ref="Q1430" ca="1" si="6832">VLOOKUP(P1430, AE1426:AF1435, 2, FALSE)</f>
        <v>3</v>
      </c>
      <c r="T1430" t="str">
        <f t="shared" ref="T1430:T1493" si="6833">"Step"&amp;5</f>
        <v>Step5</v>
      </c>
      <c r="U1430" t="str">
        <f t="shared" ref="U1430" ca="1" si="6834">VLOOKUP(7, H1427:P1440, 9, FALSE)</f>
        <v>1111111</v>
      </c>
      <c r="W1430" t="str">
        <f t="shared" ref="W1430" ca="1" si="6835">DEC2BIN(_xlfn.BITXOR(BIN2DEC(U1430), _xlfn.BITOR(BIN2DEC(AC1426), _xlfn.BITOR(BIN2DEC(AC1427), _xlfn.BITOR(BIN2DEC(AC1428), _xlfn.BITOR(BIN2DEC(AC1429), _xlfn.BITOR(BIN2DEC(AC1431), BIN2DEC(AC1432))))))))</f>
        <v>100000</v>
      </c>
      <c r="AB1430" t="s">
        <v>204</v>
      </c>
      <c r="AC1430" t="str">
        <f t="shared" ref="AC1430:AC1493" ca="1" si="6836">W1430</f>
        <v>100000</v>
      </c>
      <c r="AE1430" t="str">
        <f t="shared" ref="AE1430" ca="1" si="6837">DEC2BIN(_xlfn.BITOR(BIN2DEC(AC1427), _xlfn.BITOR(BIN2DEC(AC1428), _xlfn.BITOR(BIN2DEC(AC1429), BIN2DEC(AC1431)))))</f>
        <v>11101</v>
      </c>
      <c r="AF1430">
        <f>4</f>
        <v>4</v>
      </c>
      <c r="AH1430">
        <f>'Day8'!$W$5</f>
        <v>4</v>
      </c>
      <c r="AI1430">
        <f>'Day8'!$X$5</f>
        <v>4</v>
      </c>
      <c r="AJ1430" t="b">
        <f>'Day8'!$Y$5</f>
        <v>1</v>
      </c>
    </row>
    <row r="1431" spans="1:38" x14ac:dyDescent="0.25">
      <c r="E1431">
        <f>5</f>
        <v>5</v>
      </c>
      <c r="F1431" t="str">
        <f t="shared" ref="F1431" ca="1" si="6838">MID(SUBSTITUTE(SUBSTITUTE($C1426," ","^",E1431)," ","$",E1431),FIND("^",SUBSTITUTE(SUBSTITUTE($C1426," ","^",E1431)," ","$",E1431))+1,FIND("$",SUBSTITUTE(SUBSTITUTE($C1426," ","^",E1431)," ","$",E1431))-FIND("^",SUBSTITUTE(SUBSTITUTE($C1426," ","^",E1431)," ","$",E1431))-1)</f>
        <v>eag</v>
      </c>
      <c r="G1431">
        <f t="shared" ca="1" si="6805"/>
        <v>7</v>
      </c>
      <c r="H1431">
        <f t="shared" ca="1" si="6806"/>
        <v>3</v>
      </c>
      <c r="I1431" t="str">
        <f t="shared" ca="1" si="6807"/>
        <v>10000</v>
      </c>
      <c r="J1431" t="str">
        <f t="shared" ca="1" si="6807"/>
        <v>1</v>
      </c>
      <c r="K1431" t="str">
        <f t="shared" ca="1" si="6807"/>
        <v>1000000</v>
      </c>
      <c r="L1431" t="str">
        <f t="shared" ca="1" si="6807"/>
        <v>0</v>
      </c>
      <c r="M1431" t="str">
        <f t="shared" ca="1" si="6807"/>
        <v>0</v>
      </c>
      <c r="N1431" t="str">
        <f t="shared" ca="1" si="6807"/>
        <v>0</v>
      </c>
      <c r="O1431" t="str">
        <f t="shared" ca="1" si="6807"/>
        <v>0</v>
      </c>
      <c r="P1431" t="str">
        <f t="shared" ca="1" si="6808"/>
        <v>1010001</v>
      </c>
      <c r="Q1431">
        <f t="shared" ref="Q1431" ca="1" si="6839">VLOOKUP(P1431, AE1426:AF1435, 2, FALSE)</f>
        <v>7</v>
      </c>
      <c r="AB1431" t="s">
        <v>205</v>
      </c>
      <c r="AC1431" t="str">
        <f t="shared" ref="AC1431" ca="1" si="6840">W1429</f>
        <v>10000</v>
      </c>
      <c r="AE1431" t="str">
        <f t="shared" ref="AE1431" ca="1" si="6841">DEC2BIN(_xlfn.BITOR(BIN2DEC(AC1426), _xlfn.BITOR(BIN2DEC(AC1427), _xlfn.BITOR(BIN2DEC(AC1429), _xlfn.BITOR(BIN2DEC(AC1431), BIN2DEC(AC1432))))))</f>
        <v>1011110</v>
      </c>
      <c r="AF1431">
        <f>5</f>
        <v>5</v>
      </c>
      <c r="AH1431">
        <f>'Day8'!$W$6</f>
        <v>5</v>
      </c>
      <c r="AI1431">
        <f>'Day8'!$X$6</f>
        <v>5</v>
      </c>
      <c r="AJ1431" t="b">
        <f>'Day8'!$Y$6</f>
        <v>0</v>
      </c>
    </row>
    <row r="1432" spans="1:38" x14ac:dyDescent="0.25">
      <c r="E1432">
        <f>6</f>
        <v>6</v>
      </c>
      <c r="F1432" t="str">
        <f t="shared" ref="F1432" ca="1" si="6842">MID(SUBSTITUTE(SUBSTITUTE($C1426," ","^",E1432)," ","$",E1432),FIND("^",SUBSTITUTE(SUBSTITUTE($C1426," ","^",E1432)," ","$",E1432))+1,FIND("$",SUBSTITUTE(SUBSTITUTE($C1426," ","^",E1432)," ","$",E1432))-FIND("^",SUBSTITUTE(SUBSTITUTE($C1426," ","^",E1432)," ","$",E1432))-1)</f>
        <v>cegfbd</v>
      </c>
      <c r="G1432" t="str">
        <f t="shared" ca="1" si="6805"/>
        <v/>
      </c>
      <c r="H1432">
        <f t="shared" ca="1" si="6806"/>
        <v>6</v>
      </c>
      <c r="I1432" t="str">
        <f t="shared" ca="1" si="6807"/>
        <v>100</v>
      </c>
      <c r="J1432" t="str">
        <f t="shared" ca="1" si="6807"/>
        <v>10000</v>
      </c>
      <c r="K1432" t="str">
        <f t="shared" ca="1" si="6807"/>
        <v>1000000</v>
      </c>
      <c r="L1432" t="str">
        <f t="shared" ca="1" si="6807"/>
        <v>100000</v>
      </c>
      <c r="M1432" t="str">
        <f t="shared" ca="1" si="6807"/>
        <v>10</v>
      </c>
      <c r="N1432" t="str">
        <f t="shared" ca="1" si="6807"/>
        <v>1000</v>
      </c>
      <c r="O1432" t="str">
        <f t="shared" ca="1" si="6807"/>
        <v>0</v>
      </c>
      <c r="P1432" t="str">
        <f t="shared" ca="1" si="6808"/>
        <v>1111110</v>
      </c>
      <c r="Q1432">
        <f t="shared" ref="Q1432" ca="1" si="6843">VLOOKUP(P1432, AE1426:AF1435, 2, FALSE)</f>
        <v>6</v>
      </c>
      <c r="AB1432" t="s">
        <v>206</v>
      </c>
      <c r="AC1432" t="str">
        <f t="shared" ref="AC1432" ca="1" si="6844">IF(Y1428=AC1429, Z1428, IF(AC1429=Z1428, Y1428, ""))</f>
        <v>10</v>
      </c>
      <c r="AE1432" t="str">
        <f t="shared" ref="AE1432" ca="1" si="6845">DEC2BIN(_xlfn.BITOR(BIN2DEC(AC1426), _xlfn.BITOR(BIN2DEC(AC1427), _xlfn.BITOR(BIN2DEC(AC1429), _xlfn.BITOR(BIN2DEC(AC1430), _xlfn.BITOR(BIN2DEC(AC1431), BIN2DEC(AC1432)))))))</f>
        <v>1111110</v>
      </c>
      <c r="AF1432">
        <f>6</f>
        <v>6</v>
      </c>
      <c r="AH1432">
        <f>'Day8'!$W$7</f>
        <v>6</v>
      </c>
      <c r="AI1432">
        <f>'Day8'!$X$7</f>
        <v>6</v>
      </c>
      <c r="AJ1432" t="b">
        <f>'Day8'!$Y$7</f>
        <v>0</v>
      </c>
    </row>
    <row r="1433" spans="1:38" x14ac:dyDescent="0.25">
      <c r="E1433">
        <f>7</f>
        <v>7</v>
      </c>
      <c r="F1433" t="str">
        <f t="shared" ref="F1433" ca="1" si="6846">MID(SUBSTITUTE(SUBSTITUTE($C1426," ","^",E1433)," ","$",E1433),FIND("^",SUBSTITUTE(SUBSTITUTE($C1426," ","^",E1433)," ","$",E1433))+1,FIND("$",SUBSTITUTE(SUBSTITUTE($C1426," ","^",E1433)," ","$",E1433))-FIND("^",SUBSTITUTE(SUBSTITUTE($C1426," ","^",E1433)," ","$",E1433))-1)</f>
        <v>ea</v>
      </c>
      <c r="G1433">
        <f t="shared" ca="1" si="6805"/>
        <v>1</v>
      </c>
      <c r="H1433">
        <f t="shared" ca="1" si="6806"/>
        <v>2</v>
      </c>
      <c r="I1433" t="str">
        <f t="shared" ca="1" si="6807"/>
        <v>10000</v>
      </c>
      <c r="J1433" t="str">
        <f t="shared" ca="1" si="6807"/>
        <v>1</v>
      </c>
      <c r="K1433" t="str">
        <f t="shared" ca="1" si="6807"/>
        <v>0</v>
      </c>
      <c r="L1433" t="str">
        <f t="shared" ca="1" si="6807"/>
        <v>0</v>
      </c>
      <c r="M1433" t="str">
        <f t="shared" ca="1" si="6807"/>
        <v>0</v>
      </c>
      <c r="N1433" t="str">
        <f t="shared" ca="1" si="6807"/>
        <v>0</v>
      </c>
      <c r="O1433" t="str">
        <f t="shared" ca="1" si="6807"/>
        <v>0</v>
      </c>
      <c r="P1433" t="str">
        <f t="shared" ca="1" si="6808"/>
        <v>10001</v>
      </c>
      <c r="Q1433">
        <f t="shared" ref="Q1433" ca="1" si="6847">VLOOKUP(P1433, AE1426:AF1435, 2, FALSE)</f>
        <v>1</v>
      </c>
      <c r="AE1433" t="str">
        <f t="shared" ref="AE1433" ca="1" si="6848">DEC2BIN(_xlfn.BITOR(BIN2DEC(AC1426), _xlfn.BITOR(BIN2DEC(AC1428), BIN2DEC(AC1431))))</f>
        <v>1010001</v>
      </c>
      <c r="AF1433">
        <f>7</f>
        <v>7</v>
      </c>
      <c r="AH1433">
        <f>'Day8'!$W$8</f>
        <v>3</v>
      </c>
      <c r="AI1433">
        <f>'Day8'!$X$8</f>
        <v>7</v>
      </c>
      <c r="AJ1433" t="b">
        <f>'Day8'!$Y$8</f>
        <v>1</v>
      </c>
    </row>
    <row r="1434" spans="1:38" x14ac:dyDescent="0.25">
      <c r="E1434">
        <f>8</f>
        <v>8</v>
      </c>
      <c r="F1434" t="str">
        <f t="shared" ref="F1434" ca="1" si="6849">MID(SUBSTITUTE(SUBSTITUTE($C1426," ","^",E1434)," ","$",E1434),FIND("^",SUBSTITUTE(SUBSTITUTE($C1426," ","^",E1434)," ","$",E1434))+1,FIND("$",SUBSTITUTE(SUBSTITUTE($C1426," ","^",E1434)," ","$",E1434))-FIND("^",SUBSTITUTE(SUBSTITUTE($C1426," ","^",E1434)," ","$",E1434))-1)</f>
        <v>cdbgea</v>
      </c>
      <c r="G1434" t="str">
        <f t="shared" ca="1" si="6805"/>
        <v/>
      </c>
      <c r="H1434">
        <f t="shared" ca="1" si="6806"/>
        <v>6</v>
      </c>
      <c r="I1434" t="str">
        <f t="shared" ca="1" si="6807"/>
        <v>100</v>
      </c>
      <c r="J1434" t="str">
        <f t="shared" ca="1" si="6807"/>
        <v>1000</v>
      </c>
      <c r="K1434" t="str">
        <f t="shared" ca="1" si="6807"/>
        <v>10</v>
      </c>
      <c r="L1434" t="str">
        <f t="shared" ca="1" si="6807"/>
        <v>1000000</v>
      </c>
      <c r="M1434" t="str">
        <f t="shared" ca="1" si="6807"/>
        <v>10000</v>
      </c>
      <c r="N1434" t="str">
        <f t="shared" ca="1" si="6807"/>
        <v>1</v>
      </c>
      <c r="O1434" t="str">
        <f t="shared" ca="1" si="6807"/>
        <v>0</v>
      </c>
      <c r="P1434" t="str">
        <f t="shared" ca="1" si="6808"/>
        <v>1011111</v>
      </c>
      <c r="Q1434">
        <f t="shared" ref="Q1434" ca="1" si="6850">VLOOKUP(P1434, AE1426:AF1435, 2, FALSE)</f>
        <v>9</v>
      </c>
      <c r="AE1434" t="str">
        <f t="shared" ref="AE1434" ca="1" si="6851">DEC2BIN(_xlfn.BITOR(BIN2DEC(AC1426), _xlfn.BITOR(BIN2DEC(AC1427), _xlfn.BITOR(BIN2DEC(AC1428), _xlfn.BITOR(BIN2DEC(AC1429), _xlfn.BITOR(BIN2DEC(AC1430), _xlfn.BITOR(BIN2DEC(AC1431), BIN2DEC(AC1432))))))))</f>
        <v>1111111</v>
      </c>
      <c r="AF1434">
        <f>8</f>
        <v>8</v>
      </c>
      <c r="AH1434">
        <f>'Day8'!$W$9</f>
        <v>7</v>
      </c>
      <c r="AI1434">
        <f>'Day8'!$X$9</f>
        <v>8</v>
      </c>
      <c r="AJ1434" t="b">
        <f>'Day8'!$Y$9</f>
        <v>1</v>
      </c>
    </row>
    <row r="1435" spans="1:38" x14ac:dyDescent="0.25">
      <c r="E1435">
        <f>9</f>
        <v>9</v>
      </c>
      <c r="F1435" t="str">
        <f t="shared" ref="F1435" ca="1" si="6852">MID(SUBSTITUTE(SUBSTITUTE($C1426," ","^",E1435)," ","$",E1435),FIND("^",SUBSTITUTE(SUBSTITUTE($C1426," ","^",E1435)," ","$",E1435))+1,FIND("$",SUBSTITUTE(SUBSTITUTE($C1426," ","^",E1435)," ","$",E1435))-FIND("^",SUBSTITUTE(SUBSTITUTE($C1426," ","^",E1435)," ","$",E1435))-1)</f>
        <v>ebgafd</v>
      </c>
      <c r="G1435" t="str">
        <f t="shared" ca="1" si="6805"/>
        <v/>
      </c>
      <c r="H1435">
        <f t="shared" ca="1" si="6806"/>
        <v>6</v>
      </c>
      <c r="I1435" t="str">
        <f t="shared" ca="1" si="6807"/>
        <v>10000</v>
      </c>
      <c r="J1435" t="str">
        <f t="shared" ca="1" si="6807"/>
        <v>10</v>
      </c>
      <c r="K1435" t="str">
        <f t="shared" ca="1" si="6807"/>
        <v>1000000</v>
      </c>
      <c r="L1435" t="str">
        <f t="shared" ca="1" si="6807"/>
        <v>1</v>
      </c>
      <c r="M1435" t="str">
        <f t="shared" ca="1" si="6807"/>
        <v>100000</v>
      </c>
      <c r="N1435" t="str">
        <f t="shared" ca="1" si="6807"/>
        <v>1000</v>
      </c>
      <c r="O1435" t="str">
        <f t="shared" ca="1" si="6807"/>
        <v>0</v>
      </c>
      <c r="P1435" t="str">
        <f t="shared" ca="1" si="6808"/>
        <v>1111011</v>
      </c>
      <c r="Q1435">
        <f t="shared" ref="Q1435" ca="1" si="6853">VLOOKUP(P1435, AE1426:AF1435, 2, FALSE)</f>
        <v>0</v>
      </c>
      <c r="AE1435" t="str">
        <f t="shared" ref="AE1435" ca="1" si="6854">DEC2BIN(_xlfn.BITOR(BIN2DEC(AC1426), _xlfn.BITOR(BIN2DEC(AC1427), _xlfn.BITOR(BIN2DEC(AC1428), _xlfn.BITOR(BIN2DEC(AC1429), _xlfn.BITOR(BIN2DEC(AC1431), BIN2DEC(AC1432)))))))</f>
        <v>1011111</v>
      </c>
      <c r="AF1435">
        <f>9</f>
        <v>9</v>
      </c>
      <c r="AH1435">
        <f>'Day8'!$W$10</f>
        <v>6</v>
      </c>
      <c r="AI1435">
        <f>'Day8'!$X$10</f>
        <v>9</v>
      </c>
      <c r="AJ1435" t="b">
        <f>'Day8'!$Y$10</f>
        <v>0</v>
      </c>
    </row>
    <row r="1436" spans="1:38" x14ac:dyDescent="0.25">
      <c r="E1436">
        <f>10</f>
        <v>10</v>
      </c>
      <c r="F1436" t="str">
        <f t="shared" ref="F1436" ca="1" si="6855">MID(SUBSTITUTE(SUBSTITUTE($C1426," ","^",E1436)," ","$",E1436),FIND("^",SUBSTITUTE(SUBSTITUTE($C1426," ","^",E1436)," ","$",E1436))+1,FIND("$",SUBSTITUTE(SUBSTITUTE($C1426," ","^",E1436)," ","$",E1436))-FIND("^",SUBSTITUTE(SUBSTITUTE($C1426," ","^",E1436)," ","$",E1436))-1)</f>
        <v>cbagf</v>
      </c>
      <c r="G1436" t="str">
        <f t="shared" ca="1" si="6805"/>
        <v/>
      </c>
      <c r="H1436">
        <f t="shared" ca="1" si="6806"/>
        <v>5</v>
      </c>
      <c r="I1436" t="str">
        <f t="shared" ca="1" si="6807"/>
        <v>100</v>
      </c>
      <c r="J1436" t="str">
        <f t="shared" ca="1" si="6807"/>
        <v>10</v>
      </c>
      <c r="K1436" t="str">
        <f t="shared" ca="1" si="6807"/>
        <v>1</v>
      </c>
      <c r="L1436" t="str">
        <f t="shared" ca="1" si="6807"/>
        <v>1000000</v>
      </c>
      <c r="M1436" t="str">
        <f t="shared" ca="1" si="6807"/>
        <v>100000</v>
      </c>
      <c r="N1436" t="str">
        <f t="shared" ca="1" si="6807"/>
        <v>0</v>
      </c>
      <c r="O1436" t="str">
        <f t="shared" ca="1" si="6807"/>
        <v>0</v>
      </c>
      <c r="P1436" t="str">
        <f t="shared" ca="1" si="6808"/>
        <v>1100111</v>
      </c>
      <c r="Q1436">
        <f t="shared" ref="Q1436" ca="1" si="6856">VLOOKUP(P1436, AE1426:AF1435, 2, FALSE)</f>
        <v>2</v>
      </c>
    </row>
    <row r="1437" spans="1:38" x14ac:dyDescent="0.25">
      <c r="E1437">
        <f>12</f>
        <v>12</v>
      </c>
      <c r="F1437" t="str">
        <f t="shared" ref="F1437" ca="1" si="6857">MID(SUBSTITUTE(SUBSTITUTE($C1426," ","^",E1437)," ","$",E1437),FIND("^",SUBSTITUTE(SUBSTITUTE($C1426," ","^",E1437)," ","$",E1437))+1,FIND("$",SUBSTITUTE(SUBSTITUTE($C1426," ","^",E1437)," ","$",E1437))-FIND("^",SUBSTITUTE(SUBSTITUTE($C1426," ","^",E1437)," ","$",E1437))-1)</f>
        <v>ae</v>
      </c>
      <c r="G1437">
        <f t="shared" ca="1" si="6805"/>
        <v>1</v>
      </c>
      <c r="H1437">
        <f t="shared" ca="1" si="6806"/>
        <v>2</v>
      </c>
      <c r="I1437" t="str">
        <f t="shared" ca="1" si="6807"/>
        <v>1</v>
      </c>
      <c r="J1437" t="str">
        <f t="shared" ca="1" si="6807"/>
        <v>10000</v>
      </c>
      <c r="K1437" t="str">
        <f t="shared" ca="1" si="6807"/>
        <v>0</v>
      </c>
      <c r="L1437" t="str">
        <f t="shared" ca="1" si="6807"/>
        <v>0</v>
      </c>
      <c r="M1437" t="str">
        <f t="shared" ca="1" si="6807"/>
        <v>0</v>
      </c>
      <c r="N1437" t="str">
        <f t="shared" ca="1" si="6807"/>
        <v>0</v>
      </c>
      <c r="O1437" t="str">
        <f t="shared" ca="1" si="6807"/>
        <v>0</v>
      </c>
      <c r="P1437" t="str">
        <f t="shared" ca="1" si="6808"/>
        <v>10001</v>
      </c>
      <c r="Q1437">
        <f t="shared" ref="Q1437" ca="1" si="6858">VLOOKUP(P1437, AE1426:AF1435, 2, FALSE)</f>
        <v>1</v>
      </c>
    </row>
    <row r="1438" spans="1:38" x14ac:dyDescent="0.25">
      <c r="E1438">
        <f>13</f>
        <v>13</v>
      </c>
      <c r="F1438" t="str">
        <f t="shared" ref="F1438" ca="1" si="6859">MID(SUBSTITUTE(SUBSTITUTE($C1426," ","^",E1438)," ","$",E1438),FIND("^",SUBSTITUTE(SUBSTITUTE($C1426," ","^",E1438)," ","$",E1438))+1,FIND("$",SUBSTITUTE(SUBSTITUTE($C1426," ","^",E1438)," ","$",E1438))-FIND("^",SUBSTITUTE(SUBSTITUTE($C1426," ","^",E1438)," ","$",E1438))-1)</f>
        <v>gea</v>
      </c>
      <c r="G1438">
        <f t="shared" ca="1" si="6805"/>
        <v>7</v>
      </c>
      <c r="H1438">
        <f t="shared" ca="1" si="6806"/>
        <v>3</v>
      </c>
      <c r="I1438" t="str">
        <f t="shared" ca="1" si="6807"/>
        <v>1000000</v>
      </c>
      <c r="J1438" t="str">
        <f t="shared" ca="1" si="6807"/>
        <v>10000</v>
      </c>
      <c r="K1438" t="str">
        <f t="shared" ca="1" si="6807"/>
        <v>1</v>
      </c>
      <c r="L1438" t="str">
        <f t="shared" ca="1" si="6807"/>
        <v>0</v>
      </c>
      <c r="M1438" t="str">
        <f t="shared" ca="1" si="6807"/>
        <v>0</v>
      </c>
      <c r="N1438" t="str">
        <f t="shared" ca="1" si="6807"/>
        <v>0</v>
      </c>
      <c r="O1438" t="str">
        <f t="shared" ca="1" si="6807"/>
        <v>0</v>
      </c>
      <c r="P1438" t="str">
        <f t="shared" ca="1" si="6808"/>
        <v>1010001</v>
      </c>
      <c r="Q1438">
        <f t="shared" ref="Q1438" ca="1" si="6860">VLOOKUP(P1438, AE1426:AF1435, 2, FALSE)</f>
        <v>7</v>
      </c>
    </row>
    <row r="1439" spans="1:38" x14ac:dyDescent="0.25">
      <c r="E1439">
        <f>14</f>
        <v>14</v>
      </c>
      <c r="F1439" t="str">
        <f t="shared" ref="F1439" ca="1" si="6861">MID(SUBSTITUTE(SUBSTITUTE($C1426," ","^",E1439)," ","$",E1439),FIND("^",SUBSTITUTE(SUBSTITUTE($C1426," ","^",E1439)," ","$",E1439))+1,FIND("$",SUBSTITUTE(SUBSTITUTE($C1426," ","^",E1439)," ","$",E1439))-FIND("^",SUBSTITUTE(SUBSTITUTE($C1426," ","^",E1439)," ","$",E1439))-1)</f>
        <v>bgdafe</v>
      </c>
      <c r="G1439" t="str">
        <f t="shared" ca="1" si="6805"/>
        <v/>
      </c>
      <c r="H1439">
        <f t="shared" ca="1" si="6806"/>
        <v>6</v>
      </c>
      <c r="I1439" t="str">
        <f t="shared" ca="1" si="6807"/>
        <v>10</v>
      </c>
      <c r="J1439" t="str">
        <f t="shared" ca="1" si="6807"/>
        <v>1000000</v>
      </c>
      <c r="K1439" t="str">
        <f t="shared" ca="1" si="6807"/>
        <v>1000</v>
      </c>
      <c r="L1439" t="str">
        <f t="shared" ca="1" si="6807"/>
        <v>1</v>
      </c>
      <c r="M1439" t="str">
        <f t="shared" ca="1" si="6807"/>
        <v>100000</v>
      </c>
      <c r="N1439" t="str">
        <f t="shared" ca="1" si="6807"/>
        <v>10000</v>
      </c>
      <c r="O1439" t="str">
        <f t="shared" ca="1" si="6807"/>
        <v>0</v>
      </c>
      <c r="P1439" t="str">
        <f t="shared" ca="1" si="6808"/>
        <v>1111011</v>
      </c>
      <c r="Q1439">
        <f t="shared" ref="Q1439" ca="1" si="6862">VLOOKUP(P1439, AE1426:AF1435, 2, FALSE)</f>
        <v>0</v>
      </c>
    </row>
    <row r="1440" spans="1:38" x14ac:dyDescent="0.25">
      <c r="E1440">
        <f>15</f>
        <v>15</v>
      </c>
      <c r="F1440" t="str">
        <f t="shared" ref="F1440" ca="1" si="6863">MID(SUBSTITUTE(SUBSTITUTE($C1426," ","^",E1440)," ","$",E1440),FIND("^",SUBSTITUTE(SUBSTITUTE($C1426," ","^",E1440)," ","$",E1440))+1,FIND("$",SUBSTITUTE(SUBSTITUTE($C1426," ","^",E1440)," ","$",E1440))-FIND("^",SUBSTITUTE(SUBSTITUTE($C1426," ","^",E1440)," ","$",E1440))-1)</f>
        <v>cagbe</v>
      </c>
      <c r="G1440" t="str">
        <f t="shared" ca="1" si="6805"/>
        <v/>
      </c>
      <c r="H1440">
        <f t="shared" ca="1" si="6806"/>
        <v>5</v>
      </c>
      <c r="I1440" t="str">
        <f t="shared" ca="1" si="6807"/>
        <v>100</v>
      </c>
      <c r="J1440" t="str">
        <f t="shared" ca="1" si="6807"/>
        <v>1</v>
      </c>
      <c r="K1440" t="str">
        <f t="shared" ca="1" si="6807"/>
        <v>1000000</v>
      </c>
      <c r="L1440" t="str">
        <f t="shared" ca="1" si="6807"/>
        <v>10</v>
      </c>
      <c r="M1440" t="str">
        <f t="shared" ca="1" si="6807"/>
        <v>10000</v>
      </c>
      <c r="N1440" t="str">
        <f t="shared" ca="1" si="6807"/>
        <v>0</v>
      </c>
      <c r="O1440" t="str">
        <f t="shared" ca="1" si="6807"/>
        <v>0</v>
      </c>
      <c r="P1440" t="str">
        <f t="shared" ca="1" si="6808"/>
        <v>1010111</v>
      </c>
      <c r="Q1440">
        <f t="shared" ref="Q1440" ca="1" si="6864">VLOOKUP(P1440, AE1426:AF1435, 2, FALSE)</f>
        <v>3</v>
      </c>
    </row>
    <row r="1441" spans="1:38" x14ac:dyDescent="0.25">
      <c r="A1441">
        <v>97</v>
      </c>
      <c r="B1441" s="4" t="str" cm="1">
        <f t="array" aca="1" ref="B1441" ca="1">INDIRECT(ADDRESS(A1441+1, 1, 1, 1, "Day8"))</f>
        <v>gefac egbfadc degbfa badgce gef fe efgbac agecb fcdag bfec | afdegb adbecg agbcde agfce</v>
      </c>
      <c r="C1441" t="str">
        <f t="shared" ref="C1441" ca="1" si="6865">" "&amp;B1441&amp;" "</f>
        <v xml:space="preserve"> gefac egbfadc degbfa badgce gef fe efgbac agecb fcdag bfec | afdegb adbecg agbcde agfce </v>
      </c>
      <c r="I1441">
        <v>1</v>
      </c>
      <c r="J1441">
        <v>2</v>
      </c>
      <c r="K1441">
        <v>3</v>
      </c>
      <c r="L1441">
        <v>4</v>
      </c>
      <c r="M1441">
        <v>5</v>
      </c>
      <c r="N1441">
        <v>6</v>
      </c>
      <c r="O1441">
        <v>7</v>
      </c>
      <c r="T1441" t="str">
        <f t="shared" ref="T1441:T1504" si="6866">"Step"&amp;1</f>
        <v>Step1</v>
      </c>
      <c r="U1441" t="str">
        <f t="shared" ref="U1441" ca="1" si="6867">VLOOKUP(7, G1442:P1455, 10, FALSE)</f>
        <v>1110000</v>
      </c>
      <c r="V1441" t="str">
        <f t="shared" ref="V1441" ca="1" si="6868">VLOOKUP(1, G1442:P1455, 10, FALSE)</f>
        <v>110000</v>
      </c>
      <c r="W1441" t="str">
        <f t="shared" ref="W1441" ca="1" si="6869">DEC2BIN(_xlfn.BITAND(BIN2DEC(U1441), BIN2DEC(V1441)))</f>
        <v>110000</v>
      </c>
      <c r="X1441" t="str">
        <f t="shared" ref="X1441:X1442" ca="1" si="6870">1&amp;REPT(0, LEN(W1441)-1)</f>
        <v>100000</v>
      </c>
      <c r="Y1441" t="str">
        <f t="shared" ref="Y1441:Y1442" ca="1" si="6871">DEC2BIN(_xlfn.BITXOR(BIN2DEC(W1441), BIN2DEC(X1441)))</f>
        <v>10000</v>
      </c>
      <c r="Z1441" t="str">
        <f t="shared" ref="Z1441:Z1504" ca="1" si="6872">DEC2BIN(_xlfn.BITXOR(BIN2DEC(U1441), BIN2DEC(V1441)))</f>
        <v>1000000</v>
      </c>
      <c r="AB1441" t="s">
        <v>200</v>
      </c>
      <c r="AC1441" t="str">
        <f t="shared" ref="AC1441:AC1504" ca="1" si="6873">Z1441</f>
        <v>1000000</v>
      </c>
      <c r="AE1441" t="str">
        <f t="shared" ref="AE1441" ca="1" si="6874">DEC2BIN(_xlfn.BITOR(BIN2DEC(AC1441), _xlfn.BITOR(BIN2DEC(AC1442), _xlfn.BITOR(BIN2DEC(AC1443), _xlfn.BITOR(BIN2DEC(AC1445), _xlfn.BITOR(BIN2DEC(AC1446), BIN2DEC(AC1447)))))))</f>
        <v>1111011</v>
      </c>
      <c r="AF1441">
        <f>0</f>
        <v>0</v>
      </c>
      <c r="AH1441">
        <f>'Day8'!$W$1</f>
        <v>6</v>
      </c>
      <c r="AI1441">
        <f>'Day8'!$X$1</f>
        <v>0</v>
      </c>
      <c r="AJ1441" t="b">
        <f>'Day8'!$Y$1</f>
        <v>0</v>
      </c>
      <c r="AL1441" s="3">
        <f t="shared" ref="AL1441" ca="1" si="6875">_xlfn.NUMBERVALUE(Q1452&amp;Q1453&amp;Q1454&amp;Q1455)</f>
        <v>663</v>
      </c>
    </row>
    <row r="1442" spans="1:38" x14ac:dyDescent="0.25">
      <c r="E1442">
        <f>1</f>
        <v>1</v>
      </c>
      <c r="F1442" t="str">
        <f t="shared" ref="F1442" ca="1" si="6876">MID(SUBSTITUTE(SUBSTITUTE($C1441," ","^",E1442)," ","$",E1442),FIND("^",SUBSTITUTE(SUBSTITUTE($C1441," ","^",E1442)," ","$",E1442))+1,FIND("$",SUBSTITUTE(SUBSTITUTE($C1441," ","^",E1442)," ","$",E1442))-FIND("^",SUBSTITUTE(SUBSTITUTE($C1441," ","^",E1442)," ","$",E1442))-1)</f>
        <v>gefac</v>
      </c>
      <c r="G1442" t="str">
        <f t="shared" ref="G1442:G1455" ca="1" si="6877">IF(VLOOKUP(LEN(F1442), $AH$1:$AJ$10, 3, FALSE), VLOOKUP(LEN(F1442), $AH$1:$AJ$10, 2, FALSE), "")</f>
        <v/>
      </c>
      <c r="H1442">
        <f t="shared" ref="H1442:H1505" ca="1" si="6878">LEN(F1442)</f>
        <v>5</v>
      </c>
      <c r="I1442" t="str">
        <f t="shared" ref="I1442:O1505" ca="1" si="6879">IF(LEN($F1442)&gt;=I$1, 1&amp;REPT("0", CODE(MID($F1442, I$1, 1))-CODE("a")), "0")</f>
        <v>1000000</v>
      </c>
      <c r="J1442" t="str">
        <f t="shared" ca="1" si="6879"/>
        <v>10000</v>
      </c>
      <c r="K1442" t="str">
        <f t="shared" ca="1" si="6879"/>
        <v>100000</v>
      </c>
      <c r="L1442" t="str">
        <f t="shared" ca="1" si="6879"/>
        <v>1</v>
      </c>
      <c r="M1442" t="str">
        <f t="shared" ca="1" si="6879"/>
        <v>100</v>
      </c>
      <c r="N1442" t="str">
        <f t="shared" ca="1" si="6879"/>
        <v>0</v>
      </c>
      <c r="O1442" t="str">
        <f t="shared" ca="1" si="6879"/>
        <v>0</v>
      </c>
      <c r="P1442" t="str">
        <f t="shared" ref="P1442:P1455" ca="1" si="6880">DEC2BIN(_xlfn.BITOR(BIN2DEC(I1442), _xlfn.BITOR(BIN2DEC(J1442), _xlfn.BITOR(BIN2DEC(K1442), _xlfn.BITOR(BIN2DEC(L1442), _xlfn.BITOR(BIN2DEC(M1442), _xlfn.BITOR(BIN2DEC(N1442), BIN2DEC(O1442))))))))</f>
        <v>1110101</v>
      </c>
      <c r="Q1442">
        <f t="shared" ref="Q1442" ca="1" si="6881">VLOOKUP(P1442, AE1441:AF1450, 2, FALSE)</f>
        <v>3</v>
      </c>
      <c r="T1442" t="str">
        <f t="shared" ref="T1442:T1505" si="6882">"Step"&amp;2</f>
        <v>Step2</v>
      </c>
      <c r="U1442" t="str">
        <f t="shared" ref="U1442" ca="1" si="6883">VLOOKUP(4, G1442:P1455, 10, FALSE)</f>
        <v>110110</v>
      </c>
      <c r="W1442" t="str">
        <f t="shared" ref="W1442:W1505" ca="1" si="6884">DEC2BIN(_xlfn.BITXOR(BIN2DEC(U1442), _xlfn.BITXOR(BIN2DEC(X1441), BIN2DEC(Y1441))))</f>
        <v>110</v>
      </c>
      <c r="X1442" t="str">
        <f t="shared" ca="1" si="6870"/>
        <v>100</v>
      </c>
      <c r="Y1442" t="str">
        <f t="shared" ca="1" si="6871"/>
        <v>10</v>
      </c>
      <c r="AB1442" t="s">
        <v>201</v>
      </c>
      <c r="AC1442" t="str">
        <f t="shared" ref="AC1442" ca="1" si="6885">IF(AC1444=X1442, Y1442, IF(AC1444=Y1442, X1442, ""))</f>
        <v>10</v>
      </c>
      <c r="AE1442" t="str">
        <f t="shared" ref="AE1442" ca="1" si="6886">DEC2BIN(_xlfn.BITOR(BIN2DEC(AC1443), BIN2DEC(AC1446)))</f>
        <v>110000</v>
      </c>
      <c r="AF1442">
        <f>1</f>
        <v>1</v>
      </c>
      <c r="AH1442">
        <f>'Day8'!$W$2</f>
        <v>2</v>
      </c>
      <c r="AI1442">
        <f>'Day8'!$X$2</f>
        <v>1</v>
      </c>
      <c r="AJ1442" t="b">
        <f>'Day8'!$Y$2</f>
        <v>1</v>
      </c>
    </row>
    <row r="1443" spans="1:38" x14ac:dyDescent="0.25">
      <c r="E1443">
        <f>2</f>
        <v>2</v>
      </c>
      <c r="F1443" t="str">
        <f t="shared" ref="F1443" ca="1" si="6887">MID(SUBSTITUTE(SUBSTITUTE($C1441," ","^",E1443)," ","$",E1443),FIND("^",SUBSTITUTE(SUBSTITUTE($C1441," ","^",E1443)," ","$",E1443))+1,FIND("$",SUBSTITUTE(SUBSTITUTE($C1441," ","^",E1443)," ","$",E1443))-FIND("^",SUBSTITUTE(SUBSTITUTE($C1441," ","^",E1443)," ","$",E1443))-1)</f>
        <v>egbfadc</v>
      </c>
      <c r="G1443">
        <f t="shared" ca="1" si="6877"/>
        <v>8</v>
      </c>
      <c r="H1443">
        <f t="shared" ca="1" si="6878"/>
        <v>7</v>
      </c>
      <c r="I1443" t="str">
        <f t="shared" ca="1" si="6879"/>
        <v>10000</v>
      </c>
      <c r="J1443" t="str">
        <f t="shared" ca="1" si="6879"/>
        <v>1000000</v>
      </c>
      <c r="K1443" t="str">
        <f t="shared" ca="1" si="6879"/>
        <v>10</v>
      </c>
      <c r="L1443" t="str">
        <f t="shared" ca="1" si="6879"/>
        <v>100000</v>
      </c>
      <c r="M1443" t="str">
        <f t="shared" ca="1" si="6879"/>
        <v>1</v>
      </c>
      <c r="N1443" t="str">
        <f t="shared" ca="1" si="6879"/>
        <v>1000</v>
      </c>
      <c r="O1443" t="str">
        <f t="shared" ca="1" si="6879"/>
        <v>100</v>
      </c>
      <c r="P1443" t="str">
        <f t="shared" ca="1" si="6880"/>
        <v>1111111</v>
      </c>
      <c r="Q1443">
        <f t="shared" ref="Q1443" ca="1" si="6888">VLOOKUP(P1443, AE1441:AF1450, 2, FALSE)</f>
        <v>8</v>
      </c>
      <c r="T1443" t="str">
        <f t="shared" ref="T1443:T1506" si="6889">"Step"&amp;3</f>
        <v>Step3</v>
      </c>
      <c r="U1443" t="str">
        <f t="shared" ref="U1443" ca="1" si="6890">VLOOKUP(5, H1442:P1455, 9, FALSE)</f>
        <v>1110101</v>
      </c>
      <c r="V1443" t="str" cm="1">
        <f t="array" aca="1" ref="V1443" ca="1">INDEX(_xlfn._xlws.FILTER(P1442:P1455, H1442:H1455=5), 2)</f>
        <v>1010111</v>
      </c>
      <c r="W1443" t="str">
        <f t="shared" ref="W1443" ca="1" si="6891">DEC2BIN(_xlfn.BITXOR(BIN2DEC(Z1441), _xlfn.BITAND(BIN2DEC(U1443), BIN2DEC(V1443))))</f>
        <v>10101</v>
      </c>
      <c r="X1443" t="str">
        <f t="shared" ref="X1443" ca="1" si="6892">IF(AND(LEN(W1443)&gt;=LEN(X1441), IFERROR(MID(W1443, LEN(W1443)-LEN(X1441)+1, 1), "0")="1"), DEC2BIN(_xlfn.BITXOR(BIN2DEC(W1443), BIN2DEC(X1441))), IF(AND(LEN(W1443)&gt;=LEN(Y1441),  IFERROR(MID(W1443, LEN(W1443)-LEN(Y1441)+1, 1), "0")="1"), DEC2BIN(_xlfn.BITXOR(BIN2DEC(W1443), BIN2DEC(Y1441))), W1443))</f>
        <v>101</v>
      </c>
      <c r="Y1443" t="str">
        <f t="shared" ref="Y1443" ca="1" si="6893">1&amp;REPT(0, LEN(X1443)-1)</f>
        <v>100</v>
      </c>
      <c r="Z1443" t="str">
        <f t="shared" ref="Z1443" ca="1" si="6894">DEC2BIN(_xlfn.BITXOR(BIN2DEC(X1443), BIN2DEC(Y1443)))</f>
        <v>1</v>
      </c>
      <c r="AB1443" t="s">
        <v>202</v>
      </c>
      <c r="AC1443" t="str">
        <f t="shared" ref="AC1443" ca="1" si="6895">IF(AC1446=X1441, Y1441, IF(AC1446=Y1441, X1441, ""))</f>
        <v>100000</v>
      </c>
      <c r="AE1443" t="str">
        <f t="shared" ref="AE1443" ca="1" si="6896">DEC2BIN(_xlfn.BITOR(BIN2DEC(AC1441), _xlfn.BITOR(BIN2DEC(AC1443), _xlfn.BITOR(BIN2DEC(AC1444), _xlfn.BITOR(BIN2DEC(AC1445), BIN2DEC(AC1447))))))</f>
        <v>1101101</v>
      </c>
      <c r="AF1443">
        <f>2</f>
        <v>2</v>
      </c>
      <c r="AH1443">
        <f>'Day8'!$W$3</f>
        <v>5</v>
      </c>
      <c r="AI1443">
        <f>'Day8'!$X$3</f>
        <v>2</v>
      </c>
      <c r="AJ1443" t="b">
        <f>'Day8'!$Y$3</f>
        <v>0</v>
      </c>
    </row>
    <row r="1444" spans="1:38" x14ac:dyDescent="0.25">
      <c r="E1444">
        <f>3</f>
        <v>3</v>
      </c>
      <c r="F1444" t="str">
        <f t="shared" ref="F1444" ca="1" si="6897">MID(SUBSTITUTE(SUBSTITUTE($C1441," ","^",E1444)," ","$",E1444),FIND("^",SUBSTITUTE(SUBSTITUTE($C1441," ","^",E1444)," ","$",E1444))+1,FIND("$",SUBSTITUTE(SUBSTITUTE($C1441," ","^",E1444)," ","$",E1444))-FIND("^",SUBSTITUTE(SUBSTITUTE($C1441," ","^",E1444)," ","$",E1444))-1)</f>
        <v>degbfa</v>
      </c>
      <c r="G1444" t="str">
        <f t="shared" ca="1" si="6877"/>
        <v/>
      </c>
      <c r="H1444">
        <f t="shared" ca="1" si="6878"/>
        <v>6</v>
      </c>
      <c r="I1444" t="str">
        <f t="shared" ca="1" si="6879"/>
        <v>1000</v>
      </c>
      <c r="J1444" t="str">
        <f t="shared" ca="1" si="6879"/>
        <v>10000</v>
      </c>
      <c r="K1444" t="str">
        <f t="shared" ca="1" si="6879"/>
        <v>1000000</v>
      </c>
      <c r="L1444" t="str">
        <f t="shared" ca="1" si="6879"/>
        <v>10</v>
      </c>
      <c r="M1444" t="str">
        <f t="shared" ca="1" si="6879"/>
        <v>100000</v>
      </c>
      <c r="N1444" t="str">
        <f t="shared" ca="1" si="6879"/>
        <v>1</v>
      </c>
      <c r="O1444" t="str">
        <f t="shared" ca="1" si="6879"/>
        <v>0</v>
      </c>
      <c r="P1444" t="str">
        <f t="shared" ca="1" si="6880"/>
        <v>1111011</v>
      </c>
      <c r="Q1444">
        <f t="shared" ref="Q1444" ca="1" si="6898">VLOOKUP(P1444, AE1441:AF1450, 2, FALSE)</f>
        <v>0</v>
      </c>
      <c r="T1444" t="str">
        <f t="shared" ref="T1444:T1507" si="6899">"Step"&amp;4</f>
        <v>Step4</v>
      </c>
      <c r="U1444" t="str" cm="1">
        <f t="array" aca="1" ref="U1444" ca="1">INDEX(_xlfn._xlws.FILTER(P1442:P1455, (H1442:H1455=5)*(LEN(P1442:P1455)&gt;=LEN(AC1442))*(IFERROR(MID(P1442:P1455, LEN(P1442:P1455)-LEN(AC1442)+1, 1), "0")="1")), 1)</f>
        <v>1010111</v>
      </c>
      <c r="W1444" t="str">
        <f t="shared" ref="W1444" ca="1" si="6900">DEC2BIN(_xlfn.BITXOR(BIN2DEC(U1444), _xlfn.BITOR(BIN2DEC(AC1441), _xlfn.BITOR(BIN2DEC(AC1442), _xlfn.BITOR(BIN2DEC(AC1444), BIN2DEC(AC1447))))))</f>
        <v>10000</v>
      </c>
      <c r="AB1444" t="s">
        <v>203</v>
      </c>
      <c r="AC1444" t="str">
        <f t="shared" ref="AC1444" ca="1" si="6901">IF(X1442=Y1443, Y1443, IF(X1442=Z1443, X1442, IF(Y1442=Y1443, Y1442, IF(Y1442=Z1443, Y1442, ""))))</f>
        <v>100</v>
      </c>
      <c r="AE1444" t="str">
        <f t="shared" ref="AE1444" ca="1" si="6902">DEC2BIN(_xlfn.BITOR(BIN2DEC(AC1441), _xlfn.BITOR(BIN2DEC(AC1443), _xlfn.BITOR(BIN2DEC(AC1444), _xlfn.BITOR(BIN2DEC(AC1446), BIN2DEC(AC1447))))))</f>
        <v>1110101</v>
      </c>
      <c r="AF1444">
        <f>3</f>
        <v>3</v>
      </c>
      <c r="AH1444">
        <f>'Day8'!$W$4</f>
        <v>5</v>
      </c>
      <c r="AI1444">
        <f>'Day8'!$X$4</f>
        <v>3</v>
      </c>
      <c r="AJ1444" t="b">
        <f>'Day8'!$Y$4</f>
        <v>0</v>
      </c>
    </row>
    <row r="1445" spans="1:38" x14ac:dyDescent="0.25">
      <c r="E1445">
        <f>4</f>
        <v>4</v>
      </c>
      <c r="F1445" t="str">
        <f t="shared" ref="F1445" ca="1" si="6903">MID(SUBSTITUTE(SUBSTITUTE($C1441," ","^",E1445)," ","$",E1445),FIND("^",SUBSTITUTE(SUBSTITUTE($C1441," ","^",E1445)," ","$",E1445))+1,FIND("$",SUBSTITUTE(SUBSTITUTE($C1441," ","^",E1445)," ","$",E1445))-FIND("^",SUBSTITUTE(SUBSTITUTE($C1441," ","^",E1445)," ","$",E1445))-1)</f>
        <v>badgce</v>
      </c>
      <c r="G1445" t="str">
        <f t="shared" ca="1" si="6877"/>
        <v/>
      </c>
      <c r="H1445">
        <f t="shared" ca="1" si="6878"/>
        <v>6</v>
      </c>
      <c r="I1445" t="str">
        <f t="shared" ca="1" si="6879"/>
        <v>10</v>
      </c>
      <c r="J1445" t="str">
        <f t="shared" ca="1" si="6879"/>
        <v>1</v>
      </c>
      <c r="K1445" t="str">
        <f t="shared" ca="1" si="6879"/>
        <v>1000</v>
      </c>
      <c r="L1445" t="str">
        <f t="shared" ca="1" si="6879"/>
        <v>1000000</v>
      </c>
      <c r="M1445" t="str">
        <f t="shared" ca="1" si="6879"/>
        <v>100</v>
      </c>
      <c r="N1445" t="str">
        <f t="shared" ca="1" si="6879"/>
        <v>10000</v>
      </c>
      <c r="O1445" t="str">
        <f t="shared" ca="1" si="6879"/>
        <v>0</v>
      </c>
      <c r="P1445" t="str">
        <f t="shared" ca="1" si="6880"/>
        <v>1011111</v>
      </c>
      <c r="Q1445">
        <f t="shared" ref="Q1445" ca="1" si="6904">VLOOKUP(P1445, AE1441:AF1450, 2, FALSE)</f>
        <v>6</v>
      </c>
      <c r="T1445" t="str">
        <f t="shared" ref="T1445:T1508" si="6905">"Step"&amp;5</f>
        <v>Step5</v>
      </c>
      <c r="U1445" t="str">
        <f t="shared" ref="U1445" ca="1" si="6906">VLOOKUP(7, H1442:P1455, 9, FALSE)</f>
        <v>1111111</v>
      </c>
      <c r="W1445" t="str">
        <f t="shared" ref="W1445" ca="1" si="6907">DEC2BIN(_xlfn.BITXOR(BIN2DEC(U1445), _xlfn.BITOR(BIN2DEC(AC1441), _xlfn.BITOR(BIN2DEC(AC1442), _xlfn.BITOR(BIN2DEC(AC1443), _xlfn.BITOR(BIN2DEC(AC1444), _xlfn.BITOR(BIN2DEC(AC1446), BIN2DEC(AC1447))))))))</f>
        <v>1000</v>
      </c>
      <c r="AB1445" t="s">
        <v>204</v>
      </c>
      <c r="AC1445" t="str">
        <f t="shared" ref="AC1445:AC1508" ca="1" si="6908">W1445</f>
        <v>1000</v>
      </c>
      <c r="AE1445" t="str">
        <f t="shared" ref="AE1445" ca="1" si="6909">DEC2BIN(_xlfn.BITOR(BIN2DEC(AC1442), _xlfn.BITOR(BIN2DEC(AC1443), _xlfn.BITOR(BIN2DEC(AC1444), BIN2DEC(AC1446)))))</f>
        <v>110110</v>
      </c>
      <c r="AF1445">
        <f>4</f>
        <v>4</v>
      </c>
      <c r="AH1445">
        <f>'Day8'!$W$5</f>
        <v>4</v>
      </c>
      <c r="AI1445">
        <f>'Day8'!$X$5</f>
        <v>4</v>
      </c>
      <c r="AJ1445" t="b">
        <f>'Day8'!$Y$5</f>
        <v>1</v>
      </c>
    </row>
    <row r="1446" spans="1:38" x14ac:dyDescent="0.25">
      <c r="E1446">
        <f>5</f>
        <v>5</v>
      </c>
      <c r="F1446" t="str">
        <f t="shared" ref="F1446" ca="1" si="6910">MID(SUBSTITUTE(SUBSTITUTE($C1441," ","^",E1446)," ","$",E1446),FIND("^",SUBSTITUTE(SUBSTITUTE($C1441," ","^",E1446)," ","$",E1446))+1,FIND("$",SUBSTITUTE(SUBSTITUTE($C1441," ","^",E1446)," ","$",E1446))-FIND("^",SUBSTITUTE(SUBSTITUTE($C1441," ","^",E1446)," ","$",E1446))-1)</f>
        <v>gef</v>
      </c>
      <c r="G1446">
        <f t="shared" ca="1" si="6877"/>
        <v>7</v>
      </c>
      <c r="H1446">
        <f t="shared" ca="1" si="6878"/>
        <v>3</v>
      </c>
      <c r="I1446" t="str">
        <f t="shared" ca="1" si="6879"/>
        <v>1000000</v>
      </c>
      <c r="J1446" t="str">
        <f t="shared" ca="1" si="6879"/>
        <v>10000</v>
      </c>
      <c r="K1446" t="str">
        <f t="shared" ca="1" si="6879"/>
        <v>100000</v>
      </c>
      <c r="L1446" t="str">
        <f t="shared" ca="1" si="6879"/>
        <v>0</v>
      </c>
      <c r="M1446" t="str">
        <f t="shared" ca="1" si="6879"/>
        <v>0</v>
      </c>
      <c r="N1446" t="str">
        <f t="shared" ca="1" si="6879"/>
        <v>0</v>
      </c>
      <c r="O1446" t="str">
        <f t="shared" ca="1" si="6879"/>
        <v>0</v>
      </c>
      <c r="P1446" t="str">
        <f t="shared" ca="1" si="6880"/>
        <v>1110000</v>
      </c>
      <c r="Q1446">
        <f t="shared" ref="Q1446" ca="1" si="6911">VLOOKUP(P1446, AE1441:AF1450, 2, FALSE)</f>
        <v>7</v>
      </c>
      <c r="AB1446" t="s">
        <v>205</v>
      </c>
      <c r="AC1446" t="str">
        <f t="shared" ref="AC1446" ca="1" si="6912">W1444</f>
        <v>10000</v>
      </c>
      <c r="AE1446" t="str">
        <f t="shared" ref="AE1446" ca="1" si="6913">DEC2BIN(_xlfn.BITOR(BIN2DEC(AC1441), _xlfn.BITOR(BIN2DEC(AC1442), _xlfn.BITOR(BIN2DEC(AC1444), _xlfn.BITOR(BIN2DEC(AC1446), BIN2DEC(AC1447))))))</f>
        <v>1010111</v>
      </c>
      <c r="AF1446">
        <f>5</f>
        <v>5</v>
      </c>
      <c r="AH1446">
        <f>'Day8'!$W$6</f>
        <v>5</v>
      </c>
      <c r="AI1446">
        <f>'Day8'!$X$6</f>
        <v>5</v>
      </c>
      <c r="AJ1446" t="b">
        <f>'Day8'!$Y$6</f>
        <v>0</v>
      </c>
    </row>
    <row r="1447" spans="1:38" x14ac:dyDescent="0.25">
      <c r="E1447">
        <f>6</f>
        <v>6</v>
      </c>
      <c r="F1447" t="str">
        <f t="shared" ref="F1447" ca="1" si="6914">MID(SUBSTITUTE(SUBSTITUTE($C1441," ","^",E1447)," ","$",E1447),FIND("^",SUBSTITUTE(SUBSTITUTE($C1441," ","^",E1447)," ","$",E1447))+1,FIND("$",SUBSTITUTE(SUBSTITUTE($C1441," ","^",E1447)," ","$",E1447))-FIND("^",SUBSTITUTE(SUBSTITUTE($C1441," ","^",E1447)," ","$",E1447))-1)</f>
        <v>fe</v>
      </c>
      <c r="G1447">
        <f t="shared" ca="1" si="6877"/>
        <v>1</v>
      </c>
      <c r="H1447">
        <f t="shared" ca="1" si="6878"/>
        <v>2</v>
      </c>
      <c r="I1447" t="str">
        <f t="shared" ca="1" si="6879"/>
        <v>100000</v>
      </c>
      <c r="J1447" t="str">
        <f t="shared" ca="1" si="6879"/>
        <v>10000</v>
      </c>
      <c r="K1447" t="str">
        <f t="shared" ca="1" si="6879"/>
        <v>0</v>
      </c>
      <c r="L1447" t="str">
        <f t="shared" ca="1" si="6879"/>
        <v>0</v>
      </c>
      <c r="M1447" t="str">
        <f t="shared" ca="1" si="6879"/>
        <v>0</v>
      </c>
      <c r="N1447" t="str">
        <f t="shared" ca="1" si="6879"/>
        <v>0</v>
      </c>
      <c r="O1447" t="str">
        <f t="shared" ca="1" si="6879"/>
        <v>0</v>
      </c>
      <c r="P1447" t="str">
        <f t="shared" ca="1" si="6880"/>
        <v>110000</v>
      </c>
      <c r="Q1447">
        <f t="shared" ref="Q1447" ca="1" si="6915">VLOOKUP(P1447, AE1441:AF1450, 2, FALSE)</f>
        <v>1</v>
      </c>
      <c r="AB1447" t="s">
        <v>206</v>
      </c>
      <c r="AC1447" t="str">
        <f t="shared" ref="AC1447" ca="1" si="6916">IF(Y1443=AC1444, Z1443, IF(AC1444=Z1443, Y1443, ""))</f>
        <v>1</v>
      </c>
      <c r="AE1447" t="str">
        <f t="shared" ref="AE1447" ca="1" si="6917">DEC2BIN(_xlfn.BITOR(BIN2DEC(AC1441), _xlfn.BITOR(BIN2DEC(AC1442), _xlfn.BITOR(BIN2DEC(AC1444), _xlfn.BITOR(BIN2DEC(AC1445), _xlfn.BITOR(BIN2DEC(AC1446), BIN2DEC(AC1447)))))))</f>
        <v>1011111</v>
      </c>
      <c r="AF1447">
        <f>6</f>
        <v>6</v>
      </c>
      <c r="AH1447">
        <f>'Day8'!$W$7</f>
        <v>6</v>
      </c>
      <c r="AI1447">
        <f>'Day8'!$X$7</f>
        <v>6</v>
      </c>
      <c r="AJ1447" t="b">
        <f>'Day8'!$Y$7</f>
        <v>0</v>
      </c>
    </row>
    <row r="1448" spans="1:38" x14ac:dyDescent="0.25">
      <c r="E1448">
        <f>7</f>
        <v>7</v>
      </c>
      <c r="F1448" t="str">
        <f t="shared" ref="F1448" ca="1" si="6918">MID(SUBSTITUTE(SUBSTITUTE($C1441," ","^",E1448)," ","$",E1448),FIND("^",SUBSTITUTE(SUBSTITUTE($C1441," ","^",E1448)," ","$",E1448))+1,FIND("$",SUBSTITUTE(SUBSTITUTE($C1441," ","^",E1448)," ","$",E1448))-FIND("^",SUBSTITUTE(SUBSTITUTE($C1441," ","^",E1448)," ","$",E1448))-1)</f>
        <v>efgbac</v>
      </c>
      <c r="G1448" t="str">
        <f t="shared" ca="1" si="6877"/>
        <v/>
      </c>
      <c r="H1448">
        <f t="shared" ca="1" si="6878"/>
        <v>6</v>
      </c>
      <c r="I1448" t="str">
        <f t="shared" ca="1" si="6879"/>
        <v>10000</v>
      </c>
      <c r="J1448" t="str">
        <f t="shared" ca="1" si="6879"/>
        <v>100000</v>
      </c>
      <c r="K1448" t="str">
        <f t="shared" ca="1" si="6879"/>
        <v>1000000</v>
      </c>
      <c r="L1448" t="str">
        <f t="shared" ca="1" si="6879"/>
        <v>10</v>
      </c>
      <c r="M1448" t="str">
        <f t="shared" ca="1" si="6879"/>
        <v>1</v>
      </c>
      <c r="N1448" t="str">
        <f t="shared" ca="1" si="6879"/>
        <v>100</v>
      </c>
      <c r="O1448" t="str">
        <f t="shared" ca="1" si="6879"/>
        <v>0</v>
      </c>
      <c r="P1448" t="str">
        <f t="shared" ca="1" si="6880"/>
        <v>1110111</v>
      </c>
      <c r="Q1448">
        <f t="shared" ref="Q1448" ca="1" si="6919">VLOOKUP(P1448, AE1441:AF1450, 2, FALSE)</f>
        <v>9</v>
      </c>
      <c r="AE1448" t="str">
        <f t="shared" ref="AE1448" ca="1" si="6920">DEC2BIN(_xlfn.BITOR(BIN2DEC(AC1441), _xlfn.BITOR(BIN2DEC(AC1443), BIN2DEC(AC1446))))</f>
        <v>1110000</v>
      </c>
      <c r="AF1448">
        <f>7</f>
        <v>7</v>
      </c>
      <c r="AH1448">
        <f>'Day8'!$W$8</f>
        <v>3</v>
      </c>
      <c r="AI1448">
        <f>'Day8'!$X$8</f>
        <v>7</v>
      </c>
      <c r="AJ1448" t="b">
        <f>'Day8'!$Y$8</f>
        <v>1</v>
      </c>
    </row>
    <row r="1449" spans="1:38" x14ac:dyDescent="0.25">
      <c r="E1449">
        <f>8</f>
        <v>8</v>
      </c>
      <c r="F1449" t="str">
        <f t="shared" ref="F1449" ca="1" si="6921">MID(SUBSTITUTE(SUBSTITUTE($C1441," ","^",E1449)," ","$",E1449),FIND("^",SUBSTITUTE(SUBSTITUTE($C1441," ","^",E1449)," ","$",E1449))+1,FIND("$",SUBSTITUTE(SUBSTITUTE($C1441," ","^",E1449)," ","$",E1449))-FIND("^",SUBSTITUTE(SUBSTITUTE($C1441," ","^",E1449)," ","$",E1449))-1)</f>
        <v>agecb</v>
      </c>
      <c r="G1449" t="str">
        <f t="shared" ca="1" si="6877"/>
        <v/>
      </c>
      <c r="H1449">
        <f t="shared" ca="1" si="6878"/>
        <v>5</v>
      </c>
      <c r="I1449" t="str">
        <f t="shared" ca="1" si="6879"/>
        <v>1</v>
      </c>
      <c r="J1449" t="str">
        <f t="shared" ca="1" si="6879"/>
        <v>1000000</v>
      </c>
      <c r="K1449" t="str">
        <f t="shared" ca="1" si="6879"/>
        <v>10000</v>
      </c>
      <c r="L1449" t="str">
        <f t="shared" ca="1" si="6879"/>
        <v>100</v>
      </c>
      <c r="M1449" t="str">
        <f t="shared" ca="1" si="6879"/>
        <v>10</v>
      </c>
      <c r="N1449" t="str">
        <f t="shared" ca="1" si="6879"/>
        <v>0</v>
      </c>
      <c r="O1449" t="str">
        <f t="shared" ca="1" si="6879"/>
        <v>0</v>
      </c>
      <c r="P1449" t="str">
        <f t="shared" ca="1" si="6880"/>
        <v>1010111</v>
      </c>
      <c r="Q1449">
        <f t="shared" ref="Q1449" ca="1" si="6922">VLOOKUP(P1449, AE1441:AF1450, 2, FALSE)</f>
        <v>5</v>
      </c>
      <c r="AE1449" t="str">
        <f t="shared" ref="AE1449" ca="1" si="6923">DEC2BIN(_xlfn.BITOR(BIN2DEC(AC1441), _xlfn.BITOR(BIN2DEC(AC1442), _xlfn.BITOR(BIN2DEC(AC1443), _xlfn.BITOR(BIN2DEC(AC1444), _xlfn.BITOR(BIN2DEC(AC1445), _xlfn.BITOR(BIN2DEC(AC1446), BIN2DEC(AC1447))))))))</f>
        <v>1111111</v>
      </c>
      <c r="AF1449">
        <f>8</f>
        <v>8</v>
      </c>
      <c r="AH1449">
        <f>'Day8'!$W$9</f>
        <v>7</v>
      </c>
      <c r="AI1449">
        <f>'Day8'!$X$9</f>
        <v>8</v>
      </c>
      <c r="AJ1449" t="b">
        <f>'Day8'!$Y$9</f>
        <v>1</v>
      </c>
    </row>
    <row r="1450" spans="1:38" x14ac:dyDescent="0.25">
      <c r="E1450">
        <f>9</f>
        <v>9</v>
      </c>
      <c r="F1450" t="str">
        <f t="shared" ref="F1450" ca="1" si="6924">MID(SUBSTITUTE(SUBSTITUTE($C1441," ","^",E1450)," ","$",E1450),FIND("^",SUBSTITUTE(SUBSTITUTE($C1441," ","^",E1450)," ","$",E1450))+1,FIND("$",SUBSTITUTE(SUBSTITUTE($C1441," ","^",E1450)," ","$",E1450))-FIND("^",SUBSTITUTE(SUBSTITUTE($C1441," ","^",E1450)," ","$",E1450))-1)</f>
        <v>fcdag</v>
      </c>
      <c r="G1450" t="str">
        <f t="shared" ca="1" si="6877"/>
        <v/>
      </c>
      <c r="H1450">
        <f t="shared" ca="1" si="6878"/>
        <v>5</v>
      </c>
      <c r="I1450" t="str">
        <f t="shared" ca="1" si="6879"/>
        <v>100000</v>
      </c>
      <c r="J1450" t="str">
        <f t="shared" ca="1" si="6879"/>
        <v>100</v>
      </c>
      <c r="K1450" t="str">
        <f t="shared" ca="1" si="6879"/>
        <v>1000</v>
      </c>
      <c r="L1450" t="str">
        <f t="shared" ca="1" si="6879"/>
        <v>1</v>
      </c>
      <c r="M1450" t="str">
        <f t="shared" ca="1" si="6879"/>
        <v>1000000</v>
      </c>
      <c r="N1450" t="str">
        <f t="shared" ca="1" si="6879"/>
        <v>0</v>
      </c>
      <c r="O1450" t="str">
        <f t="shared" ca="1" si="6879"/>
        <v>0</v>
      </c>
      <c r="P1450" t="str">
        <f t="shared" ca="1" si="6880"/>
        <v>1101101</v>
      </c>
      <c r="Q1450">
        <f t="shared" ref="Q1450" ca="1" si="6925">VLOOKUP(P1450, AE1441:AF1450, 2, FALSE)</f>
        <v>2</v>
      </c>
      <c r="AE1450" t="str">
        <f t="shared" ref="AE1450" ca="1" si="6926">DEC2BIN(_xlfn.BITOR(BIN2DEC(AC1441), _xlfn.BITOR(BIN2DEC(AC1442), _xlfn.BITOR(BIN2DEC(AC1443), _xlfn.BITOR(BIN2DEC(AC1444), _xlfn.BITOR(BIN2DEC(AC1446), BIN2DEC(AC1447)))))))</f>
        <v>1110111</v>
      </c>
      <c r="AF1450">
        <f>9</f>
        <v>9</v>
      </c>
      <c r="AH1450">
        <f>'Day8'!$W$10</f>
        <v>6</v>
      </c>
      <c r="AI1450">
        <f>'Day8'!$X$10</f>
        <v>9</v>
      </c>
      <c r="AJ1450" t="b">
        <f>'Day8'!$Y$10</f>
        <v>0</v>
      </c>
    </row>
    <row r="1451" spans="1:38" x14ac:dyDescent="0.25">
      <c r="E1451">
        <f>10</f>
        <v>10</v>
      </c>
      <c r="F1451" t="str">
        <f t="shared" ref="F1451" ca="1" si="6927">MID(SUBSTITUTE(SUBSTITUTE($C1441," ","^",E1451)," ","$",E1451),FIND("^",SUBSTITUTE(SUBSTITUTE($C1441," ","^",E1451)," ","$",E1451))+1,FIND("$",SUBSTITUTE(SUBSTITUTE($C1441," ","^",E1451)," ","$",E1451))-FIND("^",SUBSTITUTE(SUBSTITUTE($C1441," ","^",E1451)," ","$",E1451))-1)</f>
        <v>bfec</v>
      </c>
      <c r="G1451">
        <f t="shared" ca="1" si="6877"/>
        <v>4</v>
      </c>
      <c r="H1451">
        <f t="shared" ca="1" si="6878"/>
        <v>4</v>
      </c>
      <c r="I1451" t="str">
        <f t="shared" ca="1" si="6879"/>
        <v>10</v>
      </c>
      <c r="J1451" t="str">
        <f t="shared" ca="1" si="6879"/>
        <v>100000</v>
      </c>
      <c r="K1451" t="str">
        <f t="shared" ca="1" si="6879"/>
        <v>10000</v>
      </c>
      <c r="L1451" t="str">
        <f t="shared" ca="1" si="6879"/>
        <v>100</v>
      </c>
      <c r="M1451" t="str">
        <f t="shared" ca="1" si="6879"/>
        <v>0</v>
      </c>
      <c r="N1451" t="str">
        <f t="shared" ca="1" si="6879"/>
        <v>0</v>
      </c>
      <c r="O1451" t="str">
        <f t="shared" ca="1" si="6879"/>
        <v>0</v>
      </c>
      <c r="P1451" t="str">
        <f t="shared" ca="1" si="6880"/>
        <v>110110</v>
      </c>
      <c r="Q1451">
        <f t="shared" ref="Q1451" ca="1" si="6928">VLOOKUP(P1451, AE1441:AF1450, 2, FALSE)</f>
        <v>4</v>
      </c>
    </row>
    <row r="1452" spans="1:38" x14ac:dyDescent="0.25">
      <c r="E1452">
        <f>12</f>
        <v>12</v>
      </c>
      <c r="F1452" t="str">
        <f t="shared" ref="F1452" ca="1" si="6929">MID(SUBSTITUTE(SUBSTITUTE($C1441," ","^",E1452)," ","$",E1452),FIND("^",SUBSTITUTE(SUBSTITUTE($C1441," ","^",E1452)," ","$",E1452))+1,FIND("$",SUBSTITUTE(SUBSTITUTE($C1441," ","^",E1452)," ","$",E1452))-FIND("^",SUBSTITUTE(SUBSTITUTE($C1441," ","^",E1452)," ","$",E1452))-1)</f>
        <v>afdegb</v>
      </c>
      <c r="G1452" t="str">
        <f t="shared" ca="1" si="6877"/>
        <v/>
      </c>
      <c r="H1452">
        <f t="shared" ca="1" si="6878"/>
        <v>6</v>
      </c>
      <c r="I1452" t="str">
        <f t="shared" ca="1" si="6879"/>
        <v>1</v>
      </c>
      <c r="J1452" t="str">
        <f t="shared" ca="1" si="6879"/>
        <v>100000</v>
      </c>
      <c r="K1452" t="str">
        <f t="shared" ca="1" si="6879"/>
        <v>1000</v>
      </c>
      <c r="L1452" t="str">
        <f t="shared" ca="1" si="6879"/>
        <v>10000</v>
      </c>
      <c r="M1452" t="str">
        <f t="shared" ca="1" si="6879"/>
        <v>1000000</v>
      </c>
      <c r="N1452" t="str">
        <f t="shared" ca="1" si="6879"/>
        <v>10</v>
      </c>
      <c r="O1452" t="str">
        <f t="shared" ca="1" si="6879"/>
        <v>0</v>
      </c>
      <c r="P1452" t="str">
        <f t="shared" ca="1" si="6880"/>
        <v>1111011</v>
      </c>
      <c r="Q1452">
        <f t="shared" ref="Q1452" ca="1" si="6930">VLOOKUP(P1452, AE1441:AF1450, 2, FALSE)</f>
        <v>0</v>
      </c>
    </row>
    <row r="1453" spans="1:38" x14ac:dyDescent="0.25">
      <c r="E1453">
        <f>13</f>
        <v>13</v>
      </c>
      <c r="F1453" t="str">
        <f t="shared" ref="F1453" ca="1" si="6931">MID(SUBSTITUTE(SUBSTITUTE($C1441," ","^",E1453)," ","$",E1453),FIND("^",SUBSTITUTE(SUBSTITUTE($C1441," ","^",E1453)," ","$",E1453))+1,FIND("$",SUBSTITUTE(SUBSTITUTE($C1441," ","^",E1453)," ","$",E1453))-FIND("^",SUBSTITUTE(SUBSTITUTE($C1441," ","^",E1453)," ","$",E1453))-1)</f>
        <v>adbecg</v>
      </c>
      <c r="G1453" t="str">
        <f t="shared" ca="1" si="6877"/>
        <v/>
      </c>
      <c r="H1453">
        <f t="shared" ca="1" si="6878"/>
        <v>6</v>
      </c>
      <c r="I1453" t="str">
        <f t="shared" ca="1" si="6879"/>
        <v>1</v>
      </c>
      <c r="J1453" t="str">
        <f t="shared" ca="1" si="6879"/>
        <v>1000</v>
      </c>
      <c r="K1453" t="str">
        <f t="shared" ca="1" si="6879"/>
        <v>10</v>
      </c>
      <c r="L1453" t="str">
        <f t="shared" ca="1" si="6879"/>
        <v>10000</v>
      </c>
      <c r="M1453" t="str">
        <f t="shared" ca="1" si="6879"/>
        <v>100</v>
      </c>
      <c r="N1453" t="str">
        <f t="shared" ca="1" si="6879"/>
        <v>1000000</v>
      </c>
      <c r="O1453" t="str">
        <f t="shared" ca="1" si="6879"/>
        <v>0</v>
      </c>
      <c r="P1453" t="str">
        <f t="shared" ca="1" si="6880"/>
        <v>1011111</v>
      </c>
      <c r="Q1453">
        <f t="shared" ref="Q1453" ca="1" si="6932">VLOOKUP(P1453, AE1441:AF1450, 2, FALSE)</f>
        <v>6</v>
      </c>
    </row>
    <row r="1454" spans="1:38" x14ac:dyDescent="0.25">
      <c r="E1454">
        <f>14</f>
        <v>14</v>
      </c>
      <c r="F1454" t="str">
        <f t="shared" ref="F1454" ca="1" si="6933">MID(SUBSTITUTE(SUBSTITUTE($C1441," ","^",E1454)," ","$",E1454),FIND("^",SUBSTITUTE(SUBSTITUTE($C1441," ","^",E1454)," ","$",E1454))+1,FIND("$",SUBSTITUTE(SUBSTITUTE($C1441," ","^",E1454)," ","$",E1454))-FIND("^",SUBSTITUTE(SUBSTITUTE($C1441," ","^",E1454)," ","$",E1454))-1)</f>
        <v>agbcde</v>
      </c>
      <c r="G1454" t="str">
        <f t="shared" ca="1" si="6877"/>
        <v/>
      </c>
      <c r="H1454">
        <f t="shared" ca="1" si="6878"/>
        <v>6</v>
      </c>
      <c r="I1454" t="str">
        <f t="shared" ca="1" si="6879"/>
        <v>1</v>
      </c>
      <c r="J1454" t="str">
        <f t="shared" ca="1" si="6879"/>
        <v>1000000</v>
      </c>
      <c r="K1454" t="str">
        <f t="shared" ca="1" si="6879"/>
        <v>10</v>
      </c>
      <c r="L1454" t="str">
        <f t="shared" ca="1" si="6879"/>
        <v>100</v>
      </c>
      <c r="M1454" t="str">
        <f t="shared" ca="1" si="6879"/>
        <v>1000</v>
      </c>
      <c r="N1454" t="str">
        <f t="shared" ca="1" si="6879"/>
        <v>10000</v>
      </c>
      <c r="O1454" t="str">
        <f t="shared" ca="1" si="6879"/>
        <v>0</v>
      </c>
      <c r="P1454" t="str">
        <f t="shared" ca="1" si="6880"/>
        <v>1011111</v>
      </c>
      <c r="Q1454">
        <f t="shared" ref="Q1454" ca="1" si="6934">VLOOKUP(P1454, AE1441:AF1450, 2, FALSE)</f>
        <v>6</v>
      </c>
    </row>
    <row r="1455" spans="1:38" x14ac:dyDescent="0.25">
      <c r="E1455">
        <f>15</f>
        <v>15</v>
      </c>
      <c r="F1455" t="str">
        <f t="shared" ref="F1455" ca="1" si="6935">MID(SUBSTITUTE(SUBSTITUTE($C1441," ","^",E1455)," ","$",E1455),FIND("^",SUBSTITUTE(SUBSTITUTE($C1441," ","^",E1455)," ","$",E1455))+1,FIND("$",SUBSTITUTE(SUBSTITUTE($C1441," ","^",E1455)," ","$",E1455))-FIND("^",SUBSTITUTE(SUBSTITUTE($C1441," ","^",E1455)," ","$",E1455))-1)</f>
        <v>agfce</v>
      </c>
      <c r="G1455" t="str">
        <f t="shared" ca="1" si="6877"/>
        <v/>
      </c>
      <c r="H1455">
        <f t="shared" ca="1" si="6878"/>
        <v>5</v>
      </c>
      <c r="I1455" t="str">
        <f t="shared" ca="1" si="6879"/>
        <v>1</v>
      </c>
      <c r="J1455" t="str">
        <f t="shared" ca="1" si="6879"/>
        <v>1000000</v>
      </c>
      <c r="K1455" t="str">
        <f t="shared" ca="1" si="6879"/>
        <v>100000</v>
      </c>
      <c r="L1455" t="str">
        <f t="shared" ca="1" si="6879"/>
        <v>100</v>
      </c>
      <c r="M1455" t="str">
        <f t="shared" ca="1" si="6879"/>
        <v>10000</v>
      </c>
      <c r="N1455" t="str">
        <f t="shared" ca="1" si="6879"/>
        <v>0</v>
      </c>
      <c r="O1455" t="str">
        <f t="shared" ca="1" si="6879"/>
        <v>0</v>
      </c>
      <c r="P1455" t="str">
        <f t="shared" ca="1" si="6880"/>
        <v>1110101</v>
      </c>
      <c r="Q1455">
        <f t="shared" ref="Q1455" ca="1" si="6936">VLOOKUP(P1455, AE1441:AF1450, 2, FALSE)</f>
        <v>3</v>
      </c>
    </row>
    <row r="1456" spans="1:38" x14ac:dyDescent="0.25">
      <c r="A1456">
        <v>98</v>
      </c>
      <c r="B1456" s="4" t="str" cm="1">
        <f t="array" aca="1" ref="B1456" ca="1">INDIRECT(ADDRESS(A1456+1, 1, 1, 1, "Day8"))</f>
        <v>gfceb bg edcbf afcegd gacb fagec fegdbca gbaefc fgb edgafb | bgf agcb eagcf facged</v>
      </c>
      <c r="C1456" t="str">
        <f t="shared" ref="C1456" ca="1" si="6937">" "&amp;B1456&amp;" "</f>
        <v xml:space="preserve"> gfceb bg edcbf afcegd gacb fagec fegdbca gbaefc fgb edgafb | bgf agcb eagcf facged </v>
      </c>
      <c r="I1456">
        <v>1</v>
      </c>
      <c r="J1456">
        <v>2</v>
      </c>
      <c r="K1456">
        <v>3</v>
      </c>
      <c r="L1456">
        <v>4</v>
      </c>
      <c r="M1456">
        <v>5</v>
      </c>
      <c r="N1456">
        <v>6</v>
      </c>
      <c r="O1456">
        <v>7</v>
      </c>
      <c r="T1456" t="str">
        <f t="shared" ref="T1456:T1519" si="6938">"Step"&amp;1</f>
        <v>Step1</v>
      </c>
      <c r="U1456" t="str">
        <f t="shared" ref="U1456" ca="1" si="6939">VLOOKUP(7, G1457:P1470, 10, FALSE)</f>
        <v>1100010</v>
      </c>
      <c r="V1456" t="str">
        <f t="shared" ref="V1456" ca="1" si="6940">VLOOKUP(1, G1457:P1470, 10, FALSE)</f>
        <v>1000010</v>
      </c>
      <c r="W1456" t="str">
        <f t="shared" ref="W1456" ca="1" si="6941">DEC2BIN(_xlfn.BITAND(BIN2DEC(U1456), BIN2DEC(V1456)))</f>
        <v>1000010</v>
      </c>
      <c r="X1456" t="str">
        <f t="shared" ref="X1456:X1457" ca="1" si="6942">1&amp;REPT(0, LEN(W1456)-1)</f>
        <v>1000000</v>
      </c>
      <c r="Y1456" t="str">
        <f t="shared" ref="Y1456:Y1457" ca="1" si="6943">DEC2BIN(_xlfn.BITXOR(BIN2DEC(W1456), BIN2DEC(X1456)))</f>
        <v>10</v>
      </c>
      <c r="Z1456" t="str">
        <f t="shared" ref="Z1456:Z1519" ca="1" si="6944">DEC2BIN(_xlfn.BITXOR(BIN2DEC(U1456), BIN2DEC(V1456)))</f>
        <v>100000</v>
      </c>
      <c r="AB1456" t="s">
        <v>200</v>
      </c>
      <c r="AC1456" t="str">
        <f t="shared" ref="AC1456:AC1519" ca="1" si="6945">Z1456</f>
        <v>100000</v>
      </c>
      <c r="AE1456" t="str">
        <f t="shared" ref="AE1456" ca="1" si="6946">DEC2BIN(_xlfn.BITOR(BIN2DEC(AC1456), _xlfn.BITOR(BIN2DEC(AC1457), _xlfn.BITOR(BIN2DEC(AC1458), _xlfn.BITOR(BIN2DEC(AC1460), _xlfn.BITOR(BIN2DEC(AC1461), BIN2DEC(AC1462)))))))</f>
        <v>1111011</v>
      </c>
      <c r="AF1456">
        <f>0</f>
        <v>0</v>
      </c>
      <c r="AH1456">
        <f>'Day8'!$W$1</f>
        <v>6</v>
      </c>
      <c r="AI1456">
        <f>'Day8'!$X$1</f>
        <v>0</v>
      </c>
      <c r="AJ1456" t="b">
        <f>'Day8'!$Y$1</f>
        <v>0</v>
      </c>
      <c r="AL1456" s="3">
        <f t="shared" ref="AL1456" ca="1" si="6947">_xlfn.NUMBERVALUE(Q1467&amp;Q1468&amp;Q1469&amp;Q1470)</f>
        <v>7456</v>
      </c>
    </row>
    <row r="1457" spans="1:38" x14ac:dyDescent="0.25">
      <c r="E1457">
        <f>1</f>
        <v>1</v>
      </c>
      <c r="F1457" t="str">
        <f t="shared" ref="F1457" ca="1" si="6948">MID(SUBSTITUTE(SUBSTITUTE($C1456," ","^",E1457)," ","$",E1457),FIND("^",SUBSTITUTE(SUBSTITUTE($C1456," ","^",E1457)," ","$",E1457))+1,FIND("$",SUBSTITUTE(SUBSTITUTE($C1456," ","^",E1457)," ","$",E1457))-FIND("^",SUBSTITUTE(SUBSTITUTE($C1456," ","^",E1457)," ","$",E1457))-1)</f>
        <v>gfceb</v>
      </c>
      <c r="G1457" t="str">
        <f t="shared" ref="G1457:G1470" ca="1" si="6949">IF(VLOOKUP(LEN(F1457), $AH$1:$AJ$10, 3, FALSE), VLOOKUP(LEN(F1457), $AH$1:$AJ$10, 2, FALSE), "")</f>
        <v/>
      </c>
      <c r="H1457">
        <f t="shared" ref="H1457:H1520" ca="1" si="6950">LEN(F1457)</f>
        <v>5</v>
      </c>
      <c r="I1457" t="str">
        <f t="shared" ref="I1457:O1520" ca="1" si="6951">IF(LEN($F1457)&gt;=I$1, 1&amp;REPT("0", CODE(MID($F1457, I$1, 1))-CODE("a")), "0")</f>
        <v>1000000</v>
      </c>
      <c r="J1457" t="str">
        <f t="shared" ca="1" si="6951"/>
        <v>100000</v>
      </c>
      <c r="K1457" t="str">
        <f t="shared" ca="1" si="6951"/>
        <v>100</v>
      </c>
      <c r="L1457" t="str">
        <f t="shared" ca="1" si="6951"/>
        <v>10000</v>
      </c>
      <c r="M1457" t="str">
        <f t="shared" ca="1" si="6951"/>
        <v>10</v>
      </c>
      <c r="N1457" t="str">
        <f t="shared" ca="1" si="6951"/>
        <v>0</v>
      </c>
      <c r="O1457" t="str">
        <f t="shared" ca="1" si="6951"/>
        <v>0</v>
      </c>
      <c r="P1457" t="str">
        <f t="shared" ref="P1457:P1470" ca="1" si="6952">DEC2BIN(_xlfn.BITOR(BIN2DEC(I1457), _xlfn.BITOR(BIN2DEC(J1457), _xlfn.BITOR(BIN2DEC(K1457), _xlfn.BITOR(BIN2DEC(L1457), _xlfn.BITOR(BIN2DEC(M1457), _xlfn.BITOR(BIN2DEC(N1457), BIN2DEC(O1457))))))))</f>
        <v>1110110</v>
      </c>
      <c r="Q1457">
        <f t="shared" ref="Q1457" ca="1" si="6953">VLOOKUP(P1457, AE1456:AF1465, 2, FALSE)</f>
        <v>3</v>
      </c>
      <c r="T1457" t="str">
        <f t="shared" ref="T1457:T1520" si="6954">"Step"&amp;2</f>
        <v>Step2</v>
      </c>
      <c r="U1457" t="str">
        <f t="shared" ref="U1457" ca="1" si="6955">VLOOKUP(4, G1457:P1470, 10, FALSE)</f>
        <v>1000111</v>
      </c>
      <c r="W1457" t="str">
        <f t="shared" ref="W1457:W1520" ca="1" si="6956">DEC2BIN(_xlfn.BITXOR(BIN2DEC(U1457), _xlfn.BITXOR(BIN2DEC(X1456), BIN2DEC(Y1456))))</f>
        <v>101</v>
      </c>
      <c r="X1457" t="str">
        <f t="shared" ca="1" si="6942"/>
        <v>100</v>
      </c>
      <c r="Y1457" t="str">
        <f t="shared" ca="1" si="6943"/>
        <v>1</v>
      </c>
      <c r="AB1457" t="s">
        <v>201</v>
      </c>
      <c r="AC1457" t="str">
        <f t="shared" ref="AC1457" ca="1" si="6957">IF(AC1459=X1457, Y1457, IF(AC1459=Y1457, X1457, ""))</f>
        <v>1</v>
      </c>
      <c r="AE1457" t="str">
        <f t="shared" ref="AE1457" ca="1" si="6958">DEC2BIN(_xlfn.BITOR(BIN2DEC(AC1458), BIN2DEC(AC1461)))</f>
        <v>1000010</v>
      </c>
      <c r="AF1457">
        <f>1</f>
        <v>1</v>
      </c>
      <c r="AH1457">
        <f>'Day8'!$W$2</f>
        <v>2</v>
      </c>
      <c r="AI1457">
        <f>'Day8'!$X$2</f>
        <v>1</v>
      </c>
      <c r="AJ1457" t="b">
        <f>'Day8'!$Y$2</f>
        <v>1</v>
      </c>
    </row>
    <row r="1458" spans="1:38" x14ac:dyDescent="0.25">
      <c r="E1458">
        <f>2</f>
        <v>2</v>
      </c>
      <c r="F1458" t="str">
        <f t="shared" ref="F1458" ca="1" si="6959">MID(SUBSTITUTE(SUBSTITUTE($C1456," ","^",E1458)," ","$",E1458),FIND("^",SUBSTITUTE(SUBSTITUTE($C1456," ","^",E1458)," ","$",E1458))+1,FIND("$",SUBSTITUTE(SUBSTITUTE($C1456," ","^",E1458)," ","$",E1458))-FIND("^",SUBSTITUTE(SUBSTITUTE($C1456," ","^",E1458)," ","$",E1458))-1)</f>
        <v>bg</v>
      </c>
      <c r="G1458">
        <f t="shared" ca="1" si="6949"/>
        <v>1</v>
      </c>
      <c r="H1458">
        <f t="shared" ca="1" si="6950"/>
        <v>2</v>
      </c>
      <c r="I1458" t="str">
        <f t="shared" ca="1" si="6951"/>
        <v>10</v>
      </c>
      <c r="J1458" t="str">
        <f t="shared" ca="1" si="6951"/>
        <v>1000000</v>
      </c>
      <c r="K1458" t="str">
        <f t="shared" ca="1" si="6951"/>
        <v>0</v>
      </c>
      <c r="L1458" t="str">
        <f t="shared" ca="1" si="6951"/>
        <v>0</v>
      </c>
      <c r="M1458" t="str">
        <f t="shared" ca="1" si="6951"/>
        <v>0</v>
      </c>
      <c r="N1458" t="str">
        <f t="shared" ca="1" si="6951"/>
        <v>0</v>
      </c>
      <c r="O1458" t="str">
        <f t="shared" ca="1" si="6951"/>
        <v>0</v>
      </c>
      <c r="P1458" t="str">
        <f t="shared" ca="1" si="6952"/>
        <v>1000010</v>
      </c>
      <c r="Q1458">
        <f t="shared" ref="Q1458" ca="1" si="6960">VLOOKUP(P1458, AE1456:AF1465, 2, FALSE)</f>
        <v>1</v>
      </c>
      <c r="T1458" t="str">
        <f t="shared" ref="T1458:T1521" si="6961">"Step"&amp;3</f>
        <v>Step3</v>
      </c>
      <c r="U1458" t="str">
        <f t="shared" ref="U1458" ca="1" si="6962">VLOOKUP(5, H1457:P1470, 9, FALSE)</f>
        <v>1110110</v>
      </c>
      <c r="V1458" t="str" cm="1">
        <f t="array" aca="1" ref="V1458" ca="1">INDEX(_xlfn._xlws.FILTER(P1457:P1470, H1457:H1470=5), 2)</f>
        <v>111110</v>
      </c>
      <c r="W1458" t="str">
        <f t="shared" ref="W1458" ca="1" si="6963">DEC2BIN(_xlfn.BITXOR(BIN2DEC(Z1456), _xlfn.BITAND(BIN2DEC(U1458), BIN2DEC(V1458))))</f>
        <v>10110</v>
      </c>
      <c r="X1458" t="str">
        <f t="shared" ref="X1458" ca="1" si="6964">IF(AND(LEN(W1458)&gt;=LEN(X1456), IFERROR(MID(W1458, LEN(W1458)-LEN(X1456)+1, 1), "0")="1"), DEC2BIN(_xlfn.BITXOR(BIN2DEC(W1458), BIN2DEC(X1456))), IF(AND(LEN(W1458)&gt;=LEN(Y1456),  IFERROR(MID(W1458, LEN(W1458)-LEN(Y1456)+1, 1), "0")="1"), DEC2BIN(_xlfn.BITXOR(BIN2DEC(W1458), BIN2DEC(Y1456))), W1458))</f>
        <v>10100</v>
      </c>
      <c r="Y1458" t="str">
        <f t="shared" ref="Y1458" ca="1" si="6965">1&amp;REPT(0, LEN(X1458)-1)</f>
        <v>10000</v>
      </c>
      <c r="Z1458" t="str">
        <f t="shared" ref="Z1458" ca="1" si="6966">DEC2BIN(_xlfn.BITXOR(BIN2DEC(X1458), BIN2DEC(Y1458)))</f>
        <v>100</v>
      </c>
      <c r="AB1458" t="s">
        <v>202</v>
      </c>
      <c r="AC1458" t="str">
        <f t="shared" ref="AC1458" ca="1" si="6967">IF(AC1461=X1456, Y1456, IF(AC1461=Y1456, X1456, ""))</f>
        <v>10</v>
      </c>
      <c r="AE1458" t="str">
        <f t="shared" ref="AE1458" ca="1" si="6968">DEC2BIN(_xlfn.BITOR(BIN2DEC(AC1456), _xlfn.BITOR(BIN2DEC(AC1458), _xlfn.BITOR(BIN2DEC(AC1459), _xlfn.BITOR(BIN2DEC(AC1460), BIN2DEC(AC1462))))))</f>
        <v>111110</v>
      </c>
      <c r="AF1458">
        <f>2</f>
        <v>2</v>
      </c>
      <c r="AH1458">
        <f>'Day8'!$W$3</f>
        <v>5</v>
      </c>
      <c r="AI1458">
        <f>'Day8'!$X$3</f>
        <v>2</v>
      </c>
      <c r="AJ1458" t="b">
        <f>'Day8'!$Y$3</f>
        <v>0</v>
      </c>
    </row>
    <row r="1459" spans="1:38" x14ac:dyDescent="0.25">
      <c r="E1459">
        <f>3</f>
        <v>3</v>
      </c>
      <c r="F1459" t="str">
        <f t="shared" ref="F1459" ca="1" si="6969">MID(SUBSTITUTE(SUBSTITUTE($C1456," ","^",E1459)," ","$",E1459),FIND("^",SUBSTITUTE(SUBSTITUTE($C1456," ","^",E1459)," ","$",E1459))+1,FIND("$",SUBSTITUTE(SUBSTITUTE($C1456," ","^",E1459)," ","$",E1459))-FIND("^",SUBSTITUTE(SUBSTITUTE($C1456," ","^",E1459)," ","$",E1459))-1)</f>
        <v>edcbf</v>
      </c>
      <c r="G1459" t="str">
        <f t="shared" ca="1" si="6949"/>
        <v/>
      </c>
      <c r="H1459">
        <f t="shared" ca="1" si="6950"/>
        <v>5</v>
      </c>
      <c r="I1459" t="str">
        <f t="shared" ca="1" si="6951"/>
        <v>10000</v>
      </c>
      <c r="J1459" t="str">
        <f t="shared" ca="1" si="6951"/>
        <v>1000</v>
      </c>
      <c r="K1459" t="str">
        <f t="shared" ca="1" si="6951"/>
        <v>100</v>
      </c>
      <c r="L1459" t="str">
        <f t="shared" ca="1" si="6951"/>
        <v>10</v>
      </c>
      <c r="M1459" t="str">
        <f t="shared" ca="1" si="6951"/>
        <v>100000</v>
      </c>
      <c r="N1459" t="str">
        <f t="shared" ca="1" si="6951"/>
        <v>0</v>
      </c>
      <c r="O1459" t="str">
        <f t="shared" ca="1" si="6951"/>
        <v>0</v>
      </c>
      <c r="P1459" t="str">
        <f t="shared" ca="1" si="6952"/>
        <v>111110</v>
      </c>
      <c r="Q1459">
        <f t="shared" ref="Q1459" ca="1" si="6970">VLOOKUP(P1459, AE1456:AF1465, 2, FALSE)</f>
        <v>2</v>
      </c>
      <c r="T1459" t="str">
        <f t="shared" ref="T1459:T1522" si="6971">"Step"&amp;4</f>
        <v>Step4</v>
      </c>
      <c r="U1459" t="str" cm="1">
        <f t="array" aca="1" ref="U1459" ca="1">INDEX(_xlfn._xlws.FILTER(P1457:P1470, (H1457:H1470=5)*(LEN(P1457:P1470)&gt;=LEN(AC1457))*(IFERROR(MID(P1457:P1470, LEN(P1457:P1470)-LEN(AC1457)+1, 1), "0")="1")), 1)</f>
        <v>1110101</v>
      </c>
      <c r="W1459" t="str">
        <f t="shared" ref="W1459" ca="1" si="6972">DEC2BIN(_xlfn.BITXOR(BIN2DEC(U1459), _xlfn.BITOR(BIN2DEC(AC1456), _xlfn.BITOR(BIN2DEC(AC1457), _xlfn.BITOR(BIN2DEC(AC1459), BIN2DEC(AC1462))))))</f>
        <v>1000000</v>
      </c>
      <c r="AB1459" t="s">
        <v>203</v>
      </c>
      <c r="AC1459" t="str">
        <f t="shared" ref="AC1459" ca="1" si="6973">IF(X1457=Y1458, Y1458, IF(X1457=Z1458, X1457, IF(Y1457=Y1458, Y1457, IF(Y1457=Z1458, Y1457, ""))))</f>
        <v>100</v>
      </c>
      <c r="AE1459" t="str">
        <f t="shared" ref="AE1459" ca="1" si="6974">DEC2BIN(_xlfn.BITOR(BIN2DEC(AC1456), _xlfn.BITOR(BIN2DEC(AC1458), _xlfn.BITOR(BIN2DEC(AC1459), _xlfn.BITOR(BIN2DEC(AC1461), BIN2DEC(AC1462))))))</f>
        <v>1110110</v>
      </c>
      <c r="AF1459">
        <f>3</f>
        <v>3</v>
      </c>
      <c r="AH1459">
        <f>'Day8'!$W$4</f>
        <v>5</v>
      </c>
      <c r="AI1459">
        <f>'Day8'!$X$4</f>
        <v>3</v>
      </c>
      <c r="AJ1459" t="b">
        <f>'Day8'!$Y$4</f>
        <v>0</v>
      </c>
    </row>
    <row r="1460" spans="1:38" x14ac:dyDescent="0.25">
      <c r="E1460">
        <f>4</f>
        <v>4</v>
      </c>
      <c r="F1460" t="str">
        <f t="shared" ref="F1460" ca="1" si="6975">MID(SUBSTITUTE(SUBSTITUTE($C1456," ","^",E1460)," ","$",E1460),FIND("^",SUBSTITUTE(SUBSTITUTE($C1456," ","^",E1460)," ","$",E1460))+1,FIND("$",SUBSTITUTE(SUBSTITUTE($C1456," ","^",E1460)," ","$",E1460))-FIND("^",SUBSTITUTE(SUBSTITUTE($C1456," ","^",E1460)," ","$",E1460))-1)</f>
        <v>afcegd</v>
      </c>
      <c r="G1460" t="str">
        <f t="shared" ca="1" si="6949"/>
        <v/>
      </c>
      <c r="H1460">
        <f t="shared" ca="1" si="6950"/>
        <v>6</v>
      </c>
      <c r="I1460" t="str">
        <f t="shared" ca="1" si="6951"/>
        <v>1</v>
      </c>
      <c r="J1460" t="str">
        <f t="shared" ca="1" si="6951"/>
        <v>100000</v>
      </c>
      <c r="K1460" t="str">
        <f t="shared" ca="1" si="6951"/>
        <v>100</v>
      </c>
      <c r="L1460" t="str">
        <f t="shared" ca="1" si="6951"/>
        <v>10000</v>
      </c>
      <c r="M1460" t="str">
        <f t="shared" ca="1" si="6951"/>
        <v>1000000</v>
      </c>
      <c r="N1460" t="str">
        <f t="shared" ca="1" si="6951"/>
        <v>1000</v>
      </c>
      <c r="O1460" t="str">
        <f t="shared" ca="1" si="6951"/>
        <v>0</v>
      </c>
      <c r="P1460" t="str">
        <f t="shared" ca="1" si="6952"/>
        <v>1111101</v>
      </c>
      <c r="Q1460">
        <f t="shared" ref="Q1460" ca="1" si="6976">VLOOKUP(P1460, AE1456:AF1465, 2, FALSE)</f>
        <v>6</v>
      </c>
      <c r="T1460" t="str">
        <f t="shared" ref="T1460:T1523" si="6977">"Step"&amp;5</f>
        <v>Step5</v>
      </c>
      <c r="U1460" t="str">
        <f t="shared" ref="U1460" ca="1" si="6978">VLOOKUP(7, H1457:P1470, 9, FALSE)</f>
        <v>1111111</v>
      </c>
      <c r="W1460" t="str">
        <f t="shared" ref="W1460" ca="1" si="6979">DEC2BIN(_xlfn.BITXOR(BIN2DEC(U1460), _xlfn.BITOR(BIN2DEC(AC1456), _xlfn.BITOR(BIN2DEC(AC1457), _xlfn.BITOR(BIN2DEC(AC1458), _xlfn.BITOR(BIN2DEC(AC1459), _xlfn.BITOR(BIN2DEC(AC1461), BIN2DEC(AC1462))))))))</f>
        <v>1000</v>
      </c>
      <c r="AB1460" t="s">
        <v>204</v>
      </c>
      <c r="AC1460" t="str">
        <f t="shared" ref="AC1460:AC1523" ca="1" si="6980">W1460</f>
        <v>1000</v>
      </c>
      <c r="AE1460" t="str">
        <f t="shared" ref="AE1460" ca="1" si="6981">DEC2BIN(_xlfn.BITOR(BIN2DEC(AC1457), _xlfn.BITOR(BIN2DEC(AC1458), _xlfn.BITOR(BIN2DEC(AC1459), BIN2DEC(AC1461)))))</f>
        <v>1000111</v>
      </c>
      <c r="AF1460">
        <f>4</f>
        <v>4</v>
      </c>
      <c r="AH1460">
        <f>'Day8'!$W$5</f>
        <v>4</v>
      </c>
      <c r="AI1460">
        <f>'Day8'!$X$5</f>
        <v>4</v>
      </c>
      <c r="AJ1460" t="b">
        <f>'Day8'!$Y$5</f>
        <v>1</v>
      </c>
    </row>
    <row r="1461" spans="1:38" x14ac:dyDescent="0.25">
      <c r="E1461">
        <f>5</f>
        <v>5</v>
      </c>
      <c r="F1461" t="str">
        <f t="shared" ref="F1461" ca="1" si="6982">MID(SUBSTITUTE(SUBSTITUTE($C1456," ","^",E1461)," ","$",E1461),FIND("^",SUBSTITUTE(SUBSTITUTE($C1456," ","^",E1461)," ","$",E1461))+1,FIND("$",SUBSTITUTE(SUBSTITUTE($C1456," ","^",E1461)," ","$",E1461))-FIND("^",SUBSTITUTE(SUBSTITUTE($C1456," ","^",E1461)," ","$",E1461))-1)</f>
        <v>gacb</v>
      </c>
      <c r="G1461">
        <f t="shared" ca="1" si="6949"/>
        <v>4</v>
      </c>
      <c r="H1461">
        <f t="shared" ca="1" si="6950"/>
        <v>4</v>
      </c>
      <c r="I1461" t="str">
        <f t="shared" ca="1" si="6951"/>
        <v>1000000</v>
      </c>
      <c r="J1461" t="str">
        <f t="shared" ca="1" si="6951"/>
        <v>1</v>
      </c>
      <c r="K1461" t="str">
        <f t="shared" ca="1" si="6951"/>
        <v>100</v>
      </c>
      <c r="L1461" t="str">
        <f t="shared" ca="1" si="6951"/>
        <v>10</v>
      </c>
      <c r="M1461" t="str">
        <f t="shared" ca="1" si="6951"/>
        <v>0</v>
      </c>
      <c r="N1461" t="str">
        <f t="shared" ca="1" si="6951"/>
        <v>0</v>
      </c>
      <c r="O1461" t="str">
        <f t="shared" ca="1" si="6951"/>
        <v>0</v>
      </c>
      <c r="P1461" t="str">
        <f t="shared" ca="1" si="6952"/>
        <v>1000111</v>
      </c>
      <c r="Q1461">
        <f t="shared" ref="Q1461" ca="1" si="6983">VLOOKUP(P1461, AE1456:AF1465, 2, FALSE)</f>
        <v>4</v>
      </c>
      <c r="AB1461" t="s">
        <v>205</v>
      </c>
      <c r="AC1461" t="str">
        <f t="shared" ref="AC1461" ca="1" si="6984">W1459</f>
        <v>1000000</v>
      </c>
      <c r="AE1461" t="str">
        <f t="shared" ref="AE1461" ca="1" si="6985">DEC2BIN(_xlfn.BITOR(BIN2DEC(AC1456), _xlfn.BITOR(BIN2DEC(AC1457), _xlfn.BITOR(BIN2DEC(AC1459), _xlfn.BITOR(BIN2DEC(AC1461), BIN2DEC(AC1462))))))</f>
        <v>1110101</v>
      </c>
      <c r="AF1461">
        <f>5</f>
        <v>5</v>
      </c>
      <c r="AH1461">
        <f>'Day8'!$W$6</f>
        <v>5</v>
      </c>
      <c r="AI1461">
        <f>'Day8'!$X$6</f>
        <v>5</v>
      </c>
      <c r="AJ1461" t="b">
        <f>'Day8'!$Y$6</f>
        <v>0</v>
      </c>
    </row>
    <row r="1462" spans="1:38" x14ac:dyDescent="0.25">
      <c r="E1462">
        <f>6</f>
        <v>6</v>
      </c>
      <c r="F1462" t="str">
        <f t="shared" ref="F1462" ca="1" si="6986">MID(SUBSTITUTE(SUBSTITUTE($C1456," ","^",E1462)," ","$",E1462),FIND("^",SUBSTITUTE(SUBSTITUTE($C1456," ","^",E1462)," ","$",E1462))+1,FIND("$",SUBSTITUTE(SUBSTITUTE($C1456," ","^",E1462)," ","$",E1462))-FIND("^",SUBSTITUTE(SUBSTITUTE($C1456," ","^",E1462)," ","$",E1462))-1)</f>
        <v>fagec</v>
      </c>
      <c r="G1462" t="str">
        <f t="shared" ca="1" si="6949"/>
        <v/>
      </c>
      <c r="H1462">
        <f t="shared" ca="1" si="6950"/>
        <v>5</v>
      </c>
      <c r="I1462" t="str">
        <f t="shared" ca="1" si="6951"/>
        <v>100000</v>
      </c>
      <c r="J1462" t="str">
        <f t="shared" ca="1" si="6951"/>
        <v>1</v>
      </c>
      <c r="K1462" t="str">
        <f t="shared" ca="1" si="6951"/>
        <v>1000000</v>
      </c>
      <c r="L1462" t="str">
        <f t="shared" ca="1" si="6951"/>
        <v>10000</v>
      </c>
      <c r="M1462" t="str">
        <f t="shared" ca="1" si="6951"/>
        <v>100</v>
      </c>
      <c r="N1462" t="str">
        <f t="shared" ca="1" si="6951"/>
        <v>0</v>
      </c>
      <c r="O1462" t="str">
        <f t="shared" ca="1" si="6951"/>
        <v>0</v>
      </c>
      <c r="P1462" t="str">
        <f t="shared" ca="1" si="6952"/>
        <v>1110101</v>
      </c>
      <c r="Q1462">
        <f t="shared" ref="Q1462" ca="1" si="6987">VLOOKUP(P1462, AE1456:AF1465, 2, FALSE)</f>
        <v>5</v>
      </c>
      <c r="AB1462" t="s">
        <v>206</v>
      </c>
      <c r="AC1462" t="str">
        <f t="shared" ref="AC1462" ca="1" si="6988">IF(Y1458=AC1459, Z1458, IF(AC1459=Z1458, Y1458, ""))</f>
        <v>10000</v>
      </c>
      <c r="AE1462" t="str">
        <f t="shared" ref="AE1462" ca="1" si="6989">DEC2BIN(_xlfn.BITOR(BIN2DEC(AC1456), _xlfn.BITOR(BIN2DEC(AC1457), _xlfn.BITOR(BIN2DEC(AC1459), _xlfn.BITOR(BIN2DEC(AC1460), _xlfn.BITOR(BIN2DEC(AC1461), BIN2DEC(AC1462)))))))</f>
        <v>1111101</v>
      </c>
      <c r="AF1462">
        <f>6</f>
        <v>6</v>
      </c>
      <c r="AH1462">
        <f>'Day8'!$W$7</f>
        <v>6</v>
      </c>
      <c r="AI1462">
        <f>'Day8'!$X$7</f>
        <v>6</v>
      </c>
      <c r="AJ1462" t="b">
        <f>'Day8'!$Y$7</f>
        <v>0</v>
      </c>
    </row>
    <row r="1463" spans="1:38" x14ac:dyDescent="0.25">
      <c r="E1463">
        <f>7</f>
        <v>7</v>
      </c>
      <c r="F1463" t="str">
        <f t="shared" ref="F1463" ca="1" si="6990">MID(SUBSTITUTE(SUBSTITUTE($C1456," ","^",E1463)," ","$",E1463),FIND("^",SUBSTITUTE(SUBSTITUTE($C1456," ","^",E1463)," ","$",E1463))+1,FIND("$",SUBSTITUTE(SUBSTITUTE($C1456," ","^",E1463)," ","$",E1463))-FIND("^",SUBSTITUTE(SUBSTITUTE($C1456," ","^",E1463)," ","$",E1463))-1)</f>
        <v>fegdbca</v>
      </c>
      <c r="G1463">
        <f t="shared" ca="1" si="6949"/>
        <v>8</v>
      </c>
      <c r="H1463">
        <f t="shared" ca="1" si="6950"/>
        <v>7</v>
      </c>
      <c r="I1463" t="str">
        <f t="shared" ca="1" si="6951"/>
        <v>100000</v>
      </c>
      <c r="J1463" t="str">
        <f t="shared" ca="1" si="6951"/>
        <v>10000</v>
      </c>
      <c r="K1463" t="str">
        <f t="shared" ca="1" si="6951"/>
        <v>1000000</v>
      </c>
      <c r="L1463" t="str">
        <f t="shared" ca="1" si="6951"/>
        <v>1000</v>
      </c>
      <c r="M1463" t="str">
        <f t="shared" ca="1" si="6951"/>
        <v>10</v>
      </c>
      <c r="N1463" t="str">
        <f t="shared" ca="1" si="6951"/>
        <v>100</v>
      </c>
      <c r="O1463" t="str">
        <f t="shared" ca="1" si="6951"/>
        <v>1</v>
      </c>
      <c r="P1463" t="str">
        <f t="shared" ca="1" si="6952"/>
        <v>1111111</v>
      </c>
      <c r="Q1463">
        <f t="shared" ref="Q1463" ca="1" si="6991">VLOOKUP(P1463, AE1456:AF1465, 2, FALSE)</f>
        <v>8</v>
      </c>
      <c r="AE1463" t="str">
        <f t="shared" ref="AE1463" ca="1" si="6992">DEC2BIN(_xlfn.BITOR(BIN2DEC(AC1456), _xlfn.BITOR(BIN2DEC(AC1458), BIN2DEC(AC1461))))</f>
        <v>1100010</v>
      </c>
      <c r="AF1463">
        <f>7</f>
        <v>7</v>
      </c>
      <c r="AH1463">
        <f>'Day8'!$W$8</f>
        <v>3</v>
      </c>
      <c r="AI1463">
        <f>'Day8'!$X$8</f>
        <v>7</v>
      </c>
      <c r="AJ1463" t="b">
        <f>'Day8'!$Y$8</f>
        <v>1</v>
      </c>
    </row>
    <row r="1464" spans="1:38" x14ac:dyDescent="0.25">
      <c r="E1464">
        <f>8</f>
        <v>8</v>
      </c>
      <c r="F1464" t="str">
        <f t="shared" ref="F1464" ca="1" si="6993">MID(SUBSTITUTE(SUBSTITUTE($C1456," ","^",E1464)," ","$",E1464),FIND("^",SUBSTITUTE(SUBSTITUTE($C1456," ","^",E1464)," ","$",E1464))+1,FIND("$",SUBSTITUTE(SUBSTITUTE($C1456," ","^",E1464)," ","$",E1464))-FIND("^",SUBSTITUTE(SUBSTITUTE($C1456," ","^",E1464)," ","$",E1464))-1)</f>
        <v>gbaefc</v>
      </c>
      <c r="G1464" t="str">
        <f t="shared" ca="1" si="6949"/>
        <v/>
      </c>
      <c r="H1464">
        <f t="shared" ca="1" si="6950"/>
        <v>6</v>
      </c>
      <c r="I1464" t="str">
        <f t="shared" ca="1" si="6951"/>
        <v>1000000</v>
      </c>
      <c r="J1464" t="str">
        <f t="shared" ca="1" si="6951"/>
        <v>10</v>
      </c>
      <c r="K1464" t="str">
        <f t="shared" ca="1" si="6951"/>
        <v>1</v>
      </c>
      <c r="L1464" t="str">
        <f t="shared" ca="1" si="6951"/>
        <v>10000</v>
      </c>
      <c r="M1464" t="str">
        <f t="shared" ca="1" si="6951"/>
        <v>100000</v>
      </c>
      <c r="N1464" t="str">
        <f t="shared" ca="1" si="6951"/>
        <v>100</v>
      </c>
      <c r="O1464" t="str">
        <f t="shared" ca="1" si="6951"/>
        <v>0</v>
      </c>
      <c r="P1464" t="str">
        <f t="shared" ca="1" si="6952"/>
        <v>1110111</v>
      </c>
      <c r="Q1464">
        <f t="shared" ref="Q1464" ca="1" si="6994">VLOOKUP(P1464, AE1456:AF1465, 2, FALSE)</f>
        <v>9</v>
      </c>
      <c r="AE1464" t="str">
        <f t="shared" ref="AE1464" ca="1" si="6995">DEC2BIN(_xlfn.BITOR(BIN2DEC(AC1456), _xlfn.BITOR(BIN2DEC(AC1457), _xlfn.BITOR(BIN2DEC(AC1458), _xlfn.BITOR(BIN2DEC(AC1459), _xlfn.BITOR(BIN2DEC(AC1460), _xlfn.BITOR(BIN2DEC(AC1461), BIN2DEC(AC1462))))))))</f>
        <v>1111111</v>
      </c>
      <c r="AF1464">
        <f>8</f>
        <v>8</v>
      </c>
      <c r="AH1464">
        <f>'Day8'!$W$9</f>
        <v>7</v>
      </c>
      <c r="AI1464">
        <f>'Day8'!$X$9</f>
        <v>8</v>
      </c>
      <c r="AJ1464" t="b">
        <f>'Day8'!$Y$9</f>
        <v>1</v>
      </c>
    </row>
    <row r="1465" spans="1:38" x14ac:dyDescent="0.25">
      <c r="E1465">
        <f>9</f>
        <v>9</v>
      </c>
      <c r="F1465" t="str">
        <f t="shared" ref="F1465" ca="1" si="6996">MID(SUBSTITUTE(SUBSTITUTE($C1456," ","^",E1465)," ","$",E1465),FIND("^",SUBSTITUTE(SUBSTITUTE($C1456," ","^",E1465)," ","$",E1465))+1,FIND("$",SUBSTITUTE(SUBSTITUTE($C1456," ","^",E1465)," ","$",E1465))-FIND("^",SUBSTITUTE(SUBSTITUTE($C1456," ","^",E1465)," ","$",E1465))-1)</f>
        <v>fgb</v>
      </c>
      <c r="G1465">
        <f t="shared" ca="1" si="6949"/>
        <v>7</v>
      </c>
      <c r="H1465">
        <f t="shared" ca="1" si="6950"/>
        <v>3</v>
      </c>
      <c r="I1465" t="str">
        <f t="shared" ca="1" si="6951"/>
        <v>100000</v>
      </c>
      <c r="J1465" t="str">
        <f t="shared" ca="1" si="6951"/>
        <v>1000000</v>
      </c>
      <c r="K1465" t="str">
        <f t="shared" ca="1" si="6951"/>
        <v>10</v>
      </c>
      <c r="L1465" t="str">
        <f t="shared" ca="1" si="6951"/>
        <v>0</v>
      </c>
      <c r="M1465" t="str">
        <f t="shared" ca="1" si="6951"/>
        <v>0</v>
      </c>
      <c r="N1465" t="str">
        <f t="shared" ca="1" si="6951"/>
        <v>0</v>
      </c>
      <c r="O1465" t="str">
        <f t="shared" ca="1" si="6951"/>
        <v>0</v>
      </c>
      <c r="P1465" t="str">
        <f t="shared" ca="1" si="6952"/>
        <v>1100010</v>
      </c>
      <c r="Q1465">
        <f t="shared" ref="Q1465" ca="1" si="6997">VLOOKUP(P1465, AE1456:AF1465, 2, FALSE)</f>
        <v>7</v>
      </c>
      <c r="AE1465" t="str">
        <f t="shared" ref="AE1465" ca="1" si="6998">DEC2BIN(_xlfn.BITOR(BIN2DEC(AC1456), _xlfn.BITOR(BIN2DEC(AC1457), _xlfn.BITOR(BIN2DEC(AC1458), _xlfn.BITOR(BIN2DEC(AC1459), _xlfn.BITOR(BIN2DEC(AC1461), BIN2DEC(AC1462)))))))</f>
        <v>1110111</v>
      </c>
      <c r="AF1465">
        <f>9</f>
        <v>9</v>
      </c>
      <c r="AH1465">
        <f>'Day8'!$W$10</f>
        <v>6</v>
      </c>
      <c r="AI1465">
        <f>'Day8'!$X$10</f>
        <v>9</v>
      </c>
      <c r="AJ1465" t="b">
        <f>'Day8'!$Y$10</f>
        <v>0</v>
      </c>
    </row>
    <row r="1466" spans="1:38" x14ac:dyDescent="0.25">
      <c r="E1466">
        <f>10</f>
        <v>10</v>
      </c>
      <c r="F1466" t="str">
        <f t="shared" ref="F1466" ca="1" si="6999">MID(SUBSTITUTE(SUBSTITUTE($C1456," ","^",E1466)," ","$",E1466),FIND("^",SUBSTITUTE(SUBSTITUTE($C1456," ","^",E1466)," ","$",E1466))+1,FIND("$",SUBSTITUTE(SUBSTITUTE($C1456," ","^",E1466)," ","$",E1466))-FIND("^",SUBSTITUTE(SUBSTITUTE($C1456," ","^",E1466)," ","$",E1466))-1)</f>
        <v>edgafb</v>
      </c>
      <c r="G1466" t="str">
        <f t="shared" ca="1" si="6949"/>
        <v/>
      </c>
      <c r="H1466">
        <f t="shared" ca="1" si="6950"/>
        <v>6</v>
      </c>
      <c r="I1466" t="str">
        <f t="shared" ca="1" si="6951"/>
        <v>10000</v>
      </c>
      <c r="J1466" t="str">
        <f t="shared" ca="1" si="6951"/>
        <v>1000</v>
      </c>
      <c r="K1466" t="str">
        <f t="shared" ca="1" si="6951"/>
        <v>1000000</v>
      </c>
      <c r="L1466" t="str">
        <f t="shared" ca="1" si="6951"/>
        <v>1</v>
      </c>
      <c r="M1466" t="str">
        <f t="shared" ca="1" si="6951"/>
        <v>100000</v>
      </c>
      <c r="N1466" t="str">
        <f t="shared" ca="1" si="6951"/>
        <v>10</v>
      </c>
      <c r="O1466" t="str">
        <f t="shared" ca="1" si="6951"/>
        <v>0</v>
      </c>
      <c r="P1466" t="str">
        <f t="shared" ca="1" si="6952"/>
        <v>1111011</v>
      </c>
      <c r="Q1466">
        <f t="shared" ref="Q1466" ca="1" si="7000">VLOOKUP(P1466, AE1456:AF1465, 2, FALSE)</f>
        <v>0</v>
      </c>
    </row>
    <row r="1467" spans="1:38" x14ac:dyDescent="0.25">
      <c r="E1467">
        <f>12</f>
        <v>12</v>
      </c>
      <c r="F1467" t="str">
        <f t="shared" ref="F1467" ca="1" si="7001">MID(SUBSTITUTE(SUBSTITUTE($C1456," ","^",E1467)," ","$",E1467),FIND("^",SUBSTITUTE(SUBSTITUTE($C1456," ","^",E1467)," ","$",E1467))+1,FIND("$",SUBSTITUTE(SUBSTITUTE($C1456," ","^",E1467)," ","$",E1467))-FIND("^",SUBSTITUTE(SUBSTITUTE($C1456," ","^",E1467)," ","$",E1467))-1)</f>
        <v>bgf</v>
      </c>
      <c r="G1467">
        <f t="shared" ca="1" si="6949"/>
        <v>7</v>
      </c>
      <c r="H1467">
        <f t="shared" ca="1" si="6950"/>
        <v>3</v>
      </c>
      <c r="I1467" t="str">
        <f t="shared" ca="1" si="6951"/>
        <v>10</v>
      </c>
      <c r="J1467" t="str">
        <f t="shared" ca="1" si="6951"/>
        <v>1000000</v>
      </c>
      <c r="K1467" t="str">
        <f t="shared" ca="1" si="6951"/>
        <v>100000</v>
      </c>
      <c r="L1467" t="str">
        <f t="shared" ca="1" si="6951"/>
        <v>0</v>
      </c>
      <c r="M1467" t="str">
        <f t="shared" ca="1" si="6951"/>
        <v>0</v>
      </c>
      <c r="N1467" t="str">
        <f t="shared" ca="1" si="6951"/>
        <v>0</v>
      </c>
      <c r="O1467" t="str">
        <f t="shared" ca="1" si="6951"/>
        <v>0</v>
      </c>
      <c r="P1467" t="str">
        <f t="shared" ca="1" si="6952"/>
        <v>1100010</v>
      </c>
      <c r="Q1467">
        <f t="shared" ref="Q1467" ca="1" si="7002">VLOOKUP(P1467, AE1456:AF1465, 2, FALSE)</f>
        <v>7</v>
      </c>
    </row>
    <row r="1468" spans="1:38" x14ac:dyDescent="0.25">
      <c r="E1468">
        <f>13</f>
        <v>13</v>
      </c>
      <c r="F1468" t="str">
        <f t="shared" ref="F1468" ca="1" si="7003">MID(SUBSTITUTE(SUBSTITUTE($C1456," ","^",E1468)," ","$",E1468),FIND("^",SUBSTITUTE(SUBSTITUTE($C1456," ","^",E1468)," ","$",E1468))+1,FIND("$",SUBSTITUTE(SUBSTITUTE($C1456," ","^",E1468)," ","$",E1468))-FIND("^",SUBSTITUTE(SUBSTITUTE($C1456," ","^",E1468)," ","$",E1468))-1)</f>
        <v>agcb</v>
      </c>
      <c r="G1468">
        <f t="shared" ca="1" si="6949"/>
        <v>4</v>
      </c>
      <c r="H1468">
        <f t="shared" ca="1" si="6950"/>
        <v>4</v>
      </c>
      <c r="I1468" t="str">
        <f t="shared" ca="1" si="6951"/>
        <v>1</v>
      </c>
      <c r="J1468" t="str">
        <f t="shared" ca="1" si="6951"/>
        <v>1000000</v>
      </c>
      <c r="K1468" t="str">
        <f t="shared" ca="1" si="6951"/>
        <v>100</v>
      </c>
      <c r="L1468" t="str">
        <f t="shared" ca="1" si="6951"/>
        <v>10</v>
      </c>
      <c r="M1468" t="str">
        <f t="shared" ca="1" si="6951"/>
        <v>0</v>
      </c>
      <c r="N1468" t="str">
        <f t="shared" ca="1" si="6951"/>
        <v>0</v>
      </c>
      <c r="O1468" t="str">
        <f t="shared" ca="1" si="6951"/>
        <v>0</v>
      </c>
      <c r="P1468" t="str">
        <f t="shared" ca="1" si="6952"/>
        <v>1000111</v>
      </c>
      <c r="Q1468">
        <f t="shared" ref="Q1468" ca="1" si="7004">VLOOKUP(P1468, AE1456:AF1465, 2, FALSE)</f>
        <v>4</v>
      </c>
    </row>
    <row r="1469" spans="1:38" x14ac:dyDescent="0.25">
      <c r="E1469">
        <f>14</f>
        <v>14</v>
      </c>
      <c r="F1469" t="str">
        <f t="shared" ref="F1469" ca="1" si="7005">MID(SUBSTITUTE(SUBSTITUTE($C1456," ","^",E1469)," ","$",E1469),FIND("^",SUBSTITUTE(SUBSTITUTE($C1456," ","^",E1469)," ","$",E1469))+1,FIND("$",SUBSTITUTE(SUBSTITUTE($C1456," ","^",E1469)," ","$",E1469))-FIND("^",SUBSTITUTE(SUBSTITUTE($C1456," ","^",E1469)," ","$",E1469))-1)</f>
        <v>eagcf</v>
      </c>
      <c r="G1469" t="str">
        <f t="shared" ca="1" si="6949"/>
        <v/>
      </c>
      <c r="H1469">
        <f t="shared" ca="1" si="6950"/>
        <v>5</v>
      </c>
      <c r="I1469" t="str">
        <f t="shared" ca="1" si="6951"/>
        <v>10000</v>
      </c>
      <c r="J1469" t="str">
        <f t="shared" ca="1" si="6951"/>
        <v>1</v>
      </c>
      <c r="K1469" t="str">
        <f t="shared" ca="1" si="6951"/>
        <v>1000000</v>
      </c>
      <c r="L1469" t="str">
        <f t="shared" ca="1" si="6951"/>
        <v>100</v>
      </c>
      <c r="M1469" t="str">
        <f t="shared" ca="1" si="6951"/>
        <v>100000</v>
      </c>
      <c r="N1469" t="str">
        <f t="shared" ca="1" si="6951"/>
        <v>0</v>
      </c>
      <c r="O1469" t="str">
        <f t="shared" ca="1" si="6951"/>
        <v>0</v>
      </c>
      <c r="P1469" t="str">
        <f t="shared" ca="1" si="6952"/>
        <v>1110101</v>
      </c>
      <c r="Q1469">
        <f t="shared" ref="Q1469" ca="1" si="7006">VLOOKUP(P1469, AE1456:AF1465, 2, FALSE)</f>
        <v>5</v>
      </c>
    </row>
    <row r="1470" spans="1:38" x14ac:dyDescent="0.25">
      <c r="E1470">
        <f>15</f>
        <v>15</v>
      </c>
      <c r="F1470" t="str">
        <f t="shared" ref="F1470" ca="1" si="7007">MID(SUBSTITUTE(SUBSTITUTE($C1456," ","^",E1470)," ","$",E1470),FIND("^",SUBSTITUTE(SUBSTITUTE($C1456," ","^",E1470)," ","$",E1470))+1,FIND("$",SUBSTITUTE(SUBSTITUTE($C1456," ","^",E1470)," ","$",E1470))-FIND("^",SUBSTITUTE(SUBSTITUTE($C1456," ","^",E1470)," ","$",E1470))-1)</f>
        <v>facged</v>
      </c>
      <c r="G1470" t="str">
        <f t="shared" ca="1" si="6949"/>
        <v/>
      </c>
      <c r="H1470">
        <f t="shared" ca="1" si="6950"/>
        <v>6</v>
      </c>
      <c r="I1470" t="str">
        <f t="shared" ca="1" si="6951"/>
        <v>100000</v>
      </c>
      <c r="J1470" t="str">
        <f t="shared" ca="1" si="6951"/>
        <v>1</v>
      </c>
      <c r="K1470" t="str">
        <f t="shared" ca="1" si="6951"/>
        <v>100</v>
      </c>
      <c r="L1470" t="str">
        <f t="shared" ca="1" si="6951"/>
        <v>1000000</v>
      </c>
      <c r="M1470" t="str">
        <f t="shared" ca="1" si="6951"/>
        <v>10000</v>
      </c>
      <c r="N1470" t="str">
        <f t="shared" ca="1" si="6951"/>
        <v>1000</v>
      </c>
      <c r="O1470" t="str">
        <f t="shared" ca="1" si="6951"/>
        <v>0</v>
      </c>
      <c r="P1470" t="str">
        <f t="shared" ca="1" si="6952"/>
        <v>1111101</v>
      </c>
      <c r="Q1470">
        <f t="shared" ref="Q1470" ca="1" si="7008">VLOOKUP(P1470, AE1456:AF1465, 2, FALSE)</f>
        <v>6</v>
      </c>
    </row>
    <row r="1471" spans="1:38" x14ac:dyDescent="0.25">
      <c r="A1471">
        <v>99</v>
      </c>
      <c r="B1471" s="4" t="str" cm="1">
        <f t="array" aca="1" ref="B1471" ca="1">INDIRECT(ADDRESS(A1471+1, 1, 1, 1, "Day8"))</f>
        <v>bdcagef dcfbg ceafd bead adfcb fgeadc cba cefbga ba cfdeba | gcabfed decfag ecgdfa fgbdc</v>
      </c>
      <c r="C1471" t="str">
        <f t="shared" ref="C1471" ca="1" si="7009">" "&amp;B1471&amp;" "</f>
        <v xml:space="preserve"> bdcagef dcfbg ceafd bead adfcb fgeadc cba cefbga ba cfdeba | gcabfed decfag ecgdfa fgbdc </v>
      </c>
      <c r="I1471">
        <v>1</v>
      </c>
      <c r="J1471">
        <v>2</v>
      </c>
      <c r="K1471">
        <v>3</v>
      </c>
      <c r="L1471">
        <v>4</v>
      </c>
      <c r="M1471">
        <v>5</v>
      </c>
      <c r="N1471">
        <v>6</v>
      </c>
      <c r="O1471">
        <v>7</v>
      </c>
      <c r="T1471" t="str">
        <f t="shared" ref="T1471:T1534" si="7010">"Step"&amp;1</f>
        <v>Step1</v>
      </c>
      <c r="U1471" t="str">
        <f t="shared" ref="U1471" ca="1" si="7011">VLOOKUP(7, G1472:P1485, 10, FALSE)</f>
        <v>111</v>
      </c>
      <c r="V1471" t="str">
        <f t="shared" ref="V1471" ca="1" si="7012">VLOOKUP(1, G1472:P1485, 10, FALSE)</f>
        <v>11</v>
      </c>
      <c r="W1471" t="str">
        <f t="shared" ref="W1471" ca="1" si="7013">DEC2BIN(_xlfn.BITAND(BIN2DEC(U1471), BIN2DEC(V1471)))</f>
        <v>11</v>
      </c>
      <c r="X1471" t="str">
        <f t="shared" ref="X1471:X1472" ca="1" si="7014">1&amp;REPT(0, LEN(W1471)-1)</f>
        <v>10</v>
      </c>
      <c r="Y1471" t="str">
        <f t="shared" ref="Y1471:Y1472" ca="1" si="7015">DEC2BIN(_xlfn.BITXOR(BIN2DEC(W1471), BIN2DEC(X1471)))</f>
        <v>1</v>
      </c>
      <c r="Z1471" t="str">
        <f t="shared" ref="Z1471:Z1534" ca="1" si="7016">DEC2BIN(_xlfn.BITXOR(BIN2DEC(U1471), BIN2DEC(V1471)))</f>
        <v>100</v>
      </c>
      <c r="AB1471" t="s">
        <v>200</v>
      </c>
      <c r="AC1471" t="str">
        <f t="shared" ref="AC1471:AC1534" ca="1" si="7017">Z1471</f>
        <v>100</v>
      </c>
      <c r="AE1471" t="str">
        <f t="shared" ref="AE1471" ca="1" si="7018">DEC2BIN(_xlfn.BITOR(BIN2DEC(AC1471), _xlfn.BITOR(BIN2DEC(AC1472), _xlfn.BITOR(BIN2DEC(AC1473), _xlfn.BITOR(BIN2DEC(AC1475), _xlfn.BITOR(BIN2DEC(AC1476), BIN2DEC(AC1477)))))))</f>
        <v>1110111</v>
      </c>
      <c r="AF1471">
        <f>0</f>
        <v>0</v>
      </c>
      <c r="AH1471">
        <f>'Day8'!$W$1</f>
        <v>6</v>
      </c>
      <c r="AI1471">
        <f>'Day8'!$X$1</f>
        <v>0</v>
      </c>
      <c r="AJ1471" t="b">
        <f>'Day8'!$Y$1</f>
        <v>0</v>
      </c>
      <c r="AL1471" s="3">
        <f t="shared" ref="AL1471" ca="1" si="7019">_xlfn.NUMBERVALUE(Q1482&amp;Q1483&amp;Q1484&amp;Q1485)</f>
        <v>8662</v>
      </c>
    </row>
    <row r="1472" spans="1:38" x14ac:dyDescent="0.25">
      <c r="E1472">
        <f>1</f>
        <v>1</v>
      </c>
      <c r="F1472" t="str">
        <f t="shared" ref="F1472" ca="1" si="7020">MID(SUBSTITUTE(SUBSTITUTE($C1471," ","^",E1472)," ","$",E1472),FIND("^",SUBSTITUTE(SUBSTITUTE($C1471," ","^",E1472)," ","$",E1472))+1,FIND("$",SUBSTITUTE(SUBSTITUTE($C1471," ","^",E1472)," ","$",E1472))-FIND("^",SUBSTITUTE(SUBSTITUTE($C1471," ","^",E1472)," ","$",E1472))-1)</f>
        <v>bdcagef</v>
      </c>
      <c r="G1472">
        <f t="shared" ref="G1472:G1485" ca="1" si="7021">IF(VLOOKUP(LEN(F1472), $AH$1:$AJ$10, 3, FALSE), VLOOKUP(LEN(F1472), $AH$1:$AJ$10, 2, FALSE), "")</f>
        <v>8</v>
      </c>
      <c r="H1472">
        <f t="shared" ref="H1472:H1535" ca="1" si="7022">LEN(F1472)</f>
        <v>7</v>
      </c>
      <c r="I1472" t="str">
        <f t="shared" ref="I1472:O1535" ca="1" si="7023">IF(LEN($F1472)&gt;=I$1, 1&amp;REPT("0", CODE(MID($F1472, I$1, 1))-CODE("a")), "0")</f>
        <v>10</v>
      </c>
      <c r="J1472" t="str">
        <f t="shared" ca="1" si="7023"/>
        <v>1000</v>
      </c>
      <c r="K1472" t="str">
        <f t="shared" ca="1" si="7023"/>
        <v>100</v>
      </c>
      <c r="L1472" t="str">
        <f t="shared" ca="1" si="7023"/>
        <v>1</v>
      </c>
      <c r="M1472" t="str">
        <f t="shared" ca="1" si="7023"/>
        <v>1000000</v>
      </c>
      <c r="N1472" t="str">
        <f t="shared" ca="1" si="7023"/>
        <v>10000</v>
      </c>
      <c r="O1472" t="str">
        <f t="shared" ca="1" si="7023"/>
        <v>100000</v>
      </c>
      <c r="P1472" t="str">
        <f t="shared" ref="P1472:P1485" ca="1" si="7024">DEC2BIN(_xlfn.BITOR(BIN2DEC(I1472), _xlfn.BITOR(BIN2DEC(J1472), _xlfn.BITOR(BIN2DEC(K1472), _xlfn.BITOR(BIN2DEC(L1472), _xlfn.BITOR(BIN2DEC(M1472), _xlfn.BITOR(BIN2DEC(N1472), BIN2DEC(O1472))))))))</f>
        <v>1111111</v>
      </c>
      <c r="Q1472">
        <f t="shared" ref="Q1472" ca="1" si="7025">VLOOKUP(P1472, AE1471:AF1480, 2, FALSE)</f>
        <v>8</v>
      </c>
      <c r="T1472" t="str">
        <f t="shared" ref="T1472:T1535" si="7026">"Step"&amp;2</f>
        <v>Step2</v>
      </c>
      <c r="U1472" t="str">
        <f t="shared" ref="U1472" ca="1" si="7027">VLOOKUP(4, G1472:P1485, 10, FALSE)</f>
        <v>11011</v>
      </c>
      <c r="W1472" t="str">
        <f t="shared" ref="W1472:W1535" ca="1" si="7028">DEC2BIN(_xlfn.BITXOR(BIN2DEC(U1472), _xlfn.BITXOR(BIN2DEC(X1471), BIN2DEC(Y1471))))</f>
        <v>11000</v>
      </c>
      <c r="X1472" t="str">
        <f t="shared" ca="1" si="7014"/>
        <v>10000</v>
      </c>
      <c r="Y1472" t="str">
        <f t="shared" ca="1" si="7015"/>
        <v>1000</v>
      </c>
      <c r="AB1472" t="s">
        <v>201</v>
      </c>
      <c r="AC1472" t="str">
        <f t="shared" ref="AC1472" ca="1" si="7029">IF(AC1474=X1472, Y1472, IF(AC1474=Y1472, X1472, ""))</f>
        <v>10000</v>
      </c>
      <c r="AE1472" t="str">
        <f t="shared" ref="AE1472" ca="1" si="7030">DEC2BIN(_xlfn.BITOR(BIN2DEC(AC1473), BIN2DEC(AC1476)))</f>
        <v>11</v>
      </c>
      <c r="AF1472">
        <f>1</f>
        <v>1</v>
      </c>
      <c r="AH1472">
        <f>'Day8'!$W$2</f>
        <v>2</v>
      </c>
      <c r="AI1472">
        <f>'Day8'!$X$2</f>
        <v>1</v>
      </c>
      <c r="AJ1472" t="b">
        <f>'Day8'!$Y$2</f>
        <v>1</v>
      </c>
    </row>
    <row r="1473" spans="1:38" x14ac:dyDescent="0.25">
      <c r="E1473">
        <f>2</f>
        <v>2</v>
      </c>
      <c r="F1473" t="str">
        <f t="shared" ref="F1473" ca="1" si="7031">MID(SUBSTITUTE(SUBSTITUTE($C1471," ","^",E1473)," ","$",E1473),FIND("^",SUBSTITUTE(SUBSTITUTE($C1471," ","^",E1473)," ","$",E1473))+1,FIND("$",SUBSTITUTE(SUBSTITUTE($C1471," ","^",E1473)," ","$",E1473))-FIND("^",SUBSTITUTE(SUBSTITUTE($C1471," ","^",E1473)," ","$",E1473))-1)</f>
        <v>dcfbg</v>
      </c>
      <c r="G1473" t="str">
        <f t="shared" ca="1" si="7021"/>
        <v/>
      </c>
      <c r="H1473">
        <f t="shared" ca="1" si="7022"/>
        <v>5</v>
      </c>
      <c r="I1473" t="str">
        <f t="shared" ca="1" si="7023"/>
        <v>1000</v>
      </c>
      <c r="J1473" t="str">
        <f t="shared" ca="1" si="7023"/>
        <v>100</v>
      </c>
      <c r="K1473" t="str">
        <f t="shared" ca="1" si="7023"/>
        <v>100000</v>
      </c>
      <c r="L1473" t="str">
        <f t="shared" ca="1" si="7023"/>
        <v>10</v>
      </c>
      <c r="M1473" t="str">
        <f t="shared" ca="1" si="7023"/>
        <v>1000000</v>
      </c>
      <c r="N1473" t="str">
        <f t="shared" ca="1" si="7023"/>
        <v>0</v>
      </c>
      <c r="O1473" t="str">
        <f t="shared" ca="1" si="7023"/>
        <v>0</v>
      </c>
      <c r="P1473" t="str">
        <f t="shared" ca="1" si="7024"/>
        <v>1101110</v>
      </c>
      <c r="Q1473">
        <f t="shared" ref="Q1473" ca="1" si="7032">VLOOKUP(P1473, AE1471:AF1480, 2, FALSE)</f>
        <v>2</v>
      </c>
      <c r="T1473" t="str">
        <f t="shared" ref="T1473:T1536" si="7033">"Step"&amp;3</f>
        <v>Step3</v>
      </c>
      <c r="U1473" t="str">
        <f t="shared" ref="U1473" ca="1" si="7034">VLOOKUP(5, H1472:P1485, 9, FALSE)</f>
        <v>1101110</v>
      </c>
      <c r="V1473" t="str" cm="1">
        <f t="array" aca="1" ref="V1473" ca="1">INDEX(_xlfn._xlws.FILTER(P1472:P1485, H1472:H1485=5), 2)</f>
        <v>111101</v>
      </c>
      <c r="W1473" t="str">
        <f t="shared" ref="W1473" ca="1" si="7035">DEC2BIN(_xlfn.BITXOR(BIN2DEC(Z1471), _xlfn.BITAND(BIN2DEC(U1473), BIN2DEC(V1473))))</f>
        <v>101000</v>
      </c>
      <c r="X1473" t="str">
        <f t="shared" ref="X1473" ca="1" si="7036">IF(AND(LEN(W1473)&gt;=LEN(X1471), IFERROR(MID(W1473, LEN(W1473)-LEN(X1471)+1, 1), "0")="1"), DEC2BIN(_xlfn.BITXOR(BIN2DEC(W1473), BIN2DEC(X1471))), IF(AND(LEN(W1473)&gt;=LEN(Y1471),  IFERROR(MID(W1473, LEN(W1473)-LEN(Y1471)+1, 1), "0")="1"), DEC2BIN(_xlfn.BITXOR(BIN2DEC(W1473), BIN2DEC(Y1471))), W1473))</f>
        <v>101000</v>
      </c>
      <c r="Y1473" t="str">
        <f t="shared" ref="Y1473" ca="1" si="7037">1&amp;REPT(0, LEN(X1473)-1)</f>
        <v>100000</v>
      </c>
      <c r="Z1473" t="str">
        <f t="shared" ref="Z1473" ca="1" si="7038">DEC2BIN(_xlfn.BITXOR(BIN2DEC(X1473), BIN2DEC(Y1473)))</f>
        <v>1000</v>
      </c>
      <c r="AB1473" t="s">
        <v>202</v>
      </c>
      <c r="AC1473" t="str">
        <f t="shared" ref="AC1473" ca="1" si="7039">IF(AC1476=X1471, Y1471, IF(AC1476=Y1471, X1471, ""))</f>
        <v>10</v>
      </c>
      <c r="AE1473" t="str">
        <f t="shared" ref="AE1473" ca="1" si="7040">DEC2BIN(_xlfn.BITOR(BIN2DEC(AC1471), _xlfn.BITOR(BIN2DEC(AC1473), _xlfn.BITOR(BIN2DEC(AC1474), _xlfn.BITOR(BIN2DEC(AC1475), BIN2DEC(AC1477))))))</f>
        <v>1101110</v>
      </c>
      <c r="AF1473">
        <f>2</f>
        <v>2</v>
      </c>
      <c r="AH1473">
        <f>'Day8'!$W$3</f>
        <v>5</v>
      </c>
      <c r="AI1473">
        <f>'Day8'!$X$3</f>
        <v>2</v>
      </c>
      <c r="AJ1473" t="b">
        <f>'Day8'!$Y$3</f>
        <v>0</v>
      </c>
    </row>
    <row r="1474" spans="1:38" x14ac:dyDescent="0.25">
      <c r="E1474">
        <f>3</f>
        <v>3</v>
      </c>
      <c r="F1474" t="str">
        <f t="shared" ref="F1474" ca="1" si="7041">MID(SUBSTITUTE(SUBSTITUTE($C1471," ","^",E1474)," ","$",E1474),FIND("^",SUBSTITUTE(SUBSTITUTE($C1471," ","^",E1474)," ","$",E1474))+1,FIND("$",SUBSTITUTE(SUBSTITUTE($C1471," ","^",E1474)," ","$",E1474))-FIND("^",SUBSTITUTE(SUBSTITUTE($C1471," ","^",E1474)," ","$",E1474))-1)</f>
        <v>ceafd</v>
      </c>
      <c r="G1474" t="str">
        <f t="shared" ca="1" si="7021"/>
        <v/>
      </c>
      <c r="H1474">
        <f t="shared" ca="1" si="7022"/>
        <v>5</v>
      </c>
      <c r="I1474" t="str">
        <f t="shared" ca="1" si="7023"/>
        <v>100</v>
      </c>
      <c r="J1474" t="str">
        <f t="shared" ca="1" si="7023"/>
        <v>10000</v>
      </c>
      <c r="K1474" t="str">
        <f t="shared" ca="1" si="7023"/>
        <v>1</v>
      </c>
      <c r="L1474" t="str">
        <f t="shared" ca="1" si="7023"/>
        <v>100000</v>
      </c>
      <c r="M1474" t="str">
        <f t="shared" ca="1" si="7023"/>
        <v>1000</v>
      </c>
      <c r="N1474" t="str">
        <f t="shared" ca="1" si="7023"/>
        <v>0</v>
      </c>
      <c r="O1474" t="str">
        <f t="shared" ca="1" si="7023"/>
        <v>0</v>
      </c>
      <c r="P1474" t="str">
        <f t="shared" ca="1" si="7024"/>
        <v>111101</v>
      </c>
      <c r="Q1474">
        <f t="shared" ref="Q1474" ca="1" si="7042">VLOOKUP(P1474, AE1471:AF1480, 2, FALSE)</f>
        <v>5</v>
      </c>
      <c r="T1474" t="str">
        <f t="shared" ref="T1474:T1537" si="7043">"Step"&amp;4</f>
        <v>Step4</v>
      </c>
      <c r="U1474" t="str" cm="1">
        <f t="array" aca="1" ref="U1474" ca="1">INDEX(_xlfn._xlws.FILTER(P1472:P1485, (H1472:H1485=5)*(LEN(P1472:P1485)&gt;=LEN(AC1472))*(IFERROR(MID(P1472:P1485, LEN(P1472:P1485)-LEN(AC1472)+1, 1), "0")="1")), 1)</f>
        <v>111101</v>
      </c>
      <c r="W1474" t="str">
        <f t="shared" ref="W1474" ca="1" si="7044">DEC2BIN(_xlfn.BITXOR(BIN2DEC(U1474), _xlfn.BITOR(BIN2DEC(AC1471), _xlfn.BITOR(BIN2DEC(AC1472), _xlfn.BITOR(BIN2DEC(AC1474), BIN2DEC(AC1477))))))</f>
        <v>1</v>
      </c>
      <c r="AB1474" t="s">
        <v>203</v>
      </c>
      <c r="AC1474" t="str">
        <f t="shared" ref="AC1474" ca="1" si="7045">IF(X1472=Y1473, Y1473, IF(X1472=Z1473, X1472, IF(Y1472=Y1473, Y1472, IF(Y1472=Z1473, Y1472, ""))))</f>
        <v>1000</v>
      </c>
      <c r="AE1474" t="str">
        <f t="shared" ref="AE1474" ca="1" si="7046">DEC2BIN(_xlfn.BITOR(BIN2DEC(AC1471), _xlfn.BITOR(BIN2DEC(AC1473), _xlfn.BITOR(BIN2DEC(AC1474), _xlfn.BITOR(BIN2DEC(AC1476), BIN2DEC(AC1477))))))</f>
        <v>101111</v>
      </c>
      <c r="AF1474">
        <f>3</f>
        <v>3</v>
      </c>
      <c r="AH1474">
        <f>'Day8'!$W$4</f>
        <v>5</v>
      </c>
      <c r="AI1474">
        <f>'Day8'!$X$4</f>
        <v>3</v>
      </c>
      <c r="AJ1474" t="b">
        <f>'Day8'!$Y$4</f>
        <v>0</v>
      </c>
    </row>
    <row r="1475" spans="1:38" x14ac:dyDescent="0.25">
      <c r="E1475">
        <f>4</f>
        <v>4</v>
      </c>
      <c r="F1475" t="str">
        <f t="shared" ref="F1475" ca="1" si="7047">MID(SUBSTITUTE(SUBSTITUTE($C1471," ","^",E1475)," ","$",E1475),FIND("^",SUBSTITUTE(SUBSTITUTE($C1471," ","^",E1475)," ","$",E1475))+1,FIND("$",SUBSTITUTE(SUBSTITUTE($C1471," ","^",E1475)," ","$",E1475))-FIND("^",SUBSTITUTE(SUBSTITUTE($C1471," ","^",E1475)," ","$",E1475))-1)</f>
        <v>bead</v>
      </c>
      <c r="G1475">
        <f t="shared" ca="1" si="7021"/>
        <v>4</v>
      </c>
      <c r="H1475">
        <f t="shared" ca="1" si="7022"/>
        <v>4</v>
      </c>
      <c r="I1475" t="str">
        <f t="shared" ca="1" si="7023"/>
        <v>10</v>
      </c>
      <c r="J1475" t="str">
        <f t="shared" ca="1" si="7023"/>
        <v>10000</v>
      </c>
      <c r="K1475" t="str">
        <f t="shared" ca="1" si="7023"/>
        <v>1</v>
      </c>
      <c r="L1475" t="str">
        <f t="shared" ca="1" si="7023"/>
        <v>1000</v>
      </c>
      <c r="M1475" t="str">
        <f t="shared" ca="1" si="7023"/>
        <v>0</v>
      </c>
      <c r="N1475" t="str">
        <f t="shared" ca="1" si="7023"/>
        <v>0</v>
      </c>
      <c r="O1475" t="str">
        <f t="shared" ca="1" si="7023"/>
        <v>0</v>
      </c>
      <c r="P1475" t="str">
        <f t="shared" ca="1" si="7024"/>
        <v>11011</v>
      </c>
      <c r="Q1475">
        <f t="shared" ref="Q1475" ca="1" si="7048">VLOOKUP(P1475, AE1471:AF1480, 2, FALSE)</f>
        <v>4</v>
      </c>
      <c r="T1475" t="str">
        <f t="shared" ref="T1475:T1538" si="7049">"Step"&amp;5</f>
        <v>Step5</v>
      </c>
      <c r="U1475" t="str">
        <f t="shared" ref="U1475" ca="1" si="7050">VLOOKUP(7, H1472:P1485, 9, FALSE)</f>
        <v>1111111</v>
      </c>
      <c r="W1475" t="str">
        <f t="shared" ref="W1475" ca="1" si="7051">DEC2BIN(_xlfn.BITXOR(BIN2DEC(U1475), _xlfn.BITOR(BIN2DEC(AC1471), _xlfn.BITOR(BIN2DEC(AC1472), _xlfn.BITOR(BIN2DEC(AC1473), _xlfn.BITOR(BIN2DEC(AC1474), _xlfn.BITOR(BIN2DEC(AC1476), BIN2DEC(AC1477))))))))</f>
        <v>1000000</v>
      </c>
      <c r="AB1475" t="s">
        <v>204</v>
      </c>
      <c r="AC1475" t="str">
        <f t="shared" ref="AC1475:AC1538" ca="1" si="7052">W1475</f>
        <v>1000000</v>
      </c>
      <c r="AE1475" t="str">
        <f t="shared" ref="AE1475" ca="1" si="7053">DEC2BIN(_xlfn.BITOR(BIN2DEC(AC1472), _xlfn.BITOR(BIN2DEC(AC1473), _xlfn.BITOR(BIN2DEC(AC1474), BIN2DEC(AC1476)))))</f>
        <v>11011</v>
      </c>
      <c r="AF1475">
        <f>4</f>
        <v>4</v>
      </c>
      <c r="AH1475">
        <f>'Day8'!$W$5</f>
        <v>4</v>
      </c>
      <c r="AI1475">
        <f>'Day8'!$X$5</f>
        <v>4</v>
      </c>
      <c r="AJ1475" t="b">
        <f>'Day8'!$Y$5</f>
        <v>1</v>
      </c>
    </row>
    <row r="1476" spans="1:38" x14ac:dyDescent="0.25">
      <c r="E1476">
        <f>5</f>
        <v>5</v>
      </c>
      <c r="F1476" t="str">
        <f t="shared" ref="F1476" ca="1" si="7054">MID(SUBSTITUTE(SUBSTITUTE($C1471," ","^",E1476)," ","$",E1476),FIND("^",SUBSTITUTE(SUBSTITUTE($C1471," ","^",E1476)," ","$",E1476))+1,FIND("$",SUBSTITUTE(SUBSTITUTE($C1471," ","^",E1476)," ","$",E1476))-FIND("^",SUBSTITUTE(SUBSTITUTE($C1471," ","^",E1476)," ","$",E1476))-1)</f>
        <v>adfcb</v>
      </c>
      <c r="G1476" t="str">
        <f t="shared" ca="1" si="7021"/>
        <v/>
      </c>
      <c r="H1476">
        <f t="shared" ca="1" si="7022"/>
        <v>5</v>
      </c>
      <c r="I1476" t="str">
        <f t="shared" ca="1" si="7023"/>
        <v>1</v>
      </c>
      <c r="J1476" t="str">
        <f t="shared" ca="1" si="7023"/>
        <v>1000</v>
      </c>
      <c r="K1476" t="str">
        <f t="shared" ca="1" si="7023"/>
        <v>100000</v>
      </c>
      <c r="L1476" t="str">
        <f t="shared" ca="1" si="7023"/>
        <v>100</v>
      </c>
      <c r="M1476" t="str">
        <f t="shared" ca="1" si="7023"/>
        <v>10</v>
      </c>
      <c r="N1476" t="str">
        <f t="shared" ca="1" si="7023"/>
        <v>0</v>
      </c>
      <c r="O1476" t="str">
        <f t="shared" ca="1" si="7023"/>
        <v>0</v>
      </c>
      <c r="P1476" t="str">
        <f t="shared" ca="1" si="7024"/>
        <v>101111</v>
      </c>
      <c r="Q1476">
        <f t="shared" ref="Q1476" ca="1" si="7055">VLOOKUP(P1476, AE1471:AF1480, 2, FALSE)</f>
        <v>3</v>
      </c>
      <c r="AB1476" t="s">
        <v>205</v>
      </c>
      <c r="AC1476" t="str">
        <f t="shared" ref="AC1476" ca="1" si="7056">W1474</f>
        <v>1</v>
      </c>
      <c r="AE1476" t="str">
        <f t="shared" ref="AE1476" ca="1" si="7057">DEC2BIN(_xlfn.BITOR(BIN2DEC(AC1471), _xlfn.BITOR(BIN2DEC(AC1472), _xlfn.BITOR(BIN2DEC(AC1474), _xlfn.BITOR(BIN2DEC(AC1476), BIN2DEC(AC1477))))))</f>
        <v>111101</v>
      </c>
      <c r="AF1476">
        <f>5</f>
        <v>5</v>
      </c>
      <c r="AH1476">
        <f>'Day8'!$W$6</f>
        <v>5</v>
      </c>
      <c r="AI1476">
        <f>'Day8'!$X$6</f>
        <v>5</v>
      </c>
      <c r="AJ1476" t="b">
        <f>'Day8'!$Y$6</f>
        <v>0</v>
      </c>
    </row>
    <row r="1477" spans="1:38" x14ac:dyDescent="0.25">
      <c r="E1477">
        <f>6</f>
        <v>6</v>
      </c>
      <c r="F1477" t="str">
        <f t="shared" ref="F1477" ca="1" si="7058">MID(SUBSTITUTE(SUBSTITUTE($C1471," ","^",E1477)," ","$",E1477),FIND("^",SUBSTITUTE(SUBSTITUTE($C1471," ","^",E1477)," ","$",E1477))+1,FIND("$",SUBSTITUTE(SUBSTITUTE($C1471," ","^",E1477)," ","$",E1477))-FIND("^",SUBSTITUTE(SUBSTITUTE($C1471," ","^",E1477)," ","$",E1477))-1)</f>
        <v>fgeadc</v>
      </c>
      <c r="G1477" t="str">
        <f t="shared" ca="1" si="7021"/>
        <v/>
      </c>
      <c r="H1477">
        <f t="shared" ca="1" si="7022"/>
        <v>6</v>
      </c>
      <c r="I1477" t="str">
        <f t="shared" ca="1" si="7023"/>
        <v>100000</v>
      </c>
      <c r="J1477" t="str">
        <f t="shared" ca="1" si="7023"/>
        <v>1000000</v>
      </c>
      <c r="K1477" t="str">
        <f t="shared" ca="1" si="7023"/>
        <v>10000</v>
      </c>
      <c r="L1477" t="str">
        <f t="shared" ca="1" si="7023"/>
        <v>1</v>
      </c>
      <c r="M1477" t="str">
        <f t="shared" ca="1" si="7023"/>
        <v>1000</v>
      </c>
      <c r="N1477" t="str">
        <f t="shared" ca="1" si="7023"/>
        <v>100</v>
      </c>
      <c r="O1477" t="str">
        <f t="shared" ca="1" si="7023"/>
        <v>0</v>
      </c>
      <c r="P1477" t="str">
        <f t="shared" ca="1" si="7024"/>
        <v>1111101</v>
      </c>
      <c r="Q1477">
        <f t="shared" ref="Q1477" ca="1" si="7059">VLOOKUP(P1477, AE1471:AF1480, 2, FALSE)</f>
        <v>6</v>
      </c>
      <c r="AB1477" t="s">
        <v>206</v>
      </c>
      <c r="AC1477" t="str">
        <f t="shared" ref="AC1477" ca="1" si="7060">IF(Y1473=AC1474, Z1473, IF(AC1474=Z1473, Y1473, ""))</f>
        <v>100000</v>
      </c>
      <c r="AE1477" t="str">
        <f t="shared" ref="AE1477" ca="1" si="7061">DEC2BIN(_xlfn.BITOR(BIN2DEC(AC1471), _xlfn.BITOR(BIN2DEC(AC1472), _xlfn.BITOR(BIN2DEC(AC1474), _xlfn.BITOR(BIN2DEC(AC1475), _xlfn.BITOR(BIN2DEC(AC1476), BIN2DEC(AC1477)))))))</f>
        <v>1111101</v>
      </c>
      <c r="AF1477">
        <f>6</f>
        <v>6</v>
      </c>
      <c r="AH1477">
        <f>'Day8'!$W$7</f>
        <v>6</v>
      </c>
      <c r="AI1477">
        <f>'Day8'!$X$7</f>
        <v>6</v>
      </c>
      <c r="AJ1477" t="b">
        <f>'Day8'!$Y$7</f>
        <v>0</v>
      </c>
    </row>
    <row r="1478" spans="1:38" x14ac:dyDescent="0.25">
      <c r="E1478">
        <f>7</f>
        <v>7</v>
      </c>
      <c r="F1478" t="str">
        <f t="shared" ref="F1478" ca="1" si="7062">MID(SUBSTITUTE(SUBSTITUTE($C1471," ","^",E1478)," ","$",E1478),FIND("^",SUBSTITUTE(SUBSTITUTE($C1471," ","^",E1478)," ","$",E1478))+1,FIND("$",SUBSTITUTE(SUBSTITUTE($C1471," ","^",E1478)," ","$",E1478))-FIND("^",SUBSTITUTE(SUBSTITUTE($C1471," ","^",E1478)," ","$",E1478))-1)</f>
        <v>cba</v>
      </c>
      <c r="G1478">
        <f t="shared" ca="1" si="7021"/>
        <v>7</v>
      </c>
      <c r="H1478">
        <f t="shared" ca="1" si="7022"/>
        <v>3</v>
      </c>
      <c r="I1478" t="str">
        <f t="shared" ca="1" si="7023"/>
        <v>100</v>
      </c>
      <c r="J1478" t="str">
        <f t="shared" ca="1" si="7023"/>
        <v>10</v>
      </c>
      <c r="K1478" t="str">
        <f t="shared" ca="1" si="7023"/>
        <v>1</v>
      </c>
      <c r="L1478" t="str">
        <f t="shared" ca="1" si="7023"/>
        <v>0</v>
      </c>
      <c r="M1478" t="str">
        <f t="shared" ca="1" si="7023"/>
        <v>0</v>
      </c>
      <c r="N1478" t="str">
        <f t="shared" ca="1" si="7023"/>
        <v>0</v>
      </c>
      <c r="O1478" t="str">
        <f t="shared" ca="1" si="7023"/>
        <v>0</v>
      </c>
      <c r="P1478" t="str">
        <f t="shared" ca="1" si="7024"/>
        <v>111</v>
      </c>
      <c r="Q1478">
        <f t="shared" ref="Q1478" ca="1" si="7063">VLOOKUP(P1478, AE1471:AF1480, 2, FALSE)</f>
        <v>7</v>
      </c>
      <c r="AE1478" t="str">
        <f t="shared" ref="AE1478" ca="1" si="7064">DEC2BIN(_xlfn.BITOR(BIN2DEC(AC1471), _xlfn.BITOR(BIN2DEC(AC1473), BIN2DEC(AC1476))))</f>
        <v>111</v>
      </c>
      <c r="AF1478">
        <f>7</f>
        <v>7</v>
      </c>
      <c r="AH1478">
        <f>'Day8'!$W$8</f>
        <v>3</v>
      </c>
      <c r="AI1478">
        <f>'Day8'!$X$8</f>
        <v>7</v>
      </c>
      <c r="AJ1478" t="b">
        <f>'Day8'!$Y$8</f>
        <v>1</v>
      </c>
    </row>
    <row r="1479" spans="1:38" x14ac:dyDescent="0.25">
      <c r="E1479">
        <f>8</f>
        <v>8</v>
      </c>
      <c r="F1479" t="str">
        <f t="shared" ref="F1479" ca="1" si="7065">MID(SUBSTITUTE(SUBSTITUTE($C1471," ","^",E1479)," ","$",E1479),FIND("^",SUBSTITUTE(SUBSTITUTE($C1471," ","^",E1479)," ","$",E1479))+1,FIND("$",SUBSTITUTE(SUBSTITUTE($C1471," ","^",E1479)," ","$",E1479))-FIND("^",SUBSTITUTE(SUBSTITUTE($C1471," ","^",E1479)," ","$",E1479))-1)</f>
        <v>cefbga</v>
      </c>
      <c r="G1479" t="str">
        <f t="shared" ca="1" si="7021"/>
        <v/>
      </c>
      <c r="H1479">
        <f t="shared" ca="1" si="7022"/>
        <v>6</v>
      </c>
      <c r="I1479" t="str">
        <f t="shared" ca="1" si="7023"/>
        <v>100</v>
      </c>
      <c r="J1479" t="str">
        <f t="shared" ca="1" si="7023"/>
        <v>10000</v>
      </c>
      <c r="K1479" t="str">
        <f t="shared" ca="1" si="7023"/>
        <v>100000</v>
      </c>
      <c r="L1479" t="str">
        <f t="shared" ca="1" si="7023"/>
        <v>10</v>
      </c>
      <c r="M1479" t="str">
        <f t="shared" ca="1" si="7023"/>
        <v>1000000</v>
      </c>
      <c r="N1479" t="str">
        <f t="shared" ca="1" si="7023"/>
        <v>1</v>
      </c>
      <c r="O1479" t="str">
        <f t="shared" ca="1" si="7023"/>
        <v>0</v>
      </c>
      <c r="P1479" t="str">
        <f t="shared" ca="1" si="7024"/>
        <v>1110111</v>
      </c>
      <c r="Q1479">
        <f t="shared" ref="Q1479" ca="1" si="7066">VLOOKUP(P1479, AE1471:AF1480, 2, FALSE)</f>
        <v>0</v>
      </c>
      <c r="AE1479" t="str">
        <f t="shared" ref="AE1479" ca="1" si="7067">DEC2BIN(_xlfn.BITOR(BIN2DEC(AC1471), _xlfn.BITOR(BIN2DEC(AC1472), _xlfn.BITOR(BIN2DEC(AC1473), _xlfn.BITOR(BIN2DEC(AC1474), _xlfn.BITOR(BIN2DEC(AC1475), _xlfn.BITOR(BIN2DEC(AC1476), BIN2DEC(AC1477))))))))</f>
        <v>1111111</v>
      </c>
      <c r="AF1479">
        <f>8</f>
        <v>8</v>
      </c>
      <c r="AH1479">
        <f>'Day8'!$W$9</f>
        <v>7</v>
      </c>
      <c r="AI1479">
        <f>'Day8'!$X$9</f>
        <v>8</v>
      </c>
      <c r="AJ1479" t="b">
        <f>'Day8'!$Y$9</f>
        <v>1</v>
      </c>
    </row>
    <row r="1480" spans="1:38" x14ac:dyDescent="0.25">
      <c r="E1480">
        <f>9</f>
        <v>9</v>
      </c>
      <c r="F1480" t="str">
        <f t="shared" ref="F1480" ca="1" si="7068">MID(SUBSTITUTE(SUBSTITUTE($C1471," ","^",E1480)," ","$",E1480),FIND("^",SUBSTITUTE(SUBSTITUTE($C1471," ","^",E1480)," ","$",E1480))+1,FIND("$",SUBSTITUTE(SUBSTITUTE($C1471," ","^",E1480)," ","$",E1480))-FIND("^",SUBSTITUTE(SUBSTITUTE($C1471," ","^",E1480)," ","$",E1480))-1)</f>
        <v>ba</v>
      </c>
      <c r="G1480">
        <f t="shared" ca="1" si="7021"/>
        <v>1</v>
      </c>
      <c r="H1480">
        <f t="shared" ca="1" si="7022"/>
        <v>2</v>
      </c>
      <c r="I1480" t="str">
        <f t="shared" ca="1" si="7023"/>
        <v>10</v>
      </c>
      <c r="J1480" t="str">
        <f t="shared" ca="1" si="7023"/>
        <v>1</v>
      </c>
      <c r="K1480" t="str">
        <f t="shared" ca="1" si="7023"/>
        <v>0</v>
      </c>
      <c r="L1480" t="str">
        <f t="shared" ca="1" si="7023"/>
        <v>0</v>
      </c>
      <c r="M1480" t="str">
        <f t="shared" ca="1" si="7023"/>
        <v>0</v>
      </c>
      <c r="N1480" t="str">
        <f t="shared" ca="1" si="7023"/>
        <v>0</v>
      </c>
      <c r="O1480" t="str">
        <f t="shared" ca="1" si="7023"/>
        <v>0</v>
      </c>
      <c r="P1480" t="str">
        <f t="shared" ca="1" si="7024"/>
        <v>11</v>
      </c>
      <c r="Q1480">
        <f t="shared" ref="Q1480" ca="1" si="7069">VLOOKUP(P1480, AE1471:AF1480, 2, FALSE)</f>
        <v>1</v>
      </c>
      <c r="AE1480" t="str">
        <f t="shared" ref="AE1480" ca="1" si="7070">DEC2BIN(_xlfn.BITOR(BIN2DEC(AC1471), _xlfn.BITOR(BIN2DEC(AC1472), _xlfn.BITOR(BIN2DEC(AC1473), _xlfn.BITOR(BIN2DEC(AC1474), _xlfn.BITOR(BIN2DEC(AC1476), BIN2DEC(AC1477)))))))</f>
        <v>111111</v>
      </c>
      <c r="AF1480">
        <f>9</f>
        <v>9</v>
      </c>
      <c r="AH1480">
        <f>'Day8'!$W$10</f>
        <v>6</v>
      </c>
      <c r="AI1480">
        <f>'Day8'!$X$10</f>
        <v>9</v>
      </c>
      <c r="AJ1480" t="b">
        <f>'Day8'!$Y$10</f>
        <v>0</v>
      </c>
    </row>
    <row r="1481" spans="1:38" x14ac:dyDescent="0.25">
      <c r="E1481">
        <f>10</f>
        <v>10</v>
      </c>
      <c r="F1481" t="str">
        <f t="shared" ref="F1481" ca="1" si="7071">MID(SUBSTITUTE(SUBSTITUTE($C1471," ","^",E1481)," ","$",E1481),FIND("^",SUBSTITUTE(SUBSTITUTE($C1471," ","^",E1481)," ","$",E1481))+1,FIND("$",SUBSTITUTE(SUBSTITUTE($C1471," ","^",E1481)," ","$",E1481))-FIND("^",SUBSTITUTE(SUBSTITUTE($C1471," ","^",E1481)," ","$",E1481))-1)</f>
        <v>cfdeba</v>
      </c>
      <c r="G1481" t="str">
        <f t="shared" ca="1" si="7021"/>
        <v/>
      </c>
      <c r="H1481">
        <f t="shared" ca="1" si="7022"/>
        <v>6</v>
      </c>
      <c r="I1481" t="str">
        <f t="shared" ca="1" si="7023"/>
        <v>100</v>
      </c>
      <c r="J1481" t="str">
        <f t="shared" ca="1" si="7023"/>
        <v>100000</v>
      </c>
      <c r="K1481" t="str">
        <f t="shared" ca="1" si="7023"/>
        <v>1000</v>
      </c>
      <c r="L1481" t="str">
        <f t="shared" ca="1" si="7023"/>
        <v>10000</v>
      </c>
      <c r="M1481" t="str">
        <f t="shared" ca="1" si="7023"/>
        <v>10</v>
      </c>
      <c r="N1481" t="str">
        <f t="shared" ca="1" si="7023"/>
        <v>1</v>
      </c>
      <c r="O1481" t="str">
        <f t="shared" ca="1" si="7023"/>
        <v>0</v>
      </c>
      <c r="P1481" t="str">
        <f t="shared" ca="1" si="7024"/>
        <v>111111</v>
      </c>
      <c r="Q1481">
        <f t="shared" ref="Q1481" ca="1" si="7072">VLOOKUP(P1481, AE1471:AF1480, 2, FALSE)</f>
        <v>9</v>
      </c>
    </row>
    <row r="1482" spans="1:38" x14ac:dyDescent="0.25">
      <c r="E1482">
        <f>12</f>
        <v>12</v>
      </c>
      <c r="F1482" t="str">
        <f t="shared" ref="F1482" ca="1" si="7073">MID(SUBSTITUTE(SUBSTITUTE($C1471," ","^",E1482)," ","$",E1482),FIND("^",SUBSTITUTE(SUBSTITUTE($C1471," ","^",E1482)," ","$",E1482))+1,FIND("$",SUBSTITUTE(SUBSTITUTE($C1471," ","^",E1482)," ","$",E1482))-FIND("^",SUBSTITUTE(SUBSTITUTE($C1471," ","^",E1482)," ","$",E1482))-1)</f>
        <v>gcabfed</v>
      </c>
      <c r="G1482">
        <f t="shared" ca="1" si="7021"/>
        <v>8</v>
      </c>
      <c r="H1482">
        <f t="shared" ca="1" si="7022"/>
        <v>7</v>
      </c>
      <c r="I1482" t="str">
        <f t="shared" ca="1" si="7023"/>
        <v>1000000</v>
      </c>
      <c r="J1482" t="str">
        <f t="shared" ca="1" si="7023"/>
        <v>100</v>
      </c>
      <c r="K1482" t="str">
        <f t="shared" ca="1" si="7023"/>
        <v>1</v>
      </c>
      <c r="L1482" t="str">
        <f t="shared" ca="1" si="7023"/>
        <v>10</v>
      </c>
      <c r="M1482" t="str">
        <f t="shared" ca="1" si="7023"/>
        <v>100000</v>
      </c>
      <c r="N1482" t="str">
        <f t="shared" ca="1" si="7023"/>
        <v>10000</v>
      </c>
      <c r="O1482" t="str">
        <f t="shared" ca="1" si="7023"/>
        <v>1000</v>
      </c>
      <c r="P1482" t="str">
        <f t="shared" ca="1" si="7024"/>
        <v>1111111</v>
      </c>
      <c r="Q1482">
        <f t="shared" ref="Q1482" ca="1" si="7074">VLOOKUP(P1482, AE1471:AF1480, 2, FALSE)</f>
        <v>8</v>
      </c>
    </row>
    <row r="1483" spans="1:38" x14ac:dyDescent="0.25">
      <c r="E1483">
        <f>13</f>
        <v>13</v>
      </c>
      <c r="F1483" t="str">
        <f t="shared" ref="F1483" ca="1" si="7075">MID(SUBSTITUTE(SUBSTITUTE($C1471," ","^",E1483)," ","$",E1483),FIND("^",SUBSTITUTE(SUBSTITUTE($C1471," ","^",E1483)," ","$",E1483))+1,FIND("$",SUBSTITUTE(SUBSTITUTE($C1471," ","^",E1483)," ","$",E1483))-FIND("^",SUBSTITUTE(SUBSTITUTE($C1471," ","^",E1483)," ","$",E1483))-1)</f>
        <v>decfag</v>
      </c>
      <c r="G1483" t="str">
        <f t="shared" ca="1" si="7021"/>
        <v/>
      </c>
      <c r="H1483">
        <f t="shared" ca="1" si="7022"/>
        <v>6</v>
      </c>
      <c r="I1483" t="str">
        <f t="shared" ca="1" si="7023"/>
        <v>1000</v>
      </c>
      <c r="J1483" t="str">
        <f t="shared" ca="1" si="7023"/>
        <v>10000</v>
      </c>
      <c r="K1483" t="str">
        <f t="shared" ca="1" si="7023"/>
        <v>100</v>
      </c>
      <c r="L1483" t="str">
        <f t="shared" ca="1" si="7023"/>
        <v>100000</v>
      </c>
      <c r="M1483" t="str">
        <f t="shared" ca="1" si="7023"/>
        <v>1</v>
      </c>
      <c r="N1483" t="str">
        <f t="shared" ca="1" si="7023"/>
        <v>1000000</v>
      </c>
      <c r="O1483" t="str">
        <f t="shared" ca="1" si="7023"/>
        <v>0</v>
      </c>
      <c r="P1483" t="str">
        <f t="shared" ca="1" si="7024"/>
        <v>1111101</v>
      </c>
      <c r="Q1483">
        <f t="shared" ref="Q1483" ca="1" si="7076">VLOOKUP(P1483, AE1471:AF1480, 2, FALSE)</f>
        <v>6</v>
      </c>
    </row>
    <row r="1484" spans="1:38" x14ac:dyDescent="0.25">
      <c r="E1484">
        <f>14</f>
        <v>14</v>
      </c>
      <c r="F1484" t="str">
        <f t="shared" ref="F1484" ca="1" si="7077">MID(SUBSTITUTE(SUBSTITUTE($C1471," ","^",E1484)," ","$",E1484),FIND("^",SUBSTITUTE(SUBSTITUTE($C1471," ","^",E1484)," ","$",E1484))+1,FIND("$",SUBSTITUTE(SUBSTITUTE($C1471," ","^",E1484)," ","$",E1484))-FIND("^",SUBSTITUTE(SUBSTITUTE($C1471," ","^",E1484)," ","$",E1484))-1)</f>
        <v>ecgdfa</v>
      </c>
      <c r="G1484" t="str">
        <f t="shared" ca="1" si="7021"/>
        <v/>
      </c>
      <c r="H1484">
        <f t="shared" ca="1" si="7022"/>
        <v>6</v>
      </c>
      <c r="I1484" t="str">
        <f t="shared" ca="1" si="7023"/>
        <v>10000</v>
      </c>
      <c r="J1484" t="str">
        <f t="shared" ca="1" si="7023"/>
        <v>100</v>
      </c>
      <c r="K1484" t="str">
        <f t="shared" ca="1" si="7023"/>
        <v>1000000</v>
      </c>
      <c r="L1484" t="str">
        <f t="shared" ca="1" si="7023"/>
        <v>1000</v>
      </c>
      <c r="M1484" t="str">
        <f t="shared" ca="1" si="7023"/>
        <v>100000</v>
      </c>
      <c r="N1484" t="str">
        <f t="shared" ca="1" si="7023"/>
        <v>1</v>
      </c>
      <c r="O1484" t="str">
        <f t="shared" ca="1" si="7023"/>
        <v>0</v>
      </c>
      <c r="P1484" t="str">
        <f t="shared" ca="1" si="7024"/>
        <v>1111101</v>
      </c>
      <c r="Q1484">
        <f t="shared" ref="Q1484" ca="1" si="7078">VLOOKUP(P1484, AE1471:AF1480, 2, FALSE)</f>
        <v>6</v>
      </c>
    </row>
    <row r="1485" spans="1:38" x14ac:dyDescent="0.25">
      <c r="E1485">
        <f>15</f>
        <v>15</v>
      </c>
      <c r="F1485" t="str">
        <f t="shared" ref="F1485" ca="1" si="7079">MID(SUBSTITUTE(SUBSTITUTE($C1471," ","^",E1485)," ","$",E1485),FIND("^",SUBSTITUTE(SUBSTITUTE($C1471," ","^",E1485)," ","$",E1485))+1,FIND("$",SUBSTITUTE(SUBSTITUTE($C1471," ","^",E1485)," ","$",E1485))-FIND("^",SUBSTITUTE(SUBSTITUTE($C1471," ","^",E1485)," ","$",E1485))-1)</f>
        <v>fgbdc</v>
      </c>
      <c r="G1485" t="str">
        <f t="shared" ca="1" si="7021"/>
        <v/>
      </c>
      <c r="H1485">
        <f t="shared" ca="1" si="7022"/>
        <v>5</v>
      </c>
      <c r="I1485" t="str">
        <f t="shared" ca="1" si="7023"/>
        <v>100000</v>
      </c>
      <c r="J1485" t="str">
        <f t="shared" ca="1" si="7023"/>
        <v>1000000</v>
      </c>
      <c r="K1485" t="str">
        <f t="shared" ca="1" si="7023"/>
        <v>10</v>
      </c>
      <c r="L1485" t="str">
        <f t="shared" ca="1" si="7023"/>
        <v>1000</v>
      </c>
      <c r="M1485" t="str">
        <f t="shared" ca="1" si="7023"/>
        <v>100</v>
      </c>
      <c r="N1485" t="str">
        <f t="shared" ca="1" si="7023"/>
        <v>0</v>
      </c>
      <c r="O1485" t="str">
        <f t="shared" ca="1" si="7023"/>
        <v>0</v>
      </c>
      <c r="P1485" t="str">
        <f t="shared" ca="1" si="7024"/>
        <v>1101110</v>
      </c>
      <c r="Q1485">
        <f t="shared" ref="Q1485" ca="1" si="7080">VLOOKUP(P1485, AE1471:AF1480, 2, FALSE)</f>
        <v>2</v>
      </c>
    </row>
    <row r="1486" spans="1:38" x14ac:dyDescent="0.25">
      <c r="A1486">
        <v>100</v>
      </c>
      <c r="B1486" s="4" t="str" cm="1">
        <f t="array" aca="1" ref="B1486" ca="1">INDIRECT(ADDRESS(A1486+1, 1, 1, 1, "Day8"))</f>
        <v>cdbfge bfgac efgad cbae daegbcf fgaecb ebg begfa be gdacbf | eb be efbga adefg</v>
      </c>
      <c r="C1486" t="str">
        <f t="shared" ref="C1486" ca="1" si="7081">" "&amp;B1486&amp;" "</f>
        <v xml:space="preserve"> cdbfge bfgac efgad cbae daegbcf fgaecb ebg begfa be gdacbf | eb be efbga adefg </v>
      </c>
      <c r="I1486">
        <v>1</v>
      </c>
      <c r="J1486">
        <v>2</v>
      </c>
      <c r="K1486">
        <v>3</v>
      </c>
      <c r="L1486">
        <v>4</v>
      </c>
      <c r="M1486">
        <v>5</v>
      </c>
      <c r="N1486">
        <v>6</v>
      </c>
      <c r="O1486">
        <v>7</v>
      </c>
      <c r="T1486" t="str">
        <f t="shared" ref="T1486:T1549" si="7082">"Step"&amp;1</f>
        <v>Step1</v>
      </c>
      <c r="U1486" t="str">
        <f t="shared" ref="U1486" ca="1" si="7083">VLOOKUP(7, G1487:P1500, 10, FALSE)</f>
        <v>1010010</v>
      </c>
      <c r="V1486" t="str">
        <f t="shared" ref="V1486" ca="1" si="7084">VLOOKUP(1, G1487:P1500, 10, FALSE)</f>
        <v>10010</v>
      </c>
      <c r="W1486" t="str">
        <f t="shared" ref="W1486" ca="1" si="7085">DEC2BIN(_xlfn.BITAND(BIN2DEC(U1486), BIN2DEC(V1486)))</f>
        <v>10010</v>
      </c>
      <c r="X1486" t="str">
        <f t="shared" ref="X1486:X1487" ca="1" si="7086">1&amp;REPT(0, LEN(W1486)-1)</f>
        <v>10000</v>
      </c>
      <c r="Y1486" t="str">
        <f t="shared" ref="Y1486:Y1487" ca="1" si="7087">DEC2BIN(_xlfn.BITXOR(BIN2DEC(W1486), BIN2DEC(X1486)))</f>
        <v>10</v>
      </c>
      <c r="Z1486" t="str">
        <f t="shared" ref="Z1486:Z1549" ca="1" si="7088">DEC2BIN(_xlfn.BITXOR(BIN2DEC(U1486), BIN2DEC(V1486)))</f>
        <v>1000000</v>
      </c>
      <c r="AB1486" t="s">
        <v>200</v>
      </c>
      <c r="AC1486" t="str">
        <f t="shared" ref="AC1486:AC1549" ca="1" si="7089">Z1486</f>
        <v>1000000</v>
      </c>
      <c r="AE1486" t="str">
        <f t="shared" ref="AE1486" ca="1" si="7090">DEC2BIN(_xlfn.BITOR(BIN2DEC(AC1486), _xlfn.BITOR(BIN2DEC(AC1487), _xlfn.BITOR(BIN2DEC(AC1488), _xlfn.BITOR(BIN2DEC(AC1490), _xlfn.BITOR(BIN2DEC(AC1491), BIN2DEC(AC1492)))))))</f>
        <v>1111110</v>
      </c>
      <c r="AF1486">
        <f>0</f>
        <v>0</v>
      </c>
      <c r="AH1486">
        <f>'Day8'!$W$1</f>
        <v>6</v>
      </c>
      <c r="AI1486">
        <f>'Day8'!$X$1</f>
        <v>0</v>
      </c>
      <c r="AJ1486" t="b">
        <f>'Day8'!$Y$1</f>
        <v>0</v>
      </c>
      <c r="AL1486" s="3">
        <f t="shared" ref="AL1486" ca="1" si="7091">_xlfn.NUMBERVALUE(Q1497&amp;Q1498&amp;Q1499&amp;Q1500)</f>
        <v>1132</v>
      </c>
    </row>
    <row r="1487" spans="1:38" x14ac:dyDescent="0.25">
      <c r="E1487">
        <f>1</f>
        <v>1</v>
      </c>
      <c r="F1487" t="str">
        <f t="shared" ref="F1487" ca="1" si="7092">MID(SUBSTITUTE(SUBSTITUTE($C1486," ","^",E1487)," ","$",E1487),FIND("^",SUBSTITUTE(SUBSTITUTE($C1486," ","^",E1487)," ","$",E1487))+1,FIND("$",SUBSTITUTE(SUBSTITUTE($C1486," ","^",E1487)," ","$",E1487))-FIND("^",SUBSTITUTE(SUBSTITUTE($C1486," ","^",E1487)," ","$",E1487))-1)</f>
        <v>cdbfge</v>
      </c>
      <c r="G1487" t="str">
        <f t="shared" ref="G1487:G1500" ca="1" si="7093">IF(VLOOKUP(LEN(F1487), $AH$1:$AJ$10, 3, FALSE), VLOOKUP(LEN(F1487), $AH$1:$AJ$10, 2, FALSE), "")</f>
        <v/>
      </c>
      <c r="H1487">
        <f t="shared" ref="H1487:H1550" ca="1" si="7094">LEN(F1487)</f>
        <v>6</v>
      </c>
      <c r="I1487" t="str">
        <f t="shared" ref="I1487:O1550" ca="1" si="7095">IF(LEN($F1487)&gt;=I$1, 1&amp;REPT("0", CODE(MID($F1487, I$1, 1))-CODE("a")), "0")</f>
        <v>100</v>
      </c>
      <c r="J1487" t="str">
        <f t="shared" ca="1" si="7095"/>
        <v>1000</v>
      </c>
      <c r="K1487" t="str">
        <f t="shared" ca="1" si="7095"/>
        <v>10</v>
      </c>
      <c r="L1487" t="str">
        <f t="shared" ca="1" si="7095"/>
        <v>100000</v>
      </c>
      <c r="M1487" t="str">
        <f t="shared" ca="1" si="7095"/>
        <v>1000000</v>
      </c>
      <c r="N1487" t="str">
        <f t="shared" ca="1" si="7095"/>
        <v>10000</v>
      </c>
      <c r="O1487" t="str">
        <f t="shared" ca="1" si="7095"/>
        <v>0</v>
      </c>
      <c r="P1487" t="str">
        <f t="shared" ref="P1487:P1500" ca="1" si="7096">DEC2BIN(_xlfn.BITOR(BIN2DEC(I1487), _xlfn.BITOR(BIN2DEC(J1487), _xlfn.BITOR(BIN2DEC(K1487), _xlfn.BITOR(BIN2DEC(L1487), _xlfn.BITOR(BIN2DEC(M1487), _xlfn.BITOR(BIN2DEC(N1487), BIN2DEC(O1487))))))))</f>
        <v>1111110</v>
      </c>
      <c r="Q1487">
        <f t="shared" ref="Q1487" ca="1" si="7097">VLOOKUP(P1487, AE1486:AF1495, 2, FALSE)</f>
        <v>0</v>
      </c>
      <c r="T1487" t="str">
        <f t="shared" ref="T1487:T1550" si="7098">"Step"&amp;2</f>
        <v>Step2</v>
      </c>
      <c r="U1487" t="str">
        <f t="shared" ref="U1487" ca="1" si="7099">VLOOKUP(4, G1487:P1500, 10, FALSE)</f>
        <v>10111</v>
      </c>
      <c r="W1487" t="str">
        <f t="shared" ref="W1487:W1550" ca="1" si="7100">DEC2BIN(_xlfn.BITXOR(BIN2DEC(U1487), _xlfn.BITXOR(BIN2DEC(X1486), BIN2DEC(Y1486))))</f>
        <v>101</v>
      </c>
      <c r="X1487" t="str">
        <f t="shared" ca="1" si="7086"/>
        <v>100</v>
      </c>
      <c r="Y1487" t="str">
        <f t="shared" ca="1" si="7087"/>
        <v>1</v>
      </c>
      <c r="AB1487" t="s">
        <v>201</v>
      </c>
      <c r="AC1487" t="str">
        <f t="shared" ref="AC1487" ca="1" si="7101">IF(AC1489=X1487, Y1487, IF(AC1489=Y1487, X1487, ""))</f>
        <v>100</v>
      </c>
      <c r="AE1487" t="str">
        <f t="shared" ref="AE1487" ca="1" si="7102">DEC2BIN(_xlfn.BITOR(BIN2DEC(AC1488), BIN2DEC(AC1491)))</f>
        <v>10010</v>
      </c>
      <c r="AF1487">
        <f>1</f>
        <v>1</v>
      </c>
      <c r="AH1487">
        <f>'Day8'!$W$2</f>
        <v>2</v>
      </c>
      <c r="AI1487">
        <f>'Day8'!$X$2</f>
        <v>1</v>
      </c>
      <c r="AJ1487" t="b">
        <f>'Day8'!$Y$2</f>
        <v>1</v>
      </c>
    </row>
    <row r="1488" spans="1:38" x14ac:dyDescent="0.25">
      <c r="E1488">
        <f>2</f>
        <v>2</v>
      </c>
      <c r="F1488" t="str">
        <f t="shared" ref="F1488" ca="1" si="7103">MID(SUBSTITUTE(SUBSTITUTE($C1486," ","^",E1488)," ","$",E1488),FIND("^",SUBSTITUTE(SUBSTITUTE($C1486," ","^",E1488)," ","$",E1488))+1,FIND("$",SUBSTITUTE(SUBSTITUTE($C1486," ","^",E1488)," ","$",E1488))-FIND("^",SUBSTITUTE(SUBSTITUTE($C1486," ","^",E1488)," ","$",E1488))-1)</f>
        <v>bfgac</v>
      </c>
      <c r="G1488" t="str">
        <f t="shared" ca="1" si="7093"/>
        <v/>
      </c>
      <c r="H1488">
        <f t="shared" ca="1" si="7094"/>
        <v>5</v>
      </c>
      <c r="I1488" t="str">
        <f t="shared" ca="1" si="7095"/>
        <v>10</v>
      </c>
      <c r="J1488" t="str">
        <f t="shared" ca="1" si="7095"/>
        <v>100000</v>
      </c>
      <c r="K1488" t="str">
        <f t="shared" ca="1" si="7095"/>
        <v>1000000</v>
      </c>
      <c r="L1488" t="str">
        <f t="shared" ca="1" si="7095"/>
        <v>1</v>
      </c>
      <c r="M1488" t="str">
        <f t="shared" ca="1" si="7095"/>
        <v>100</v>
      </c>
      <c r="N1488" t="str">
        <f t="shared" ca="1" si="7095"/>
        <v>0</v>
      </c>
      <c r="O1488" t="str">
        <f t="shared" ca="1" si="7095"/>
        <v>0</v>
      </c>
      <c r="P1488" t="str">
        <f t="shared" ca="1" si="7096"/>
        <v>1100111</v>
      </c>
      <c r="Q1488">
        <f t="shared" ref="Q1488" ca="1" si="7104">VLOOKUP(P1488, AE1486:AF1495, 2, FALSE)</f>
        <v>5</v>
      </c>
      <c r="T1488" t="str">
        <f t="shared" ref="T1488:T1551" si="7105">"Step"&amp;3</f>
        <v>Step3</v>
      </c>
      <c r="U1488" t="str">
        <f t="shared" ref="U1488" ca="1" si="7106">VLOOKUP(5, H1487:P1500, 9, FALSE)</f>
        <v>1100111</v>
      </c>
      <c r="V1488" t="str" cm="1">
        <f t="array" aca="1" ref="V1488" ca="1">INDEX(_xlfn._xlws.FILTER(P1487:P1500, H1487:H1500=5), 2)</f>
        <v>1111001</v>
      </c>
      <c r="W1488" t="str">
        <f t="shared" ref="W1488" ca="1" si="7107">DEC2BIN(_xlfn.BITXOR(BIN2DEC(Z1486), _xlfn.BITAND(BIN2DEC(U1488), BIN2DEC(V1488))))</f>
        <v>100001</v>
      </c>
      <c r="X1488" t="str">
        <f t="shared" ref="X1488" ca="1" si="7108">IF(AND(LEN(W1488)&gt;=LEN(X1486), IFERROR(MID(W1488, LEN(W1488)-LEN(X1486)+1, 1), "0")="1"), DEC2BIN(_xlfn.BITXOR(BIN2DEC(W1488), BIN2DEC(X1486))), IF(AND(LEN(W1488)&gt;=LEN(Y1486),  IFERROR(MID(W1488, LEN(W1488)-LEN(Y1486)+1, 1), "0")="1"), DEC2BIN(_xlfn.BITXOR(BIN2DEC(W1488), BIN2DEC(Y1486))), W1488))</f>
        <v>100001</v>
      </c>
      <c r="Y1488" t="str">
        <f t="shared" ref="Y1488" ca="1" si="7109">1&amp;REPT(0, LEN(X1488)-1)</f>
        <v>100000</v>
      </c>
      <c r="Z1488" t="str">
        <f t="shared" ref="Z1488" ca="1" si="7110">DEC2BIN(_xlfn.BITXOR(BIN2DEC(X1488), BIN2DEC(Y1488)))</f>
        <v>1</v>
      </c>
      <c r="AB1488" t="s">
        <v>202</v>
      </c>
      <c r="AC1488" t="str">
        <f t="shared" ref="AC1488" ca="1" si="7111">IF(AC1491=X1486, Y1486, IF(AC1491=Y1486, X1486, ""))</f>
        <v>10000</v>
      </c>
      <c r="AE1488" t="str">
        <f t="shared" ref="AE1488" ca="1" si="7112">DEC2BIN(_xlfn.BITOR(BIN2DEC(AC1486), _xlfn.BITOR(BIN2DEC(AC1488), _xlfn.BITOR(BIN2DEC(AC1489), _xlfn.BITOR(BIN2DEC(AC1490), BIN2DEC(AC1492))))))</f>
        <v>1111001</v>
      </c>
      <c r="AF1488">
        <f>2</f>
        <v>2</v>
      </c>
      <c r="AH1488">
        <f>'Day8'!$W$3</f>
        <v>5</v>
      </c>
      <c r="AI1488">
        <f>'Day8'!$X$3</f>
        <v>2</v>
      </c>
      <c r="AJ1488" t="b">
        <f>'Day8'!$Y$3</f>
        <v>0</v>
      </c>
    </row>
    <row r="1489" spans="1:38" x14ac:dyDescent="0.25">
      <c r="E1489">
        <f>3</f>
        <v>3</v>
      </c>
      <c r="F1489" t="str">
        <f t="shared" ref="F1489" ca="1" si="7113">MID(SUBSTITUTE(SUBSTITUTE($C1486," ","^",E1489)," ","$",E1489),FIND("^",SUBSTITUTE(SUBSTITUTE($C1486," ","^",E1489)," ","$",E1489))+1,FIND("$",SUBSTITUTE(SUBSTITUTE($C1486," ","^",E1489)," ","$",E1489))-FIND("^",SUBSTITUTE(SUBSTITUTE($C1486," ","^",E1489)," ","$",E1489))-1)</f>
        <v>efgad</v>
      </c>
      <c r="G1489" t="str">
        <f t="shared" ca="1" si="7093"/>
        <v/>
      </c>
      <c r="H1489">
        <f t="shared" ca="1" si="7094"/>
        <v>5</v>
      </c>
      <c r="I1489" t="str">
        <f t="shared" ca="1" si="7095"/>
        <v>10000</v>
      </c>
      <c r="J1489" t="str">
        <f t="shared" ca="1" si="7095"/>
        <v>100000</v>
      </c>
      <c r="K1489" t="str">
        <f t="shared" ca="1" si="7095"/>
        <v>1000000</v>
      </c>
      <c r="L1489" t="str">
        <f t="shared" ca="1" si="7095"/>
        <v>1</v>
      </c>
      <c r="M1489" t="str">
        <f t="shared" ca="1" si="7095"/>
        <v>1000</v>
      </c>
      <c r="N1489" t="str">
        <f t="shared" ca="1" si="7095"/>
        <v>0</v>
      </c>
      <c r="O1489" t="str">
        <f t="shared" ca="1" si="7095"/>
        <v>0</v>
      </c>
      <c r="P1489" t="str">
        <f t="shared" ca="1" si="7096"/>
        <v>1111001</v>
      </c>
      <c r="Q1489">
        <f t="shared" ref="Q1489" ca="1" si="7114">VLOOKUP(P1489, AE1486:AF1495, 2, FALSE)</f>
        <v>2</v>
      </c>
      <c r="T1489" t="str">
        <f t="shared" ref="T1489:T1552" si="7115">"Step"&amp;4</f>
        <v>Step4</v>
      </c>
      <c r="U1489" t="str" cm="1">
        <f t="array" aca="1" ref="U1489" ca="1">INDEX(_xlfn._xlws.FILTER(P1487:P1500, (H1487:H1500=5)*(LEN(P1487:P1500)&gt;=LEN(AC1487))*(IFERROR(MID(P1487:P1500, LEN(P1487:P1500)-LEN(AC1487)+1, 1), "0")="1")), 1)</f>
        <v>1100111</v>
      </c>
      <c r="W1489" t="str">
        <f t="shared" ref="W1489" ca="1" si="7116">DEC2BIN(_xlfn.BITXOR(BIN2DEC(U1489), _xlfn.BITOR(BIN2DEC(AC1486), _xlfn.BITOR(BIN2DEC(AC1487), _xlfn.BITOR(BIN2DEC(AC1489), BIN2DEC(AC1492))))))</f>
        <v>10</v>
      </c>
      <c r="AB1489" t="s">
        <v>203</v>
      </c>
      <c r="AC1489" t="str">
        <f t="shared" ref="AC1489" ca="1" si="7117">IF(X1487=Y1488, Y1488, IF(X1487=Z1488, X1487, IF(Y1487=Y1488, Y1487, IF(Y1487=Z1488, Y1487, ""))))</f>
        <v>1</v>
      </c>
      <c r="AE1489" t="str">
        <f t="shared" ref="AE1489" ca="1" si="7118">DEC2BIN(_xlfn.BITOR(BIN2DEC(AC1486), _xlfn.BITOR(BIN2DEC(AC1488), _xlfn.BITOR(BIN2DEC(AC1489), _xlfn.BITOR(BIN2DEC(AC1491), BIN2DEC(AC1492))))))</f>
        <v>1110011</v>
      </c>
      <c r="AF1489">
        <f>3</f>
        <v>3</v>
      </c>
      <c r="AH1489">
        <f>'Day8'!$W$4</f>
        <v>5</v>
      </c>
      <c r="AI1489">
        <f>'Day8'!$X$4</f>
        <v>3</v>
      </c>
      <c r="AJ1489" t="b">
        <f>'Day8'!$Y$4</f>
        <v>0</v>
      </c>
    </row>
    <row r="1490" spans="1:38" x14ac:dyDescent="0.25">
      <c r="E1490">
        <f>4</f>
        <v>4</v>
      </c>
      <c r="F1490" t="str">
        <f t="shared" ref="F1490" ca="1" si="7119">MID(SUBSTITUTE(SUBSTITUTE($C1486," ","^",E1490)," ","$",E1490),FIND("^",SUBSTITUTE(SUBSTITUTE($C1486," ","^",E1490)," ","$",E1490))+1,FIND("$",SUBSTITUTE(SUBSTITUTE($C1486," ","^",E1490)," ","$",E1490))-FIND("^",SUBSTITUTE(SUBSTITUTE($C1486," ","^",E1490)," ","$",E1490))-1)</f>
        <v>cbae</v>
      </c>
      <c r="G1490">
        <f t="shared" ca="1" si="7093"/>
        <v>4</v>
      </c>
      <c r="H1490">
        <f t="shared" ca="1" si="7094"/>
        <v>4</v>
      </c>
      <c r="I1490" t="str">
        <f t="shared" ca="1" si="7095"/>
        <v>100</v>
      </c>
      <c r="J1490" t="str">
        <f t="shared" ca="1" si="7095"/>
        <v>10</v>
      </c>
      <c r="K1490" t="str">
        <f t="shared" ca="1" si="7095"/>
        <v>1</v>
      </c>
      <c r="L1490" t="str">
        <f t="shared" ca="1" si="7095"/>
        <v>10000</v>
      </c>
      <c r="M1490" t="str">
        <f t="shared" ca="1" si="7095"/>
        <v>0</v>
      </c>
      <c r="N1490" t="str">
        <f t="shared" ca="1" si="7095"/>
        <v>0</v>
      </c>
      <c r="O1490" t="str">
        <f t="shared" ca="1" si="7095"/>
        <v>0</v>
      </c>
      <c r="P1490" t="str">
        <f t="shared" ca="1" si="7096"/>
        <v>10111</v>
      </c>
      <c r="Q1490">
        <f t="shared" ref="Q1490" ca="1" si="7120">VLOOKUP(P1490, AE1486:AF1495, 2, FALSE)</f>
        <v>4</v>
      </c>
      <c r="T1490" t="str">
        <f t="shared" ref="T1490:T1553" si="7121">"Step"&amp;5</f>
        <v>Step5</v>
      </c>
      <c r="U1490" t="str">
        <f t="shared" ref="U1490" ca="1" si="7122">VLOOKUP(7, H1487:P1500, 9, FALSE)</f>
        <v>1111111</v>
      </c>
      <c r="W1490" t="str">
        <f t="shared" ref="W1490" ca="1" si="7123">DEC2BIN(_xlfn.BITXOR(BIN2DEC(U1490), _xlfn.BITOR(BIN2DEC(AC1486), _xlfn.BITOR(BIN2DEC(AC1487), _xlfn.BITOR(BIN2DEC(AC1488), _xlfn.BITOR(BIN2DEC(AC1489), _xlfn.BITOR(BIN2DEC(AC1491), BIN2DEC(AC1492))))))))</f>
        <v>1000</v>
      </c>
      <c r="AB1490" t="s">
        <v>204</v>
      </c>
      <c r="AC1490" t="str">
        <f t="shared" ref="AC1490:AC1553" ca="1" si="7124">W1490</f>
        <v>1000</v>
      </c>
      <c r="AE1490" t="str">
        <f t="shared" ref="AE1490" ca="1" si="7125">DEC2BIN(_xlfn.BITOR(BIN2DEC(AC1487), _xlfn.BITOR(BIN2DEC(AC1488), _xlfn.BITOR(BIN2DEC(AC1489), BIN2DEC(AC1491)))))</f>
        <v>10111</v>
      </c>
      <c r="AF1490">
        <f>4</f>
        <v>4</v>
      </c>
      <c r="AH1490">
        <f>'Day8'!$W$5</f>
        <v>4</v>
      </c>
      <c r="AI1490">
        <f>'Day8'!$X$5</f>
        <v>4</v>
      </c>
      <c r="AJ1490" t="b">
        <f>'Day8'!$Y$5</f>
        <v>1</v>
      </c>
    </row>
    <row r="1491" spans="1:38" x14ac:dyDescent="0.25">
      <c r="E1491">
        <f>5</f>
        <v>5</v>
      </c>
      <c r="F1491" t="str">
        <f t="shared" ref="F1491" ca="1" si="7126">MID(SUBSTITUTE(SUBSTITUTE($C1486," ","^",E1491)," ","$",E1491),FIND("^",SUBSTITUTE(SUBSTITUTE($C1486," ","^",E1491)," ","$",E1491))+1,FIND("$",SUBSTITUTE(SUBSTITUTE($C1486," ","^",E1491)," ","$",E1491))-FIND("^",SUBSTITUTE(SUBSTITUTE($C1486," ","^",E1491)," ","$",E1491))-1)</f>
        <v>daegbcf</v>
      </c>
      <c r="G1491">
        <f t="shared" ca="1" si="7093"/>
        <v>8</v>
      </c>
      <c r="H1491">
        <f t="shared" ca="1" si="7094"/>
        <v>7</v>
      </c>
      <c r="I1491" t="str">
        <f t="shared" ca="1" si="7095"/>
        <v>1000</v>
      </c>
      <c r="J1491" t="str">
        <f t="shared" ca="1" si="7095"/>
        <v>1</v>
      </c>
      <c r="K1491" t="str">
        <f t="shared" ca="1" si="7095"/>
        <v>10000</v>
      </c>
      <c r="L1491" t="str">
        <f t="shared" ca="1" si="7095"/>
        <v>1000000</v>
      </c>
      <c r="M1491" t="str">
        <f t="shared" ca="1" si="7095"/>
        <v>10</v>
      </c>
      <c r="N1491" t="str">
        <f t="shared" ca="1" si="7095"/>
        <v>100</v>
      </c>
      <c r="O1491" t="str">
        <f t="shared" ca="1" si="7095"/>
        <v>100000</v>
      </c>
      <c r="P1491" t="str">
        <f t="shared" ca="1" si="7096"/>
        <v>1111111</v>
      </c>
      <c r="Q1491">
        <f t="shared" ref="Q1491" ca="1" si="7127">VLOOKUP(P1491, AE1486:AF1495, 2, FALSE)</f>
        <v>8</v>
      </c>
      <c r="AB1491" t="s">
        <v>205</v>
      </c>
      <c r="AC1491" t="str">
        <f t="shared" ref="AC1491" ca="1" si="7128">W1489</f>
        <v>10</v>
      </c>
      <c r="AE1491" t="str">
        <f t="shared" ref="AE1491" ca="1" si="7129">DEC2BIN(_xlfn.BITOR(BIN2DEC(AC1486), _xlfn.BITOR(BIN2DEC(AC1487), _xlfn.BITOR(BIN2DEC(AC1489), _xlfn.BITOR(BIN2DEC(AC1491), BIN2DEC(AC1492))))))</f>
        <v>1100111</v>
      </c>
      <c r="AF1491">
        <f>5</f>
        <v>5</v>
      </c>
      <c r="AH1491">
        <f>'Day8'!$W$6</f>
        <v>5</v>
      </c>
      <c r="AI1491">
        <f>'Day8'!$X$6</f>
        <v>5</v>
      </c>
      <c r="AJ1491" t="b">
        <f>'Day8'!$Y$6</f>
        <v>0</v>
      </c>
    </row>
    <row r="1492" spans="1:38" x14ac:dyDescent="0.25">
      <c r="E1492">
        <f>6</f>
        <v>6</v>
      </c>
      <c r="F1492" t="str">
        <f t="shared" ref="F1492" ca="1" si="7130">MID(SUBSTITUTE(SUBSTITUTE($C1486," ","^",E1492)," ","$",E1492),FIND("^",SUBSTITUTE(SUBSTITUTE($C1486," ","^",E1492)," ","$",E1492))+1,FIND("$",SUBSTITUTE(SUBSTITUTE($C1486," ","^",E1492)," ","$",E1492))-FIND("^",SUBSTITUTE(SUBSTITUTE($C1486," ","^",E1492)," ","$",E1492))-1)</f>
        <v>fgaecb</v>
      </c>
      <c r="G1492" t="str">
        <f t="shared" ca="1" si="7093"/>
        <v/>
      </c>
      <c r="H1492">
        <f t="shared" ca="1" si="7094"/>
        <v>6</v>
      </c>
      <c r="I1492" t="str">
        <f t="shared" ca="1" si="7095"/>
        <v>100000</v>
      </c>
      <c r="J1492" t="str">
        <f t="shared" ca="1" si="7095"/>
        <v>1000000</v>
      </c>
      <c r="K1492" t="str">
        <f t="shared" ca="1" si="7095"/>
        <v>1</v>
      </c>
      <c r="L1492" t="str">
        <f t="shared" ca="1" si="7095"/>
        <v>10000</v>
      </c>
      <c r="M1492" t="str">
        <f t="shared" ca="1" si="7095"/>
        <v>100</v>
      </c>
      <c r="N1492" t="str">
        <f t="shared" ca="1" si="7095"/>
        <v>10</v>
      </c>
      <c r="O1492" t="str">
        <f t="shared" ca="1" si="7095"/>
        <v>0</v>
      </c>
      <c r="P1492" t="str">
        <f t="shared" ca="1" si="7096"/>
        <v>1110111</v>
      </c>
      <c r="Q1492">
        <f t="shared" ref="Q1492" ca="1" si="7131">VLOOKUP(P1492, AE1486:AF1495, 2, FALSE)</f>
        <v>9</v>
      </c>
      <c r="AB1492" t="s">
        <v>206</v>
      </c>
      <c r="AC1492" t="str">
        <f t="shared" ref="AC1492" ca="1" si="7132">IF(Y1488=AC1489, Z1488, IF(AC1489=Z1488, Y1488, ""))</f>
        <v>100000</v>
      </c>
      <c r="AE1492" t="str">
        <f t="shared" ref="AE1492" ca="1" si="7133">DEC2BIN(_xlfn.BITOR(BIN2DEC(AC1486), _xlfn.BITOR(BIN2DEC(AC1487), _xlfn.BITOR(BIN2DEC(AC1489), _xlfn.BITOR(BIN2DEC(AC1490), _xlfn.BITOR(BIN2DEC(AC1491), BIN2DEC(AC1492)))))))</f>
        <v>1101111</v>
      </c>
      <c r="AF1492">
        <f>6</f>
        <v>6</v>
      </c>
      <c r="AH1492">
        <f>'Day8'!$W$7</f>
        <v>6</v>
      </c>
      <c r="AI1492">
        <f>'Day8'!$X$7</f>
        <v>6</v>
      </c>
      <c r="AJ1492" t="b">
        <f>'Day8'!$Y$7</f>
        <v>0</v>
      </c>
    </row>
    <row r="1493" spans="1:38" x14ac:dyDescent="0.25">
      <c r="E1493">
        <f>7</f>
        <v>7</v>
      </c>
      <c r="F1493" t="str">
        <f t="shared" ref="F1493" ca="1" si="7134">MID(SUBSTITUTE(SUBSTITUTE($C1486," ","^",E1493)," ","$",E1493),FIND("^",SUBSTITUTE(SUBSTITUTE($C1486," ","^",E1493)," ","$",E1493))+1,FIND("$",SUBSTITUTE(SUBSTITUTE($C1486," ","^",E1493)," ","$",E1493))-FIND("^",SUBSTITUTE(SUBSTITUTE($C1486," ","^",E1493)," ","$",E1493))-1)</f>
        <v>ebg</v>
      </c>
      <c r="G1493">
        <f t="shared" ca="1" si="7093"/>
        <v>7</v>
      </c>
      <c r="H1493">
        <f t="shared" ca="1" si="7094"/>
        <v>3</v>
      </c>
      <c r="I1493" t="str">
        <f t="shared" ca="1" si="7095"/>
        <v>10000</v>
      </c>
      <c r="J1493" t="str">
        <f t="shared" ca="1" si="7095"/>
        <v>10</v>
      </c>
      <c r="K1493" t="str">
        <f t="shared" ca="1" si="7095"/>
        <v>1000000</v>
      </c>
      <c r="L1493" t="str">
        <f t="shared" ca="1" si="7095"/>
        <v>0</v>
      </c>
      <c r="M1493" t="str">
        <f t="shared" ca="1" si="7095"/>
        <v>0</v>
      </c>
      <c r="N1493" t="str">
        <f t="shared" ca="1" si="7095"/>
        <v>0</v>
      </c>
      <c r="O1493" t="str">
        <f t="shared" ca="1" si="7095"/>
        <v>0</v>
      </c>
      <c r="P1493" t="str">
        <f t="shared" ca="1" si="7096"/>
        <v>1010010</v>
      </c>
      <c r="Q1493">
        <f t="shared" ref="Q1493" ca="1" si="7135">VLOOKUP(P1493, AE1486:AF1495, 2, FALSE)</f>
        <v>7</v>
      </c>
      <c r="AE1493" t="str">
        <f t="shared" ref="AE1493" ca="1" si="7136">DEC2BIN(_xlfn.BITOR(BIN2DEC(AC1486), _xlfn.BITOR(BIN2DEC(AC1488), BIN2DEC(AC1491))))</f>
        <v>1010010</v>
      </c>
      <c r="AF1493">
        <f>7</f>
        <v>7</v>
      </c>
      <c r="AH1493">
        <f>'Day8'!$W$8</f>
        <v>3</v>
      </c>
      <c r="AI1493">
        <f>'Day8'!$X$8</f>
        <v>7</v>
      </c>
      <c r="AJ1493" t="b">
        <f>'Day8'!$Y$8</f>
        <v>1</v>
      </c>
    </row>
    <row r="1494" spans="1:38" x14ac:dyDescent="0.25">
      <c r="E1494">
        <f>8</f>
        <v>8</v>
      </c>
      <c r="F1494" t="str">
        <f t="shared" ref="F1494" ca="1" si="7137">MID(SUBSTITUTE(SUBSTITUTE($C1486," ","^",E1494)," ","$",E1494),FIND("^",SUBSTITUTE(SUBSTITUTE($C1486," ","^",E1494)," ","$",E1494))+1,FIND("$",SUBSTITUTE(SUBSTITUTE($C1486," ","^",E1494)," ","$",E1494))-FIND("^",SUBSTITUTE(SUBSTITUTE($C1486," ","^",E1494)," ","$",E1494))-1)</f>
        <v>begfa</v>
      </c>
      <c r="G1494" t="str">
        <f t="shared" ca="1" si="7093"/>
        <v/>
      </c>
      <c r="H1494">
        <f t="shared" ca="1" si="7094"/>
        <v>5</v>
      </c>
      <c r="I1494" t="str">
        <f t="shared" ca="1" si="7095"/>
        <v>10</v>
      </c>
      <c r="J1494" t="str">
        <f t="shared" ca="1" si="7095"/>
        <v>10000</v>
      </c>
      <c r="K1494" t="str">
        <f t="shared" ca="1" si="7095"/>
        <v>1000000</v>
      </c>
      <c r="L1494" t="str">
        <f t="shared" ca="1" si="7095"/>
        <v>100000</v>
      </c>
      <c r="M1494" t="str">
        <f t="shared" ca="1" si="7095"/>
        <v>1</v>
      </c>
      <c r="N1494" t="str">
        <f t="shared" ca="1" si="7095"/>
        <v>0</v>
      </c>
      <c r="O1494" t="str">
        <f t="shared" ca="1" si="7095"/>
        <v>0</v>
      </c>
      <c r="P1494" t="str">
        <f t="shared" ca="1" si="7096"/>
        <v>1110011</v>
      </c>
      <c r="Q1494">
        <f t="shared" ref="Q1494" ca="1" si="7138">VLOOKUP(P1494, AE1486:AF1495, 2, FALSE)</f>
        <v>3</v>
      </c>
      <c r="AE1494" t="str">
        <f t="shared" ref="AE1494" ca="1" si="7139">DEC2BIN(_xlfn.BITOR(BIN2DEC(AC1486), _xlfn.BITOR(BIN2DEC(AC1487), _xlfn.BITOR(BIN2DEC(AC1488), _xlfn.BITOR(BIN2DEC(AC1489), _xlfn.BITOR(BIN2DEC(AC1490), _xlfn.BITOR(BIN2DEC(AC1491), BIN2DEC(AC1492))))))))</f>
        <v>1111111</v>
      </c>
      <c r="AF1494">
        <f>8</f>
        <v>8</v>
      </c>
      <c r="AH1494">
        <f>'Day8'!$W$9</f>
        <v>7</v>
      </c>
      <c r="AI1494">
        <f>'Day8'!$X$9</f>
        <v>8</v>
      </c>
      <c r="AJ1494" t="b">
        <f>'Day8'!$Y$9</f>
        <v>1</v>
      </c>
    </row>
    <row r="1495" spans="1:38" x14ac:dyDescent="0.25">
      <c r="E1495">
        <f>9</f>
        <v>9</v>
      </c>
      <c r="F1495" t="str">
        <f t="shared" ref="F1495" ca="1" si="7140">MID(SUBSTITUTE(SUBSTITUTE($C1486," ","^",E1495)," ","$",E1495),FIND("^",SUBSTITUTE(SUBSTITUTE($C1486," ","^",E1495)," ","$",E1495))+1,FIND("$",SUBSTITUTE(SUBSTITUTE($C1486," ","^",E1495)," ","$",E1495))-FIND("^",SUBSTITUTE(SUBSTITUTE($C1486," ","^",E1495)," ","$",E1495))-1)</f>
        <v>be</v>
      </c>
      <c r="G1495">
        <f t="shared" ca="1" si="7093"/>
        <v>1</v>
      </c>
      <c r="H1495">
        <f t="shared" ca="1" si="7094"/>
        <v>2</v>
      </c>
      <c r="I1495" t="str">
        <f t="shared" ca="1" si="7095"/>
        <v>10</v>
      </c>
      <c r="J1495" t="str">
        <f t="shared" ca="1" si="7095"/>
        <v>10000</v>
      </c>
      <c r="K1495" t="str">
        <f t="shared" ca="1" si="7095"/>
        <v>0</v>
      </c>
      <c r="L1495" t="str">
        <f t="shared" ca="1" si="7095"/>
        <v>0</v>
      </c>
      <c r="M1495" t="str">
        <f t="shared" ca="1" si="7095"/>
        <v>0</v>
      </c>
      <c r="N1495" t="str">
        <f t="shared" ca="1" si="7095"/>
        <v>0</v>
      </c>
      <c r="O1495" t="str">
        <f t="shared" ca="1" si="7095"/>
        <v>0</v>
      </c>
      <c r="P1495" t="str">
        <f t="shared" ca="1" si="7096"/>
        <v>10010</v>
      </c>
      <c r="Q1495">
        <f t="shared" ref="Q1495" ca="1" si="7141">VLOOKUP(P1495, AE1486:AF1495, 2, FALSE)</f>
        <v>1</v>
      </c>
      <c r="AE1495" t="str">
        <f t="shared" ref="AE1495" ca="1" si="7142">DEC2BIN(_xlfn.BITOR(BIN2DEC(AC1486), _xlfn.BITOR(BIN2DEC(AC1487), _xlfn.BITOR(BIN2DEC(AC1488), _xlfn.BITOR(BIN2DEC(AC1489), _xlfn.BITOR(BIN2DEC(AC1491), BIN2DEC(AC1492)))))))</f>
        <v>1110111</v>
      </c>
      <c r="AF1495">
        <f>9</f>
        <v>9</v>
      </c>
      <c r="AH1495">
        <f>'Day8'!$W$10</f>
        <v>6</v>
      </c>
      <c r="AI1495">
        <f>'Day8'!$X$10</f>
        <v>9</v>
      </c>
      <c r="AJ1495" t="b">
        <f>'Day8'!$Y$10</f>
        <v>0</v>
      </c>
    </row>
    <row r="1496" spans="1:38" x14ac:dyDescent="0.25">
      <c r="E1496">
        <f>10</f>
        <v>10</v>
      </c>
      <c r="F1496" t="str">
        <f t="shared" ref="F1496" ca="1" si="7143">MID(SUBSTITUTE(SUBSTITUTE($C1486," ","^",E1496)," ","$",E1496),FIND("^",SUBSTITUTE(SUBSTITUTE($C1486," ","^",E1496)," ","$",E1496))+1,FIND("$",SUBSTITUTE(SUBSTITUTE($C1486," ","^",E1496)," ","$",E1496))-FIND("^",SUBSTITUTE(SUBSTITUTE($C1486," ","^",E1496)," ","$",E1496))-1)</f>
        <v>gdacbf</v>
      </c>
      <c r="G1496" t="str">
        <f t="shared" ca="1" si="7093"/>
        <v/>
      </c>
      <c r="H1496">
        <f t="shared" ca="1" si="7094"/>
        <v>6</v>
      </c>
      <c r="I1496" t="str">
        <f t="shared" ca="1" si="7095"/>
        <v>1000000</v>
      </c>
      <c r="J1496" t="str">
        <f t="shared" ca="1" si="7095"/>
        <v>1000</v>
      </c>
      <c r="K1496" t="str">
        <f t="shared" ca="1" si="7095"/>
        <v>1</v>
      </c>
      <c r="L1496" t="str">
        <f t="shared" ca="1" si="7095"/>
        <v>100</v>
      </c>
      <c r="M1496" t="str">
        <f t="shared" ca="1" si="7095"/>
        <v>10</v>
      </c>
      <c r="N1496" t="str">
        <f t="shared" ca="1" si="7095"/>
        <v>100000</v>
      </c>
      <c r="O1496" t="str">
        <f t="shared" ca="1" si="7095"/>
        <v>0</v>
      </c>
      <c r="P1496" t="str">
        <f t="shared" ca="1" si="7096"/>
        <v>1101111</v>
      </c>
      <c r="Q1496">
        <f t="shared" ref="Q1496" ca="1" si="7144">VLOOKUP(P1496, AE1486:AF1495, 2, FALSE)</f>
        <v>6</v>
      </c>
    </row>
    <row r="1497" spans="1:38" x14ac:dyDescent="0.25">
      <c r="E1497">
        <f>12</f>
        <v>12</v>
      </c>
      <c r="F1497" t="str">
        <f t="shared" ref="F1497" ca="1" si="7145">MID(SUBSTITUTE(SUBSTITUTE($C1486," ","^",E1497)," ","$",E1497),FIND("^",SUBSTITUTE(SUBSTITUTE($C1486," ","^",E1497)," ","$",E1497))+1,FIND("$",SUBSTITUTE(SUBSTITUTE($C1486," ","^",E1497)," ","$",E1497))-FIND("^",SUBSTITUTE(SUBSTITUTE($C1486," ","^",E1497)," ","$",E1497))-1)</f>
        <v>eb</v>
      </c>
      <c r="G1497">
        <f t="shared" ca="1" si="7093"/>
        <v>1</v>
      </c>
      <c r="H1497">
        <f t="shared" ca="1" si="7094"/>
        <v>2</v>
      </c>
      <c r="I1497" t="str">
        <f t="shared" ca="1" si="7095"/>
        <v>10000</v>
      </c>
      <c r="J1497" t="str">
        <f t="shared" ca="1" si="7095"/>
        <v>10</v>
      </c>
      <c r="K1497" t="str">
        <f t="shared" ca="1" si="7095"/>
        <v>0</v>
      </c>
      <c r="L1497" t="str">
        <f t="shared" ca="1" si="7095"/>
        <v>0</v>
      </c>
      <c r="M1497" t="str">
        <f t="shared" ca="1" si="7095"/>
        <v>0</v>
      </c>
      <c r="N1497" t="str">
        <f t="shared" ca="1" si="7095"/>
        <v>0</v>
      </c>
      <c r="O1497" t="str">
        <f t="shared" ca="1" si="7095"/>
        <v>0</v>
      </c>
      <c r="P1497" t="str">
        <f t="shared" ca="1" si="7096"/>
        <v>10010</v>
      </c>
      <c r="Q1497">
        <f t="shared" ref="Q1497" ca="1" si="7146">VLOOKUP(P1497, AE1486:AF1495, 2, FALSE)</f>
        <v>1</v>
      </c>
    </row>
    <row r="1498" spans="1:38" x14ac:dyDescent="0.25">
      <c r="E1498">
        <f>13</f>
        <v>13</v>
      </c>
      <c r="F1498" t="str">
        <f t="shared" ref="F1498" ca="1" si="7147">MID(SUBSTITUTE(SUBSTITUTE($C1486," ","^",E1498)," ","$",E1498),FIND("^",SUBSTITUTE(SUBSTITUTE($C1486," ","^",E1498)," ","$",E1498))+1,FIND("$",SUBSTITUTE(SUBSTITUTE($C1486," ","^",E1498)," ","$",E1498))-FIND("^",SUBSTITUTE(SUBSTITUTE($C1486," ","^",E1498)," ","$",E1498))-1)</f>
        <v>be</v>
      </c>
      <c r="G1498">
        <f t="shared" ca="1" si="7093"/>
        <v>1</v>
      </c>
      <c r="H1498">
        <f t="shared" ca="1" si="7094"/>
        <v>2</v>
      </c>
      <c r="I1498" t="str">
        <f t="shared" ca="1" si="7095"/>
        <v>10</v>
      </c>
      <c r="J1498" t="str">
        <f t="shared" ca="1" si="7095"/>
        <v>10000</v>
      </c>
      <c r="K1498" t="str">
        <f t="shared" ca="1" si="7095"/>
        <v>0</v>
      </c>
      <c r="L1498" t="str">
        <f t="shared" ca="1" si="7095"/>
        <v>0</v>
      </c>
      <c r="M1498" t="str">
        <f t="shared" ca="1" si="7095"/>
        <v>0</v>
      </c>
      <c r="N1498" t="str">
        <f t="shared" ca="1" si="7095"/>
        <v>0</v>
      </c>
      <c r="O1498" t="str">
        <f t="shared" ca="1" si="7095"/>
        <v>0</v>
      </c>
      <c r="P1498" t="str">
        <f t="shared" ca="1" si="7096"/>
        <v>10010</v>
      </c>
      <c r="Q1498">
        <f t="shared" ref="Q1498" ca="1" si="7148">VLOOKUP(P1498, AE1486:AF1495, 2, FALSE)</f>
        <v>1</v>
      </c>
    </row>
    <row r="1499" spans="1:38" x14ac:dyDescent="0.25">
      <c r="E1499">
        <f>14</f>
        <v>14</v>
      </c>
      <c r="F1499" t="str">
        <f t="shared" ref="F1499" ca="1" si="7149">MID(SUBSTITUTE(SUBSTITUTE($C1486," ","^",E1499)," ","$",E1499),FIND("^",SUBSTITUTE(SUBSTITUTE($C1486," ","^",E1499)," ","$",E1499))+1,FIND("$",SUBSTITUTE(SUBSTITUTE($C1486," ","^",E1499)," ","$",E1499))-FIND("^",SUBSTITUTE(SUBSTITUTE($C1486," ","^",E1499)," ","$",E1499))-1)</f>
        <v>efbga</v>
      </c>
      <c r="G1499" t="str">
        <f t="shared" ca="1" si="7093"/>
        <v/>
      </c>
      <c r="H1499">
        <f t="shared" ca="1" si="7094"/>
        <v>5</v>
      </c>
      <c r="I1499" t="str">
        <f t="shared" ca="1" si="7095"/>
        <v>10000</v>
      </c>
      <c r="J1499" t="str">
        <f t="shared" ca="1" si="7095"/>
        <v>100000</v>
      </c>
      <c r="K1499" t="str">
        <f t="shared" ca="1" si="7095"/>
        <v>10</v>
      </c>
      <c r="L1499" t="str">
        <f t="shared" ca="1" si="7095"/>
        <v>1000000</v>
      </c>
      <c r="M1499" t="str">
        <f t="shared" ca="1" si="7095"/>
        <v>1</v>
      </c>
      <c r="N1499" t="str">
        <f t="shared" ca="1" si="7095"/>
        <v>0</v>
      </c>
      <c r="O1499" t="str">
        <f t="shared" ca="1" si="7095"/>
        <v>0</v>
      </c>
      <c r="P1499" t="str">
        <f t="shared" ca="1" si="7096"/>
        <v>1110011</v>
      </c>
      <c r="Q1499">
        <f t="shared" ref="Q1499" ca="1" si="7150">VLOOKUP(P1499, AE1486:AF1495, 2, FALSE)</f>
        <v>3</v>
      </c>
    </row>
    <row r="1500" spans="1:38" x14ac:dyDescent="0.25">
      <c r="E1500">
        <f>15</f>
        <v>15</v>
      </c>
      <c r="F1500" t="str">
        <f t="shared" ref="F1500" ca="1" si="7151">MID(SUBSTITUTE(SUBSTITUTE($C1486," ","^",E1500)," ","$",E1500),FIND("^",SUBSTITUTE(SUBSTITUTE($C1486," ","^",E1500)," ","$",E1500))+1,FIND("$",SUBSTITUTE(SUBSTITUTE($C1486," ","^",E1500)," ","$",E1500))-FIND("^",SUBSTITUTE(SUBSTITUTE($C1486," ","^",E1500)," ","$",E1500))-1)</f>
        <v>adefg</v>
      </c>
      <c r="G1500" t="str">
        <f t="shared" ca="1" si="7093"/>
        <v/>
      </c>
      <c r="H1500">
        <f t="shared" ca="1" si="7094"/>
        <v>5</v>
      </c>
      <c r="I1500" t="str">
        <f t="shared" ca="1" si="7095"/>
        <v>1</v>
      </c>
      <c r="J1500" t="str">
        <f t="shared" ca="1" si="7095"/>
        <v>1000</v>
      </c>
      <c r="K1500" t="str">
        <f t="shared" ca="1" si="7095"/>
        <v>10000</v>
      </c>
      <c r="L1500" t="str">
        <f t="shared" ca="1" si="7095"/>
        <v>100000</v>
      </c>
      <c r="M1500" t="str">
        <f t="shared" ca="1" si="7095"/>
        <v>1000000</v>
      </c>
      <c r="N1500" t="str">
        <f t="shared" ca="1" si="7095"/>
        <v>0</v>
      </c>
      <c r="O1500" t="str">
        <f t="shared" ca="1" si="7095"/>
        <v>0</v>
      </c>
      <c r="P1500" t="str">
        <f t="shared" ca="1" si="7096"/>
        <v>1111001</v>
      </c>
      <c r="Q1500">
        <f t="shared" ref="Q1500" ca="1" si="7152">VLOOKUP(P1500, AE1486:AF1495, 2, FALSE)</f>
        <v>2</v>
      </c>
    </row>
    <row r="1501" spans="1:38" x14ac:dyDescent="0.25">
      <c r="A1501">
        <v>101</v>
      </c>
      <c r="B1501" s="4" t="str" cm="1">
        <f t="array" aca="1" ref="B1501" ca="1">INDIRECT(ADDRESS(A1501+1, 1, 1, 1, "Day8"))</f>
        <v>gfabd bgaed gf cebfga fgb eafcbdg degf aegfbd acdfb gdbeac | abged aebdfg bfgeca bdagec</v>
      </c>
      <c r="C1501" t="str">
        <f t="shared" ref="C1501" ca="1" si="7153">" "&amp;B1501&amp;" "</f>
        <v xml:space="preserve"> gfabd bgaed gf cebfga fgb eafcbdg degf aegfbd acdfb gdbeac | abged aebdfg bfgeca bdagec </v>
      </c>
      <c r="I1501">
        <v>1</v>
      </c>
      <c r="J1501">
        <v>2</v>
      </c>
      <c r="K1501">
        <v>3</v>
      </c>
      <c r="L1501">
        <v>4</v>
      </c>
      <c r="M1501">
        <v>5</v>
      </c>
      <c r="N1501">
        <v>6</v>
      </c>
      <c r="O1501">
        <v>7</v>
      </c>
      <c r="T1501" t="str">
        <f t="shared" ref="T1501:T1564" si="7154">"Step"&amp;1</f>
        <v>Step1</v>
      </c>
      <c r="U1501" t="str">
        <f t="shared" ref="U1501" ca="1" si="7155">VLOOKUP(7, G1502:P1515, 10, FALSE)</f>
        <v>1100010</v>
      </c>
      <c r="V1501" t="str">
        <f t="shared" ref="V1501" ca="1" si="7156">VLOOKUP(1, G1502:P1515, 10, FALSE)</f>
        <v>1100000</v>
      </c>
      <c r="W1501" t="str">
        <f t="shared" ref="W1501" ca="1" si="7157">DEC2BIN(_xlfn.BITAND(BIN2DEC(U1501), BIN2DEC(V1501)))</f>
        <v>1100000</v>
      </c>
      <c r="X1501" t="str">
        <f t="shared" ref="X1501:X1502" ca="1" si="7158">1&amp;REPT(0, LEN(W1501)-1)</f>
        <v>1000000</v>
      </c>
      <c r="Y1501" t="str">
        <f t="shared" ref="Y1501:Y1502" ca="1" si="7159">DEC2BIN(_xlfn.BITXOR(BIN2DEC(W1501), BIN2DEC(X1501)))</f>
        <v>100000</v>
      </c>
      <c r="Z1501" t="str">
        <f t="shared" ref="Z1501:Z1564" ca="1" si="7160">DEC2BIN(_xlfn.BITXOR(BIN2DEC(U1501), BIN2DEC(V1501)))</f>
        <v>10</v>
      </c>
      <c r="AB1501" t="s">
        <v>200</v>
      </c>
      <c r="AC1501" t="str">
        <f t="shared" ref="AC1501:AC1564" ca="1" si="7161">Z1501</f>
        <v>10</v>
      </c>
      <c r="AE1501" t="str">
        <f t="shared" ref="AE1501" ca="1" si="7162">DEC2BIN(_xlfn.BITOR(BIN2DEC(AC1501), _xlfn.BITOR(BIN2DEC(AC1502), _xlfn.BITOR(BIN2DEC(AC1503), _xlfn.BITOR(BIN2DEC(AC1505), _xlfn.BITOR(BIN2DEC(AC1506), BIN2DEC(AC1507)))))))</f>
        <v>1110111</v>
      </c>
      <c r="AF1501">
        <f>0</f>
        <v>0</v>
      </c>
      <c r="AH1501">
        <f>'Day8'!$W$1</f>
        <v>6</v>
      </c>
      <c r="AI1501">
        <f>'Day8'!$X$1</f>
        <v>0</v>
      </c>
      <c r="AJ1501" t="b">
        <f>'Day8'!$Y$1</f>
        <v>0</v>
      </c>
      <c r="AL1501" s="3">
        <f t="shared" ref="AL1501" ca="1" si="7163">_xlfn.NUMBERVALUE(Q1512&amp;Q1513&amp;Q1514&amp;Q1515)</f>
        <v>5906</v>
      </c>
    </row>
    <row r="1502" spans="1:38" x14ac:dyDescent="0.25">
      <c r="E1502">
        <f>1</f>
        <v>1</v>
      </c>
      <c r="F1502" t="str">
        <f t="shared" ref="F1502" ca="1" si="7164">MID(SUBSTITUTE(SUBSTITUTE($C1501," ","^",E1502)," ","$",E1502),FIND("^",SUBSTITUTE(SUBSTITUTE($C1501," ","^",E1502)," ","$",E1502))+1,FIND("$",SUBSTITUTE(SUBSTITUTE($C1501," ","^",E1502)," ","$",E1502))-FIND("^",SUBSTITUTE(SUBSTITUTE($C1501," ","^",E1502)," ","$",E1502))-1)</f>
        <v>gfabd</v>
      </c>
      <c r="G1502" t="str">
        <f t="shared" ref="G1502:G1515" ca="1" si="7165">IF(VLOOKUP(LEN(F1502), $AH$1:$AJ$10, 3, FALSE), VLOOKUP(LEN(F1502), $AH$1:$AJ$10, 2, FALSE), "")</f>
        <v/>
      </c>
      <c r="H1502">
        <f t="shared" ref="H1502:H1565" ca="1" si="7166">LEN(F1502)</f>
        <v>5</v>
      </c>
      <c r="I1502" t="str">
        <f t="shared" ref="I1502:O1565" ca="1" si="7167">IF(LEN($F1502)&gt;=I$1, 1&amp;REPT("0", CODE(MID($F1502, I$1, 1))-CODE("a")), "0")</f>
        <v>1000000</v>
      </c>
      <c r="J1502" t="str">
        <f t="shared" ca="1" si="7167"/>
        <v>100000</v>
      </c>
      <c r="K1502" t="str">
        <f t="shared" ca="1" si="7167"/>
        <v>1</v>
      </c>
      <c r="L1502" t="str">
        <f t="shared" ca="1" si="7167"/>
        <v>10</v>
      </c>
      <c r="M1502" t="str">
        <f t="shared" ca="1" si="7167"/>
        <v>1000</v>
      </c>
      <c r="N1502" t="str">
        <f t="shared" ca="1" si="7167"/>
        <v>0</v>
      </c>
      <c r="O1502" t="str">
        <f t="shared" ca="1" si="7167"/>
        <v>0</v>
      </c>
      <c r="P1502" t="str">
        <f t="shared" ref="P1502:P1515" ca="1" si="7168">DEC2BIN(_xlfn.BITOR(BIN2DEC(I1502), _xlfn.BITOR(BIN2DEC(J1502), _xlfn.BITOR(BIN2DEC(K1502), _xlfn.BITOR(BIN2DEC(L1502), _xlfn.BITOR(BIN2DEC(M1502), _xlfn.BITOR(BIN2DEC(N1502), BIN2DEC(O1502))))))))</f>
        <v>1101011</v>
      </c>
      <c r="Q1502">
        <f t="shared" ref="Q1502" ca="1" si="7169">VLOOKUP(P1502, AE1501:AF1510, 2, FALSE)</f>
        <v>3</v>
      </c>
      <c r="T1502" t="str">
        <f t="shared" ref="T1502:T1565" si="7170">"Step"&amp;2</f>
        <v>Step2</v>
      </c>
      <c r="U1502" t="str">
        <f t="shared" ref="U1502" ca="1" si="7171">VLOOKUP(4, G1502:P1515, 10, FALSE)</f>
        <v>1111000</v>
      </c>
      <c r="W1502" t="str">
        <f t="shared" ref="W1502:W1565" ca="1" si="7172">DEC2BIN(_xlfn.BITXOR(BIN2DEC(U1502), _xlfn.BITXOR(BIN2DEC(X1501), BIN2DEC(Y1501))))</f>
        <v>11000</v>
      </c>
      <c r="X1502" t="str">
        <f t="shared" ca="1" si="7158"/>
        <v>10000</v>
      </c>
      <c r="Y1502" t="str">
        <f t="shared" ca="1" si="7159"/>
        <v>1000</v>
      </c>
      <c r="AB1502" t="s">
        <v>201</v>
      </c>
      <c r="AC1502" t="str">
        <f t="shared" ref="AC1502" ca="1" si="7173">IF(AC1504=X1502, Y1502, IF(AC1504=Y1502, X1502, ""))</f>
        <v>10000</v>
      </c>
      <c r="AE1502" t="str">
        <f t="shared" ref="AE1502" ca="1" si="7174">DEC2BIN(_xlfn.BITOR(BIN2DEC(AC1503), BIN2DEC(AC1506)))</f>
        <v>1100000</v>
      </c>
      <c r="AF1502">
        <f>1</f>
        <v>1</v>
      </c>
      <c r="AH1502">
        <f>'Day8'!$W$2</f>
        <v>2</v>
      </c>
      <c r="AI1502">
        <f>'Day8'!$X$2</f>
        <v>1</v>
      </c>
      <c r="AJ1502" t="b">
        <f>'Day8'!$Y$2</f>
        <v>1</v>
      </c>
    </row>
    <row r="1503" spans="1:38" x14ac:dyDescent="0.25">
      <c r="E1503">
        <f>2</f>
        <v>2</v>
      </c>
      <c r="F1503" t="str">
        <f t="shared" ref="F1503" ca="1" si="7175">MID(SUBSTITUTE(SUBSTITUTE($C1501," ","^",E1503)," ","$",E1503),FIND("^",SUBSTITUTE(SUBSTITUTE($C1501," ","^",E1503)," ","$",E1503))+1,FIND("$",SUBSTITUTE(SUBSTITUTE($C1501," ","^",E1503)," ","$",E1503))-FIND("^",SUBSTITUTE(SUBSTITUTE($C1501," ","^",E1503)," ","$",E1503))-1)</f>
        <v>bgaed</v>
      </c>
      <c r="G1503" t="str">
        <f t="shared" ca="1" si="7165"/>
        <v/>
      </c>
      <c r="H1503">
        <f t="shared" ca="1" si="7166"/>
        <v>5</v>
      </c>
      <c r="I1503" t="str">
        <f t="shared" ca="1" si="7167"/>
        <v>10</v>
      </c>
      <c r="J1503" t="str">
        <f t="shared" ca="1" si="7167"/>
        <v>1000000</v>
      </c>
      <c r="K1503" t="str">
        <f t="shared" ca="1" si="7167"/>
        <v>1</v>
      </c>
      <c r="L1503" t="str">
        <f t="shared" ca="1" si="7167"/>
        <v>10000</v>
      </c>
      <c r="M1503" t="str">
        <f t="shared" ca="1" si="7167"/>
        <v>1000</v>
      </c>
      <c r="N1503" t="str">
        <f t="shared" ca="1" si="7167"/>
        <v>0</v>
      </c>
      <c r="O1503" t="str">
        <f t="shared" ca="1" si="7167"/>
        <v>0</v>
      </c>
      <c r="P1503" t="str">
        <f t="shared" ca="1" si="7168"/>
        <v>1011011</v>
      </c>
      <c r="Q1503">
        <f t="shared" ref="Q1503" ca="1" si="7176">VLOOKUP(P1503, AE1501:AF1510, 2, FALSE)</f>
        <v>5</v>
      </c>
      <c r="T1503" t="str">
        <f t="shared" ref="T1503:T1566" si="7177">"Step"&amp;3</f>
        <v>Step3</v>
      </c>
      <c r="U1503" t="str">
        <f t="shared" ref="U1503" ca="1" si="7178">VLOOKUP(5, H1502:P1515, 9, FALSE)</f>
        <v>1101011</v>
      </c>
      <c r="V1503" t="str" cm="1">
        <f t="array" aca="1" ref="V1503" ca="1">INDEX(_xlfn._xlws.FILTER(P1502:P1515, H1502:H1515=5), 2)</f>
        <v>1011011</v>
      </c>
      <c r="W1503" t="str">
        <f t="shared" ref="W1503" ca="1" si="7179">DEC2BIN(_xlfn.BITXOR(BIN2DEC(Z1501), _xlfn.BITAND(BIN2DEC(U1503), BIN2DEC(V1503))))</f>
        <v>1001001</v>
      </c>
      <c r="X1503" t="str">
        <f t="shared" ref="X1503" ca="1" si="7180">IF(AND(LEN(W1503)&gt;=LEN(X1501), IFERROR(MID(W1503, LEN(W1503)-LEN(X1501)+1, 1), "0")="1"), DEC2BIN(_xlfn.BITXOR(BIN2DEC(W1503), BIN2DEC(X1501))), IF(AND(LEN(W1503)&gt;=LEN(Y1501),  IFERROR(MID(W1503, LEN(W1503)-LEN(Y1501)+1, 1), "0")="1"), DEC2BIN(_xlfn.BITXOR(BIN2DEC(W1503), BIN2DEC(Y1501))), W1503))</f>
        <v>1001</v>
      </c>
      <c r="Y1503" t="str">
        <f t="shared" ref="Y1503" ca="1" si="7181">1&amp;REPT(0, LEN(X1503)-1)</f>
        <v>1000</v>
      </c>
      <c r="Z1503" t="str">
        <f t="shared" ref="Z1503" ca="1" si="7182">DEC2BIN(_xlfn.BITXOR(BIN2DEC(X1503), BIN2DEC(Y1503)))</f>
        <v>1</v>
      </c>
      <c r="AB1503" t="s">
        <v>202</v>
      </c>
      <c r="AC1503" t="str">
        <f t="shared" ref="AC1503" ca="1" si="7183">IF(AC1506=X1501, Y1501, IF(AC1506=Y1501, X1501, ""))</f>
        <v>100000</v>
      </c>
      <c r="AE1503" t="str">
        <f t="shared" ref="AE1503" ca="1" si="7184">DEC2BIN(_xlfn.BITOR(BIN2DEC(AC1501), _xlfn.BITOR(BIN2DEC(AC1503), _xlfn.BITOR(BIN2DEC(AC1504), _xlfn.BITOR(BIN2DEC(AC1505), BIN2DEC(AC1507))))))</f>
        <v>101111</v>
      </c>
      <c r="AF1503">
        <f>2</f>
        <v>2</v>
      </c>
      <c r="AH1503">
        <f>'Day8'!$W$3</f>
        <v>5</v>
      </c>
      <c r="AI1503">
        <f>'Day8'!$X$3</f>
        <v>2</v>
      </c>
      <c r="AJ1503" t="b">
        <f>'Day8'!$Y$3</f>
        <v>0</v>
      </c>
    </row>
    <row r="1504" spans="1:38" x14ac:dyDescent="0.25">
      <c r="E1504">
        <f>3</f>
        <v>3</v>
      </c>
      <c r="F1504" t="str">
        <f t="shared" ref="F1504" ca="1" si="7185">MID(SUBSTITUTE(SUBSTITUTE($C1501," ","^",E1504)," ","$",E1504),FIND("^",SUBSTITUTE(SUBSTITUTE($C1501," ","^",E1504)," ","$",E1504))+1,FIND("$",SUBSTITUTE(SUBSTITUTE($C1501," ","^",E1504)," ","$",E1504))-FIND("^",SUBSTITUTE(SUBSTITUTE($C1501," ","^",E1504)," ","$",E1504))-1)</f>
        <v>gf</v>
      </c>
      <c r="G1504">
        <f t="shared" ca="1" si="7165"/>
        <v>1</v>
      </c>
      <c r="H1504">
        <f t="shared" ca="1" si="7166"/>
        <v>2</v>
      </c>
      <c r="I1504" t="str">
        <f t="shared" ca="1" si="7167"/>
        <v>1000000</v>
      </c>
      <c r="J1504" t="str">
        <f t="shared" ca="1" si="7167"/>
        <v>100000</v>
      </c>
      <c r="K1504" t="str">
        <f t="shared" ca="1" si="7167"/>
        <v>0</v>
      </c>
      <c r="L1504" t="str">
        <f t="shared" ca="1" si="7167"/>
        <v>0</v>
      </c>
      <c r="M1504" t="str">
        <f t="shared" ca="1" si="7167"/>
        <v>0</v>
      </c>
      <c r="N1504" t="str">
        <f t="shared" ca="1" si="7167"/>
        <v>0</v>
      </c>
      <c r="O1504" t="str">
        <f t="shared" ca="1" si="7167"/>
        <v>0</v>
      </c>
      <c r="P1504" t="str">
        <f t="shared" ca="1" si="7168"/>
        <v>1100000</v>
      </c>
      <c r="Q1504">
        <f t="shared" ref="Q1504" ca="1" si="7186">VLOOKUP(P1504, AE1501:AF1510, 2, FALSE)</f>
        <v>1</v>
      </c>
      <c r="T1504" t="str">
        <f t="shared" ref="T1504:T1567" si="7187">"Step"&amp;4</f>
        <v>Step4</v>
      </c>
      <c r="U1504" t="str" cm="1">
        <f t="array" aca="1" ref="U1504" ca="1">INDEX(_xlfn._xlws.FILTER(P1502:P1515, (H1502:H1515=5)*(LEN(P1502:P1515)&gt;=LEN(AC1502))*(IFERROR(MID(P1502:P1515, LEN(P1502:P1515)-LEN(AC1502)+1, 1), "0")="1")), 1)</f>
        <v>1011011</v>
      </c>
      <c r="W1504" t="str">
        <f t="shared" ref="W1504" ca="1" si="7188">DEC2BIN(_xlfn.BITXOR(BIN2DEC(U1504), _xlfn.BITOR(BIN2DEC(AC1501), _xlfn.BITOR(BIN2DEC(AC1502), _xlfn.BITOR(BIN2DEC(AC1504), BIN2DEC(AC1507))))))</f>
        <v>1000000</v>
      </c>
      <c r="AB1504" t="s">
        <v>203</v>
      </c>
      <c r="AC1504" t="str">
        <f t="shared" ref="AC1504" ca="1" si="7189">IF(X1502=Y1503, Y1503, IF(X1502=Z1503, X1502, IF(Y1502=Y1503, Y1502, IF(Y1502=Z1503, Y1502, ""))))</f>
        <v>1000</v>
      </c>
      <c r="AE1504" t="str">
        <f t="shared" ref="AE1504" ca="1" si="7190">DEC2BIN(_xlfn.BITOR(BIN2DEC(AC1501), _xlfn.BITOR(BIN2DEC(AC1503), _xlfn.BITOR(BIN2DEC(AC1504), _xlfn.BITOR(BIN2DEC(AC1506), BIN2DEC(AC1507))))))</f>
        <v>1101011</v>
      </c>
      <c r="AF1504">
        <f>3</f>
        <v>3</v>
      </c>
      <c r="AH1504">
        <f>'Day8'!$W$4</f>
        <v>5</v>
      </c>
      <c r="AI1504">
        <f>'Day8'!$X$4</f>
        <v>3</v>
      </c>
      <c r="AJ1504" t="b">
        <f>'Day8'!$Y$4</f>
        <v>0</v>
      </c>
    </row>
    <row r="1505" spans="1:38" x14ac:dyDescent="0.25">
      <c r="E1505">
        <f>4</f>
        <v>4</v>
      </c>
      <c r="F1505" t="str">
        <f t="shared" ref="F1505" ca="1" si="7191">MID(SUBSTITUTE(SUBSTITUTE($C1501," ","^",E1505)," ","$",E1505),FIND("^",SUBSTITUTE(SUBSTITUTE($C1501," ","^",E1505)," ","$",E1505))+1,FIND("$",SUBSTITUTE(SUBSTITUTE($C1501," ","^",E1505)," ","$",E1505))-FIND("^",SUBSTITUTE(SUBSTITUTE($C1501," ","^",E1505)," ","$",E1505))-1)</f>
        <v>cebfga</v>
      </c>
      <c r="G1505" t="str">
        <f t="shared" ca="1" si="7165"/>
        <v/>
      </c>
      <c r="H1505">
        <f t="shared" ca="1" si="7166"/>
        <v>6</v>
      </c>
      <c r="I1505" t="str">
        <f t="shared" ca="1" si="7167"/>
        <v>100</v>
      </c>
      <c r="J1505" t="str">
        <f t="shared" ca="1" si="7167"/>
        <v>10000</v>
      </c>
      <c r="K1505" t="str">
        <f t="shared" ca="1" si="7167"/>
        <v>10</v>
      </c>
      <c r="L1505" t="str">
        <f t="shared" ca="1" si="7167"/>
        <v>100000</v>
      </c>
      <c r="M1505" t="str">
        <f t="shared" ca="1" si="7167"/>
        <v>1000000</v>
      </c>
      <c r="N1505" t="str">
        <f t="shared" ca="1" si="7167"/>
        <v>1</v>
      </c>
      <c r="O1505" t="str">
        <f t="shared" ca="1" si="7167"/>
        <v>0</v>
      </c>
      <c r="P1505" t="str">
        <f t="shared" ca="1" si="7168"/>
        <v>1110111</v>
      </c>
      <c r="Q1505">
        <f t="shared" ref="Q1505" ca="1" si="7192">VLOOKUP(P1505, AE1501:AF1510, 2, FALSE)</f>
        <v>0</v>
      </c>
      <c r="T1505" t="str">
        <f t="shared" ref="T1505:T1568" si="7193">"Step"&amp;5</f>
        <v>Step5</v>
      </c>
      <c r="U1505" t="str">
        <f t="shared" ref="U1505" ca="1" si="7194">VLOOKUP(7, H1502:P1515, 9, FALSE)</f>
        <v>1111111</v>
      </c>
      <c r="W1505" t="str">
        <f t="shared" ref="W1505" ca="1" si="7195">DEC2BIN(_xlfn.BITXOR(BIN2DEC(U1505), _xlfn.BITOR(BIN2DEC(AC1501), _xlfn.BITOR(BIN2DEC(AC1502), _xlfn.BITOR(BIN2DEC(AC1503), _xlfn.BITOR(BIN2DEC(AC1504), _xlfn.BITOR(BIN2DEC(AC1506), BIN2DEC(AC1507))))))))</f>
        <v>100</v>
      </c>
      <c r="AB1505" t="s">
        <v>204</v>
      </c>
      <c r="AC1505" t="str">
        <f t="shared" ref="AC1505:AC1568" ca="1" si="7196">W1505</f>
        <v>100</v>
      </c>
      <c r="AE1505" t="str">
        <f t="shared" ref="AE1505" ca="1" si="7197">DEC2BIN(_xlfn.BITOR(BIN2DEC(AC1502), _xlfn.BITOR(BIN2DEC(AC1503), _xlfn.BITOR(BIN2DEC(AC1504), BIN2DEC(AC1506)))))</f>
        <v>1111000</v>
      </c>
      <c r="AF1505">
        <f>4</f>
        <v>4</v>
      </c>
      <c r="AH1505">
        <f>'Day8'!$W$5</f>
        <v>4</v>
      </c>
      <c r="AI1505">
        <f>'Day8'!$X$5</f>
        <v>4</v>
      </c>
      <c r="AJ1505" t="b">
        <f>'Day8'!$Y$5</f>
        <v>1</v>
      </c>
    </row>
    <row r="1506" spans="1:38" x14ac:dyDescent="0.25">
      <c r="E1506">
        <f>5</f>
        <v>5</v>
      </c>
      <c r="F1506" t="str">
        <f t="shared" ref="F1506" ca="1" si="7198">MID(SUBSTITUTE(SUBSTITUTE($C1501," ","^",E1506)," ","$",E1506),FIND("^",SUBSTITUTE(SUBSTITUTE($C1501," ","^",E1506)," ","$",E1506))+1,FIND("$",SUBSTITUTE(SUBSTITUTE($C1501," ","^",E1506)," ","$",E1506))-FIND("^",SUBSTITUTE(SUBSTITUTE($C1501," ","^",E1506)," ","$",E1506))-1)</f>
        <v>fgb</v>
      </c>
      <c r="G1506">
        <f t="shared" ca="1" si="7165"/>
        <v>7</v>
      </c>
      <c r="H1506">
        <f t="shared" ca="1" si="7166"/>
        <v>3</v>
      </c>
      <c r="I1506" t="str">
        <f t="shared" ca="1" si="7167"/>
        <v>100000</v>
      </c>
      <c r="J1506" t="str">
        <f t="shared" ca="1" si="7167"/>
        <v>1000000</v>
      </c>
      <c r="K1506" t="str">
        <f t="shared" ca="1" si="7167"/>
        <v>10</v>
      </c>
      <c r="L1506" t="str">
        <f t="shared" ca="1" si="7167"/>
        <v>0</v>
      </c>
      <c r="M1506" t="str">
        <f t="shared" ca="1" si="7167"/>
        <v>0</v>
      </c>
      <c r="N1506" t="str">
        <f t="shared" ca="1" si="7167"/>
        <v>0</v>
      </c>
      <c r="O1506" t="str">
        <f t="shared" ca="1" si="7167"/>
        <v>0</v>
      </c>
      <c r="P1506" t="str">
        <f t="shared" ca="1" si="7168"/>
        <v>1100010</v>
      </c>
      <c r="Q1506">
        <f t="shared" ref="Q1506" ca="1" si="7199">VLOOKUP(P1506, AE1501:AF1510, 2, FALSE)</f>
        <v>7</v>
      </c>
      <c r="AB1506" t="s">
        <v>205</v>
      </c>
      <c r="AC1506" t="str">
        <f t="shared" ref="AC1506" ca="1" si="7200">W1504</f>
        <v>1000000</v>
      </c>
      <c r="AE1506" t="str">
        <f t="shared" ref="AE1506" ca="1" si="7201">DEC2BIN(_xlfn.BITOR(BIN2DEC(AC1501), _xlfn.BITOR(BIN2DEC(AC1502), _xlfn.BITOR(BIN2DEC(AC1504), _xlfn.BITOR(BIN2DEC(AC1506), BIN2DEC(AC1507))))))</f>
        <v>1011011</v>
      </c>
      <c r="AF1506">
        <f>5</f>
        <v>5</v>
      </c>
      <c r="AH1506">
        <f>'Day8'!$W$6</f>
        <v>5</v>
      </c>
      <c r="AI1506">
        <f>'Day8'!$X$6</f>
        <v>5</v>
      </c>
      <c r="AJ1506" t="b">
        <f>'Day8'!$Y$6</f>
        <v>0</v>
      </c>
    </row>
    <row r="1507" spans="1:38" x14ac:dyDescent="0.25">
      <c r="E1507">
        <f>6</f>
        <v>6</v>
      </c>
      <c r="F1507" t="str">
        <f t="shared" ref="F1507" ca="1" si="7202">MID(SUBSTITUTE(SUBSTITUTE($C1501," ","^",E1507)," ","$",E1507),FIND("^",SUBSTITUTE(SUBSTITUTE($C1501," ","^",E1507)," ","$",E1507))+1,FIND("$",SUBSTITUTE(SUBSTITUTE($C1501," ","^",E1507)," ","$",E1507))-FIND("^",SUBSTITUTE(SUBSTITUTE($C1501," ","^",E1507)," ","$",E1507))-1)</f>
        <v>eafcbdg</v>
      </c>
      <c r="G1507">
        <f t="shared" ca="1" si="7165"/>
        <v>8</v>
      </c>
      <c r="H1507">
        <f t="shared" ca="1" si="7166"/>
        <v>7</v>
      </c>
      <c r="I1507" t="str">
        <f t="shared" ca="1" si="7167"/>
        <v>10000</v>
      </c>
      <c r="J1507" t="str">
        <f t="shared" ca="1" si="7167"/>
        <v>1</v>
      </c>
      <c r="K1507" t="str">
        <f t="shared" ca="1" si="7167"/>
        <v>100000</v>
      </c>
      <c r="L1507" t="str">
        <f t="shared" ca="1" si="7167"/>
        <v>100</v>
      </c>
      <c r="M1507" t="str">
        <f t="shared" ca="1" si="7167"/>
        <v>10</v>
      </c>
      <c r="N1507" t="str">
        <f t="shared" ca="1" si="7167"/>
        <v>1000</v>
      </c>
      <c r="O1507" t="str">
        <f t="shared" ca="1" si="7167"/>
        <v>1000000</v>
      </c>
      <c r="P1507" t="str">
        <f t="shared" ca="1" si="7168"/>
        <v>1111111</v>
      </c>
      <c r="Q1507">
        <f t="shared" ref="Q1507" ca="1" si="7203">VLOOKUP(P1507, AE1501:AF1510, 2, FALSE)</f>
        <v>8</v>
      </c>
      <c r="AB1507" t="s">
        <v>206</v>
      </c>
      <c r="AC1507" t="str">
        <f t="shared" ref="AC1507" ca="1" si="7204">IF(Y1503=AC1504, Z1503, IF(AC1504=Z1503, Y1503, ""))</f>
        <v>1</v>
      </c>
      <c r="AE1507" t="str">
        <f t="shared" ref="AE1507" ca="1" si="7205">DEC2BIN(_xlfn.BITOR(BIN2DEC(AC1501), _xlfn.BITOR(BIN2DEC(AC1502), _xlfn.BITOR(BIN2DEC(AC1504), _xlfn.BITOR(BIN2DEC(AC1505), _xlfn.BITOR(BIN2DEC(AC1506), BIN2DEC(AC1507)))))))</f>
        <v>1011111</v>
      </c>
      <c r="AF1507">
        <f>6</f>
        <v>6</v>
      </c>
      <c r="AH1507">
        <f>'Day8'!$W$7</f>
        <v>6</v>
      </c>
      <c r="AI1507">
        <f>'Day8'!$X$7</f>
        <v>6</v>
      </c>
      <c r="AJ1507" t="b">
        <f>'Day8'!$Y$7</f>
        <v>0</v>
      </c>
    </row>
    <row r="1508" spans="1:38" x14ac:dyDescent="0.25">
      <c r="E1508">
        <f>7</f>
        <v>7</v>
      </c>
      <c r="F1508" t="str">
        <f t="shared" ref="F1508" ca="1" si="7206">MID(SUBSTITUTE(SUBSTITUTE($C1501," ","^",E1508)," ","$",E1508),FIND("^",SUBSTITUTE(SUBSTITUTE($C1501," ","^",E1508)," ","$",E1508))+1,FIND("$",SUBSTITUTE(SUBSTITUTE($C1501," ","^",E1508)," ","$",E1508))-FIND("^",SUBSTITUTE(SUBSTITUTE($C1501," ","^",E1508)," ","$",E1508))-1)</f>
        <v>degf</v>
      </c>
      <c r="G1508">
        <f t="shared" ca="1" si="7165"/>
        <v>4</v>
      </c>
      <c r="H1508">
        <f t="shared" ca="1" si="7166"/>
        <v>4</v>
      </c>
      <c r="I1508" t="str">
        <f t="shared" ca="1" si="7167"/>
        <v>1000</v>
      </c>
      <c r="J1508" t="str">
        <f t="shared" ca="1" si="7167"/>
        <v>10000</v>
      </c>
      <c r="K1508" t="str">
        <f t="shared" ca="1" si="7167"/>
        <v>1000000</v>
      </c>
      <c r="L1508" t="str">
        <f t="shared" ca="1" si="7167"/>
        <v>100000</v>
      </c>
      <c r="M1508" t="str">
        <f t="shared" ca="1" si="7167"/>
        <v>0</v>
      </c>
      <c r="N1508" t="str">
        <f t="shared" ca="1" si="7167"/>
        <v>0</v>
      </c>
      <c r="O1508" t="str">
        <f t="shared" ca="1" si="7167"/>
        <v>0</v>
      </c>
      <c r="P1508" t="str">
        <f t="shared" ca="1" si="7168"/>
        <v>1111000</v>
      </c>
      <c r="Q1508">
        <f t="shared" ref="Q1508" ca="1" si="7207">VLOOKUP(P1508, AE1501:AF1510, 2, FALSE)</f>
        <v>4</v>
      </c>
      <c r="AE1508" t="str">
        <f t="shared" ref="AE1508" ca="1" si="7208">DEC2BIN(_xlfn.BITOR(BIN2DEC(AC1501), _xlfn.BITOR(BIN2DEC(AC1503), BIN2DEC(AC1506))))</f>
        <v>1100010</v>
      </c>
      <c r="AF1508">
        <f>7</f>
        <v>7</v>
      </c>
      <c r="AH1508">
        <f>'Day8'!$W$8</f>
        <v>3</v>
      </c>
      <c r="AI1508">
        <f>'Day8'!$X$8</f>
        <v>7</v>
      </c>
      <c r="AJ1508" t="b">
        <f>'Day8'!$Y$8</f>
        <v>1</v>
      </c>
    </row>
    <row r="1509" spans="1:38" x14ac:dyDescent="0.25">
      <c r="E1509">
        <f>8</f>
        <v>8</v>
      </c>
      <c r="F1509" t="str">
        <f t="shared" ref="F1509" ca="1" si="7209">MID(SUBSTITUTE(SUBSTITUTE($C1501," ","^",E1509)," ","$",E1509),FIND("^",SUBSTITUTE(SUBSTITUTE($C1501," ","^",E1509)," ","$",E1509))+1,FIND("$",SUBSTITUTE(SUBSTITUTE($C1501," ","^",E1509)," ","$",E1509))-FIND("^",SUBSTITUTE(SUBSTITUTE($C1501," ","^",E1509)," ","$",E1509))-1)</f>
        <v>aegfbd</v>
      </c>
      <c r="G1509" t="str">
        <f t="shared" ca="1" si="7165"/>
        <v/>
      </c>
      <c r="H1509">
        <f t="shared" ca="1" si="7166"/>
        <v>6</v>
      </c>
      <c r="I1509" t="str">
        <f t="shared" ca="1" si="7167"/>
        <v>1</v>
      </c>
      <c r="J1509" t="str">
        <f t="shared" ca="1" si="7167"/>
        <v>10000</v>
      </c>
      <c r="K1509" t="str">
        <f t="shared" ca="1" si="7167"/>
        <v>1000000</v>
      </c>
      <c r="L1509" t="str">
        <f t="shared" ca="1" si="7167"/>
        <v>100000</v>
      </c>
      <c r="M1509" t="str">
        <f t="shared" ca="1" si="7167"/>
        <v>10</v>
      </c>
      <c r="N1509" t="str">
        <f t="shared" ca="1" si="7167"/>
        <v>1000</v>
      </c>
      <c r="O1509" t="str">
        <f t="shared" ca="1" si="7167"/>
        <v>0</v>
      </c>
      <c r="P1509" t="str">
        <f t="shared" ca="1" si="7168"/>
        <v>1111011</v>
      </c>
      <c r="Q1509">
        <f t="shared" ref="Q1509" ca="1" si="7210">VLOOKUP(P1509, AE1501:AF1510, 2, FALSE)</f>
        <v>9</v>
      </c>
      <c r="AE1509" t="str">
        <f t="shared" ref="AE1509" ca="1" si="7211">DEC2BIN(_xlfn.BITOR(BIN2DEC(AC1501), _xlfn.BITOR(BIN2DEC(AC1502), _xlfn.BITOR(BIN2DEC(AC1503), _xlfn.BITOR(BIN2DEC(AC1504), _xlfn.BITOR(BIN2DEC(AC1505), _xlfn.BITOR(BIN2DEC(AC1506), BIN2DEC(AC1507))))))))</f>
        <v>1111111</v>
      </c>
      <c r="AF1509">
        <f>8</f>
        <v>8</v>
      </c>
      <c r="AH1509">
        <f>'Day8'!$W$9</f>
        <v>7</v>
      </c>
      <c r="AI1509">
        <f>'Day8'!$X$9</f>
        <v>8</v>
      </c>
      <c r="AJ1509" t="b">
        <f>'Day8'!$Y$9</f>
        <v>1</v>
      </c>
    </row>
    <row r="1510" spans="1:38" x14ac:dyDescent="0.25">
      <c r="E1510">
        <f>9</f>
        <v>9</v>
      </c>
      <c r="F1510" t="str">
        <f t="shared" ref="F1510" ca="1" si="7212">MID(SUBSTITUTE(SUBSTITUTE($C1501," ","^",E1510)," ","$",E1510),FIND("^",SUBSTITUTE(SUBSTITUTE($C1501," ","^",E1510)," ","$",E1510))+1,FIND("$",SUBSTITUTE(SUBSTITUTE($C1501," ","^",E1510)," ","$",E1510))-FIND("^",SUBSTITUTE(SUBSTITUTE($C1501," ","^",E1510)," ","$",E1510))-1)</f>
        <v>acdfb</v>
      </c>
      <c r="G1510" t="str">
        <f t="shared" ca="1" si="7165"/>
        <v/>
      </c>
      <c r="H1510">
        <f t="shared" ca="1" si="7166"/>
        <v>5</v>
      </c>
      <c r="I1510" t="str">
        <f t="shared" ca="1" si="7167"/>
        <v>1</v>
      </c>
      <c r="J1510" t="str">
        <f t="shared" ca="1" si="7167"/>
        <v>100</v>
      </c>
      <c r="K1510" t="str">
        <f t="shared" ca="1" si="7167"/>
        <v>1000</v>
      </c>
      <c r="L1510" t="str">
        <f t="shared" ca="1" si="7167"/>
        <v>100000</v>
      </c>
      <c r="M1510" t="str">
        <f t="shared" ca="1" si="7167"/>
        <v>10</v>
      </c>
      <c r="N1510" t="str">
        <f t="shared" ca="1" si="7167"/>
        <v>0</v>
      </c>
      <c r="O1510" t="str">
        <f t="shared" ca="1" si="7167"/>
        <v>0</v>
      </c>
      <c r="P1510" t="str">
        <f t="shared" ca="1" si="7168"/>
        <v>101111</v>
      </c>
      <c r="Q1510">
        <f t="shared" ref="Q1510" ca="1" si="7213">VLOOKUP(P1510, AE1501:AF1510, 2, FALSE)</f>
        <v>2</v>
      </c>
      <c r="AE1510" t="str">
        <f t="shared" ref="AE1510" ca="1" si="7214">DEC2BIN(_xlfn.BITOR(BIN2DEC(AC1501), _xlfn.BITOR(BIN2DEC(AC1502), _xlfn.BITOR(BIN2DEC(AC1503), _xlfn.BITOR(BIN2DEC(AC1504), _xlfn.BITOR(BIN2DEC(AC1506), BIN2DEC(AC1507)))))))</f>
        <v>1111011</v>
      </c>
      <c r="AF1510">
        <f>9</f>
        <v>9</v>
      </c>
      <c r="AH1510">
        <f>'Day8'!$W$10</f>
        <v>6</v>
      </c>
      <c r="AI1510">
        <f>'Day8'!$X$10</f>
        <v>9</v>
      </c>
      <c r="AJ1510" t="b">
        <f>'Day8'!$Y$10</f>
        <v>0</v>
      </c>
    </row>
    <row r="1511" spans="1:38" x14ac:dyDescent="0.25">
      <c r="E1511">
        <f>10</f>
        <v>10</v>
      </c>
      <c r="F1511" t="str">
        <f t="shared" ref="F1511" ca="1" si="7215">MID(SUBSTITUTE(SUBSTITUTE($C1501," ","^",E1511)," ","$",E1511),FIND("^",SUBSTITUTE(SUBSTITUTE($C1501," ","^",E1511)," ","$",E1511))+1,FIND("$",SUBSTITUTE(SUBSTITUTE($C1501," ","^",E1511)," ","$",E1511))-FIND("^",SUBSTITUTE(SUBSTITUTE($C1501," ","^",E1511)," ","$",E1511))-1)</f>
        <v>gdbeac</v>
      </c>
      <c r="G1511" t="str">
        <f t="shared" ca="1" si="7165"/>
        <v/>
      </c>
      <c r="H1511">
        <f t="shared" ca="1" si="7166"/>
        <v>6</v>
      </c>
      <c r="I1511" t="str">
        <f t="shared" ca="1" si="7167"/>
        <v>1000000</v>
      </c>
      <c r="J1511" t="str">
        <f t="shared" ca="1" si="7167"/>
        <v>1000</v>
      </c>
      <c r="K1511" t="str">
        <f t="shared" ca="1" si="7167"/>
        <v>10</v>
      </c>
      <c r="L1511" t="str">
        <f t="shared" ca="1" si="7167"/>
        <v>10000</v>
      </c>
      <c r="M1511" t="str">
        <f t="shared" ca="1" si="7167"/>
        <v>1</v>
      </c>
      <c r="N1511" t="str">
        <f t="shared" ca="1" si="7167"/>
        <v>100</v>
      </c>
      <c r="O1511" t="str">
        <f t="shared" ca="1" si="7167"/>
        <v>0</v>
      </c>
      <c r="P1511" t="str">
        <f t="shared" ca="1" si="7168"/>
        <v>1011111</v>
      </c>
      <c r="Q1511">
        <f t="shared" ref="Q1511" ca="1" si="7216">VLOOKUP(P1511, AE1501:AF1510, 2, FALSE)</f>
        <v>6</v>
      </c>
    </row>
    <row r="1512" spans="1:38" x14ac:dyDescent="0.25">
      <c r="E1512">
        <f>12</f>
        <v>12</v>
      </c>
      <c r="F1512" t="str">
        <f t="shared" ref="F1512" ca="1" si="7217">MID(SUBSTITUTE(SUBSTITUTE($C1501," ","^",E1512)," ","$",E1512),FIND("^",SUBSTITUTE(SUBSTITUTE($C1501," ","^",E1512)," ","$",E1512))+1,FIND("$",SUBSTITUTE(SUBSTITUTE($C1501," ","^",E1512)," ","$",E1512))-FIND("^",SUBSTITUTE(SUBSTITUTE($C1501," ","^",E1512)," ","$",E1512))-1)</f>
        <v>abged</v>
      </c>
      <c r="G1512" t="str">
        <f t="shared" ca="1" si="7165"/>
        <v/>
      </c>
      <c r="H1512">
        <f t="shared" ca="1" si="7166"/>
        <v>5</v>
      </c>
      <c r="I1512" t="str">
        <f t="shared" ca="1" si="7167"/>
        <v>1</v>
      </c>
      <c r="J1512" t="str">
        <f t="shared" ca="1" si="7167"/>
        <v>10</v>
      </c>
      <c r="K1512" t="str">
        <f t="shared" ca="1" si="7167"/>
        <v>1000000</v>
      </c>
      <c r="L1512" t="str">
        <f t="shared" ca="1" si="7167"/>
        <v>10000</v>
      </c>
      <c r="M1512" t="str">
        <f t="shared" ca="1" si="7167"/>
        <v>1000</v>
      </c>
      <c r="N1512" t="str">
        <f t="shared" ca="1" si="7167"/>
        <v>0</v>
      </c>
      <c r="O1512" t="str">
        <f t="shared" ca="1" si="7167"/>
        <v>0</v>
      </c>
      <c r="P1512" t="str">
        <f t="shared" ca="1" si="7168"/>
        <v>1011011</v>
      </c>
      <c r="Q1512">
        <f t="shared" ref="Q1512" ca="1" si="7218">VLOOKUP(P1512, AE1501:AF1510, 2, FALSE)</f>
        <v>5</v>
      </c>
    </row>
    <row r="1513" spans="1:38" x14ac:dyDescent="0.25">
      <c r="E1513">
        <f>13</f>
        <v>13</v>
      </c>
      <c r="F1513" t="str">
        <f t="shared" ref="F1513" ca="1" si="7219">MID(SUBSTITUTE(SUBSTITUTE($C1501," ","^",E1513)," ","$",E1513),FIND("^",SUBSTITUTE(SUBSTITUTE($C1501," ","^",E1513)," ","$",E1513))+1,FIND("$",SUBSTITUTE(SUBSTITUTE($C1501," ","^",E1513)," ","$",E1513))-FIND("^",SUBSTITUTE(SUBSTITUTE($C1501," ","^",E1513)," ","$",E1513))-1)</f>
        <v>aebdfg</v>
      </c>
      <c r="G1513" t="str">
        <f t="shared" ca="1" si="7165"/>
        <v/>
      </c>
      <c r="H1513">
        <f t="shared" ca="1" si="7166"/>
        <v>6</v>
      </c>
      <c r="I1513" t="str">
        <f t="shared" ca="1" si="7167"/>
        <v>1</v>
      </c>
      <c r="J1513" t="str">
        <f t="shared" ca="1" si="7167"/>
        <v>10000</v>
      </c>
      <c r="K1513" t="str">
        <f t="shared" ca="1" si="7167"/>
        <v>10</v>
      </c>
      <c r="L1513" t="str">
        <f t="shared" ca="1" si="7167"/>
        <v>1000</v>
      </c>
      <c r="M1513" t="str">
        <f t="shared" ca="1" si="7167"/>
        <v>100000</v>
      </c>
      <c r="N1513" t="str">
        <f t="shared" ca="1" si="7167"/>
        <v>1000000</v>
      </c>
      <c r="O1513" t="str">
        <f t="shared" ca="1" si="7167"/>
        <v>0</v>
      </c>
      <c r="P1513" t="str">
        <f t="shared" ca="1" si="7168"/>
        <v>1111011</v>
      </c>
      <c r="Q1513">
        <f t="shared" ref="Q1513" ca="1" si="7220">VLOOKUP(P1513, AE1501:AF1510, 2, FALSE)</f>
        <v>9</v>
      </c>
    </row>
    <row r="1514" spans="1:38" x14ac:dyDescent="0.25">
      <c r="E1514">
        <f>14</f>
        <v>14</v>
      </c>
      <c r="F1514" t="str">
        <f t="shared" ref="F1514" ca="1" si="7221">MID(SUBSTITUTE(SUBSTITUTE($C1501," ","^",E1514)," ","$",E1514),FIND("^",SUBSTITUTE(SUBSTITUTE($C1501," ","^",E1514)," ","$",E1514))+1,FIND("$",SUBSTITUTE(SUBSTITUTE($C1501," ","^",E1514)," ","$",E1514))-FIND("^",SUBSTITUTE(SUBSTITUTE($C1501," ","^",E1514)," ","$",E1514))-1)</f>
        <v>bfgeca</v>
      </c>
      <c r="G1514" t="str">
        <f t="shared" ca="1" si="7165"/>
        <v/>
      </c>
      <c r="H1514">
        <f t="shared" ca="1" si="7166"/>
        <v>6</v>
      </c>
      <c r="I1514" t="str">
        <f t="shared" ca="1" si="7167"/>
        <v>10</v>
      </c>
      <c r="J1514" t="str">
        <f t="shared" ca="1" si="7167"/>
        <v>100000</v>
      </c>
      <c r="K1514" t="str">
        <f t="shared" ca="1" si="7167"/>
        <v>1000000</v>
      </c>
      <c r="L1514" t="str">
        <f t="shared" ca="1" si="7167"/>
        <v>10000</v>
      </c>
      <c r="M1514" t="str">
        <f t="shared" ca="1" si="7167"/>
        <v>100</v>
      </c>
      <c r="N1514" t="str">
        <f t="shared" ca="1" si="7167"/>
        <v>1</v>
      </c>
      <c r="O1514" t="str">
        <f t="shared" ca="1" si="7167"/>
        <v>0</v>
      </c>
      <c r="P1514" t="str">
        <f t="shared" ca="1" si="7168"/>
        <v>1110111</v>
      </c>
      <c r="Q1514">
        <f t="shared" ref="Q1514" ca="1" si="7222">VLOOKUP(P1514, AE1501:AF1510, 2, FALSE)</f>
        <v>0</v>
      </c>
    </row>
    <row r="1515" spans="1:38" x14ac:dyDescent="0.25">
      <c r="E1515">
        <f>15</f>
        <v>15</v>
      </c>
      <c r="F1515" t="str">
        <f t="shared" ref="F1515" ca="1" si="7223">MID(SUBSTITUTE(SUBSTITUTE($C1501," ","^",E1515)," ","$",E1515),FIND("^",SUBSTITUTE(SUBSTITUTE($C1501," ","^",E1515)," ","$",E1515))+1,FIND("$",SUBSTITUTE(SUBSTITUTE($C1501," ","^",E1515)," ","$",E1515))-FIND("^",SUBSTITUTE(SUBSTITUTE($C1501," ","^",E1515)," ","$",E1515))-1)</f>
        <v>bdagec</v>
      </c>
      <c r="G1515" t="str">
        <f t="shared" ca="1" si="7165"/>
        <v/>
      </c>
      <c r="H1515">
        <f t="shared" ca="1" si="7166"/>
        <v>6</v>
      </c>
      <c r="I1515" t="str">
        <f t="shared" ca="1" si="7167"/>
        <v>10</v>
      </c>
      <c r="J1515" t="str">
        <f t="shared" ca="1" si="7167"/>
        <v>1000</v>
      </c>
      <c r="K1515" t="str">
        <f t="shared" ca="1" si="7167"/>
        <v>1</v>
      </c>
      <c r="L1515" t="str">
        <f t="shared" ca="1" si="7167"/>
        <v>1000000</v>
      </c>
      <c r="M1515" t="str">
        <f t="shared" ca="1" si="7167"/>
        <v>10000</v>
      </c>
      <c r="N1515" t="str">
        <f t="shared" ca="1" si="7167"/>
        <v>100</v>
      </c>
      <c r="O1515" t="str">
        <f t="shared" ca="1" si="7167"/>
        <v>0</v>
      </c>
      <c r="P1515" t="str">
        <f t="shared" ca="1" si="7168"/>
        <v>1011111</v>
      </c>
      <c r="Q1515">
        <f t="shared" ref="Q1515" ca="1" si="7224">VLOOKUP(P1515, AE1501:AF1510, 2, FALSE)</f>
        <v>6</v>
      </c>
    </row>
    <row r="1516" spans="1:38" x14ac:dyDescent="0.25">
      <c r="A1516">
        <v>102</v>
      </c>
      <c r="B1516" s="4" t="str" cm="1">
        <f t="array" aca="1" ref="B1516" ca="1">INDIRECT(ADDRESS(A1516+1, 1, 1, 1, "Day8"))</f>
        <v>gcafd efagcd edcg bafdeg bfgdeac ebcgaf gd facdb dgf efagc | fbadc fbcda cbeafg cdebgfa</v>
      </c>
      <c r="C1516" t="str">
        <f t="shared" ref="C1516" ca="1" si="7225">" "&amp;B1516&amp;" "</f>
        <v xml:space="preserve"> gcafd efagcd edcg bafdeg bfgdeac ebcgaf gd facdb dgf efagc | fbadc fbcda cbeafg cdebgfa </v>
      </c>
      <c r="I1516">
        <v>1</v>
      </c>
      <c r="J1516">
        <v>2</v>
      </c>
      <c r="K1516">
        <v>3</v>
      </c>
      <c r="L1516">
        <v>4</v>
      </c>
      <c r="M1516">
        <v>5</v>
      </c>
      <c r="N1516">
        <v>6</v>
      </c>
      <c r="O1516">
        <v>7</v>
      </c>
      <c r="T1516" t="str">
        <f t="shared" ref="T1516:T1579" si="7226">"Step"&amp;1</f>
        <v>Step1</v>
      </c>
      <c r="U1516" t="str">
        <f t="shared" ref="U1516" ca="1" si="7227">VLOOKUP(7, G1517:P1530, 10, FALSE)</f>
        <v>1101000</v>
      </c>
      <c r="V1516" t="str">
        <f t="shared" ref="V1516" ca="1" si="7228">VLOOKUP(1, G1517:P1530, 10, FALSE)</f>
        <v>1001000</v>
      </c>
      <c r="W1516" t="str">
        <f t="shared" ref="W1516" ca="1" si="7229">DEC2BIN(_xlfn.BITAND(BIN2DEC(U1516), BIN2DEC(V1516)))</f>
        <v>1001000</v>
      </c>
      <c r="X1516" t="str">
        <f t="shared" ref="X1516:X1517" ca="1" si="7230">1&amp;REPT(0, LEN(W1516)-1)</f>
        <v>1000000</v>
      </c>
      <c r="Y1516" t="str">
        <f t="shared" ref="Y1516:Y1517" ca="1" si="7231">DEC2BIN(_xlfn.BITXOR(BIN2DEC(W1516), BIN2DEC(X1516)))</f>
        <v>1000</v>
      </c>
      <c r="Z1516" t="str">
        <f t="shared" ref="Z1516:Z1579" ca="1" si="7232">DEC2BIN(_xlfn.BITXOR(BIN2DEC(U1516), BIN2DEC(V1516)))</f>
        <v>100000</v>
      </c>
      <c r="AB1516" t="s">
        <v>200</v>
      </c>
      <c r="AC1516" t="str">
        <f t="shared" ref="AC1516:AC1579" ca="1" si="7233">Z1516</f>
        <v>100000</v>
      </c>
      <c r="AE1516" t="str">
        <f t="shared" ref="AE1516" ca="1" si="7234">DEC2BIN(_xlfn.BITOR(BIN2DEC(AC1516), _xlfn.BITOR(BIN2DEC(AC1517), _xlfn.BITOR(BIN2DEC(AC1518), _xlfn.BITOR(BIN2DEC(AC1520), _xlfn.BITOR(BIN2DEC(AC1521), BIN2DEC(AC1522)))))))</f>
        <v>1111011</v>
      </c>
      <c r="AF1516">
        <f>0</f>
        <v>0</v>
      </c>
      <c r="AH1516">
        <f>'Day8'!$W$1</f>
        <v>6</v>
      </c>
      <c r="AI1516">
        <f>'Day8'!$X$1</f>
        <v>0</v>
      </c>
      <c r="AJ1516" t="b">
        <f>'Day8'!$Y$1</f>
        <v>0</v>
      </c>
      <c r="AL1516" s="3">
        <f t="shared" ref="AL1516" ca="1" si="7235">_xlfn.NUMBERVALUE(Q1527&amp;Q1528&amp;Q1529&amp;Q1530)</f>
        <v>2268</v>
      </c>
    </row>
    <row r="1517" spans="1:38" x14ac:dyDescent="0.25">
      <c r="E1517">
        <f>1</f>
        <v>1</v>
      </c>
      <c r="F1517" t="str">
        <f t="shared" ref="F1517" ca="1" si="7236">MID(SUBSTITUTE(SUBSTITUTE($C1516," ","^",E1517)," ","$",E1517),FIND("^",SUBSTITUTE(SUBSTITUTE($C1516," ","^",E1517)," ","$",E1517))+1,FIND("$",SUBSTITUTE(SUBSTITUTE($C1516," ","^",E1517)," ","$",E1517))-FIND("^",SUBSTITUTE(SUBSTITUTE($C1516," ","^",E1517)," ","$",E1517))-1)</f>
        <v>gcafd</v>
      </c>
      <c r="G1517" t="str">
        <f t="shared" ref="G1517:G1530" ca="1" si="7237">IF(VLOOKUP(LEN(F1517), $AH$1:$AJ$10, 3, FALSE), VLOOKUP(LEN(F1517), $AH$1:$AJ$10, 2, FALSE), "")</f>
        <v/>
      </c>
      <c r="H1517">
        <f t="shared" ref="H1517:H1580" ca="1" si="7238">LEN(F1517)</f>
        <v>5</v>
      </c>
      <c r="I1517" t="str">
        <f t="shared" ref="I1517:O1580" ca="1" si="7239">IF(LEN($F1517)&gt;=I$1, 1&amp;REPT("0", CODE(MID($F1517, I$1, 1))-CODE("a")), "0")</f>
        <v>1000000</v>
      </c>
      <c r="J1517" t="str">
        <f t="shared" ca="1" si="7239"/>
        <v>100</v>
      </c>
      <c r="K1517" t="str">
        <f t="shared" ca="1" si="7239"/>
        <v>1</v>
      </c>
      <c r="L1517" t="str">
        <f t="shared" ca="1" si="7239"/>
        <v>100000</v>
      </c>
      <c r="M1517" t="str">
        <f t="shared" ca="1" si="7239"/>
        <v>1000</v>
      </c>
      <c r="N1517" t="str">
        <f t="shared" ca="1" si="7239"/>
        <v>0</v>
      </c>
      <c r="O1517" t="str">
        <f t="shared" ca="1" si="7239"/>
        <v>0</v>
      </c>
      <c r="P1517" t="str">
        <f t="shared" ref="P1517:P1530" ca="1" si="7240">DEC2BIN(_xlfn.BITOR(BIN2DEC(I1517), _xlfn.BITOR(BIN2DEC(J1517), _xlfn.BITOR(BIN2DEC(K1517), _xlfn.BITOR(BIN2DEC(L1517), _xlfn.BITOR(BIN2DEC(M1517), _xlfn.BITOR(BIN2DEC(N1517), BIN2DEC(O1517))))))))</f>
        <v>1101101</v>
      </c>
      <c r="Q1517">
        <f t="shared" ref="Q1517" ca="1" si="7241">VLOOKUP(P1517, AE1516:AF1525, 2, FALSE)</f>
        <v>3</v>
      </c>
      <c r="T1517" t="str">
        <f t="shared" ref="T1517:T1580" si="7242">"Step"&amp;2</f>
        <v>Step2</v>
      </c>
      <c r="U1517" t="str">
        <f t="shared" ref="U1517" ca="1" si="7243">VLOOKUP(4, G1517:P1530, 10, FALSE)</f>
        <v>1011100</v>
      </c>
      <c r="W1517" t="str">
        <f t="shared" ref="W1517:W1580" ca="1" si="7244">DEC2BIN(_xlfn.BITXOR(BIN2DEC(U1517), _xlfn.BITXOR(BIN2DEC(X1516), BIN2DEC(Y1516))))</f>
        <v>10100</v>
      </c>
      <c r="X1517" t="str">
        <f t="shared" ca="1" si="7230"/>
        <v>10000</v>
      </c>
      <c r="Y1517" t="str">
        <f t="shared" ca="1" si="7231"/>
        <v>100</v>
      </c>
      <c r="AB1517" t="s">
        <v>201</v>
      </c>
      <c r="AC1517" t="str">
        <f t="shared" ref="AC1517" ca="1" si="7245">IF(AC1519=X1517, Y1517, IF(AC1519=Y1517, X1517, ""))</f>
        <v>10000</v>
      </c>
      <c r="AE1517" t="str">
        <f t="shared" ref="AE1517" ca="1" si="7246">DEC2BIN(_xlfn.BITOR(BIN2DEC(AC1518), BIN2DEC(AC1521)))</f>
        <v>1001000</v>
      </c>
      <c r="AF1517">
        <f>1</f>
        <v>1</v>
      </c>
      <c r="AH1517">
        <f>'Day8'!$W$2</f>
        <v>2</v>
      </c>
      <c r="AI1517">
        <f>'Day8'!$X$2</f>
        <v>1</v>
      </c>
      <c r="AJ1517" t="b">
        <f>'Day8'!$Y$2</f>
        <v>1</v>
      </c>
    </row>
    <row r="1518" spans="1:38" x14ac:dyDescent="0.25">
      <c r="E1518">
        <f>2</f>
        <v>2</v>
      </c>
      <c r="F1518" t="str">
        <f t="shared" ref="F1518" ca="1" si="7247">MID(SUBSTITUTE(SUBSTITUTE($C1516," ","^",E1518)," ","$",E1518),FIND("^",SUBSTITUTE(SUBSTITUTE($C1516," ","^",E1518)," ","$",E1518))+1,FIND("$",SUBSTITUTE(SUBSTITUTE($C1516," ","^",E1518)," ","$",E1518))-FIND("^",SUBSTITUTE(SUBSTITUTE($C1516," ","^",E1518)," ","$",E1518))-1)</f>
        <v>efagcd</v>
      </c>
      <c r="G1518" t="str">
        <f t="shared" ca="1" si="7237"/>
        <v/>
      </c>
      <c r="H1518">
        <f t="shared" ca="1" si="7238"/>
        <v>6</v>
      </c>
      <c r="I1518" t="str">
        <f t="shared" ca="1" si="7239"/>
        <v>10000</v>
      </c>
      <c r="J1518" t="str">
        <f t="shared" ca="1" si="7239"/>
        <v>100000</v>
      </c>
      <c r="K1518" t="str">
        <f t="shared" ca="1" si="7239"/>
        <v>1</v>
      </c>
      <c r="L1518" t="str">
        <f t="shared" ca="1" si="7239"/>
        <v>1000000</v>
      </c>
      <c r="M1518" t="str">
        <f t="shared" ca="1" si="7239"/>
        <v>100</v>
      </c>
      <c r="N1518" t="str">
        <f t="shared" ca="1" si="7239"/>
        <v>1000</v>
      </c>
      <c r="O1518" t="str">
        <f t="shared" ca="1" si="7239"/>
        <v>0</v>
      </c>
      <c r="P1518" t="str">
        <f t="shared" ca="1" si="7240"/>
        <v>1111101</v>
      </c>
      <c r="Q1518">
        <f t="shared" ref="Q1518" ca="1" si="7248">VLOOKUP(P1518, AE1516:AF1525, 2, FALSE)</f>
        <v>9</v>
      </c>
      <c r="T1518" t="str">
        <f t="shared" ref="T1518:T1581" si="7249">"Step"&amp;3</f>
        <v>Step3</v>
      </c>
      <c r="U1518" t="str">
        <f t="shared" ref="U1518" ca="1" si="7250">VLOOKUP(5, H1517:P1530, 9, FALSE)</f>
        <v>1101101</v>
      </c>
      <c r="V1518" t="str" cm="1">
        <f t="array" aca="1" ref="V1518" ca="1">INDEX(_xlfn._xlws.FILTER(P1517:P1530, H1517:H1530=5), 2)</f>
        <v>101111</v>
      </c>
      <c r="W1518" t="str">
        <f t="shared" ref="W1518" ca="1" si="7251">DEC2BIN(_xlfn.BITXOR(BIN2DEC(Z1516), _xlfn.BITAND(BIN2DEC(U1518), BIN2DEC(V1518))))</f>
        <v>1101</v>
      </c>
      <c r="X1518" t="str">
        <f t="shared" ref="X1518" ca="1" si="7252">IF(AND(LEN(W1518)&gt;=LEN(X1516), IFERROR(MID(W1518, LEN(W1518)-LEN(X1516)+1, 1), "0")="1"), DEC2BIN(_xlfn.BITXOR(BIN2DEC(W1518), BIN2DEC(X1516))), IF(AND(LEN(W1518)&gt;=LEN(Y1516),  IFERROR(MID(W1518, LEN(W1518)-LEN(Y1516)+1, 1), "0")="1"), DEC2BIN(_xlfn.BITXOR(BIN2DEC(W1518), BIN2DEC(Y1516))), W1518))</f>
        <v>101</v>
      </c>
      <c r="Y1518" t="str">
        <f t="shared" ref="Y1518" ca="1" si="7253">1&amp;REPT(0, LEN(X1518)-1)</f>
        <v>100</v>
      </c>
      <c r="Z1518" t="str">
        <f t="shared" ref="Z1518" ca="1" si="7254">DEC2BIN(_xlfn.BITXOR(BIN2DEC(X1518), BIN2DEC(Y1518)))</f>
        <v>1</v>
      </c>
      <c r="AB1518" t="s">
        <v>202</v>
      </c>
      <c r="AC1518" t="str">
        <f t="shared" ref="AC1518" ca="1" si="7255">IF(AC1521=X1516, Y1516, IF(AC1521=Y1516, X1516, ""))</f>
        <v>1000</v>
      </c>
      <c r="AE1518" t="str">
        <f t="shared" ref="AE1518" ca="1" si="7256">DEC2BIN(_xlfn.BITOR(BIN2DEC(AC1516), _xlfn.BITOR(BIN2DEC(AC1518), _xlfn.BITOR(BIN2DEC(AC1519), _xlfn.BITOR(BIN2DEC(AC1520), BIN2DEC(AC1522))))))</f>
        <v>101111</v>
      </c>
      <c r="AF1518">
        <f>2</f>
        <v>2</v>
      </c>
      <c r="AH1518">
        <f>'Day8'!$W$3</f>
        <v>5</v>
      </c>
      <c r="AI1518">
        <f>'Day8'!$X$3</f>
        <v>2</v>
      </c>
      <c r="AJ1518" t="b">
        <f>'Day8'!$Y$3</f>
        <v>0</v>
      </c>
    </row>
    <row r="1519" spans="1:38" x14ac:dyDescent="0.25">
      <c r="E1519">
        <f>3</f>
        <v>3</v>
      </c>
      <c r="F1519" t="str">
        <f t="shared" ref="F1519" ca="1" si="7257">MID(SUBSTITUTE(SUBSTITUTE($C1516," ","^",E1519)," ","$",E1519),FIND("^",SUBSTITUTE(SUBSTITUTE($C1516," ","^",E1519)," ","$",E1519))+1,FIND("$",SUBSTITUTE(SUBSTITUTE($C1516," ","^",E1519)," ","$",E1519))-FIND("^",SUBSTITUTE(SUBSTITUTE($C1516," ","^",E1519)," ","$",E1519))-1)</f>
        <v>edcg</v>
      </c>
      <c r="G1519">
        <f t="shared" ca="1" si="7237"/>
        <v>4</v>
      </c>
      <c r="H1519">
        <f t="shared" ca="1" si="7238"/>
        <v>4</v>
      </c>
      <c r="I1519" t="str">
        <f t="shared" ca="1" si="7239"/>
        <v>10000</v>
      </c>
      <c r="J1519" t="str">
        <f t="shared" ca="1" si="7239"/>
        <v>1000</v>
      </c>
      <c r="K1519" t="str">
        <f t="shared" ca="1" si="7239"/>
        <v>100</v>
      </c>
      <c r="L1519" t="str">
        <f t="shared" ca="1" si="7239"/>
        <v>1000000</v>
      </c>
      <c r="M1519" t="str">
        <f t="shared" ca="1" si="7239"/>
        <v>0</v>
      </c>
      <c r="N1519" t="str">
        <f t="shared" ca="1" si="7239"/>
        <v>0</v>
      </c>
      <c r="O1519" t="str">
        <f t="shared" ca="1" si="7239"/>
        <v>0</v>
      </c>
      <c r="P1519" t="str">
        <f t="shared" ca="1" si="7240"/>
        <v>1011100</v>
      </c>
      <c r="Q1519">
        <f t="shared" ref="Q1519" ca="1" si="7258">VLOOKUP(P1519, AE1516:AF1525, 2, FALSE)</f>
        <v>4</v>
      </c>
      <c r="T1519" t="str">
        <f t="shared" ref="T1519:T1582" si="7259">"Step"&amp;4</f>
        <v>Step4</v>
      </c>
      <c r="U1519" t="str" cm="1">
        <f t="array" aca="1" ref="U1519" ca="1">INDEX(_xlfn._xlws.FILTER(P1517:P1530, (H1517:H1530=5)*(LEN(P1517:P1530)&gt;=LEN(AC1517))*(IFERROR(MID(P1517:P1530, LEN(P1517:P1530)-LEN(AC1517)+1, 1), "0")="1")), 1)</f>
        <v>1110101</v>
      </c>
      <c r="W1519" t="str">
        <f t="shared" ref="W1519" ca="1" si="7260">DEC2BIN(_xlfn.BITXOR(BIN2DEC(U1519), _xlfn.BITOR(BIN2DEC(AC1516), _xlfn.BITOR(BIN2DEC(AC1517), _xlfn.BITOR(BIN2DEC(AC1519), BIN2DEC(AC1522))))))</f>
        <v>1000000</v>
      </c>
      <c r="AB1519" t="s">
        <v>203</v>
      </c>
      <c r="AC1519" t="str">
        <f t="shared" ref="AC1519" ca="1" si="7261">IF(X1517=Y1518, Y1518, IF(X1517=Z1518, X1517, IF(Y1517=Y1518, Y1517, IF(Y1517=Z1518, Y1517, ""))))</f>
        <v>100</v>
      </c>
      <c r="AE1519" t="str">
        <f t="shared" ref="AE1519" ca="1" si="7262">DEC2BIN(_xlfn.BITOR(BIN2DEC(AC1516), _xlfn.BITOR(BIN2DEC(AC1518), _xlfn.BITOR(BIN2DEC(AC1519), _xlfn.BITOR(BIN2DEC(AC1521), BIN2DEC(AC1522))))))</f>
        <v>1101101</v>
      </c>
      <c r="AF1519">
        <f>3</f>
        <v>3</v>
      </c>
      <c r="AH1519">
        <f>'Day8'!$W$4</f>
        <v>5</v>
      </c>
      <c r="AI1519">
        <f>'Day8'!$X$4</f>
        <v>3</v>
      </c>
      <c r="AJ1519" t="b">
        <f>'Day8'!$Y$4</f>
        <v>0</v>
      </c>
    </row>
    <row r="1520" spans="1:38" x14ac:dyDescent="0.25">
      <c r="E1520">
        <f>4</f>
        <v>4</v>
      </c>
      <c r="F1520" t="str">
        <f t="shared" ref="F1520" ca="1" si="7263">MID(SUBSTITUTE(SUBSTITUTE($C1516," ","^",E1520)," ","$",E1520),FIND("^",SUBSTITUTE(SUBSTITUTE($C1516," ","^",E1520)," ","$",E1520))+1,FIND("$",SUBSTITUTE(SUBSTITUTE($C1516," ","^",E1520)," ","$",E1520))-FIND("^",SUBSTITUTE(SUBSTITUTE($C1516," ","^",E1520)," ","$",E1520))-1)</f>
        <v>bafdeg</v>
      </c>
      <c r="G1520" t="str">
        <f t="shared" ca="1" si="7237"/>
        <v/>
      </c>
      <c r="H1520">
        <f t="shared" ca="1" si="7238"/>
        <v>6</v>
      </c>
      <c r="I1520" t="str">
        <f t="shared" ca="1" si="7239"/>
        <v>10</v>
      </c>
      <c r="J1520" t="str">
        <f t="shared" ca="1" si="7239"/>
        <v>1</v>
      </c>
      <c r="K1520" t="str">
        <f t="shared" ca="1" si="7239"/>
        <v>100000</v>
      </c>
      <c r="L1520" t="str">
        <f t="shared" ca="1" si="7239"/>
        <v>1000</v>
      </c>
      <c r="M1520" t="str">
        <f t="shared" ca="1" si="7239"/>
        <v>10000</v>
      </c>
      <c r="N1520" t="str">
        <f t="shared" ca="1" si="7239"/>
        <v>1000000</v>
      </c>
      <c r="O1520" t="str">
        <f t="shared" ca="1" si="7239"/>
        <v>0</v>
      </c>
      <c r="P1520" t="str">
        <f t="shared" ca="1" si="7240"/>
        <v>1111011</v>
      </c>
      <c r="Q1520">
        <f t="shared" ref="Q1520" ca="1" si="7264">VLOOKUP(P1520, AE1516:AF1525, 2, FALSE)</f>
        <v>0</v>
      </c>
      <c r="T1520" t="str">
        <f t="shared" ref="T1520:T1583" si="7265">"Step"&amp;5</f>
        <v>Step5</v>
      </c>
      <c r="U1520" t="str">
        <f t="shared" ref="U1520" ca="1" si="7266">VLOOKUP(7, H1517:P1530, 9, FALSE)</f>
        <v>1111111</v>
      </c>
      <c r="W1520" t="str">
        <f t="shared" ref="W1520" ca="1" si="7267">DEC2BIN(_xlfn.BITXOR(BIN2DEC(U1520), _xlfn.BITOR(BIN2DEC(AC1516), _xlfn.BITOR(BIN2DEC(AC1517), _xlfn.BITOR(BIN2DEC(AC1518), _xlfn.BITOR(BIN2DEC(AC1519), _xlfn.BITOR(BIN2DEC(AC1521), BIN2DEC(AC1522))))))))</f>
        <v>10</v>
      </c>
      <c r="AB1520" t="s">
        <v>204</v>
      </c>
      <c r="AC1520" t="str">
        <f t="shared" ref="AC1520:AC1583" ca="1" si="7268">W1520</f>
        <v>10</v>
      </c>
      <c r="AE1520" t="str">
        <f t="shared" ref="AE1520" ca="1" si="7269">DEC2BIN(_xlfn.BITOR(BIN2DEC(AC1517), _xlfn.BITOR(BIN2DEC(AC1518), _xlfn.BITOR(BIN2DEC(AC1519), BIN2DEC(AC1521)))))</f>
        <v>1011100</v>
      </c>
      <c r="AF1520">
        <f>4</f>
        <v>4</v>
      </c>
      <c r="AH1520">
        <f>'Day8'!$W$5</f>
        <v>4</v>
      </c>
      <c r="AI1520">
        <f>'Day8'!$X$5</f>
        <v>4</v>
      </c>
      <c r="AJ1520" t="b">
        <f>'Day8'!$Y$5</f>
        <v>1</v>
      </c>
    </row>
    <row r="1521" spans="1:38" x14ac:dyDescent="0.25">
      <c r="E1521">
        <f>5</f>
        <v>5</v>
      </c>
      <c r="F1521" t="str">
        <f t="shared" ref="F1521" ca="1" si="7270">MID(SUBSTITUTE(SUBSTITUTE($C1516," ","^",E1521)," ","$",E1521),FIND("^",SUBSTITUTE(SUBSTITUTE($C1516," ","^",E1521)," ","$",E1521))+1,FIND("$",SUBSTITUTE(SUBSTITUTE($C1516," ","^",E1521)," ","$",E1521))-FIND("^",SUBSTITUTE(SUBSTITUTE($C1516," ","^",E1521)," ","$",E1521))-1)</f>
        <v>bfgdeac</v>
      </c>
      <c r="G1521">
        <f t="shared" ca="1" si="7237"/>
        <v>8</v>
      </c>
      <c r="H1521">
        <f t="shared" ca="1" si="7238"/>
        <v>7</v>
      </c>
      <c r="I1521" t="str">
        <f t="shared" ca="1" si="7239"/>
        <v>10</v>
      </c>
      <c r="J1521" t="str">
        <f t="shared" ca="1" si="7239"/>
        <v>100000</v>
      </c>
      <c r="K1521" t="str">
        <f t="shared" ca="1" si="7239"/>
        <v>1000000</v>
      </c>
      <c r="L1521" t="str">
        <f t="shared" ca="1" si="7239"/>
        <v>1000</v>
      </c>
      <c r="M1521" t="str">
        <f t="shared" ca="1" si="7239"/>
        <v>10000</v>
      </c>
      <c r="N1521" t="str">
        <f t="shared" ca="1" si="7239"/>
        <v>1</v>
      </c>
      <c r="O1521" t="str">
        <f t="shared" ca="1" si="7239"/>
        <v>100</v>
      </c>
      <c r="P1521" t="str">
        <f t="shared" ca="1" si="7240"/>
        <v>1111111</v>
      </c>
      <c r="Q1521">
        <f t="shared" ref="Q1521" ca="1" si="7271">VLOOKUP(P1521, AE1516:AF1525, 2, FALSE)</f>
        <v>8</v>
      </c>
      <c r="AB1521" t="s">
        <v>205</v>
      </c>
      <c r="AC1521" t="str">
        <f t="shared" ref="AC1521" ca="1" si="7272">W1519</f>
        <v>1000000</v>
      </c>
      <c r="AE1521" t="str">
        <f t="shared" ref="AE1521" ca="1" si="7273">DEC2BIN(_xlfn.BITOR(BIN2DEC(AC1516), _xlfn.BITOR(BIN2DEC(AC1517), _xlfn.BITOR(BIN2DEC(AC1519), _xlfn.BITOR(BIN2DEC(AC1521), BIN2DEC(AC1522))))))</f>
        <v>1110101</v>
      </c>
      <c r="AF1521">
        <f>5</f>
        <v>5</v>
      </c>
      <c r="AH1521">
        <f>'Day8'!$W$6</f>
        <v>5</v>
      </c>
      <c r="AI1521">
        <f>'Day8'!$X$6</f>
        <v>5</v>
      </c>
      <c r="AJ1521" t="b">
        <f>'Day8'!$Y$6</f>
        <v>0</v>
      </c>
    </row>
    <row r="1522" spans="1:38" x14ac:dyDescent="0.25">
      <c r="E1522">
        <f>6</f>
        <v>6</v>
      </c>
      <c r="F1522" t="str">
        <f t="shared" ref="F1522" ca="1" si="7274">MID(SUBSTITUTE(SUBSTITUTE($C1516," ","^",E1522)," ","$",E1522),FIND("^",SUBSTITUTE(SUBSTITUTE($C1516," ","^",E1522)," ","$",E1522))+1,FIND("$",SUBSTITUTE(SUBSTITUTE($C1516," ","^",E1522)," ","$",E1522))-FIND("^",SUBSTITUTE(SUBSTITUTE($C1516," ","^",E1522)," ","$",E1522))-1)</f>
        <v>ebcgaf</v>
      </c>
      <c r="G1522" t="str">
        <f t="shared" ca="1" si="7237"/>
        <v/>
      </c>
      <c r="H1522">
        <f t="shared" ca="1" si="7238"/>
        <v>6</v>
      </c>
      <c r="I1522" t="str">
        <f t="shared" ca="1" si="7239"/>
        <v>10000</v>
      </c>
      <c r="J1522" t="str">
        <f t="shared" ca="1" si="7239"/>
        <v>10</v>
      </c>
      <c r="K1522" t="str">
        <f t="shared" ca="1" si="7239"/>
        <v>100</v>
      </c>
      <c r="L1522" t="str">
        <f t="shared" ca="1" si="7239"/>
        <v>1000000</v>
      </c>
      <c r="M1522" t="str">
        <f t="shared" ca="1" si="7239"/>
        <v>1</v>
      </c>
      <c r="N1522" t="str">
        <f t="shared" ca="1" si="7239"/>
        <v>100000</v>
      </c>
      <c r="O1522" t="str">
        <f t="shared" ca="1" si="7239"/>
        <v>0</v>
      </c>
      <c r="P1522" t="str">
        <f t="shared" ca="1" si="7240"/>
        <v>1110111</v>
      </c>
      <c r="Q1522">
        <f t="shared" ref="Q1522" ca="1" si="7275">VLOOKUP(P1522, AE1516:AF1525, 2, FALSE)</f>
        <v>6</v>
      </c>
      <c r="AB1522" t="s">
        <v>206</v>
      </c>
      <c r="AC1522" t="str">
        <f t="shared" ref="AC1522" ca="1" si="7276">IF(Y1518=AC1519, Z1518, IF(AC1519=Z1518, Y1518, ""))</f>
        <v>1</v>
      </c>
      <c r="AE1522" t="str">
        <f t="shared" ref="AE1522" ca="1" si="7277">DEC2BIN(_xlfn.BITOR(BIN2DEC(AC1516), _xlfn.BITOR(BIN2DEC(AC1517), _xlfn.BITOR(BIN2DEC(AC1519), _xlfn.BITOR(BIN2DEC(AC1520), _xlfn.BITOR(BIN2DEC(AC1521), BIN2DEC(AC1522)))))))</f>
        <v>1110111</v>
      </c>
      <c r="AF1522">
        <f>6</f>
        <v>6</v>
      </c>
      <c r="AH1522">
        <f>'Day8'!$W$7</f>
        <v>6</v>
      </c>
      <c r="AI1522">
        <f>'Day8'!$X$7</f>
        <v>6</v>
      </c>
      <c r="AJ1522" t="b">
        <f>'Day8'!$Y$7</f>
        <v>0</v>
      </c>
    </row>
    <row r="1523" spans="1:38" x14ac:dyDescent="0.25">
      <c r="E1523">
        <f>7</f>
        <v>7</v>
      </c>
      <c r="F1523" t="str">
        <f t="shared" ref="F1523" ca="1" si="7278">MID(SUBSTITUTE(SUBSTITUTE($C1516," ","^",E1523)," ","$",E1523),FIND("^",SUBSTITUTE(SUBSTITUTE($C1516," ","^",E1523)," ","$",E1523))+1,FIND("$",SUBSTITUTE(SUBSTITUTE($C1516," ","^",E1523)," ","$",E1523))-FIND("^",SUBSTITUTE(SUBSTITUTE($C1516," ","^",E1523)," ","$",E1523))-1)</f>
        <v>gd</v>
      </c>
      <c r="G1523">
        <f t="shared" ca="1" si="7237"/>
        <v>1</v>
      </c>
      <c r="H1523">
        <f t="shared" ca="1" si="7238"/>
        <v>2</v>
      </c>
      <c r="I1523" t="str">
        <f t="shared" ca="1" si="7239"/>
        <v>1000000</v>
      </c>
      <c r="J1523" t="str">
        <f t="shared" ca="1" si="7239"/>
        <v>1000</v>
      </c>
      <c r="K1523" t="str">
        <f t="shared" ca="1" si="7239"/>
        <v>0</v>
      </c>
      <c r="L1523" t="str">
        <f t="shared" ca="1" si="7239"/>
        <v>0</v>
      </c>
      <c r="M1523" t="str">
        <f t="shared" ca="1" si="7239"/>
        <v>0</v>
      </c>
      <c r="N1523" t="str">
        <f t="shared" ca="1" si="7239"/>
        <v>0</v>
      </c>
      <c r="O1523" t="str">
        <f t="shared" ca="1" si="7239"/>
        <v>0</v>
      </c>
      <c r="P1523" t="str">
        <f t="shared" ca="1" si="7240"/>
        <v>1001000</v>
      </c>
      <c r="Q1523">
        <f t="shared" ref="Q1523" ca="1" si="7279">VLOOKUP(P1523, AE1516:AF1525, 2, FALSE)</f>
        <v>1</v>
      </c>
      <c r="AE1523" t="str">
        <f t="shared" ref="AE1523" ca="1" si="7280">DEC2BIN(_xlfn.BITOR(BIN2DEC(AC1516), _xlfn.BITOR(BIN2DEC(AC1518), BIN2DEC(AC1521))))</f>
        <v>1101000</v>
      </c>
      <c r="AF1523">
        <f>7</f>
        <v>7</v>
      </c>
      <c r="AH1523">
        <f>'Day8'!$W$8</f>
        <v>3</v>
      </c>
      <c r="AI1523">
        <f>'Day8'!$X$8</f>
        <v>7</v>
      </c>
      <c r="AJ1523" t="b">
        <f>'Day8'!$Y$8</f>
        <v>1</v>
      </c>
    </row>
    <row r="1524" spans="1:38" x14ac:dyDescent="0.25">
      <c r="E1524">
        <f>8</f>
        <v>8</v>
      </c>
      <c r="F1524" t="str">
        <f t="shared" ref="F1524" ca="1" si="7281">MID(SUBSTITUTE(SUBSTITUTE($C1516," ","^",E1524)," ","$",E1524),FIND("^",SUBSTITUTE(SUBSTITUTE($C1516," ","^",E1524)," ","$",E1524))+1,FIND("$",SUBSTITUTE(SUBSTITUTE($C1516," ","^",E1524)," ","$",E1524))-FIND("^",SUBSTITUTE(SUBSTITUTE($C1516," ","^",E1524)," ","$",E1524))-1)</f>
        <v>facdb</v>
      </c>
      <c r="G1524" t="str">
        <f t="shared" ca="1" si="7237"/>
        <v/>
      </c>
      <c r="H1524">
        <f t="shared" ca="1" si="7238"/>
        <v>5</v>
      </c>
      <c r="I1524" t="str">
        <f t="shared" ca="1" si="7239"/>
        <v>100000</v>
      </c>
      <c r="J1524" t="str">
        <f t="shared" ca="1" si="7239"/>
        <v>1</v>
      </c>
      <c r="K1524" t="str">
        <f t="shared" ca="1" si="7239"/>
        <v>100</v>
      </c>
      <c r="L1524" t="str">
        <f t="shared" ca="1" si="7239"/>
        <v>1000</v>
      </c>
      <c r="M1524" t="str">
        <f t="shared" ca="1" si="7239"/>
        <v>10</v>
      </c>
      <c r="N1524" t="str">
        <f t="shared" ca="1" si="7239"/>
        <v>0</v>
      </c>
      <c r="O1524" t="str">
        <f t="shared" ca="1" si="7239"/>
        <v>0</v>
      </c>
      <c r="P1524" t="str">
        <f t="shared" ca="1" si="7240"/>
        <v>101111</v>
      </c>
      <c r="Q1524">
        <f t="shared" ref="Q1524" ca="1" si="7282">VLOOKUP(P1524, AE1516:AF1525, 2, FALSE)</f>
        <v>2</v>
      </c>
      <c r="AE1524" t="str">
        <f t="shared" ref="AE1524" ca="1" si="7283">DEC2BIN(_xlfn.BITOR(BIN2DEC(AC1516), _xlfn.BITOR(BIN2DEC(AC1517), _xlfn.BITOR(BIN2DEC(AC1518), _xlfn.BITOR(BIN2DEC(AC1519), _xlfn.BITOR(BIN2DEC(AC1520), _xlfn.BITOR(BIN2DEC(AC1521), BIN2DEC(AC1522))))))))</f>
        <v>1111111</v>
      </c>
      <c r="AF1524">
        <f>8</f>
        <v>8</v>
      </c>
      <c r="AH1524">
        <f>'Day8'!$W$9</f>
        <v>7</v>
      </c>
      <c r="AI1524">
        <f>'Day8'!$X$9</f>
        <v>8</v>
      </c>
      <c r="AJ1524" t="b">
        <f>'Day8'!$Y$9</f>
        <v>1</v>
      </c>
    </row>
    <row r="1525" spans="1:38" x14ac:dyDescent="0.25">
      <c r="E1525">
        <f>9</f>
        <v>9</v>
      </c>
      <c r="F1525" t="str">
        <f t="shared" ref="F1525" ca="1" si="7284">MID(SUBSTITUTE(SUBSTITUTE($C1516," ","^",E1525)," ","$",E1525),FIND("^",SUBSTITUTE(SUBSTITUTE($C1516," ","^",E1525)," ","$",E1525))+1,FIND("$",SUBSTITUTE(SUBSTITUTE($C1516," ","^",E1525)," ","$",E1525))-FIND("^",SUBSTITUTE(SUBSTITUTE($C1516," ","^",E1525)," ","$",E1525))-1)</f>
        <v>dgf</v>
      </c>
      <c r="G1525">
        <f t="shared" ca="1" si="7237"/>
        <v>7</v>
      </c>
      <c r="H1525">
        <f t="shared" ca="1" si="7238"/>
        <v>3</v>
      </c>
      <c r="I1525" t="str">
        <f t="shared" ca="1" si="7239"/>
        <v>1000</v>
      </c>
      <c r="J1525" t="str">
        <f t="shared" ca="1" si="7239"/>
        <v>1000000</v>
      </c>
      <c r="K1525" t="str">
        <f t="shared" ca="1" si="7239"/>
        <v>100000</v>
      </c>
      <c r="L1525" t="str">
        <f t="shared" ca="1" si="7239"/>
        <v>0</v>
      </c>
      <c r="M1525" t="str">
        <f t="shared" ca="1" si="7239"/>
        <v>0</v>
      </c>
      <c r="N1525" t="str">
        <f t="shared" ca="1" si="7239"/>
        <v>0</v>
      </c>
      <c r="O1525" t="str">
        <f t="shared" ca="1" si="7239"/>
        <v>0</v>
      </c>
      <c r="P1525" t="str">
        <f t="shared" ca="1" si="7240"/>
        <v>1101000</v>
      </c>
      <c r="Q1525">
        <f t="shared" ref="Q1525" ca="1" si="7285">VLOOKUP(P1525, AE1516:AF1525, 2, FALSE)</f>
        <v>7</v>
      </c>
      <c r="AE1525" t="str">
        <f t="shared" ref="AE1525" ca="1" si="7286">DEC2BIN(_xlfn.BITOR(BIN2DEC(AC1516), _xlfn.BITOR(BIN2DEC(AC1517), _xlfn.BITOR(BIN2DEC(AC1518), _xlfn.BITOR(BIN2DEC(AC1519), _xlfn.BITOR(BIN2DEC(AC1521), BIN2DEC(AC1522)))))))</f>
        <v>1111101</v>
      </c>
      <c r="AF1525">
        <f>9</f>
        <v>9</v>
      </c>
      <c r="AH1525">
        <f>'Day8'!$W$10</f>
        <v>6</v>
      </c>
      <c r="AI1525">
        <f>'Day8'!$X$10</f>
        <v>9</v>
      </c>
      <c r="AJ1525" t="b">
        <f>'Day8'!$Y$10</f>
        <v>0</v>
      </c>
    </row>
    <row r="1526" spans="1:38" x14ac:dyDescent="0.25">
      <c r="E1526">
        <f>10</f>
        <v>10</v>
      </c>
      <c r="F1526" t="str">
        <f t="shared" ref="F1526" ca="1" si="7287">MID(SUBSTITUTE(SUBSTITUTE($C1516," ","^",E1526)," ","$",E1526),FIND("^",SUBSTITUTE(SUBSTITUTE($C1516," ","^",E1526)," ","$",E1526))+1,FIND("$",SUBSTITUTE(SUBSTITUTE($C1516," ","^",E1526)," ","$",E1526))-FIND("^",SUBSTITUTE(SUBSTITUTE($C1516," ","^",E1526)," ","$",E1526))-1)</f>
        <v>efagc</v>
      </c>
      <c r="G1526" t="str">
        <f t="shared" ca="1" si="7237"/>
        <v/>
      </c>
      <c r="H1526">
        <f t="shared" ca="1" si="7238"/>
        <v>5</v>
      </c>
      <c r="I1526" t="str">
        <f t="shared" ca="1" si="7239"/>
        <v>10000</v>
      </c>
      <c r="J1526" t="str">
        <f t="shared" ca="1" si="7239"/>
        <v>100000</v>
      </c>
      <c r="K1526" t="str">
        <f t="shared" ca="1" si="7239"/>
        <v>1</v>
      </c>
      <c r="L1526" t="str">
        <f t="shared" ca="1" si="7239"/>
        <v>1000000</v>
      </c>
      <c r="M1526" t="str">
        <f t="shared" ca="1" si="7239"/>
        <v>100</v>
      </c>
      <c r="N1526" t="str">
        <f t="shared" ca="1" si="7239"/>
        <v>0</v>
      </c>
      <c r="O1526" t="str">
        <f t="shared" ca="1" si="7239"/>
        <v>0</v>
      </c>
      <c r="P1526" t="str">
        <f t="shared" ca="1" si="7240"/>
        <v>1110101</v>
      </c>
      <c r="Q1526">
        <f t="shared" ref="Q1526" ca="1" si="7288">VLOOKUP(P1526, AE1516:AF1525, 2, FALSE)</f>
        <v>5</v>
      </c>
    </row>
    <row r="1527" spans="1:38" x14ac:dyDescent="0.25">
      <c r="E1527">
        <f>12</f>
        <v>12</v>
      </c>
      <c r="F1527" t="str">
        <f t="shared" ref="F1527" ca="1" si="7289">MID(SUBSTITUTE(SUBSTITUTE($C1516," ","^",E1527)," ","$",E1527),FIND("^",SUBSTITUTE(SUBSTITUTE($C1516," ","^",E1527)," ","$",E1527))+1,FIND("$",SUBSTITUTE(SUBSTITUTE($C1516," ","^",E1527)," ","$",E1527))-FIND("^",SUBSTITUTE(SUBSTITUTE($C1516," ","^",E1527)," ","$",E1527))-1)</f>
        <v>fbadc</v>
      </c>
      <c r="G1527" t="str">
        <f t="shared" ca="1" si="7237"/>
        <v/>
      </c>
      <c r="H1527">
        <f t="shared" ca="1" si="7238"/>
        <v>5</v>
      </c>
      <c r="I1527" t="str">
        <f t="shared" ca="1" si="7239"/>
        <v>100000</v>
      </c>
      <c r="J1527" t="str">
        <f t="shared" ca="1" si="7239"/>
        <v>10</v>
      </c>
      <c r="K1527" t="str">
        <f t="shared" ca="1" si="7239"/>
        <v>1</v>
      </c>
      <c r="L1527" t="str">
        <f t="shared" ca="1" si="7239"/>
        <v>1000</v>
      </c>
      <c r="M1527" t="str">
        <f t="shared" ca="1" si="7239"/>
        <v>100</v>
      </c>
      <c r="N1527" t="str">
        <f t="shared" ca="1" si="7239"/>
        <v>0</v>
      </c>
      <c r="O1527" t="str">
        <f t="shared" ca="1" si="7239"/>
        <v>0</v>
      </c>
      <c r="P1527" t="str">
        <f t="shared" ca="1" si="7240"/>
        <v>101111</v>
      </c>
      <c r="Q1527">
        <f t="shared" ref="Q1527" ca="1" si="7290">VLOOKUP(P1527, AE1516:AF1525, 2, FALSE)</f>
        <v>2</v>
      </c>
    </row>
    <row r="1528" spans="1:38" x14ac:dyDescent="0.25">
      <c r="E1528">
        <f>13</f>
        <v>13</v>
      </c>
      <c r="F1528" t="str">
        <f t="shared" ref="F1528" ca="1" si="7291">MID(SUBSTITUTE(SUBSTITUTE($C1516," ","^",E1528)," ","$",E1528),FIND("^",SUBSTITUTE(SUBSTITUTE($C1516," ","^",E1528)," ","$",E1528))+1,FIND("$",SUBSTITUTE(SUBSTITUTE($C1516," ","^",E1528)," ","$",E1528))-FIND("^",SUBSTITUTE(SUBSTITUTE($C1516," ","^",E1528)," ","$",E1528))-1)</f>
        <v>fbcda</v>
      </c>
      <c r="G1528" t="str">
        <f t="shared" ca="1" si="7237"/>
        <v/>
      </c>
      <c r="H1528">
        <f t="shared" ca="1" si="7238"/>
        <v>5</v>
      </c>
      <c r="I1528" t="str">
        <f t="shared" ca="1" si="7239"/>
        <v>100000</v>
      </c>
      <c r="J1528" t="str">
        <f t="shared" ca="1" si="7239"/>
        <v>10</v>
      </c>
      <c r="K1528" t="str">
        <f t="shared" ca="1" si="7239"/>
        <v>100</v>
      </c>
      <c r="L1528" t="str">
        <f t="shared" ca="1" si="7239"/>
        <v>1000</v>
      </c>
      <c r="M1528" t="str">
        <f t="shared" ca="1" si="7239"/>
        <v>1</v>
      </c>
      <c r="N1528" t="str">
        <f t="shared" ca="1" si="7239"/>
        <v>0</v>
      </c>
      <c r="O1528" t="str">
        <f t="shared" ca="1" si="7239"/>
        <v>0</v>
      </c>
      <c r="P1528" t="str">
        <f t="shared" ca="1" si="7240"/>
        <v>101111</v>
      </c>
      <c r="Q1528">
        <f t="shared" ref="Q1528" ca="1" si="7292">VLOOKUP(P1528, AE1516:AF1525, 2, FALSE)</f>
        <v>2</v>
      </c>
    </row>
    <row r="1529" spans="1:38" x14ac:dyDescent="0.25">
      <c r="E1529">
        <f>14</f>
        <v>14</v>
      </c>
      <c r="F1529" t="str">
        <f t="shared" ref="F1529" ca="1" si="7293">MID(SUBSTITUTE(SUBSTITUTE($C1516," ","^",E1529)," ","$",E1529),FIND("^",SUBSTITUTE(SUBSTITUTE($C1516," ","^",E1529)," ","$",E1529))+1,FIND("$",SUBSTITUTE(SUBSTITUTE($C1516," ","^",E1529)," ","$",E1529))-FIND("^",SUBSTITUTE(SUBSTITUTE($C1516," ","^",E1529)," ","$",E1529))-1)</f>
        <v>cbeafg</v>
      </c>
      <c r="G1529" t="str">
        <f t="shared" ca="1" si="7237"/>
        <v/>
      </c>
      <c r="H1529">
        <f t="shared" ca="1" si="7238"/>
        <v>6</v>
      </c>
      <c r="I1529" t="str">
        <f t="shared" ca="1" si="7239"/>
        <v>100</v>
      </c>
      <c r="J1529" t="str">
        <f t="shared" ca="1" si="7239"/>
        <v>10</v>
      </c>
      <c r="K1529" t="str">
        <f t="shared" ca="1" si="7239"/>
        <v>10000</v>
      </c>
      <c r="L1529" t="str">
        <f t="shared" ca="1" si="7239"/>
        <v>1</v>
      </c>
      <c r="M1529" t="str">
        <f t="shared" ca="1" si="7239"/>
        <v>100000</v>
      </c>
      <c r="N1529" t="str">
        <f t="shared" ca="1" si="7239"/>
        <v>1000000</v>
      </c>
      <c r="O1529" t="str">
        <f t="shared" ca="1" si="7239"/>
        <v>0</v>
      </c>
      <c r="P1529" t="str">
        <f t="shared" ca="1" si="7240"/>
        <v>1110111</v>
      </c>
      <c r="Q1529">
        <f t="shared" ref="Q1529" ca="1" si="7294">VLOOKUP(P1529, AE1516:AF1525, 2, FALSE)</f>
        <v>6</v>
      </c>
    </row>
    <row r="1530" spans="1:38" x14ac:dyDescent="0.25">
      <c r="E1530">
        <f>15</f>
        <v>15</v>
      </c>
      <c r="F1530" t="str">
        <f t="shared" ref="F1530" ca="1" si="7295">MID(SUBSTITUTE(SUBSTITUTE($C1516," ","^",E1530)," ","$",E1530),FIND("^",SUBSTITUTE(SUBSTITUTE($C1516," ","^",E1530)," ","$",E1530))+1,FIND("$",SUBSTITUTE(SUBSTITUTE($C1516," ","^",E1530)," ","$",E1530))-FIND("^",SUBSTITUTE(SUBSTITUTE($C1516," ","^",E1530)," ","$",E1530))-1)</f>
        <v>cdebgfa</v>
      </c>
      <c r="G1530">
        <f t="shared" ca="1" si="7237"/>
        <v>8</v>
      </c>
      <c r="H1530">
        <f t="shared" ca="1" si="7238"/>
        <v>7</v>
      </c>
      <c r="I1530" t="str">
        <f t="shared" ca="1" si="7239"/>
        <v>100</v>
      </c>
      <c r="J1530" t="str">
        <f t="shared" ca="1" si="7239"/>
        <v>1000</v>
      </c>
      <c r="K1530" t="str">
        <f t="shared" ca="1" si="7239"/>
        <v>10000</v>
      </c>
      <c r="L1530" t="str">
        <f t="shared" ca="1" si="7239"/>
        <v>10</v>
      </c>
      <c r="M1530" t="str">
        <f t="shared" ca="1" si="7239"/>
        <v>1000000</v>
      </c>
      <c r="N1530" t="str">
        <f t="shared" ca="1" si="7239"/>
        <v>100000</v>
      </c>
      <c r="O1530" t="str">
        <f t="shared" ca="1" si="7239"/>
        <v>1</v>
      </c>
      <c r="P1530" t="str">
        <f t="shared" ca="1" si="7240"/>
        <v>1111111</v>
      </c>
      <c r="Q1530">
        <f t="shared" ref="Q1530" ca="1" si="7296">VLOOKUP(P1530, AE1516:AF1525, 2, FALSE)</f>
        <v>8</v>
      </c>
    </row>
    <row r="1531" spans="1:38" x14ac:dyDescent="0.25">
      <c r="A1531">
        <v>103</v>
      </c>
      <c r="B1531" s="4" t="str" cm="1">
        <f t="array" aca="1" ref="B1531" ca="1">INDIRECT(ADDRESS(A1531+1, 1, 1, 1, "Day8"))</f>
        <v>dfeba cfb dbcgef dbceafg efgca cbeaf fecdag fbgcea bc gacb | aebcf fcb adgfce fcbea</v>
      </c>
      <c r="C1531" t="str">
        <f t="shared" ref="C1531" ca="1" si="7297">" "&amp;B1531&amp;" "</f>
        <v xml:space="preserve"> dfeba cfb dbcgef dbceafg efgca cbeaf fecdag fbgcea bc gacb | aebcf fcb adgfce fcbea </v>
      </c>
      <c r="I1531">
        <v>1</v>
      </c>
      <c r="J1531">
        <v>2</v>
      </c>
      <c r="K1531">
        <v>3</v>
      </c>
      <c r="L1531">
        <v>4</v>
      </c>
      <c r="M1531">
        <v>5</v>
      </c>
      <c r="N1531">
        <v>6</v>
      </c>
      <c r="O1531">
        <v>7</v>
      </c>
      <c r="T1531" t="str">
        <f t="shared" ref="T1531:T1594" si="7298">"Step"&amp;1</f>
        <v>Step1</v>
      </c>
      <c r="U1531" t="str">
        <f t="shared" ref="U1531" ca="1" si="7299">VLOOKUP(7, G1532:P1545, 10, FALSE)</f>
        <v>100110</v>
      </c>
      <c r="V1531" t="str">
        <f t="shared" ref="V1531" ca="1" si="7300">VLOOKUP(1, G1532:P1545, 10, FALSE)</f>
        <v>110</v>
      </c>
      <c r="W1531" t="str">
        <f t="shared" ref="W1531" ca="1" si="7301">DEC2BIN(_xlfn.BITAND(BIN2DEC(U1531), BIN2DEC(V1531)))</f>
        <v>110</v>
      </c>
      <c r="X1531" t="str">
        <f t="shared" ref="X1531:X1532" ca="1" si="7302">1&amp;REPT(0, LEN(W1531)-1)</f>
        <v>100</v>
      </c>
      <c r="Y1531" t="str">
        <f t="shared" ref="Y1531:Y1532" ca="1" si="7303">DEC2BIN(_xlfn.BITXOR(BIN2DEC(W1531), BIN2DEC(X1531)))</f>
        <v>10</v>
      </c>
      <c r="Z1531" t="str">
        <f t="shared" ref="Z1531:Z1594" ca="1" si="7304">DEC2BIN(_xlfn.BITXOR(BIN2DEC(U1531), BIN2DEC(V1531)))</f>
        <v>100000</v>
      </c>
      <c r="AB1531" t="s">
        <v>200</v>
      </c>
      <c r="AC1531" t="str">
        <f t="shared" ref="AC1531:AC1594" ca="1" si="7305">Z1531</f>
        <v>100000</v>
      </c>
      <c r="AE1531" t="str">
        <f t="shared" ref="AE1531" ca="1" si="7306">DEC2BIN(_xlfn.BITOR(BIN2DEC(AC1531), _xlfn.BITOR(BIN2DEC(AC1532), _xlfn.BITOR(BIN2DEC(AC1533), _xlfn.BITOR(BIN2DEC(AC1535), _xlfn.BITOR(BIN2DEC(AC1536), BIN2DEC(AC1537)))))))</f>
        <v>1111110</v>
      </c>
      <c r="AF1531">
        <f>0</f>
        <v>0</v>
      </c>
      <c r="AH1531">
        <f>'Day8'!$W$1</f>
        <v>6</v>
      </c>
      <c r="AI1531">
        <f>'Day8'!$X$1</f>
        <v>0</v>
      </c>
      <c r="AJ1531" t="b">
        <f>'Day8'!$Y$1</f>
        <v>0</v>
      </c>
      <c r="AL1531" s="3">
        <f t="shared" ref="AL1531" ca="1" si="7307">_xlfn.NUMBERVALUE(Q1542&amp;Q1543&amp;Q1544&amp;Q1545)</f>
        <v>3763</v>
      </c>
    </row>
    <row r="1532" spans="1:38" x14ac:dyDescent="0.25">
      <c r="E1532">
        <f>1</f>
        <v>1</v>
      </c>
      <c r="F1532" t="str">
        <f t="shared" ref="F1532" ca="1" si="7308">MID(SUBSTITUTE(SUBSTITUTE($C1531," ","^",E1532)," ","$",E1532),FIND("^",SUBSTITUTE(SUBSTITUTE($C1531," ","^",E1532)," ","$",E1532))+1,FIND("$",SUBSTITUTE(SUBSTITUTE($C1531," ","^",E1532)," ","$",E1532))-FIND("^",SUBSTITUTE(SUBSTITUTE($C1531," ","^",E1532)," ","$",E1532))-1)</f>
        <v>dfeba</v>
      </c>
      <c r="G1532" t="str">
        <f t="shared" ref="G1532:G1545" ca="1" si="7309">IF(VLOOKUP(LEN(F1532), $AH$1:$AJ$10, 3, FALSE), VLOOKUP(LEN(F1532), $AH$1:$AJ$10, 2, FALSE), "")</f>
        <v/>
      </c>
      <c r="H1532">
        <f t="shared" ref="H1532:H1595" ca="1" si="7310">LEN(F1532)</f>
        <v>5</v>
      </c>
      <c r="I1532" t="str">
        <f t="shared" ref="I1532:O1595" ca="1" si="7311">IF(LEN($F1532)&gt;=I$1, 1&amp;REPT("0", CODE(MID($F1532, I$1, 1))-CODE("a")), "0")</f>
        <v>1000</v>
      </c>
      <c r="J1532" t="str">
        <f t="shared" ca="1" si="7311"/>
        <v>100000</v>
      </c>
      <c r="K1532" t="str">
        <f t="shared" ca="1" si="7311"/>
        <v>10000</v>
      </c>
      <c r="L1532" t="str">
        <f t="shared" ca="1" si="7311"/>
        <v>10</v>
      </c>
      <c r="M1532" t="str">
        <f t="shared" ca="1" si="7311"/>
        <v>1</v>
      </c>
      <c r="N1532" t="str">
        <f t="shared" ca="1" si="7311"/>
        <v>0</v>
      </c>
      <c r="O1532" t="str">
        <f t="shared" ca="1" si="7311"/>
        <v>0</v>
      </c>
      <c r="P1532" t="str">
        <f t="shared" ref="P1532:P1545" ca="1" si="7312">DEC2BIN(_xlfn.BITOR(BIN2DEC(I1532), _xlfn.BITOR(BIN2DEC(J1532), _xlfn.BITOR(BIN2DEC(K1532), _xlfn.BITOR(BIN2DEC(L1532), _xlfn.BITOR(BIN2DEC(M1532), _xlfn.BITOR(BIN2DEC(N1532), BIN2DEC(O1532))))))))</f>
        <v>111011</v>
      </c>
      <c r="Q1532">
        <f t="shared" ref="Q1532" ca="1" si="7313">VLOOKUP(P1532, AE1531:AF1540, 2, FALSE)</f>
        <v>2</v>
      </c>
      <c r="T1532" t="str">
        <f t="shared" ref="T1532:T1595" si="7314">"Step"&amp;2</f>
        <v>Step2</v>
      </c>
      <c r="U1532" t="str">
        <f t="shared" ref="U1532" ca="1" si="7315">VLOOKUP(4, G1532:P1545, 10, FALSE)</f>
        <v>1000111</v>
      </c>
      <c r="W1532" t="str">
        <f t="shared" ref="W1532:W1595" ca="1" si="7316">DEC2BIN(_xlfn.BITXOR(BIN2DEC(U1532), _xlfn.BITXOR(BIN2DEC(X1531), BIN2DEC(Y1531))))</f>
        <v>1000001</v>
      </c>
      <c r="X1532" t="str">
        <f t="shared" ca="1" si="7302"/>
        <v>1000000</v>
      </c>
      <c r="Y1532" t="str">
        <f t="shared" ca="1" si="7303"/>
        <v>1</v>
      </c>
      <c r="AB1532" t="s">
        <v>201</v>
      </c>
      <c r="AC1532" t="str">
        <f t="shared" ref="AC1532" ca="1" si="7317">IF(AC1534=X1532, Y1532, IF(AC1534=Y1532, X1532, ""))</f>
        <v>1000000</v>
      </c>
      <c r="AE1532" t="str">
        <f t="shared" ref="AE1532" ca="1" si="7318">DEC2BIN(_xlfn.BITOR(BIN2DEC(AC1533), BIN2DEC(AC1536)))</f>
        <v>110</v>
      </c>
      <c r="AF1532">
        <f>1</f>
        <v>1</v>
      </c>
      <c r="AH1532">
        <f>'Day8'!$W$2</f>
        <v>2</v>
      </c>
      <c r="AI1532">
        <f>'Day8'!$X$2</f>
        <v>1</v>
      </c>
      <c r="AJ1532" t="b">
        <f>'Day8'!$Y$2</f>
        <v>1</v>
      </c>
    </row>
    <row r="1533" spans="1:38" x14ac:dyDescent="0.25">
      <c r="E1533">
        <f>2</f>
        <v>2</v>
      </c>
      <c r="F1533" t="str">
        <f t="shared" ref="F1533" ca="1" si="7319">MID(SUBSTITUTE(SUBSTITUTE($C1531," ","^",E1533)," ","$",E1533),FIND("^",SUBSTITUTE(SUBSTITUTE($C1531," ","^",E1533)," ","$",E1533))+1,FIND("$",SUBSTITUTE(SUBSTITUTE($C1531," ","^",E1533)," ","$",E1533))-FIND("^",SUBSTITUTE(SUBSTITUTE($C1531," ","^",E1533)," ","$",E1533))-1)</f>
        <v>cfb</v>
      </c>
      <c r="G1533">
        <f t="shared" ca="1" si="7309"/>
        <v>7</v>
      </c>
      <c r="H1533">
        <f t="shared" ca="1" si="7310"/>
        <v>3</v>
      </c>
      <c r="I1533" t="str">
        <f t="shared" ca="1" si="7311"/>
        <v>100</v>
      </c>
      <c r="J1533" t="str">
        <f t="shared" ca="1" si="7311"/>
        <v>100000</v>
      </c>
      <c r="K1533" t="str">
        <f t="shared" ca="1" si="7311"/>
        <v>10</v>
      </c>
      <c r="L1533" t="str">
        <f t="shared" ca="1" si="7311"/>
        <v>0</v>
      </c>
      <c r="M1533" t="str">
        <f t="shared" ca="1" si="7311"/>
        <v>0</v>
      </c>
      <c r="N1533" t="str">
        <f t="shared" ca="1" si="7311"/>
        <v>0</v>
      </c>
      <c r="O1533" t="str">
        <f t="shared" ca="1" si="7311"/>
        <v>0</v>
      </c>
      <c r="P1533" t="str">
        <f t="shared" ca="1" si="7312"/>
        <v>100110</v>
      </c>
      <c r="Q1533">
        <f t="shared" ref="Q1533" ca="1" si="7320">VLOOKUP(P1533, AE1531:AF1540, 2, FALSE)</f>
        <v>7</v>
      </c>
      <c r="T1533" t="str">
        <f t="shared" ref="T1533:T1596" si="7321">"Step"&amp;3</f>
        <v>Step3</v>
      </c>
      <c r="U1533" t="str">
        <f t="shared" ref="U1533" ca="1" si="7322">VLOOKUP(5, H1532:P1545, 9, FALSE)</f>
        <v>111011</v>
      </c>
      <c r="V1533" t="str" cm="1">
        <f t="array" aca="1" ref="V1533" ca="1">INDEX(_xlfn._xlws.FILTER(P1532:P1545, H1532:H1545=5), 2)</f>
        <v>1110101</v>
      </c>
      <c r="W1533" t="str">
        <f t="shared" ref="W1533" ca="1" si="7323">DEC2BIN(_xlfn.BITXOR(BIN2DEC(Z1531), _xlfn.BITAND(BIN2DEC(U1533), BIN2DEC(V1533))))</f>
        <v>10001</v>
      </c>
      <c r="X1533" t="str">
        <f t="shared" ref="X1533" ca="1" si="7324">IF(AND(LEN(W1533)&gt;=LEN(X1531), IFERROR(MID(W1533, LEN(W1533)-LEN(X1531)+1, 1), "0")="1"), DEC2BIN(_xlfn.BITXOR(BIN2DEC(W1533), BIN2DEC(X1531))), IF(AND(LEN(W1533)&gt;=LEN(Y1531),  IFERROR(MID(W1533, LEN(W1533)-LEN(Y1531)+1, 1), "0")="1"), DEC2BIN(_xlfn.BITXOR(BIN2DEC(W1533), BIN2DEC(Y1531))), W1533))</f>
        <v>10001</v>
      </c>
      <c r="Y1533" t="str">
        <f t="shared" ref="Y1533" ca="1" si="7325">1&amp;REPT(0, LEN(X1533)-1)</f>
        <v>10000</v>
      </c>
      <c r="Z1533" t="str">
        <f t="shared" ref="Z1533" ca="1" si="7326">DEC2BIN(_xlfn.BITXOR(BIN2DEC(X1533), BIN2DEC(Y1533)))</f>
        <v>1</v>
      </c>
      <c r="AB1533" t="s">
        <v>202</v>
      </c>
      <c r="AC1533" t="str">
        <f t="shared" ref="AC1533" ca="1" si="7327">IF(AC1536=X1531, Y1531, IF(AC1536=Y1531, X1531, ""))</f>
        <v>10</v>
      </c>
      <c r="AE1533" t="str">
        <f t="shared" ref="AE1533" ca="1" si="7328">DEC2BIN(_xlfn.BITOR(BIN2DEC(AC1531), _xlfn.BITOR(BIN2DEC(AC1533), _xlfn.BITOR(BIN2DEC(AC1534), _xlfn.BITOR(BIN2DEC(AC1535), BIN2DEC(AC1537))))))</f>
        <v>111011</v>
      </c>
      <c r="AF1533">
        <f>2</f>
        <v>2</v>
      </c>
      <c r="AH1533">
        <f>'Day8'!$W$3</f>
        <v>5</v>
      </c>
      <c r="AI1533">
        <f>'Day8'!$X$3</f>
        <v>2</v>
      </c>
      <c r="AJ1533" t="b">
        <f>'Day8'!$Y$3</f>
        <v>0</v>
      </c>
    </row>
    <row r="1534" spans="1:38" x14ac:dyDescent="0.25">
      <c r="E1534">
        <f>3</f>
        <v>3</v>
      </c>
      <c r="F1534" t="str">
        <f t="shared" ref="F1534" ca="1" si="7329">MID(SUBSTITUTE(SUBSTITUTE($C1531," ","^",E1534)," ","$",E1534),FIND("^",SUBSTITUTE(SUBSTITUTE($C1531," ","^",E1534)," ","$",E1534))+1,FIND("$",SUBSTITUTE(SUBSTITUTE($C1531," ","^",E1534)," ","$",E1534))-FIND("^",SUBSTITUTE(SUBSTITUTE($C1531," ","^",E1534)," ","$",E1534))-1)</f>
        <v>dbcgef</v>
      </c>
      <c r="G1534" t="str">
        <f t="shared" ca="1" si="7309"/>
        <v/>
      </c>
      <c r="H1534">
        <f t="shared" ca="1" si="7310"/>
        <v>6</v>
      </c>
      <c r="I1534" t="str">
        <f t="shared" ca="1" si="7311"/>
        <v>1000</v>
      </c>
      <c r="J1534" t="str">
        <f t="shared" ca="1" si="7311"/>
        <v>10</v>
      </c>
      <c r="K1534" t="str">
        <f t="shared" ca="1" si="7311"/>
        <v>100</v>
      </c>
      <c r="L1534" t="str">
        <f t="shared" ca="1" si="7311"/>
        <v>1000000</v>
      </c>
      <c r="M1534" t="str">
        <f t="shared" ca="1" si="7311"/>
        <v>10000</v>
      </c>
      <c r="N1534" t="str">
        <f t="shared" ca="1" si="7311"/>
        <v>100000</v>
      </c>
      <c r="O1534" t="str">
        <f t="shared" ca="1" si="7311"/>
        <v>0</v>
      </c>
      <c r="P1534" t="str">
        <f t="shared" ca="1" si="7312"/>
        <v>1111110</v>
      </c>
      <c r="Q1534">
        <f t="shared" ref="Q1534" ca="1" si="7330">VLOOKUP(P1534, AE1531:AF1540, 2, FALSE)</f>
        <v>0</v>
      </c>
      <c r="T1534" t="str">
        <f t="shared" ref="T1534:T1597" si="7331">"Step"&amp;4</f>
        <v>Step4</v>
      </c>
      <c r="U1534" t="str" cm="1">
        <f t="array" aca="1" ref="U1534" ca="1">INDEX(_xlfn._xlws.FILTER(P1532:P1545, (H1532:H1545=5)*(LEN(P1532:P1545)&gt;=LEN(AC1532))*(IFERROR(MID(P1532:P1545, LEN(P1532:P1545)-LEN(AC1532)+1, 1), "0")="1")), 1)</f>
        <v>1110101</v>
      </c>
      <c r="W1534" t="str">
        <f t="shared" ref="W1534" ca="1" si="7332">DEC2BIN(_xlfn.BITXOR(BIN2DEC(U1534), _xlfn.BITOR(BIN2DEC(AC1531), _xlfn.BITOR(BIN2DEC(AC1532), _xlfn.BITOR(BIN2DEC(AC1534), BIN2DEC(AC1537))))))</f>
        <v>100</v>
      </c>
      <c r="AB1534" t="s">
        <v>203</v>
      </c>
      <c r="AC1534" t="str">
        <f t="shared" ref="AC1534" ca="1" si="7333">IF(X1532=Y1533, Y1533, IF(X1532=Z1533, X1532, IF(Y1532=Y1533, Y1532, IF(Y1532=Z1533, Y1532, ""))))</f>
        <v>1</v>
      </c>
      <c r="AE1534" t="str">
        <f t="shared" ref="AE1534" ca="1" si="7334">DEC2BIN(_xlfn.BITOR(BIN2DEC(AC1531), _xlfn.BITOR(BIN2DEC(AC1533), _xlfn.BITOR(BIN2DEC(AC1534), _xlfn.BITOR(BIN2DEC(AC1536), BIN2DEC(AC1537))))))</f>
        <v>110111</v>
      </c>
      <c r="AF1534">
        <f>3</f>
        <v>3</v>
      </c>
      <c r="AH1534">
        <f>'Day8'!$W$4</f>
        <v>5</v>
      </c>
      <c r="AI1534">
        <f>'Day8'!$X$4</f>
        <v>3</v>
      </c>
      <c r="AJ1534" t="b">
        <f>'Day8'!$Y$4</f>
        <v>0</v>
      </c>
    </row>
    <row r="1535" spans="1:38" x14ac:dyDescent="0.25">
      <c r="E1535">
        <f>4</f>
        <v>4</v>
      </c>
      <c r="F1535" t="str">
        <f t="shared" ref="F1535" ca="1" si="7335">MID(SUBSTITUTE(SUBSTITUTE($C1531," ","^",E1535)," ","$",E1535),FIND("^",SUBSTITUTE(SUBSTITUTE($C1531," ","^",E1535)," ","$",E1535))+1,FIND("$",SUBSTITUTE(SUBSTITUTE($C1531," ","^",E1535)," ","$",E1535))-FIND("^",SUBSTITUTE(SUBSTITUTE($C1531," ","^",E1535)," ","$",E1535))-1)</f>
        <v>dbceafg</v>
      </c>
      <c r="G1535">
        <f t="shared" ca="1" si="7309"/>
        <v>8</v>
      </c>
      <c r="H1535">
        <f t="shared" ca="1" si="7310"/>
        <v>7</v>
      </c>
      <c r="I1535" t="str">
        <f t="shared" ca="1" si="7311"/>
        <v>1000</v>
      </c>
      <c r="J1535" t="str">
        <f t="shared" ca="1" si="7311"/>
        <v>10</v>
      </c>
      <c r="K1535" t="str">
        <f t="shared" ca="1" si="7311"/>
        <v>100</v>
      </c>
      <c r="L1535" t="str">
        <f t="shared" ca="1" si="7311"/>
        <v>10000</v>
      </c>
      <c r="M1535" t="str">
        <f t="shared" ca="1" si="7311"/>
        <v>1</v>
      </c>
      <c r="N1535" t="str">
        <f t="shared" ca="1" si="7311"/>
        <v>100000</v>
      </c>
      <c r="O1535" t="str">
        <f t="shared" ca="1" si="7311"/>
        <v>1000000</v>
      </c>
      <c r="P1535" t="str">
        <f t="shared" ca="1" si="7312"/>
        <v>1111111</v>
      </c>
      <c r="Q1535">
        <f t="shared" ref="Q1535" ca="1" si="7336">VLOOKUP(P1535, AE1531:AF1540, 2, FALSE)</f>
        <v>8</v>
      </c>
      <c r="T1535" t="str">
        <f t="shared" ref="T1535:T1598" si="7337">"Step"&amp;5</f>
        <v>Step5</v>
      </c>
      <c r="U1535" t="str">
        <f t="shared" ref="U1535" ca="1" si="7338">VLOOKUP(7, H1532:P1545, 9, FALSE)</f>
        <v>1111111</v>
      </c>
      <c r="W1535" t="str">
        <f t="shared" ref="W1535" ca="1" si="7339">DEC2BIN(_xlfn.BITXOR(BIN2DEC(U1535), _xlfn.BITOR(BIN2DEC(AC1531), _xlfn.BITOR(BIN2DEC(AC1532), _xlfn.BITOR(BIN2DEC(AC1533), _xlfn.BITOR(BIN2DEC(AC1534), _xlfn.BITOR(BIN2DEC(AC1536), BIN2DEC(AC1537))))))))</f>
        <v>1000</v>
      </c>
      <c r="AB1535" t="s">
        <v>204</v>
      </c>
      <c r="AC1535" t="str">
        <f t="shared" ref="AC1535:AC1598" ca="1" si="7340">W1535</f>
        <v>1000</v>
      </c>
      <c r="AE1535" t="str">
        <f t="shared" ref="AE1535" ca="1" si="7341">DEC2BIN(_xlfn.BITOR(BIN2DEC(AC1532), _xlfn.BITOR(BIN2DEC(AC1533), _xlfn.BITOR(BIN2DEC(AC1534), BIN2DEC(AC1536)))))</f>
        <v>1000111</v>
      </c>
      <c r="AF1535">
        <f>4</f>
        <v>4</v>
      </c>
      <c r="AH1535">
        <f>'Day8'!$W$5</f>
        <v>4</v>
      </c>
      <c r="AI1535">
        <f>'Day8'!$X$5</f>
        <v>4</v>
      </c>
      <c r="AJ1535" t="b">
        <f>'Day8'!$Y$5</f>
        <v>1</v>
      </c>
    </row>
    <row r="1536" spans="1:38" x14ac:dyDescent="0.25">
      <c r="E1536">
        <f>5</f>
        <v>5</v>
      </c>
      <c r="F1536" t="str">
        <f t="shared" ref="F1536" ca="1" si="7342">MID(SUBSTITUTE(SUBSTITUTE($C1531," ","^",E1536)," ","$",E1536),FIND("^",SUBSTITUTE(SUBSTITUTE($C1531," ","^",E1536)," ","$",E1536))+1,FIND("$",SUBSTITUTE(SUBSTITUTE($C1531," ","^",E1536)," ","$",E1536))-FIND("^",SUBSTITUTE(SUBSTITUTE($C1531," ","^",E1536)," ","$",E1536))-1)</f>
        <v>efgca</v>
      </c>
      <c r="G1536" t="str">
        <f t="shared" ca="1" si="7309"/>
        <v/>
      </c>
      <c r="H1536">
        <f t="shared" ca="1" si="7310"/>
        <v>5</v>
      </c>
      <c r="I1536" t="str">
        <f t="shared" ca="1" si="7311"/>
        <v>10000</v>
      </c>
      <c r="J1536" t="str">
        <f t="shared" ca="1" si="7311"/>
        <v>100000</v>
      </c>
      <c r="K1536" t="str">
        <f t="shared" ca="1" si="7311"/>
        <v>1000000</v>
      </c>
      <c r="L1536" t="str">
        <f t="shared" ca="1" si="7311"/>
        <v>100</v>
      </c>
      <c r="M1536" t="str">
        <f t="shared" ca="1" si="7311"/>
        <v>1</v>
      </c>
      <c r="N1536" t="str">
        <f t="shared" ca="1" si="7311"/>
        <v>0</v>
      </c>
      <c r="O1536" t="str">
        <f t="shared" ca="1" si="7311"/>
        <v>0</v>
      </c>
      <c r="P1536" t="str">
        <f t="shared" ca="1" si="7312"/>
        <v>1110101</v>
      </c>
      <c r="Q1536">
        <f t="shared" ref="Q1536" ca="1" si="7343">VLOOKUP(P1536, AE1531:AF1540, 2, FALSE)</f>
        <v>5</v>
      </c>
      <c r="AB1536" t="s">
        <v>205</v>
      </c>
      <c r="AC1536" t="str">
        <f t="shared" ref="AC1536" ca="1" si="7344">W1534</f>
        <v>100</v>
      </c>
      <c r="AE1536" t="str">
        <f t="shared" ref="AE1536" ca="1" si="7345">DEC2BIN(_xlfn.BITOR(BIN2DEC(AC1531), _xlfn.BITOR(BIN2DEC(AC1532), _xlfn.BITOR(BIN2DEC(AC1534), _xlfn.BITOR(BIN2DEC(AC1536), BIN2DEC(AC1537))))))</f>
        <v>1110101</v>
      </c>
      <c r="AF1536">
        <f>5</f>
        <v>5</v>
      </c>
      <c r="AH1536">
        <f>'Day8'!$W$6</f>
        <v>5</v>
      </c>
      <c r="AI1536">
        <f>'Day8'!$X$6</f>
        <v>5</v>
      </c>
      <c r="AJ1536" t="b">
        <f>'Day8'!$Y$6</f>
        <v>0</v>
      </c>
    </row>
    <row r="1537" spans="1:38" x14ac:dyDescent="0.25">
      <c r="E1537">
        <f>6</f>
        <v>6</v>
      </c>
      <c r="F1537" t="str">
        <f t="shared" ref="F1537" ca="1" si="7346">MID(SUBSTITUTE(SUBSTITUTE($C1531," ","^",E1537)," ","$",E1537),FIND("^",SUBSTITUTE(SUBSTITUTE($C1531," ","^",E1537)," ","$",E1537))+1,FIND("$",SUBSTITUTE(SUBSTITUTE($C1531," ","^",E1537)," ","$",E1537))-FIND("^",SUBSTITUTE(SUBSTITUTE($C1531," ","^",E1537)," ","$",E1537))-1)</f>
        <v>cbeaf</v>
      </c>
      <c r="G1537" t="str">
        <f t="shared" ca="1" si="7309"/>
        <v/>
      </c>
      <c r="H1537">
        <f t="shared" ca="1" si="7310"/>
        <v>5</v>
      </c>
      <c r="I1537" t="str">
        <f t="shared" ca="1" si="7311"/>
        <v>100</v>
      </c>
      <c r="J1537" t="str">
        <f t="shared" ca="1" si="7311"/>
        <v>10</v>
      </c>
      <c r="K1537" t="str">
        <f t="shared" ca="1" si="7311"/>
        <v>10000</v>
      </c>
      <c r="L1537" t="str">
        <f t="shared" ca="1" si="7311"/>
        <v>1</v>
      </c>
      <c r="M1537" t="str">
        <f t="shared" ca="1" si="7311"/>
        <v>100000</v>
      </c>
      <c r="N1537" t="str">
        <f t="shared" ca="1" si="7311"/>
        <v>0</v>
      </c>
      <c r="O1537" t="str">
        <f t="shared" ca="1" si="7311"/>
        <v>0</v>
      </c>
      <c r="P1537" t="str">
        <f t="shared" ca="1" si="7312"/>
        <v>110111</v>
      </c>
      <c r="Q1537">
        <f t="shared" ref="Q1537" ca="1" si="7347">VLOOKUP(P1537, AE1531:AF1540, 2, FALSE)</f>
        <v>3</v>
      </c>
      <c r="AB1537" t="s">
        <v>206</v>
      </c>
      <c r="AC1537" t="str">
        <f t="shared" ref="AC1537" ca="1" si="7348">IF(Y1533=AC1534, Z1533, IF(AC1534=Z1533, Y1533, ""))</f>
        <v>10000</v>
      </c>
      <c r="AE1537" t="str">
        <f t="shared" ref="AE1537" ca="1" si="7349">DEC2BIN(_xlfn.BITOR(BIN2DEC(AC1531), _xlfn.BITOR(BIN2DEC(AC1532), _xlfn.BITOR(BIN2DEC(AC1534), _xlfn.BITOR(BIN2DEC(AC1535), _xlfn.BITOR(BIN2DEC(AC1536), BIN2DEC(AC1537)))))))</f>
        <v>1111101</v>
      </c>
      <c r="AF1537">
        <f>6</f>
        <v>6</v>
      </c>
      <c r="AH1537">
        <f>'Day8'!$W$7</f>
        <v>6</v>
      </c>
      <c r="AI1537">
        <f>'Day8'!$X$7</f>
        <v>6</v>
      </c>
      <c r="AJ1537" t="b">
        <f>'Day8'!$Y$7</f>
        <v>0</v>
      </c>
    </row>
    <row r="1538" spans="1:38" x14ac:dyDescent="0.25">
      <c r="E1538">
        <f>7</f>
        <v>7</v>
      </c>
      <c r="F1538" t="str">
        <f t="shared" ref="F1538" ca="1" si="7350">MID(SUBSTITUTE(SUBSTITUTE($C1531," ","^",E1538)," ","$",E1538),FIND("^",SUBSTITUTE(SUBSTITUTE($C1531," ","^",E1538)," ","$",E1538))+1,FIND("$",SUBSTITUTE(SUBSTITUTE($C1531," ","^",E1538)," ","$",E1538))-FIND("^",SUBSTITUTE(SUBSTITUTE($C1531," ","^",E1538)," ","$",E1538))-1)</f>
        <v>fecdag</v>
      </c>
      <c r="G1538" t="str">
        <f t="shared" ca="1" si="7309"/>
        <v/>
      </c>
      <c r="H1538">
        <f t="shared" ca="1" si="7310"/>
        <v>6</v>
      </c>
      <c r="I1538" t="str">
        <f t="shared" ca="1" si="7311"/>
        <v>100000</v>
      </c>
      <c r="J1538" t="str">
        <f t="shared" ca="1" si="7311"/>
        <v>10000</v>
      </c>
      <c r="K1538" t="str">
        <f t="shared" ca="1" si="7311"/>
        <v>100</v>
      </c>
      <c r="L1538" t="str">
        <f t="shared" ca="1" si="7311"/>
        <v>1000</v>
      </c>
      <c r="M1538" t="str">
        <f t="shared" ca="1" si="7311"/>
        <v>1</v>
      </c>
      <c r="N1538" t="str">
        <f t="shared" ca="1" si="7311"/>
        <v>1000000</v>
      </c>
      <c r="O1538" t="str">
        <f t="shared" ca="1" si="7311"/>
        <v>0</v>
      </c>
      <c r="P1538" t="str">
        <f t="shared" ca="1" si="7312"/>
        <v>1111101</v>
      </c>
      <c r="Q1538">
        <f t="shared" ref="Q1538" ca="1" si="7351">VLOOKUP(P1538, AE1531:AF1540, 2, FALSE)</f>
        <v>6</v>
      </c>
      <c r="AE1538" t="str">
        <f t="shared" ref="AE1538" ca="1" si="7352">DEC2BIN(_xlfn.BITOR(BIN2DEC(AC1531), _xlfn.BITOR(BIN2DEC(AC1533), BIN2DEC(AC1536))))</f>
        <v>100110</v>
      </c>
      <c r="AF1538">
        <f>7</f>
        <v>7</v>
      </c>
      <c r="AH1538">
        <f>'Day8'!$W$8</f>
        <v>3</v>
      </c>
      <c r="AI1538">
        <f>'Day8'!$X$8</f>
        <v>7</v>
      </c>
      <c r="AJ1538" t="b">
        <f>'Day8'!$Y$8</f>
        <v>1</v>
      </c>
    </row>
    <row r="1539" spans="1:38" x14ac:dyDescent="0.25">
      <c r="E1539">
        <f>8</f>
        <v>8</v>
      </c>
      <c r="F1539" t="str">
        <f t="shared" ref="F1539" ca="1" si="7353">MID(SUBSTITUTE(SUBSTITUTE($C1531," ","^",E1539)," ","$",E1539),FIND("^",SUBSTITUTE(SUBSTITUTE($C1531," ","^",E1539)," ","$",E1539))+1,FIND("$",SUBSTITUTE(SUBSTITUTE($C1531," ","^",E1539)," ","$",E1539))-FIND("^",SUBSTITUTE(SUBSTITUTE($C1531," ","^",E1539)," ","$",E1539))-1)</f>
        <v>fbgcea</v>
      </c>
      <c r="G1539" t="str">
        <f t="shared" ca="1" si="7309"/>
        <v/>
      </c>
      <c r="H1539">
        <f t="shared" ca="1" si="7310"/>
        <v>6</v>
      </c>
      <c r="I1539" t="str">
        <f t="shared" ca="1" si="7311"/>
        <v>100000</v>
      </c>
      <c r="J1539" t="str">
        <f t="shared" ca="1" si="7311"/>
        <v>10</v>
      </c>
      <c r="K1539" t="str">
        <f t="shared" ca="1" si="7311"/>
        <v>1000000</v>
      </c>
      <c r="L1539" t="str">
        <f t="shared" ca="1" si="7311"/>
        <v>100</v>
      </c>
      <c r="M1539" t="str">
        <f t="shared" ca="1" si="7311"/>
        <v>10000</v>
      </c>
      <c r="N1539" t="str">
        <f t="shared" ca="1" si="7311"/>
        <v>1</v>
      </c>
      <c r="O1539" t="str">
        <f t="shared" ca="1" si="7311"/>
        <v>0</v>
      </c>
      <c r="P1539" t="str">
        <f t="shared" ca="1" si="7312"/>
        <v>1110111</v>
      </c>
      <c r="Q1539">
        <f t="shared" ref="Q1539" ca="1" si="7354">VLOOKUP(P1539, AE1531:AF1540, 2, FALSE)</f>
        <v>9</v>
      </c>
      <c r="AE1539" t="str">
        <f t="shared" ref="AE1539" ca="1" si="7355">DEC2BIN(_xlfn.BITOR(BIN2DEC(AC1531), _xlfn.BITOR(BIN2DEC(AC1532), _xlfn.BITOR(BIN2DEC(AC1533), _xlfn.BITOR(BIN2DEC(AC1534), _xlfn.BITOR(BIN2DEC(AC1535), _xlfn.BITOR(BIN2DEC(AC1536), BIN2DEC(AC1537))))))))</f>
        <v>1111111</v>
      </c>
      <c r="AF1539">
        <f>8</f>
        <v>8</v>
      </c>
      <c r="AH1539">
        <f>'Day8'!$W$9</f>
        <v>7</v>
      </c>
      <c r="AI1539">
        <f>'Day8'!$X$9</f>
        <v>8</v>
      </c>
      <c r="AJ1539" t="b">
        <f>'Day8'!$Y$9</f>
        <v>1</v>
      </c>
    </row>
    <row r="1540" spans="1:38" x14ac:dyDescent="0.25">
      <c r="E1540">
        <f>9</f>
        <v>9</v>
      </c>
      <c r="F1540" t="str">
        <f t="shared" ref="F1540" ca="1" si="7356">MID(SUBSTITUTE(SUBSTITUTE($C1531," ","^",E1540)," ","$",E1540),FIND("^",SUBSTITUTE(SUBSTITUTE($C1531," ","^",E1540)," ","$",E1540))+1,FIND("$",SUBSTITUTE(SUBSTITUTE($C1531," ","^",E1540)," ","$",E1540))-FIND("^",SUBSTITUTE(SUBSTITUTE($C1531," ","^",E1540)," ","$",E1540))-1)</f>
        <v>bc</v>
      </c>
      <c r="G1540">
        <f t="shared" ca="1" si="7309"/>
        <v>1</v>
      </c>
      <c r="H1540">
        <f t="shared" ca="1" si="7310"/>
        <v>2</v>
      </c>
      <c r="I1540" t="str">
        <f t="shared" ca="1" si="7311"/>
        <v>10</v>
      </c>
      <c r="J1540" t="str">
        <f t="shared" ca="1" si="7311"/>
        <v>100</v>
      </c>
      <c r="K1540" t="str">
        <f t="shared" ca="1" si="7311"/>
        <v>0</v>
      </c>
      <c r="L1540" t="str">
        <f t="shared" ca="1" si="7311"/>
        <v>0</v>
      </c>
      <c r="M1540" t="str">
        <f t="shared" ca="1" si="7311"/>
        <v>0</v>
      </c>
      <c r="N1540" t="str">
        <f t="shared" ca="1" si="7311"/>
        <v>0</v>
      </c>
      <c r="O1540" t="str">
        <f t="shared" ca="1" si="7311"/>
        <v>0</v>
      </c>
      <c r="P1540" t="str">
        <f t="shared" ca="1" si="7312"/>
        <v>110</v>
      </c>
      <c r="Q1540">
        <f t="shared" ref="Q1540" ca="1" si="7357">VLOOKUP(P1540, AE1531:AF1540, 2, FALSE)</f>
        <v>1</v>
      </c>
      <c r="AE1540" t="str">
        <f t="shared" ref="AE1540" ca="1" si="7358">DEC2BIN(_xlfn.BITOR(BIN2DEC(AC1531), _xlfn.BITOR(BIN2DEC(AC1532), _xlfn.BITOR(BIN2DEC(AC1533), _xlfn.BITOR(BIN2DEC(AC1534), _xlfn.BITOR(BIN2DEC(AC1536), BIN2DEC(AC1537)))))))</f>
        <v>1110111</v>
      </c>
      <c r="AF1540">
        <f>9</f>
        <v>9</v>
      </c>
      <c r="AH1540">
        <f>'Day8'!$W$10</f>
        <v>6</v>
      </c>
      <c r="AI1540">
        <f>'Day8'!$X$10</f>
        <v>9</v>
      </c>
      <c r="AJ1540" t="b">
        <f>'Day8'!$Y$10</f>
        <v>0</v>
      </c>
    </row>
    <row r="1541" spans="1:38" x14ac:dyDescent="0.25">
      <c r="E1541">
        <f>10</f>
        <v>10</v>
      </c>
      <c r="F1541" t="str">
        <f t="shared" ref="F1541" ca="1" si="7359">MID(SUBSTITUTE(SUBSTITUTE($C1531," ","^",E1541)," ","$",E1541),FIND("^",SUBSTITUTE(SUBSTITUTE($C1531," ","^",E1541)," ","$",E1541))+1,FIND("$",SUBSTITUTE(SUBSTITUTE($C1531," ","^",E1541)," ","$",E1541))-FIND("^",SUBSTITUTE(SUBSTITUTE($C1531," ","^",E1541)," ","$",E1541))-1)</f>
        <v>gacb</v>
      </c>
      <c r="G1541">
        <f t="shared" ca="1" si="7309"/>
        <v>4</v>
      </c>
      <c r="H1541">
        <f t="shared" ca="1" si="7310"/>
        <v>4</v>
      </c>
      <c r="I1541" t="str">
        <f t="shared" ca="1" si="7311"/>
        <v>1000000</v>
      </c>
      <c r="J1541" t="str">
        <f t="shared" ca="1" si="7311"/>
        <v>1</v>
      </c>
      <c r="K1541" t="str">
        <f t="shared" ca="1" si="7311"/>
        <v>100</v>
      </c>
      <c r="L1541" t="str">
        <f t="shared" ca="1" si="7311"/>
        <v>10</v>
      </c>
      <c r="M1541" t="str">
        <f t="shared" ca="1" si="7311"/>
        <v>0</v>
      </c>
      <c r="N1541" t="str">
        <f t="shared" ca="1" si="7311"/>
        <v>0</v>
      </c>
      <c r="O1541" t="str">
        <f t="shared" ca="1" si="7311"/>
        <v>0</v>
      </c>
      <c r="P1541" t="str">
        <f t="shared" ca="1" si="7312"/>
        <v>1000111</v>
      </c>
      <c r="Q1541">
        <f t="shared" ref="Q1541" ca="1" si="7360">VLOOKUP(P1541, AE1531:AF1540, 2, FALSE)</f>
        <v>4</v>
      </c>
    </row>
    <row r="1542" spans="1:38" x14ac:dyDescent="0.25">
      <c r="E1542">
        <f>12</f>
        <v>12</v>
      </c>
      <c r="F1542" t="str">
        <f t="shared" ref="F1542" ca="1" si="7361">MID(SUBSTITUTE(SUBSTITUTE($C1531," ","^",E1542)," ","$",E1542),FIND("^",SUBSTITUTE(SUBSTITUTE($C1531," ","^",E1542)," ","$",E1542))+1,FIND("$",SUBSTITUTE(SUBSTITUTE($C1531," ","^",E1542)," ","$",E1542))-FIND("^",SUBSTITUTE(SUBSTITUTE($C1531," ","^",E1542)," ","$",E1542))-1)</f>
        <v>aebcf</v>
      </c>
      <c r="G1542" t="str">
        <f t="shared" ca="1" si="7309"/>
        <v/>
      </c>
      <c r="H1542">
        <f t="shared" ca="1" si="7310"/>
        <v>5</v>
      </c>
      <c r="I1542" t="str">
        <f t="shared" ca="1" si="7311"/>
        <v>1</v>
      </c>
      <c r="J1542" t="str">
        <f t="shared" ca="1" si="7311"/>
        <v>10000</v>
      </c>
      <c r="K1542" t="str">
        <f t="shared" ca="1" si="7311"/>
        <v>10</v>
      </c>
      <c r="L1542" t="str">
        <f t="shared" ca="1" si="7311"/>
        <v>100</v>
      </c>
      <c r="M1542" t="str">
        <f t="shared" ca="1" si="7311"/>
        <v>100000</v>
      </c>
      <c r="N1542" t="str">
        <f t="shared" ca="1" si="7311"/>
        <v>0</v>
      </c>
      <c r="O1542" t="str">
        <f t="shared" ca="1" si="7311"/>
        <v>0</v>
      </c>
      <c r="P1542" t="str">
        <f t="shared" ca="1" si="7312"/>
        <v>110111</v>
      </c>
      <c r="Q1542">
        <f t="shared" ref="Q1542" ca="1" si="7362">VLOOKUP(P1542, AE1531:AF1540, 2, FALSE)</f>
        <v>3</v>
      </c>
    </row>
    <row r="1543" spans="1:38" x14ac:dyDescent="0.25">
      <c r="E1543">
        <f>13</f>
        <v>13</v>
      </c>
      <c r="F1543" t="str">
        <f t="shared" ref="F1543" ca="1" si="7363">MID(SUBSTITUTE(SUBSTITUTE($C1531," ","^",E1543)," ","$",E1543),FIND("^",SUBSTITUTE(SUBSTITUTE($C1531," ","^",E1543)," ","$",E1543))+1,FIND("$",SUBSTITUTE(SUBSTITUTE($C1531," ","^",E1543)," ","$",E1543))-FIND("^",SUBSTITUTE(SUBSTITUTE($C1531," ","^",E1543)," ","$",E1543))-1)</f>
        <v>fcb</v>
      </c>
      <c r="G1543">
        <f t="shared" ca="1" si="7309"/>
        <v>7</v>
      </c>
      <c r="H1543">
        <f t="shared" ca="1" si="7310"/>
        <v>3</v>
      </c>
      <c r="I1543" t="str">
        <f t="shared" ca="1" si="7311"/>
        <v>100000</v>
      </c>
      <c r="J1543" t="str">
        <f t="shared" ca="1" si="7311"/>
        <v>100</v>
      </c>
      <c r="K1543" t="str">
        <f t="shared" ca="1" si="7311"/>
        <v>10</v>
      </c>
      <c r="L1543" t="str">
        <f t="shared" ca="1" si="7311"/>
        <v>0</v>
      </c>
      <c r="M1543" t="str">
        <f t="shared" ca="1" si="7311"/>
        <v>0</v>
      </c>
      <c r="N1543" t="str">
        <f t="shared" ca="1" si="7311"/>
        <v>0</v>
      </c>
      <c r="O1543" t="str">
        <f t="shared" ca="1" si="7311"/>
        <v>0</v>
      </c>
      <c r="P1543" t="str">
        <f t="shared" ca="1" si="7312"/>
        <v>100110</v>
      </c>
      <c r="Q1543">
        <f t="shared" ref="Q1543" ca="1" si="7364">VLOOKUP(P1543, AE1531:AF1540, 2, FALSE)</f>
        <v>7</v>
      </c>
    </row>
    <row r="1544" spans="1:38" x14ac:dyDescent="0.25">
      <c r="E1544">
        <f>14</f>
        <v>14</v>
      </c>
      <c r="F1544" t="str">
        <f t="shared" ref="F1544" ca="1" si="7365">MID(SUBSTITUTE(SUBSTITUTE($C1531," ","^",E1544)," ","$",E1544),FIND("^",SUBSTITUTE(SUBSTITUTE($C1531," ","^",E1544)," ","$",E1544))+1,FIND("$",SUBSTITUTE(SUBSTITUTE($C1531," ","^",E1544)," ","$",E1544))-FIND("^",SUBSTITUTE(SUBSTITUTE($C1531," ","^",E1544)," ","$",E1544))-1)</f>
        <v>adgfce</v>
      </c>
      <c r="G1544" t="str">
        <f t="shared" ca="1" si="7309"/>
        <v/>
      </c>
      <c r="H1544">
        <f t="shared" ca="1" si="7310"/>
        <v>6</v>
      </c>
      <c r="I1544" t="str">
        <f t="shared" ca="1" si="7311"/>
        <v>1</v>
      </c>
      <c r="J1544" t="str">
        <f t="shared" ca="1" si="7311"/>
        <v>1000</v>
      </c>
      <c r="K1544" t="str">
        <f t="shared" ca="1" si="7311"/>
        <v>1000000</v>
      </c>
      <c r="L1544" t="str">
        <f t="shared" ca="1" si="7311"/>
        <v>100000</v>
      </c>
      <c r="M1544" t="str">
        <f t="shared" ca="1" si="7311"/>
        <v>100</v>
      </c>
      <c r="N1544" t="str">
        <f t="shared" ca="1" si="7311"/>
        <v>10000</v>
      </c>
      <c r="O1544" t="str">
        <f t="shared" ca="1" si="7311"/>
        <v>0</v>
      </c>
      <c r="P1544" t="str">
        <f t="shared" ca="1" si="7312"/>
        <v>1111101</v>
      </c>
      <c r="Q1544">
        <f t="shared" ref="Q1544" ca="1" si="7366">VLOOKUP(P1544, AE1531:AF1540, 2, FALSE)</f>
        <v>6</v>
      </c>
    </row>
    <row r="1545" spans="1:38" x14ac:dyDescent="0.25">
      <c r="E1545">
        <f>15</f>
        <v>15</v>
      </c>
      <c r="F1545" t="str">
        <f t="shared" ref="F1545" ca="1" si="7367">MID(SUBSTITUTE(SUBSTITUTE($C1531," ","^",E1545)," ","$",E1545),FIND("^",SUBSTITUTE(SUBSTITUTE($C1531," ","^",E1545)," ","$",E1545))+1,FIND("$",SUBSTITUTE(SUBSTITUTE($C1531," ","^",E1545)," ","$",E1545))-FIND("^",SUBSTITUTE(SUBSTITUTE($C1531," ","^",E1545)," ","$",E1545))-1)</f>
        <v>fcbea</v>
      </c>
      <c r="G1545" t="str">
        <f t="shared" ca="1" si="7309"/>
        <v/>
      </c>
      <c r="H1545">
        <f t="shared" ca="1" si="7310"/>
        <v>5</v>
      </c>
      <c r="I1545" t="str">
        <f t="shared" ca="1" si="7311"/>
        <v>100000</v>
      </c>
      <c r="J1545" t="str">
        <f t="shared" ca="1" si="7311"/>
        <v>100</v>
      </c>
      <c r="K1545" t="str">
        <f t="shared" ca="1" si="7311"/>
        <v>10</v>
      </c>
      <c r="L1545" t="str">
        <f t="shared" ca="1" si="7311"/>
        <v>10000</v>
      </c>
      <c r="M1545" t="str">
        <f t="shared" ca="1" si="7311"/>
        <v>1</v>
      </c>
      <c r="N1545" t="str">
        <f t="shared" ca="1" si="7311"/>
        <v>0</v>
      </c>
      <c r="O1545" t="str">
        <f t="shared" ca="1" si="7311"/>
        <v>0</v>
      </c>
      <c r="P1545" t="str">
        <f t="shared" ca="1" si="7312"/>
        <v>110111</v>
      </c>
      <c r="Q1545">
        <f t="shared" ref="Q1545" ca="1" si="7368">VLOOKUP(P1545, AE1531:AF1540, 2, FALSE)</f>
        <v>3</v>
      </c>
    </row>
    <row r="1546" spans="1:38" x14ac:dyDescent="0.25">
      <c r="A1546">
        <v>104</v>
      </c>
      <c r="B1546" s="4" t="str" cm="1">
        <f t="array" aca="1" ref="B1546" ca="1">INDIRECT(ADDRESS(A1546+1, 1, 1, 1, "Day8"))</f>
        <v>badgf agdcef dafbec ag gabe dfeab dgfeab bdgaefc gfa gdbfc | eadfb dcefag cafdebg edfagc</v>
      </c>
      <c r="C1546" t="str">
        <f t="shared" ref="C1546" ca="1" si="7369">" "&amp;B1546&amp;" "</f>
        <v xml:space="preserve"> badgf agdcef dafbec ag gabe dfeab dgfeab bdgaefc gfa gdbfc | eadfb dcefag cafdebg edfagc </v>
      </c>
      <c r="I1546">
        <v>1</v>
      </c>
      <c r="J1546">
        <v>2</v>
      </c>
      <c r="K1546">
        <v>3</v>
      </c>
      <c r="L1546">
        <v>4</v>
      </c>
      <c r="M1546">
        <v>5</v>
      </c>
      <c r="N1546">
        <v>6</v>
      </c>
      <c r="O1546">
        <v>7</v>
      </c>
      <c r="T1546" t="str">
        <f t="shared" ref="T1546:T1609" si="7370">"Step"&amp;1</f>
        <v>Step1</v>
      </c>
      <c r="U1546" t="str">
        <f t="shared" ref="U1546" ca="1" si="7371">VLOOKUP(7, G1547:P1560, 10, FALSE)</f>
        <v>1100001</v>
      </c>
      <c r="V1546" t="str">
        <f t="shared" ref="V1546" ca="1" si="7372">VLOOKUP(1, G1547:P1560, 10, FALSE)</f>
        <v>1000001</v>
      </c>
      <c r="W1546" t="str">
        <f t="shared" ref="W1546" ca="1" si="7373">DEC2BIN(_xlfn.BITAND(BIN2DEC(U1546), BIN2DEC(V1546)))</f>
        <v>1000001</v>
      </c>
      <c r="X1546" t="str">
        <f t="shared" ref="X1546:X1547" ca="1" si="7374">1&amp;REPT(0, LEN(W1546)-1)</f>
        <v>1000000</v>
      </c>
      <c r="Y1546" t="str">
        <f t="shared" ref="Y1546:Y1547" ca="1" si="7375">DEC2BIN(_xlfn.BITXOR(BIN2DEC(W1546), BIN2DEC(X1546)))</f>
        <v>1</v>
      </c>
      <c r="Z1546" t="str">
        <f t="shared" ref="Z1546:Z1609" ca="1" si="7376">DEC2BIN(_xlfn.BITXOR(BIN2DEC(U1546), BIN2DEC(V1546)))</f>
        <v>100000</v>
      </c>
      <c r="AB1546" t="s">
        <v>200</v>
      </c>
      <c r="AC1546" t="str">
        <f t="shared" ref="AC1546:AC1609" ca="1" si="7377">Z1546</f>
        <v>100000</v>
      </c>
      <c r="AE1546" t="str">
        <f t="shared" ref="AE1546" ca="1" si="7378">DEC2BIN(_xlfn.BITOR(BIN2DEC(AC1546), _xlfn.BITOR(BIN2DEC(AC1547), _xlfn.BITOR(BIN2DEC(AC1548), _xlfn.BITOR(BIN2DEC(AC1550), _xlfn.BITOR(BIN2DEC(AC1551), BIN2DEC(AC1552)))))))</f>
        <v>1111101</v>
      </c>
      <c r="AF1546">
        <f>0</f>
        <v>0</v>
      </c>
      <c r="AH1546">
        <f>'Day8'!$W$1</f>
        <v>6</v>
      </c>
      <c r="AI1546">
        <f>'Day8'!$X$1</f>
        <v>0</v>
      </c>
      <c r="AJ1546" t="b">
        <f>'Day8'!$Y$1</f>
        <v>0</v>
      </c>
      <c r="AL1546" s="3">
        <f t="shared" ref="AL1546" ca="1" si="7379">_xlfn.NUMBERVALUE(Q1557&amp;Q1558&amp;Q1559&amp;Q1560)</f>
        <v>5080</v>
      </c>
    </row>
    <row r="1547" spans="1:38" x14ac:dyDescent="0.25">
      <c r="E1547">
        <f>1</f>
        <v>1</v>
      </c>
      <c r="F1547" t="str">
        <f t="shared" ref="F1547" ca="1" si="7380">MID(SUBSTITUTE(SUBSTITUTE($C1546," ","^",E1547)," ","$",E1547),FIND("^",SUBSTITUTE(SUBSTITUTE($C1546," ","^",E1547)," ","$",E1547))+1,FIND("$",SUBSTITUTE(SUBSTITUTE($C1546," ","^",E1547)," ","$",E1547))-FIND("^",SUBSTITUTE(SUBSTITUTE($C1546," ","^",E1547)," ","$",E1547))-1)</f>
        <v>badgf</v>
      </c>
      <c r="G1547" t="str">
        <f t="shared" ref="G1547:G1560" ca="1" si="7381">IF(VLOOKUP(LEN(F1547), $AH$1:$AJ$10, 3, FALSE), VLOOKUP(LEN(F1547), $AH$1:$AJ$10, 2, FALSE), "")</f>
        <v/>
      </c>
      <c r="H1547">
        <f t="shared" ref="H1547:H1610" ca="1" si="7382">LEN(F1547)</f>
        <v>5</v>
      </c>
      <c r="I1547" t="str">
        <f t="shared" ref="I1547:O1610" ca="1" si="7383">IF(LEN($F1547)&gt;=I$1, 1&amp;REPT("0", CODE(MID($F1547, I$1, 1))-CODE("a")), "0")</f>
        <v>10</v>
      </c>
      <c r="J1547" t="str">
        <f t="shared" ca="1" si="7383"/>
        <v>1</v>
      </c>
      <c r="K1547" t="str">
        <f t="shared" ca="1" si="7383"/>
        <v>1000</v>
      </c>
      <c r="L1547" t="str">
        <f t="shared" ca="1" si="7383"/>
        <v>1000000</v>
      </c>
      <c r="M1547" t="str">
        <f t="shared" ca="1" si="7383"/>
        <v>100000</v>
      </c>
      <c r="N1547" t="str">
        <f t="shared" ca="1" si="7383"/>
        <v>0</v>
      </c>
      <c r="O1547" t="str">
        <f t="shared" ca="1" si="7383"/>
        <v>0</v>
      </c>
      <c r="P1547" t="str">
        <f t="shared" ref="P1547:P1560" ca="1" si="7384">DEC2BIN(_xlfn.BITOR(BIN2DEC(I1547), _xlfn.BITOR(BIN2DEC(J1547), _xlfn.BITOR(BIN2DEC(K1547), _xlfn.BITOR(BIN2DEC(L1547), _xlfn.BITOR(BIN2DEC(M1547), _xlfn.BITOR(BIN2DEC(N1547), BIN2DEC(O1547))))))))</f>
        <v>1101011</v>
      </c>
      <c r="Q1547">
        <f t="shared" ref="Q1547" ca="1" si="7385">VLOOKUP(P1547, AE1546:AF1555, 2, FALSE)</f>
        <v>3</v>
      </c>
      <c r="T1547" t="str">
        <f t="shared" ref="T1547:T1610" si="7386">"Step"&amp;2</f>
        <v>Step2</v>
      </c>
      <c r="U1547" t="str">
        <f t="shared" ref="U1547" ca="1" si="7387">VLOOKUP(4, G1547:P1560, 10, FALSE)</f>
        <v>1010011</v>
      </c>
      <c r="W1547" t="str">
        <f t="shared" ref="W1547:W1610" ca="1" si="7388">DEC2BIN(_xlfn.BITXOR(BIN2DEC(U1547), _xlfn.BITXOR(BIN2DEC(X1546), BIN2DEC(Y1546))))</f>
        <v>10010</v>
      </c>
      <c r="X1547" t="str">
        <f t="shared" ca="1" si="7374"/>
        <v>10000</v>
      </c>
      <c r="Y1547" t="str">
        <f t="shared" ca="1" si="7375"/>
        <v>10</v>
      </c>
      <c r="AB1547" t="s">
        <v>201</v>
      </c>
      <c r="AC1547" t="str">
        <f t="shared" ref="AC1547" ca="1" si="7389">IF(AC1549=X1547, Y1547, IF(AC1549=Y1547, X1547, ""))</f>
        <v>10000</v>
      </c>
      <c r="AE1547" t="str">
        <f t="shared" ref="AE1547" ca="1" si="7390">DEC2BIN(_xlfn.BITOR(BIN2DEC(AC1548), BIN2DEC(AC1551)))</f>
        <v>1000001</v>
      </c>
      <c r="AF1547">
        <f>1</f>
        <v>1</v>
      </c>
      <c r="AH1547">
        <f>'Day8'!$W$2</f>
        <v>2</v>
      </c>
      <c r="AI1547">
        <f>'Day8'!$X$2</f>
        <v>1</v>
      </c>
      <c r="AJ1547" t="b">
        <f>'Day8'!$Y$2</f>
        <v>1</v>
      </c>
    </row>
    <row r="1548" spans="1:38" x14ac:dyDescent="0.25">
      <c r="E1548">
        <f>2</f>
        <v>2</v>
      </c>
      <c r="F1548" t="str">
        <f t="shared" ref="F1548" ca="1" si="7391">MID(SUBSTITUTE(SUBSTITUTE($C1546," ","^",E1548)," ","$",E1548),FIND("^",SUBSTITUTE(SUBSTITUTE($C1546," ","^",E1548)," ","$",E1548))+1,FIND("$",SUBSTITUTE(SUBSTITUTE($C1546," ","^",E1548)," ","$",E1548))-FIND("^",SUBSTITUTE(SUBSTITUTE($C1546," ","^",E1548)," ","$",E1548))-1)</f>
        <v>agdcef</v>
      </c>
      <c r="G1548" t="str">
        <f t="shared" ca="1" si="7381"/>
        <v/>
      </c>
      <c r="H1548">
        <f t="shared" ca="1" si="7382"/>
        <v>6</v>
      </c>
      <c r="I1548" t="str">
        <f t="shared" ca="1" si="7383"/>
        <v>1</v>
      </c>
      <c r="J1548" t="str">
        <f t="shared" ca="1" si="7383"/>
        <v>1000000</v>
      </c>
      <c r="K1548" t="str">
        <f t="shared" ca="1" si="7383"/>
        <v>1000</v>
      </c>
      <c r="L1548" t="str">
        <f t="shared" ca="1" si="7383"/>
        <v>100</v>
      </c>
      <c r="M1548" t="str">
        <f t="shared" ca="1" si="7383"/>
        <v>10000</v>
      </c>
      <c r="N1548" t="str">
        <f t="shared" ca="1" si="7383"/>
        <v>100000</v>
      </c>
      <c r="O1548" t="str">
        <f t="shared" ca="1" si="7383"/>
        <v>0</v>
      </c>
      <c r="P1548" t="str">
        <f t="shared" ca="1" si="7384"/>
        <v>1111101</v>
      </c>
      <c r="Q1548">
        <f t="shared" ref="Q1548" ca="1" si="7392">VLOOKUP(P1548, AE1546:AF1555, 2, FALSE)</f>
        <v>0</v>
      </c>
      <c r="T1548" t="str">
        <f t="shared" ref="T1548:T1611" si="7393">"Step"&amp;3</f>
        <v>Step3</v>
      </c>
      <c r="U1548" t="str">
        <f t="shared" ref="U1548" ca="1" si="7394">VLOOKUP(5, H1547:P1560, 9, FALSE)</f>
        <v>1101011</v>
      </c>
      <c r="V1548" t="str" cm="1">
        <f t="array" aca="1" ref="V1548" ca="1">INDEX(_xlfn._xlws.FILTER(P1547:P1560, H1547:H1560=5), 2)</f>
        <v>111011</v>
      </c>
      <c r="W1548" t="str">
        <f t="shared" ref="W1548" ca="1" si="7395">DEC2BIN(_xlfn.BITXOR(BIN2DEC(Z1546), _xlfn.BITAND(BIN2DEC(U1548), BIN2DEC(V1548))))</f>
        <v>1011</v>
      </c>
      <c r="X1548" t="str">
        <f t="shared" ref="X1548" ca="1" si="7396">IF(AND(LEN(W1548)&gt;=LEN(X1546), IFERROR(MID(W1548, LEN(W1548)-LEN(X1546)+1, 1), "0")="1"), DEC2BIN(_xlfn.BITXOR(BIN2DEC(W1548), BIN2DEC(X1546))), IF(AND(LEN(W1548)&gt;=LEN(Y1546),  IFERROR(MID(W1548, LEN(W1548)-LEN(Y1546)+1, 1), "0")="1"), DEC2BIN(_xlfn.BITXOR(BIN2DEC(W1548), BIN2DEC(Y1546))), W1548))</f>
        <v>1010</v>
      </c>
      <c r="Y1548" t="str">
        <f t="shared" ref="Y1548" ca="1" si="7397">1&amp;REPT(0, LEN(X1548)-1)</f>
        <v>1000</v>
      </c>
      <c r="Z1548" t="str">
        <f t="shared" ref="Z1548" ca="1" si="7398">DEC2BIN(_xlfn.BITXOR(BIN2DEC(X1548), BIN2DEC(Y1548)))</f>
        <v>10</v>
      </c>
      <c r="AB1548" t="s">
        <v>202</v>
      </c>
      <c r="AC1548" t="str">
        <f t="shared" ref="AC1548" ca="1" si="7399">IF(AC1551=X1546, Y1546, IF(AC1551=Y1546, X1546, ""))</f>
        <v>1000000</v>
      </c>
      <c r="AE1548" t="str">
        <f t="shared" ref="AE1548" ca="1" si="7400">DEC2BIN(_xlfn.BITOR(BIN2DEC(AC1546), _xlfn.BITOR(BIN2DEC(AC1548), _xlfn.BITOR(BIN2DEC(AC1549), _xlfn.BITOR(BIN2DEC(AC1550), BIN2DEC(AC1552))))))</f>
        <v>1101110</v>
      </c>
      <c r="AF1548">
        <f>2</f>
        <v>2</v>
      </c>
      <c r="AH1548">
        <f>'Day8'!$W$3</f>
        <v>5</v>
      </c>
      <c r="AI1548">
        <f>'Day8'!$X$3</f>
        <v>2</v>
      </c>
      <c r="AJ1548" t="b">
        <f>'Day8'!$Y$3</f>
        <v>0</v>
      </c>
    </row>
    <row r="1549" spans="1:38" x14ac:dyDescent="0.25">
      <c r="E1549">
        <f>3</f>
        <v>3</v>
      </c>
      <c r="F1549" t="str">
        <f t="shared" ref="F1549" ca="1" si="7401">MID(SUBSTITUTE(SUBSTITUTE($C1546," ","^",E1549)," ","$",E1549),FIND("^",SUBSTITUTE(SUBSTITUTE($C1546," ","^",E1549)," ","$",E1549))+1,FIND("$",SUBSTITUTE(SUBSTITUTE($C1546," ","^",E1549)," ","$",E1549))-FIND("^",SUBSTITUTE(SUBSTITUTE($C1546," ","^",E1549)," ","$",E1549))-1)</f>
        <v>dafbec</v>
      </c>
      <c r="G1549" t="str">
        <f t="shared" ca="1" si="7381"/>
        <v/>
      </c>
      <c r="H1549">
        <f t="shared" ca="1" si="7382"/>
        <v>6</v>
      </c>
      <c r="I1549" t="str">
        <f t="shared" ca="1" si="7383"/>
        <v>1000</v>
      </c>
      <c r="J1549" t="str">
        <f t="shared" ca="1" si="7383"/>
        <v>1</v>
      </c>
      <c r="K1549" t="str">
        <f t="shared" ca="1" si="7383"/>
        <v>100000</v>
      </c>
      <c r="L1549" t="str">
        <f t="shared" ca="1" si="7383"/>
        <v>10</v>
      </c>
      <c r="M1549" t="str">
        <f t="shared" ca="1" si="7383"/>
        <v>10000</v>
      </c>
      <c r="N1549" t="str">
        <f t="shared" ca="1" si="7383"/>
        <v>100</v>
      </c>
      <c r="O1549" t="str">
        <f t="shared" ca="1" si="7383"/>
        <v>0</v>
      </c>
      <c r="P1549" t="str">
        <f t="shared" ca="1" si="7384"/>
        <v>111111</v>
      </c>
      <c r="Q1549">
        <f t="shared" ref="Q1549" ca="1" si="7402">VLOOKUP(P1549, AE1546:AF1555, 2, FALSE)</f>
        <v>6</v>
      </c>
      <c r="T1549" t="str">
        <f t="shared" ref="T1549:T1612" si="7403">"Step"&amp;4</f>
        <v>Step4</v>
      </c>
      <c r="U1549" t="str" cm="1">
        <f t="array" aca="1" ref="U1549" ca="1">INDEX(_xlfn._xlws.FILTER(P1547:P1560, (H1547:H1560=5)*(LEN(P1547:P1560)&gt;=LEN(AC1547))*(IFERROR(MID(P1547:P1560, LEN(P1547:P1560)-LEN(AC1547)+1, 1), "0")="1")), 1)</f>
        <v>111011</v>
      </c>
      <c r="W1549" t="str">
        <f t="shared" ref="W1549" ca="1" si="7404">DEC2BIN(_xlfn.BITXOR(BIN2DEC(U1549), _xlfn.BITOR(BIN2DEC(AC1546), _xlfn.BITOR(BIN2DEC(AC1547), _xlfn.BITOR(BIN2DEC(AC1549), BIN2DEC(AC1552))))))</f>
        <v>1</v>
      </c>
      <c r="AB1549" t="s">
        <v>203</v>
      </c>
      <c r="AC1549" t="str">
        <f t="shared" ref="AC1549" ca="1" si="7405">IF(X1547=Y1548, Y1548, IF(X1547=Z1548, X1547, IF(Y1547=Y1548, Y1547, IF(Y1547=Z1548, Y1547, ""))))</f>
        <v>10</v>
      </c>
      <c r="AE1549" t="str">
        <f t="shared" ref="AE1549" ca="1" si="7406">DEC2BIN(_xlfn.BITOR(BIN2DEC(AC1546), _xlfn.BITOR(BIN2DEC(AC1548), _xlfn.BITOR(BIN2DEC(AC1549), _xlfn.BITOR(BIN2DEC(AC1551), BIN2DEC(AC1552))))))</f>
        <v>1101011</v>
      </c>
      <c r="AF1549">
        <f>3</f>
        <v>3</v>
      </c>
      <c r="AH1549">
        <f>'Day8'!$W$4</f>
        <v>5</v>
      </c>
      <c r="AI1549">
        <f>'Day8'!$X$4</f>
        <v>3</v>
      </c>
      <c r="AJ1549" t="b">
        <f>'Day8'!$Y$4</f>
        <v>0</v>
      </c>
    </row>
    <row r="1550" spans="1:38" x14ac:dyDescent="0.25">
      <c r="E1550">
        <f>4</f>
        <v>4</v>
      </c>
      <c r="F1550" t="str">
        <f t="shared" ref="F1550" ca="1" si="7407">MID(SUBSTITUTE(SUBSTITUTE($C1546," ","^",E1550)," ","$",E1550),FIND("^",SUBSTITUTE(SUBSTITUTE($C1546," ","^",E1550)," ","$",E1550))+1,FIND("$",SUBSTITUTE(SUBSTITUTE($C1546," ","^",E1550)," ","$",E1550))-FIND("^",SUBSTITUTE(SUBSTITUTE($C1546," ","^",E1550)," ","$",E1550))-1)</f>
        <v>ag</v>
      </c>
      <c r="G1550">
        <f t="shared" ca="1" si="7381"/>
        <v>1</v>
      </c>
      <c r="H1550">
        <f t="shared" ca="1" si="7382"/>
        <v>2</v>
      </c>
      <c r="I1550" t="str">
        <f t="shared" ca="1" si="7383"/>
        <v>1</v>
      </c>
      <c r="J1550" t="str">
        <f t="shared" ca="1" si="7383"/>
        <v>1000000</v>
      </c>
      <c r="K1550" t="str">
        <f t="shared" ca="1" si="7383"/>
        <v>0</v>
      </c>
      <c r="L1550" t="str">
        <f t="shared" ca="1" si="7383"/>
        <v>0</v>
      </c>
      <c r="M1550" t="str">
        <f t="shared" ca="1" si="7383"/>
        <v>0</v>
      </c>
      <c r="N1550" t="str">
        <f t="shared" ca="1" si="7383"/>
        <v>0</v>
      </c>
      <c r="O1550" t="str">
        <f t="shared" ca="1" si="7383"/>
        <v>0</v>
      </c>
      <c r="P1550" t="str">
        <f t="shared" ca="1" si="7384"/>
        <v>1000001</v>
      </c>
      <c r="Q1550">
        <f t="shared" ref="Q1550" ca="1" si="7408">VLOOKUP(P1550, AE1546:AF1555, 2, FALSE)</f>
        <v>1</v>
      </c>
      <c r="T1550" t="str">
        <f t="shared" ref="T1550:T1613" si="7409">"Step"&amp;5</f>
        <v>Step5</v>
      </c>
      <c r="U1550" t="str">
        <f t="shared" ref="U1550" ca="1" si="7410">VLOOKUP(7, H1547:P1560, 9, FALSE)</f>
        <v>1111111</v>
      </c>
      <c r="W1550" t="str">
        <f t="shared" ref="W1550" ca="1" si="7411">DEC2BIN(_xlfn.BITXOR(BIN2DEC(U1550), _xlfn.BITOR(BIN2DEC(AC1546), _xlfn.BITOR(BIN2DEC(AC1547), _xlfn.BITOR(BIN2DEC(AC1548), _xlfn.BITOR(BIN2DEC(AC1549), _xlfn.BITOR(BIN2DEC(AC1551), BIN2DEC(AC1552))))))))</f>
        <v>100</v>
      </c>
      <c r="AB1550" t="s">
        <v>204</v>
      </c>
      <c r="AC1550" t="str">
        <f t="shared" ref="AC1550:AC1613" ca="1" si="7412">W1550</f>
        <v>100</v>
      </c>
      <c r="AE1550" t="str">
        <f t="shared" ref="AE1550" ca="1" si="7413">DEC2BIN(_xlfn.BITOR(BIN2DEC(AC1547), _xlfn.BITOR(BIN2DEC(AC1548), _xlfn.BITOR(BIN2DEC(AC1549), BIN2DEC(AC1551)))))</f>
        <v>1010011</v>
      </c>
      <c r="AF1550">
        <f>4</f>
        <v>4</v>
      </c>
      <c r="AH1550">
        <f>'Day8'!$W$5</f>
        <v>4</v>
      </c>
      <c r="AI1550">
        <f>'Day8'!$X$5</f>
        <v>4</v>
      </c>
      <c r="AJ1550" t="b">
        <f>'Day8'!$Y$5</f>
        <v>1</v>
      </c>
    </row>
    <row r="1551" spans="1:38" x14ac:dyDescent="0.25">
      <c r="E1551">
        <f>5</f>
        <v>5</v>
      </c>
      <c r="F1551" t="str">
        <f t="shared" ref="F1551" ca="1" si="7414">MID(SUBSTITUTE(SUBSTITUTE($C1546," ","^",E1551)," ","$",E1551),FIND("^",SUBSTITUTE(SUBSTITUTE($C1546," ","^",E1551)," ","$",E1551))+1,FIND("$",SUBSTITUTE(SUBSTITUTE($C1546," ","^",E1551)," ","$",E1551))-FIND("^",SUBSTITUTE(SUBSTITUTE($C1546," ","^",E1551)," ","$",E1551))-1)</f>
        <v>gabe</v>
      </c>
      <c r="G1551">
        <f t="shared" ca="1" si="7381"/>
        <v>4</v>
      </c>
      <c r="H1551">
        <f t="shared" ca="1" si="7382"/>
        <v>4</v>
      </c>
      <c r="I1551" t="str">
        <f t="shared" ca="1" si="7383"/>
        <v>1000000</v>
      </c>
      <c r="J1551" t="str">
        <f t="shared" ca="1" si="7383"/>
        <v>1</v>
      </c>
      <c r="K1551" t="str">
        <f t="shared" ca="1" si="7383"/>
        <v>10</v>
      </c>
      <c r="L1551" t="str">
        <f t="shared" ca="1" si="7383"/>
        <v>10000</v>
      </c>
      <c r="M1551" t="str">
        <f t="shared" ca="1" si="7383"/>
        <v>0</v>
      </c>
      <c r="N1551" t="str">
        <f t="shared" ca="1" si="7383"/>
        <v>0</v>
      </c>
      <c r="O1551" t="str">
        <f t="shared" ca="1" si="7383"/>
        <v>0</v>
      </c>
      <c r="P1551" t="str">
        <f t="shared" ca="1" si="7384"/>
        <v>1010011</v>
      </c>
      <c r="Q1551">
        <f t="shared" ref="Q1551" ca="1" si="7415">VLOOKUP(P1551, AE1546:AF1555, 2, FALSE)</f>
        <v>4</v>
      </c>
      <c r="AB1551" t="s">
        <v>205</v>
      </c>
      <c r="AC1551" t="str">
        <f t="shared" ref="AC1551" ca="1" si="7416">W1549</f>
        <v>1</v>
      </c>
      <c r="AE1551" t="str">
        <f t="shared" ref="AE1551" ca="1" si="7417">DEC2BIN(_xlfn.BITOR(BIN2DEC(AC1546), _xlfn.BITOR(BIN2DEC(AC1547), _xlfn.BITOR(BIN2DEC(AC1549), _xlfn.BITOR(BIN2DEC(AC1551), BIN2DEC(AC1552))))))</f>
        <v>111011</v>
      </c>
      <c r="AF1551">
        <f>5</f>
        <v>5</v>
      </c>
      <c r="AH1551">
        <f>'Day8'!$W$6</f>
        <v>5</v>
      </c>
      <c r="AI1551">
        <f>'Day8'!$X$6</f>
        <v>5</v>
      </c>
      <c r="AJ1551" t="b">
        <f>'Day8'!$Y$6</f>
        <v>0</v>
      </c>
    </row>
    <row r="1552" spans="1:38" x14ac:dyDescent="0.25">
      <c r="E1552">
        <f>6</f>
        <v>6</v>
      </c>
      <c r="F1552" t="str">
        <f t="shared" ref="F1552" ca="1" si="7418">MID(SUBSTITUTE(SUBSTITUTE($C1546," ","^",E1552)," ","$",E1552),FIND("^",SUBSTITUTE(SUBSTITUTE($C1546," ","^",E1552)," ","$",E1552))+1,FIND("$",SUBSTITUTE(SUBSTITUTE($C1546," ","^",E1552)," ","$",E1552))-FIND("^",SUBSTITUTE(SUBSTITUTE($C1546," ","^",E1552)," ","$",E1552))-1)</f>
        <v>dfeab</v>
      </c>
      <c r="G1552" t="str">
        <f t="shared" ca="1" si="7381"/>
        <v/>
      </c>
      <c r="H1552">
        <f t="shared" ca="1" si="7382"/>
        <v>5</v>
      </c>
      <c r="I1552" t="str">
        <f t="shared" ca="1" si="7383"/>
        <v>1000</v>
      </c>
      <c r="J1552" t="str">
        <f t="shared" ca="1" si="7383"/>
        <v>100000</v>
      </c>
      <c r="K1552" t="str">
        <f t="shared" ca="1" si="7383"/>
        <v>10000</v>
      </c>
      <c r="L1552" t="str">
        <f t="shared" ca="1" si="7383"/>
        <v>1</v>
      </c>
      <c r="M1552" t="str">
        <f t="shared" ca="1" si="7383"/>
        <v>10</v>
      </c>
      <c r="N1552" t="str">
        <f t="shared" ca="1" si="7383"/>
        <v>0</v>
      </c>
      <c r="O1552" t="str">
        <f t="shared" ca="1" si="7383"/>
        <v>0</v>
      </c>
      <c r="P1552" t="str">
        <f t="shared" ca="1" si="7384"/>
        <v>111011</v>
      </c>
      <c r="Q1552">
        <f t="shared" ref="Q1552" ca="1" si="7419">VLOOKUP(P1552, AE1546:AF1555, 2, FALSE)</f>
        <v>5</v>
      </c>
      <c r="AB1552" t="s">
        <v>206</v>
      </c>
      <c r="AC1552" t="str">
        <f t="shared" ref="AC1552" ca="1" si="7420">IF(Y1548=AC1549, Z1548, IF(AC1549=Z1548, Y1548, ""))</f>
        <v>1000</v>
      </c>
      <c r="AE1552" t="str">
        <f t="shared" ref="AE1552" ca="1" si="7421">DEC2BIN(_xlfn.BITOR(BIN2DEC(AC1546), _xlfn.BITOR(BIN2DEC(AC1547), _xlfn.BITOR(BIN2DEC(AC1549), _xlfn.BITOR(BIN2DEC(AC1550), _xlfn.BITOR(BIN2DEC(AC1551), BIN2DEC(AC1552)))))))</f>
        <v>111111</v>
      </c>
      <c r="AF1552">
        <f>6</f>
        <v>6</v>
      </c>
      <c r="AH1552">
        <f>'Day8'!$W$7</f>
        <v>6</v>
      </c>
      <c r="AI1552">
        <f>'Day8'!$X$7</f>
        <v>6</v>
      </c>
      <c r="AJ1552" t="b">
        <f>'Day8'!$Y$7</f>
        <v>0</v>
      </c>
    </row>
    <row r="1553" spans="1:38" x14ac:dyDescent="0.25">
      <c r="E1553">
        <f>7</f>
        <v>7</v>
      </c>
      <c r="F1553" t="str">
        <f t="shared" ref="F1553" ca="1" si="7422">MID(SUBSTITUTE(SUBSTITUTE($C1546," ","^",E1553)," ","$",E1553),FIND("^",SUBSTITUTE(SUBSTITUTE($C1546," ","^",E1553)," ","$",E1553))+1,FIND("$",SUBSTITUTE(SUBSTITUTE($C1546," ","^",E1553)," ","$",E1553))-FIND("^",SUBSTITUTE(SUBSTITUTE($C1546," ","^",E1553)," ","$",E1553))-1)</f>
        <v>dgfeab</v>
      </c>
      <c r="G1553" t="str">
        <f t="shared" ca="1" si="7381"/>
        <v/>
      </c>
      <c r="H1553">
        <f t="shared" ca="1" si="7382"/>
        <v>6</v>
      </c>
      <c r="I1553" t="str">
        <f t="shared" ca="1" si="7383"/>
        <v>1000</v>
      </c>
      <c r="J1553" t="str">
        <f t="shared" ca="1" si="7383"/>
        <v>1000000</v>
      </c>
      <c r="K1553" t="str">
        <f t="shared" ca="1" si="7383"/>
        <v>100000</v>
      </c>
      <c r="L1553" t="str">
        <f t="shared" ca="1" si="7383"/>
        <v>10000</v>
      </c>
      <c r="M1553" t="str">
        <f t="shared" ca="1" si="7383"/>
        <v>1</v>
      </c>
      <c r="N1553" t="str">
        <f t="shared" ca="1" si="7383"/>
        <v>10</v>
      </c>
      <c r="O1553" t="str">
        <f t="shared" ca="1" si="7383"/>
        <v>0</v>
      </c>
      <c r="P1553" t="str">
        <f t="shared" ca="1" si="7384"/>
        <v>1111011</v>
      </c>
      <c r="Q1553">
        <f t="shared" ref="Q1553" ca="1" si="7423">VLOOKUP(P1553, AE1546:AF1555, 2, FALSE)</f>
        <v>9</v>
      </c>
      <c r="AE1553" t="str">
        <f t="shared" ref="AE1553" ca="1" si="7424">DEC2BIN(_xlfn.BITOR(BIN2DEC(AC1546), _xlfn.BITOR(BIN2DEC(AC1548), BIN2DEC(AC1551))))</f>
        <v>1100001</v>
      </c>
      <c r="AF1553">
        <f>7</f>
        <v>7</v>
      </c>
      <c r="AH1553">
        <f>'Day8'!$W$8</f>
        <v>3</v>
      </c>
      <c r="AI1553">
        <f>'Day8'!$X$8</f>
        <v>7</v>
      </c>
      <c r="AJ1553" t="b">
        <f>'Day8'!$Y$8</f>
        <v>1</v>
      </c>
    </row>
    <row r="1554" spans="1:38" x14ac:dyDescent="0.25">
      <c r="E1554">
        <f>8</f>
        <v>8</v>
      </c>
      <c r="F1554" t="str">
        <f t="shared" ref="F1554" ca="1" si="7425">MID(SUBSTITUTE(SUBSTITUTE($C1546," ","^",E1554)," ","$",E1554),FIND("^",SUBSTITUTE(SUBSTITUTE($C1546," ","^",E1554)," ","$",E1554))+1,FIND("$",SUBSTITUTE(SUBSTITUTE($C1546," ","^",E1554)," ","$",E1554))-FIND("^",SUBSTITUTE(SUBSTITUTE($C1546," ","^",E1554)," ","$",E1554))-1)</f>
        <v>bdgaefc</v>
      </c>
      <c r="G1554">
        <f t="shared" ca="1" si="7381"/>
        <v>8</v>
      </c>
      <c r="H1554">
        <f t="shared" ca="1" si="7382"/>
        <v>7</v>
      </c>
      <c r="I1554" t="str">
        <f t="shared" ca="1" si="7383"/>
        <v>10</v>
      </c>
      <c r="J1554" t="str">
        <f t="shared" ca="1" si="7383"/>
        <v>1000</v>
      </c>
      <c r="K1554" t="str">
        <f t="shared" ca="1" si="7383"/>
        <v>1000000</v>
      </c>
      <c r="L1554" t="str">
        <f t="shared" ca="1" si="7383"/>
        <v>1</v>
      </c>
      <c r="M1554" t="str">
        <f t="shared" ca="1" si="7383"/>
        <v>10000</v>
      </c>
      <c r="N1554" t="str">
        <f t="shared" ca="1" si="7383"/>
        <v>100000</v>
      </c>
      <c r="O1554" t="str">
        <f t="shared" ca="1" si="7383"/>
        <v>100</v>
      </c>
      <c r="P1554" t="str">
        <f t="shared" ca="1" si="7384"/>
        <v>1111111</v>
      </c>
      <c r="Q1554">
        <f t="shared" ref="Q1554" ca="1" si="7426">VLOOKUP(P1554, AE1546:AF1555, 2, FALSE)</f>
        <v>8</v>
      </c>
      <c r="AE1554" t="str">
        <f t="shared" ref="AE1554" ca="1" si="7427">DEC2BIN(_xlfn.BITOR(BIN2DEC(AC1546), _xlfn.BITOR(BIN2DEC(AC1547), _xlfn.BITOR(BIN2DEC(AC1548), _xlfn.BITOR(BIN2DEC(AC1549), _xlfn.BITOR(BIN2DEC(AC1550), _xlfn.BITOR(BIN2DEC(AC1551), BIN2DEC(AC1552))))))))</f>
        <v>1111111</v>
      </c>
      <c r="AF1554">
        <f>8</f>
        <v>8</v>
      </c>
      <c r="AH1554">
        <f>'Day8'!$W$9</f>
        <v>7</v>
      </c>
      <c r="AI1554">
        <f>'Day8'!$X$9</f>
        <v>8</v>
      </c>
      <c r="AJ1554" t="b">
        <f>'Day8'!$Y$9</f>
        <v>1</v>
      </c>
    </row>
    <row r="1555" spans="1:38" x14ac:dyDescent="0.25">
      <c r="E1555">
        <f>9</f>
        <v>9</v>
      </c>
      <c r="F1555" t="str">
        <f t="shared" ref="F1555" ca="1" si="7428">MID(SUBSTITUTE(SUBSTITUTE($C1546," ","^",E1555)," ","$",E1555),FIND("^",SUBSTITUTE(SUBSTITUTE($C1546," ","^",E1555)," ","$",E1555))+1,FIND("$",SUBSTITUTE(SUBSTITUTE($C1546," ","^",E1555)," ","$",E1555))-FIND("^",SUBSTITUTE(SUBSTITUTE($C1546," ","^",E1555)," ","$",E1555))-1)</f>
        <v>gfa</v>
      </c>
      <c r="G1555">
        <f t="shared" ca="1" si="7381"/>
        <v>7</v>
      </c>
      <c r="H1555">
        <f t="shared" ca="1" si="7382"/>
        <v>3</v>
      </c>
      <c r="I1555" t="str">
        <f t="shared" ca="1" si="7383"/>
        <v>1000000</v>
      </c>
      <c r="J1555" t="str">
        <f t="shared" ca="1" si="7383"/>
        <v>100000</v>
      </c>
      <c r="K1555" t="str">
        <f t="shared" ca="1" si="7383"/>
        <v>1</v>
      </c>
      <c r="L1555" t="str">
        <f t="shared" ca="1" si="7383"/>
        <v>0</v>
      </c>
      <c r="M1555" t="str">
        <f t="shared" ca="1" si="7383"/>
        <v>0</v>
      </c>
      <c r="N1555" t="str">
        <f t="shared" ca="1" si="7383"/>
        <v>0</v>
      </c>
      <c r="O1555" t="str">
        <f t="shared" ca="1" si="7383"/>
        <v>0</v>
      </c>
      <c r="P1555" t="str">
        <f t="shared" ca="1" si="7384"/>
        <v>1100001</v>
      </c>
      <c r="Q1555">
        <f t="shared" ref="Q1555" ca="1" si="7429">VLOOKUP(P1555, AE1546:AF1555, 2, FALSE)</f>
        <v>7</v>
      </c>
      <c r="AE1555" t="str">
        <f t="shared" ref="AE1555" ca="1" si="7430">DEC2BIN(_xlfn.BITOR(BIN2DEC(AC1546), _xlfn.BITOR(BIN2DEC(AC1547), _xlfn.BITOR(BIN2DEC(AC1548), _xlfn.BITOR(BIN2DEC(AC1549), _xlfn.BITOR(BIN2DEC(AC1551), BIN2DEC(AC1552)))))))</f>
        <v>1111011</v>
      </c>
      <c r="AF1555">
        <f>9</f>
        <v>9</v>
      </c>
      <c r="AH1555">
        <f>'Day8'!$W$10</f>
        <v>6</v>
      </c>
      <c r="AI1555">
        <f>'Day8'!$X$10</f>
        <v>9</v>
      </c>
      <c r="AJ1555" t="b">
        <f>'Day8'!$Y$10</f>
        <v>0</v>
      </c>
    </row>
    <row r="1556" spans="1:38" x14ac:dyDescent="0.25">
      <c r="E1556">
        <f>10</f>
        <v>10</v>
      </c>
      <c r="F1556" t="str">
        <f t="shared" ref="F1556" ca="1" si="7431">MID(SUBSTITUTE(SUBSTITUTE($C1546," ","^",E1556)," ","$",E1556),FIND("^",SUBSTITUTE(SUBSTITUTE($C1546," ","^",E1556)," ","$",E1556))+1,FIND("$",SUBSTITUTE(SUBSTITUTE($C1546," ","^",E1556)," ","$",E1556))-FIND("^",SUBSTITUTE(SUBSTITUTE($C1546," ","^",E1556)," ","$",E1556))-1)</f>
        <v>gdbfc</v>
      </c>
      <c r="G1556" t="str">
        <f t="shared" ca="1" si="7381"/>
        <v/>
      </c>
      <c r="H1556">
        <f t="shared" ca="1" si="7382"/>
        <v>5</v>
      </c>
      <c r="I1556" t="str">
        <f t="shared" ca="1" si="7383"/>
        <v>1000000</v>
      </c>
      <c r="J1556" t="str">
        <f t="shared" ca="1" si="7383"/>
        <v>1000</v>
      </c>
      <c r="K1556" t="str">
        <f t="shared" ca="1" si="7383"/>
        <v>10</v>
      </c>
      <c r="L1556" t="str">
        <f t="shared" ca="1" si="7383"/>
        <v>100000</v>
      </c>
      <c r="M1556" t="str">
        <f t="shared" ca="1" si="7383"/>
        <v>100</v>
      </c>
      <c r="N1556" t="str">
        <f t="shared" ca="1" si="7383"/>
        <v>0</v>
      </c>
      <c r="O1556" t="str">
        <f t="shared" ca="1" si="7383"/>
        <v>0</v>
      </c>
      <c r="P1556" t="str">
        <f t="shared" ca="1" si="7384"/>
        <v>1101110</v>
      </c>
      <c r="Q1556">
        <f t="shared" ref="Q1556" ca="1" si="7432">VLOOKUP(P1556, AE1546:AF1555, 2, FALSE)</f>
        <v>2</v>
      </c>
    </row>
    <row r="1557" spans="1:38" x14ac:dyDescent="0.25">
      <c r="E1557">
        <f>12</f>
        <v>12</v>
      </c>
      <c r="F1557" t="str">
        <f t="shared" ref="F1557" ca="1" si="7433">MID(SUBSTITUTE(SUBSTITUTE($C1546," ","^",E1557)," ","$",E1557),FIND("^",SUBSTITUTE(SUBSTITUTE($C1546," ","^",E1557)," ","$",E1557))+1,FIND("$",SUBSTITUTE(SUBSTITUTE($C1546," ","^",E1557)," ","$",E1557))-FIND("^",SUBSTITUTE(SUBSTITUTE($C1546," ","^",E1557)," ","$",E1557))-1)</f>
        <v>eadfb</v>
      </c>
      <c r="G1557" t="str">
        <f t="shared" ca="1" si="7381"/>
        <v/>
      </c>
      <c r="H1557">
        <f t="shared" ca="1" si="7382"/>
        <v>5</v>
      </c>
      <c r="I1557" t="str">
        <f t="shared" ca="1" si="7383"/>
        <v>10000</v>
      </c>
      <c r="J1557" t="str">
        <f t="shared" ca="1" si="7383"/>
        <v>1</v>
      </c>
      <c r="K1557" t="str">
        <f t="shared" ca="1" si="7383"/>
        <v>1000</v>
      </c>
      <c r="L1557" t="str">
        <f t="shared" ca="1" si="7383"/>
        <v>100000</v>
      </c>
      <c r="M1557" t="str">
        <f t="shared" ca="1" si="7383"/>
        <v>10</v>
      </c>
      <c r="N1557" t="str">
        <f t="shared" ca="1" si="7383"/>
        <v>0</v>
      </c>
      <c r="O1557" t="str">
        <f t="shared" ca="1" si="7383"/>
        <v>0</v>
      </c>
      <c r="P1557" t="str">
        <f t="shared" ca="1" si="7384"/>
        <v>111011</v>
      </c>
      <c r="Q1557">
        <f t="shared" ref="Q1557" ca="1" si="7434">VLOOKUP(P1557, AE1546:AF1555, 2, FALSE)</f>
        <v>5</v>
      </c>
    </row>
    <row r="1558" spans="1:38" x14ac:dyDescent="0.25">
      <c r="E1558">
        <f>13</f>
        <v>13</v>
      </c>
      <c r="F1558" t="str">
        <f t="shared" ref="F1558" ca="1" si="7435">MID(SUBSTITUTE(SUBSTITUTE($C1546," ","^",E1558)," ","$",E1558),FIND("^",SUBSTITUTE(SUBSTITUTE($C1546," ","^",E1558)," ","$",E1558))+1,FIND("$",SUBSTITUTE(SUBSTITUTE($C1546," ","^",E1558)," ","$",E1558))-FIND("^",SUBSTITUTE(SUBSTITUTE($C1546," ","^",E1558)," ","$",E1558))-1)</f>
        <v>dcefag</v>
      </c>
      <c r="G1558" t="str">
        <f t="shared" ca="1" si="7381"/>
        <v/>
      </c>
      <c r="H1558">
        <f t="shared" ca="1" si="7382"/>
        <v>6</v>
      </c>
      <c r="I1558" t="str">
        <f t="shared" ca="1" si="7383"/>
        <v>1000</v>
      </c>
      <c r="J1558" t="str">
        <f t="shared" ca="1" si="7383"/>
        <v>100</v>
      </c>
      <c r="K1558" t="str">
        <f t="shared" ca="1" si="7383"/>
        <v>10000</v>
      </c>
      <c r="L1558" t="str">
        <f t="shared" ca="1" si="7383"/>
        <v>100000</v>
      </c>
      <c r="M1558" t="str">
        <f t="shared" ca="1" si="7383"/>
        <v>1</v>
      </c>
      <c r="N1558" t="str">
        <f t="shared" ca="1" si="7383"/>
        <v>1000000</v>
      </c>
      <c r="O1558" t="str">
        <f t="shared" ca="1" si="7383"/>
        <v>0</v>
      </c>
      <c r="P1558" t="str">
        <f t="shared" ca="1" si="7384"/>
        <v>1111101</v>
      </c>
      <c r="Q1558">
        <f t="shared" ref="Q1558" ca="1" si="7436">VLOOKUP(P1558, AE1546:AF1555, 2, FALSE)</f>
        <v>0</v>
      </c>
    </row>
    <row r="1559" spans="1:38" x14ac:dyDescent="0.25">
      <c r="E1559">
        <f>14</f>
        <v>14</v>
      </c>
      <c r="F1559" t="str">
        <f t="shared" ref="F1559" ca="1" si="7437">MID(SUBSTITUTE(SUBSTITUTE($C1546," ","^",E1559)," ","$",E1559),FIND("^",SUBSTITUTE(SUBSTITUTE($C1546," ","^",E1559)," ","$",E1559))+1,FIND("$",SUBSTITUTE(SUBSTITUTE($C1546," ","^",E1559)," ","$",E1559))-FIND("^",SUBSTITUTE(SUBSTITUTE($C1546," ","^",E1559)," ","$",E1559))-1)</f>
        <v>cafdebg</v>
      </c>
      <c r="G1559">
        <f t="shared" ca="1" si="7381"/>
        <v>8</v>
      </c>
      <c r="H1559">
        <f t="shared" ca="1" si="7382"/>
        <v>7</v>
      </c>
      <c r="I1559" t="str">
        <f t="shared" ca="1" si="7383"/>
        <v>100</v>
      </c>
      <c r="J1559" t="str">
        <f t="shared" ca="1" si="7383"/>
        <v>1</v>
      </c>
      <c r="K1559" t="str">
        <f t="shared" ca="1" si="7383"/>
        <v>100000</v>
      </c>
      <c r="L1559" t="str">
        <f t="shared" ca="1" si="7383"/>
        <v>1000</v>
      </c>
      <c r="M1559" t="str">
        <f t="shared" ca="1" si="7383"/>
        <v>10000</v>
      </c>
      <c r="N1559" t="str">
        <f t="shared" ca="1" si="7383"/>
        <v>10</v>
      </c>
      <c r="O1559" t="str">
        <f t="shared" ca="1" si="7383"/>
        <v>1000000</v>
      </c>
      <c r="P1559" t="str">
        <f t="shared" ca="1" si="7384"/>
        <v>1111111</v>
      </c>
      <c r="Q1559">
        <f t="shared" ref="Q1559" ca="1" si="7438">VLOOKUP(P1559, AE1546:AF1555, 2, FALSE)</f>
        <v>8</v>
      </c>
    </row>
    <row r="1560" spans="1:38" x14ac:dyDescent="0.25">
      <c r="E1560">
        <f>15</f>
        <v>15</v>
      </c>
      <c r="F1560" t="str">
        <f t="shared" ref="F1560" ca="1" si="7439">MID(SUBSTITUTE(SUBSTITUTE($C1546," ","^",E1560)," ","$",E1560),FIND("^",SUBSTITUTE(SUBSTITUTE($C1546," ","^",E1560)," ","$",E1560))+1,FIND("$",SUBSTITUTE(SUBSTITUTE($C1546," ","^",E1560)," ","$",E1560))-FIND("^",SUBSTITUTE(SUBSTITUTE($C1546," ","^",E1560)," ","$",E1560))-1)</f>
        <v>edfagc</v>
      </c>
      <c r="G1560" t="str">
        <f t="shared" ca="1" si="7381"/>
        <v/>
      </c>
      <c r="H1560">
        <f t="shared" ca="1" si="7382"/>
        <v>6</v>
      </c>
      <c r="I1560" t="str">
        <f t="shared" ca="1" si="7383"/>
        <v>10000</v>
      </c>
      <c r="J1560" t="str">
        <f t="shared" ca="1" si="7383"/>
        <v>1000</v>
      </c>
      <c r="K1560" t="str">
        <f t="shared" ca="1" si="7383"/>
        <v>100000</v>
      </c>
      <c r="L1560" t="str">
        <f t="shared" ca="1" si="7383"/>
        <v>1</v>
      </c>
      <c r="M1560" t="str">
        <f t="shared" ca="1" si="7383"/>
        <v>1000000</v>
      </c>
      <c r="N1560" t="str">
        <f t="shared" ca="1" si="7383"/>
        <v>100</v>
      </c>
      <c r="O1560" t="str">
        <f t="shared" ca="1" si="7383"/>
        <v>0</v>
      </c>
      <c r="P1560" t="str">
        <f t="shared" ca="1" si="7384"/>
        <v>1111101</v>
      </c>
      <c r="Q1560">
        <f t="shared" ref="Q1560" ca="1" si="7440">VLOOKUP(P1560, AE1546:AF1555, 2, FALSE)</f>
        <v>0</v>
      </c>
    </row>
    <row r="1561" spans="1:38" x14ac:dyDescent="0.25">
      <c r="A1561">
        <v>105</v>
      </c>
      <c r="B1561" s="4" t="str" cm="1">
        <f t="array" aca="1" ref="B1561" ca="1">INDIRECT(ADDRESS(A1561+1, 1, 1, 1, "Day8"))</f>
        <v>bef eb abec fabgec facbdg afbcg defbag dcfge fcbge deafgbc | cgebaf eacb dcagbf bfcga</v>
      </c>
      <c r="C1561" t="str">
        <f t="shared" ref="C1561" ca="1" si="7441">" "&amp;B1561&amp;" "</f>
        <v xml:space="preserve"> bef eb abec fabgec facbdg afbcg defbag dcfge fcbge deafgbc | cgebaf eacb dcagbf bfcga </v>
      </c>
      <c r="I1561">
        <v>1</v>
      </c>
      <c r="J1561">
        <v>2</v>
      </c>
      <c r="K1561">
        <v>3</v>
      </c>
      <c r="L1561">
        <v>4</v>
      </c>
      <c r="M1561">
        <v>5</v>
      </c>
      <c r="N1561">
        <v>6</v>
      </c>
      <c r="O1561">
        <v>7</v>
      </c>
      <c r="T1561" t="str">
        <f t="shared" ref="T1561:T1624" si="7442">"Step"&amp;1</f>
        <v>Step1</v>
      </c>
      <c r="U1561" t="str">
        <f t="shared" ref="U1561" ca="1" si="7443">VLOOKUP(7, G1562:P1575, 10, FALSE)</f>
        <v>110010</v>
      </c>
      <c r="V1561" t="str">
        <f t="shared" ref="V1561" ca="1" si="7444">VLOOKUP(1, G1562:P1575, 10, FALSE)</f>
        <v>10010</v>
      </c>
      <c r="W1561" t="str">
        <f t="shared" ref="W1561" ca="1" si="7445">DEC2BIN(_xlfn.BITAND(BIN2DEC(U1561), BIN2DEC(V1561)))</f>
        <v>10010</v>
      </c>
      <c r="X1561" t="str">
        <f t="shared" ref="X1561:X1562" ca="1" si="7446">1&amp;REPT(0, LEN(W1561)-1)</f>
        <v>10000</v>
      </c>
      <c r="Y1561" t="str">
        <f t="shared" ref="Y1561:Y1562" ca="1" si="7447">DEC2BIN(_xlfn.BITXOR(BIN2DEC(W1561), BIN2DEC(X1561)))</f>
        <v>10</v>
      </c>
      <c r="Z1561" t="str">
        <f t="shared" ref="Z1561:Z1624" ca="1" si="7448">DEC2BIN(_xlfn.BITXOR(BIN2DEC(U1561), BIN2DEC(V1561)))</f>
        <v>100000</v>
      </c>
      <c r="AB1561" t="s">
        <v>200</v>
      </c>
      <c r="AC1561" t="str">
        <f t="shared" ref="AC1561:AC1624" ca="1" si="7449">Z1561</f>
        <v>100000</v>
      </c>
      <c r="AE1561" t="str">
        <f t="shared" ref="AE1561" ca="1" si="7450">DEC2BIN(_xlfn.BITOR(BIN2DEC(AC1561), _xlfn.BITOR(BIN2DEC(AC1562), _xlfn.BITOR(BIN2DEC(AC1563), _xlfn.BITOR(BIN2DEC(AC1565), _xlfn.BITOR(BIN2DEC(AC1566), BIN2DEC(AC1567)))))))</f>
        <v>1111011</v>
      </c>
      <c r="AF1561">
        <f>0</f>
        <v>0</v>
      </c>
      <c r="AH1561">
        <f>'Day8'!$W$1</f>
        <v>6</v>
      </c>
      <c r="AI1561">
        <f>'Day8'!$X$1</f>
        <v>0</v>
      </c>
      <c r="AJ1561" t="b">
        <f>'Day8'!$Y$1</f>
        <v>0</v>
      </c>
      <c r="AL1561" s="3">
        <f t="shared" ref="AL1561" ca="1" si="7451">_xlfn.NUMBERVALUE(Q1572&amp;Q1573&amp;Q1574&amp;Q1575)</f>
        <v>9465</v>
      </c>
    </row>
    <row r="1562" spans="1:38" x14ac:dyDescent="0.25">
      <c r="E1562">
        <f>1</f>
        <v>1</v>
      </c>
      <c r="F1562" t="str">
        <f t="shared" ref="F1562" ca="1" si="7452">MID(SUBSTITUTE(SUBSTITUTE($C1561," ","^",E1562)," ","$",E1562),FIND("^",SUBSTITUTE(SUBSTITUTE($C1561," ","^",E1562)," ","$",E1562))+1,FIND("$",SUBSTITUTE(SUBSTITUTE($C1561," ","^",E1562)," ","$",E1562))-FIND("^",SUBSTITUTE(SUBSTITUTE($C1561," ","^",E1562)," ","$",E1562))-1)</f>
        <v>bef</v>
      </c>
      <c r="G1562">
        <f t="shared" ref="G1562:G1575" ca="1" si="7453">IF(VLOOKUP(LEN(F1562), $AH$1:$AJ$10, 3, FALSE), VLOOKUP(LEN(F1562), $AH$1:$AJ$10, 2, FALSE), "")</f>
        <v>7</v>
      </c>
      <c r="H1562">
        <f t="shared" ref="H1562:H1625" ca="1" si="7454">LEN(F1562)</f>
        <v>3</v>
      </c>
      <c r="I1562" t="str">
        <f t="shared" ref="I1562:O1625" ca="1" si="7455">IF(LEN($F1562)&gt;=I$1, 1&amp;REPT("0", CODE(MID($F1562, I$1, 1))-CODE("a")), "0")</f>
        <v>10</v>
      </c>
      <c r="J1562" t="str">
        <f t="shared" ca="1" si="7455"/>
        <v>10000</v>
      </c>
      <c r="K1562" t="str">
        <f t="shared" ca="1" si="7455"/>
        <v>100000</v>
      </c>
      <c r="L1562" t="str">
        <f t="shared" ca="1" si="7455"/>
        <v>0</v>
      </c>
      <c r="M1562" t="str">
        <f t="shared" ca="1" si="7455"/>
        <v>0</v>
      </c>
      <c r="N1562" t="str">
        <f t="shared" ca="1" si="7455"/>
        <v>0</v>
      </c>
      <c r="O1562" t="str">
        <f t="shared" ca="1" si="7455"/>
        <v>0</v>
      </c>
      <c r="P1562" t="str">
        <f t="shared" ref="P1562:P1575" ca="1" si="7456">DEC2BIN(_xlfn.BITOR(BIN2DEC(I1562), _xlfn.BITOR(BIN2DEC(J1562), _xlfn.BITOR(BIN2DEC(K1562), _xlfn.BITOR(BIN2DEC(L1562), _xlfn.BITOR(BIN2DEC(M1562), _xlfn.BITOR(BIN2DEC(N1562), BIN2DEC(O1562))))))))</f>
        <v>110010</v>
      </c>
      <c r="Q1562">
        <f t="shared" ref="Q1562" ca="1" si="7457">VLOOKUP(P1562, AE1561:AF1570, 2, FALSE)</f>
        <v>7</v>
      </c>
      <c r="T1562" t="str">
        <f t="shared" ref="T1562:T1625" si="7458">"Step"&amp;2</f>
        <v>Step2</v>
      </c>
      <c r="U1562" t="str">
        <f t="shared" ref="U1562" ca="1" si="7459">VLOOKUP(4, G1562:P1575, 10, FALSE)</f>
        <v>10111</v>
      </c>
      <c r="W1562" t="str">
        <f t="shared" ref="W1562:W1625" ca="1" si="7460">DEC2BIN(_xlfn.BITXOR(BIN2DEC(U1562), _xlfn.BITXOR(BIN2DEC(X1561), BIN2DEC(Y1561))))</f>
        <v>101</v>
      </c>
      <c r="X1562" t="str">
        <f t="shared" ca="1" si="7446"/>
        <v>100</v>
      </c>
      <c r="Y1562" t="str">
        <f t="shared" ca="1" si="7447"/>
        <v>1</v>
      </c>
      <c r="AB1562" t="s">
        <v>201</v>
      </c>
      <c r="AC1562" t="str">
        <f t="shared" ref="AC1562" ca="1" si="7461">IF(AC1564=X1562, Y1562, IF(AC1564=Y1562, X1562, ""))</f>
        <v>1</v>
      </c>
      <c r="AE1562" t="str">
        <f t="shared" ref="AE1562" ca="1" si="7462">DEC2BIN(_xlfn.BITOR(BIN2DEC(AC1563), BIN2DEC(AC1566)))</f>
        <v>10010</v>
      </c>
      <c r="AF1562">
        <f>1</f>
        <v>1</v>
      </c>
      <c r="AH1562">
        <f>'Day8'!$W$2</f>
        <v>2</v>
      </c>
      <c r="AI1562">
        <f>'Day8'!$X$2</f>
        <v>1</v>
      </c>
      <c r="AJ1562" t="b">
        <f>'Day8'!$Y$2</f>
        <v>1</v>
      </c>
    </row>
    <row r="1563" spans="1:38" x14ac:dyDescent="0.25">
      <c r="E1563">
        <f>2</f>
        <v>2</v>
      </c>
      <c r="F1563" t="str">
        <f t="shared" ref="F1563" ca="1" si="7463">MID(SUBSTITUTE(SUBSTITUTE($C1561," ","^",E1563)," ","$",E1563),FIND("^",SUBSTITUTE(SUBSTITUTE($C1561," ","^",E1563)," ","$",E1563))+1,FIND("$",SUBSTITUTE(SUBSTITUTE($C1561," ","^",E1563)," ","$",E1563))-FIND("^",SUBSTITUTE(SUBSTITUTE($C1561," ","^",E1563)," ","$",E1563))-1)</f>
        <v>eb</v>
      </c>
      <c r="G1563">
        <f t="shared" ca="1" si="7453"/>
        <v>1</v>
      </c>
      <c r="H1563">
        <f t="shared" ca="1" si="7454"/>
        <v>2</v>
      </c>
      <c r="I1563" t="str">
        <f t="shared" ca="1" si="7455"/>
        <v>10000</v>
      </c>
      <c r="J1563" t="str">
        <f t="shared" ca="1" si="7455"/>
        <v>10</v>
      </c>
      <c r="K1563" t="str">
        <f t="shared" ca="1" si="7455"/>
        <v>0</v>
      </c>
      <c r="L1563" t="str">
        <f t="shared" ca="1" si="7455"/>
        <v>0</v>
      </c>
      <c r="M1563" t="str">
        <f t="shared" ca="1" si="7455"/>
        <v>0</v>
      </c>
      <c r="N1563" t="str">
        <f t="shared" ca="1" si="7455"/>
        <v>0</v>
      </c>
      <c r="O1563" t="str">
        <f t="shared" ca="1" si="7455"/>
        <v>0</v>
      </c>
      <c r="P1563" t="str">
        <f t="shared" ca="1" si="7456"/>
        <v>10010</v>
      </c>
      <c r="Q1563">
        <f t="shared" ref="Q1563" ca="1" si="7464">VLOOKUP(P1563, AE1561:AF1570, 2, FALSE)</f>
        <v>1</v>
      </c>
      <c r="T1563" t="str">
        <f t="shared" ref="T1563:T1626" si="7465">"Step"&amp;3</f>
        <v>Step3</v>
      </c>
      <c r="U1563" t="str">
        <f t="shared" ref="U1563" ca="1" si="7466">VLOOKUP(5, H1562:P1575, 9, FALSE)</f>
        <v>1100111</v>
      </c>
      <c r="V1563" t="str" cm="1">
        <f t="array" aca="1" ref="V1563" ca="1">INDEX(_xlfn._xlws.FILTER(P1562:P1575, H1562:H1575=5), 2)</f>
        <v>1111100</v>
      </c>
      <c r="W1563" t="str">
        <f t="shared" ref="W1563" ca="1" si="7467">DEC2BIN(_xlfn.BITXOR(BIN2DEC(Z1561), _xlfn.BITAND(BIN2DEC(U1563), BIN2DEC(V1563))))</f>
        <v>1000100</v>
      </c>
      <c r="X1563" t="str">
        <f t="shared" ref="X1563" ca="1" si="7468">IF(AND(LEN(W1563)&gt;=LEN(X1561), IFERROR(MID(W1563, LEN(W1563)-LEN(X1561)+1, 1), "0")="1"), DEC2BIN(_xlfn.BITXOR(BIN2DEC(W1563), BIN2DEC(X1561))), IF(AND(LEN(W1563)&gt;=LEN(Y1561),  IFERROR(MID(W1563, LEN(W1563)-LEN(Y1561)+1, 1), "0")="1"), DEC2BIN(_xlfn.BITXOR(BIN2DEC(W1563), BIN2DEC(Y1561))), W1563))</f>
        <v>1000100</v>
      </c>
      <c r="Y1563" t="str">
        <f t="shared" ref="Y1563" ca="1" si="7469">1&amp;REPT(0, LEN(X1563)-1)</f>
        <v>1000000</v>
      </c>
      <c r="Z1563" t="str">
        <f t="shared" ref="Z1563" ca="1" si="7470">DEC2BIN(_xlfn.BITXOR(BIN2DEC(X1563), BIN2DEC(Y1563)))</f>
        <v>100</v>
      </c>
      <c r="AB1563" t="s">
        <v>202</v>
      </c>
      <c r="AC1563" t="str">
        <f t="shared" ref="AC1563" ca="1" si="7471">IF(AC1566=X1561, Y1561, IF(AC1566=Y1561, X1561, ""))</f>
        <v>10000</v>
      </c>
      <c r="AE1563" t="str">
        <f t="shared" ref="AE1563" ca="1" si="7472">DEC2BIN(_xlfn.BITOR(BIN2DEC(AC1561), _xlfn.BITOR(BIN2DEC(AC1563), _xlfn.BITOR(BIN2DEC(AC1564), _xlfn.BITOR(BIN2DEC(AC1565), BIN2DEC(AC1567))))))</f>
        <v>1111100</v>
      </c>
      <c r="AF1563">
        <f>2</f>
        <v>2</v>
      </c>
      <c r="AH1563">
        <f>'Day8'!$W$3</f>
        <v>5</v>
      </c>
      <c r="AI1563">
        <f>'Day8'!$X$3</f>
        <v>2</v>
      </c>
      <c r="AJ1563" t="b">
        <f>'Day8'!$Y$3</f>
        <v>0</v>
      </c>
    </row>
    <row r="1564" spans="1:38" x14ac:dyDescent="0.25">
      <c r="E1564">
        <f>3</f>
        <v>3</v>
      </c>
      <c r="F1564" t="str">
        <f t="shared" ref="F1564" ca="1" si="7473">MID(SUBSTITUTE(SUBSTITUTE($C1561," ","^",E1564)," ","$",E1564),FIND("^",SUBSTITUTE(SUBSTITUTE($C1561," ","^",E1564)," ","$",E1564))+1,FIND("$",SUBSTITUTE(SUBSTITUTE($C1561," ","^",E1564)," ","$",E1564))-FIND("^",SUBSTITUTE(SUBSTITUTE($C1561," ","^",E1564)," ","$",E1564))-1)</f>
        <v>abec</v>
      </c>
      <c r="G1564">
        <f t="shared" ca="1" si="7453"/>
        <v>4</v>
      </c>
      <c r="H1564">
        <f t="shared" ca="1" si="7454"/>
        <v>4</v>
      </c>
      <c r="I1564" t="str">
        <f t="shared" ca="1" si="7455"/>
        <v>1</v>
      </c>
      <c r="J1564" t="str">
        <f t="shared" ca="1" si="7455"/>
        <v>10</v>
      </c>
      <c r="K1564" t="str">
        <f t="shared" ca="1" si="7455"/>
        <v>10000</v>
      </c>
      <c r="L1564" t="str">
        <f t="shared" ca="1" si="7455"/>
        <v>100</v>
      </c>
      <c r="M1564" t="str">
        <f t="shared" ca="1" si="7455"/>
        <v>0</v>
      </c>
      <c r="N1564" t="str">
        <f t="shared" ca="1" si="7455"/>
        <v>0</v>
      </c>
      <c r="O1564" t="str">
        <f t="shared" ca="1" si="7455"/>
        <v>0</v>
      </c>
      <c r="P1564" t="str">
        <f t="shared" ca="1" si="7456"/>
        <v>10111</v>
      </c>
      <c r="Q1564">
        <f t="shared" ref="Q1564" ca="1" si="7474">VLOOKUP(P1564, AE1561:AF1570, 2, FALSE)</f>
        <v>4</v>
      </c>
      <c r="T1564" t="str">
        <f t="shared" ref="T1564:T1627" si="7475">"Step"&amp;4</f>
        <v>Step4</v>
      </c>
      <c r="U1564" t="str" cm="1">
        <f t="array" aca="1" ref="U1564" ca="1">INDEX(_xlfn._xlws.FILTER(P1562:P1575, (H1562:H1575=5)*(LEN(P1562:P1575)&gt;=LEN(AC1562))*(IFERROR(MID(P1562:P1575, LEN(P1562:P1575)-LEN(AC1562)+1, 1), "0")="1")), 1)</f>
        <v>1100111</v>
      </c>
      <c r="W1564" t="str">
        <f t="shared" ref="W1564" ca="1" si="7476">DEC2BIN(_xlfn.BITXOR(BIN2DEC(U1564), _xlfn.BITOR(BIN2DEC(AC1561), _xlfn.BITOR(BIN2DEC(AC1562), _xlfn.BITOR(BIN2DEC(AC1564), BIN2DEC(AC1567))))))</f>
        <v>10</v>
      </c>
      <c r="AB1564" t="s">
        <v>203</v>
      </c>
      <c r="AC1564" t="str">
        <f t="shared" ref="AC1564" ca="1" si="7477">IF(X1562=Y1563, Y1563, IF(X1562=Z1563, X1562, IF(Y1562=Y1563, Y1562, IF(Y1562=Z1563, Y1562, ""))))</f>
        <v>100</v>
      </c>
      <c r="AE1564" t="str">
        <f t="shared" ref="AE1564" ca="1" si="7478">DEC2BIN(_xlfn.BITOR(BIN2DEC(AC1561), _xlfn.BITOR(BIN2DEC(AC1563), _xlfn.BITOR(BIN2DEC(AC1564), _xlfn.BITOR(BIN2DEC(AC1566), BIN2DEC(AC1567))))))</f>
        <v>1110110</v>
      </c>
      <c r="AF1564">
        <f>3</f>
        <v>3</v>
      </c>
      <c r="AH1564">
        <f>'Day8'!$W$4</f>
        <v>5</v>
      </c>
      <c r="AI1564">
        <f>'Day8'!$X$4</f>
        <v>3</v>
      </c>
      <c r="AJ1564" t="b">
        <f>'Day8'!$Y$4</f>
        <v>0</v>
      </c>
    </row>
    <row r="1565" spans="1:38" x14ac:dyDescent="0.25">
      <c r="E1565">
        <f>4</f>
        <v>4</v>
      </c>
      <c r="F1565" t="str">
        <f t="shared" ref="F1565" ca="1" si="7479">MID(SUBSTITUTE(SUBSTITUTE($C1561," ","^",E1565)," ","$",E1565),FIND("^",SUBSTITUTE(SUBSTITUTE($C1561," ","^",E1565)," ","$",E1565))+1,FIND("$",SUBSTITUTE(SUBSTITUTE($C1561," ","^",E1565)," ","$",E1565))-FIND("^",SUBSTITUTE(SUBSTITUTE($C1561," ","^",E1565)," ","$",E1565))-1)</f>
        <v>fabgec</v>
      </c>
      <c r="G1565" t="str">
        <f t="shared" ca="1" si="7453"/>
        <v/>
      </c>
      <c r="H1565">
        <f t="shared" ca="1" si="7454"/>
        <v>6</v>
      </c>
      <c r="I1565" t="str">
        <f t="shared" ca="1" si="7455"/>
        <v>100000</v>
      </c>
      <c r="J1565" t="str">
        <f t="shared" ca="1" si="7455"/>
        <v>1</v>
      </c>
      <c r="K1565" t="str">
        <f t="shared" ca="1" si="7455"/>
        <v>10</v>
      </c>
      <c r="L1565" t="str">
        <f t="shared" ca="1" si="7455"/>
        <v>1000000</v>
      </c>
      <c r="M1565" t="str">
        <f t="shared" ca="1" si="7455"/>
        <v>10000</v>
      </c>
      <c r="N1565" t="str">
        <f t="shared" ca="1" si="7455"/>
        <v>100</v>
      </c>
      <c r="O1565" t="str">
        <f t="shared" ca="1" si="7455"/>
        <v>0</v>
      </c>
      <c r="P1565" t="str">
        <f t="shared" ca="1" si="7456"/>
        <v>1110111</v>
      </c>
      <c r="Q1565">
        <f t="shared" ref="Q1565" ca="1" si="7480">VLOOKUP(P1565, AE1561:AF1570, 2, FALSE)</f>
        <v>9</v>
      </c>
      <c r="T1565" t="str">
        <f t="shared" ref="T1565:T1628" si="7481">"Step"&amp;5</f>
        <v>Step5</v>
      </c>
      <c r="U1565" t="str">
        <f t="shared" ref="U1565" ca="1" si="7482">VLOOKUP(7, H1562:P1575, 9, FALSE)</f>
        <v>1111111</v>
      </c>
      <c r="W1565" t="str">
        <f t="shared" ref="W1565" ca="1" si="7483">DEC2BIN(_xlfn.BITXOR(BIN2DEC(U1565), _xlfn.BITOR(BIN2DEC(AC1561), _xlfn.BITOR(BIN2DEC(AC1562), _xlfn.BITOR(BIN2DEC(AC1563), _xlfn.BITOR(BIN2DEC(AC1564), _xlfn.BITOR(BIN2DEC(AC1566), BIN2DEC(AC1567))))))))</f>
        <v>1000</v>
      </c>
      <c r="AB1565" t="s">
        <v>204</v>
      </c>
      <c r="AC1565" t="str">
        <f t="shared" ref="AC1565:AC1628" ca="1" si="7484">W1565</f>
        <v>1000</v>
      </c>
      <c r="AE1565" t="str">
        <f t="shared" ref="AE1565" ca="1" si="7485">DEC2BIN(_xlfn.BITOR(BIN2DEC(AC1562), _xlfn.BITOR(BIN2DEC(AC1563), _xlfn.BITOR(BIN2DEC(AC1564), BIN2DEC(AC1566)))))</f>
        <v>10111</v>
      </c>
      <c r="AF1565">
        <f>4</f>
        <v>4</v>
      </c>
      <c r="AH1565">
        <f>'Day8'!$W$5</f>
        <v>4</v>
      </c>
      <c r="AI1565">
        <f>'Day8'!$X$5</f>
        <v>4</v>
      </c>
      <c r="AJ1565" t="b">
        <f>'Day8'!$Y$5</f>
        <v>1</v>
      </c>
    </row>
    <row r="1566" spans="1:38" x14ac:dyDescent="0.25">
      <c r="E1566">
        <f>5</f>
        <v>5</v>
      </c>
      <c r="F1566" t="str">
        <f t="shared" ref="F1566" ca="1" si="7486">MID(SUBSTITUTE(SUBSTITUTE($C1561," ","^",E1566)," ","$",E1566),FIND("^",SUBSTITUTE(SUBSTITUTE($C1561," ","^",E1566)," ","$",E1566))+1,FIND("$",SUBSTITUTE(SUBSTITUTE($C1561," ","^",E1566)," ","$",E1566))-FIND("^",SUBSTITUTE(SUBSTITUTE($C1561," ","^",E1566)," ","$",E1566))-1)</f>
        <v>facbdg</v>
      </c>
      <c r="G1566" t="str">
        <f t="shared" ca="1" si="7453"/>
        <v/>
      </c>
      <c r="H1566">
        <f t="shared" ca="1" si="7454"/>
        <v>6</v>
      </c>
      <c r="I1566" t="str">
        <f t="shared" ca="1" si="7455"/>
        <v>100000</v>
      </c>
      <c r="J1566" t="str">
        <f t="shared" ca="1" si="7455"/>
        <v>1</v>
      </c>
      <c r="K1566" t="str">
        <f t="shared" ca="1" si="7455"/>
        <v>100</v>
      </c>
      <c r="L1566" t="str">
        <f t="shared" ca="1" si="7455"/>
        <v>10</v>
      </c>
      <c r="M1566" t="str">
        <f t="shared" ca="1" si="7455"/>
        <v>1000</v>
      </c>
      <c r="N1566" t="str">
        <f t="shared" ca="1" si="7455"/>
        <v>1000000</v>
      </c>
      <c r="O1566" t="str">
        <f t="shared" ca="1" si="7455"/>
        <v>0</v>
      </c>
      <c r="P1566" t="str">
        <f t="shared" ca="1" si="7456"/>
        <v>1101111</v>
      </c>
      <c r="Q1566">
        <f t="shared" ref="Q1566" ca="1" si="7487">VLOOKUP(P1566, AE1561:AF1570, 2, FALSE)</f>
        <v>6</v>
      </c>
      <c r="AB1566" t="s">
        <v>205</v>
      </c>
      <c r="AC1566" t="str">
        <f t="shared" ref="AC1566" ca="1" si="7488">W1564</f>
        <v>10</v>
      </c>
      <c r="AE1566" t="str">
        <f t="shared" ref="AE1566" ca="1" si="7489">DEC2BIN(_xlfn.BITOR(BIN2DEC(AC1561), _xlfn.BITOR(BIN2DEC(AC1562), _xlfn.BITOR(BIN2DEC(AC1564), _xlfn.BITOR(BIN2DEC(AC1566), BIN2DEC(AC1567))))))</f>
        <v>1100111</v>
      </c>
      <c r="AF1566">
        <f>5</f>
        <v>5</v>
      </c>
      <c r="AH1566">
        <f>'Day8'!$W$6</f>
        <v>5</v>
      </c>
      <c r="AI1566">
        <f>'Day8'!$X$6</f>
        <v>5</v>
      </c>
      <c r="AJ1566" t="b">
        <f>'Day8'!$Y$6</f>
        <v>0</v>
      </c>
    </row>
    <row r="1567" spans="1:38" x14ac:dyDescent="0.25">
      <c r="E1567">
        <f>6</f>
        <v>6</v>
      </c>
      <c r="F1567" t="str">
        <f t="shared" ref="F1567" ca="1" si="7490">MID(SUBSTITUTE(SUBSTITUTE($C1561," ","^",E1567)," ","$",E1567),FIND("^",SUBSTITUTE(SUBSTITUTE($C1561," ","^",E1567)," ","$",E1567))+1,FIND("$",SUBSTITUTE(SUBSTITUTE($C1561," ","^",E1567)," ","$",E1567))-FIND("^",SUBSTITUTE(SUBSTITUTE($C1561," ","^",E1567)," ","$",E1567))-1)</f>
        <v>afbcg</v>
      </c>
      <c r="G1567" t="str">
        <f t="shared" ca="1" si="7453"/>
        <v/>
      </c>
      <c r="H1567">
        <f t="shared" ca="1" si="7454"/>
        <v>5</v>
      </c>
      <c r="I1567" t="str">
        <f t="shared" ca="1" si="7455"/>
        <v>1</v>
      </c>
      <c r="J1567" t="str">
        <f t="shared" ca="1" si="7455"/>
        <v>100000</v>
      </c>
      <c r="K1567" t="str">
        <f t="shared" ca="1" si="7455"/>
        <v>10</v>
      </c>
      <c r="L1567" t="str">
        <f t="shared" ca="1" si="7455"/>
        <v>100</v>
      </c>
      <c r="M1567" t="str">
        <f t="shared" ca="1" si="7455"/>
        <v>1000000</v>
      </c>
      <c r="N1567" t="str">
        <f t="shared" ca="1" si="7455"/>
        <v>0</v>
      </c>
      <c r="O1567" t="str">
        <f t="shared" ca="1" si="7455"/>
        <v>0</v>
      </c>
      <c r="P1567" t="str">
        <f t="shared" ca="1" si="7456"/>
        <v>1100111</v>
      </c>
      <c r="Q1567">
        <f t="shared" ref="Q1567" ca="1" si="7491">VLOOKUP(P1567, AE1561:AF1570, 2, FALSE)</f>
        <v>5</v>
      </c>
      <c r="AB1567" t="s">
        <v>206</v>
      </c>
      <c r="AC1567" t="str">
        <f t="shared" ref="AC1567" ca="1" si="7492">IF(Y1563=AC1564, Z1563, IF(AC1564=Z1563, Y1563, ""))</f>
        <v>1000000</v>
      </c>
      <c r="AE1567" t="str">
        <f t="shared" ref="AE1567" ca="1" si="7493">DEC2BIN(_xlfn.BITOR(BIN2DEC(AC1561), _xlfn.BITOR(BIN2DEC(AC1562), _xlfn.BITOR(BIN2DEC(AC1564), _xlfn.BITOR(BIN2DEC(AC1565), _xlfn.BITOR(BIN2DEC(AC1566), BIN2DEC(AC1567)))))))</f>
        <v>1101111</v>
      </c>
      <c r="AF1567">
        <f>6</f>
        <v>6</v>
      </c>
      <c r="AH1567">
        <f>'Day8'!$W$7</f>
        <v>6</v>
      </c>
      <c r="AI1567">
        <f>'Day8'!$X$7</f>
        <v>6</v>
      </c>
      <c r="AJ1567" t="b">
        <f>'Day8'!$Y$7</f>
        <v>0</v>
      </c>
    </row>
    <row r="1568" spans="1:38" x14ac:dyDescent="0.25">
      <c r="E1568">
        <f>7</f>
        <v>7</v>
      </c>
      <c r="F1568" t="str">
        <f t="shared" ref="F1568" ca="1" si="7494">MID(SUBSTITUTE(SUBSTITUTE($C1561," ","^",E1568)," ","$",E1568),FIND("^",SUBSTITUTE(SUBSTITUTE($C1561," ","^",E1568)," ","$",E1568))+1,FIND("$",SUBSTITUTE(SUBSTITUTE($C1561," ","^",E1568)," ","$",E1568))-FIND("^",SUBSTITUTE(SUBSTITUTE($C1561," ","^",E1568)," ","$",E1568))-1)</f>
        <v>defbag</v>
      </c>
      <c r="G1568" t="str">
        <f t="shared" ca="1" si="7453"/>
        <v/>
      </c>
      <c r="H1568">
        <f t="shared" ca="1" si="7454"/>
        <v>6</v>
      </c>
      <c r="I1568" t="str">
        <f t="shared" ca="1" si="7455"/>
        <v>1000</v>
      </c>
      <c r="J1568" t="str">
        <f t="shared" ca="1" si="7455"/>
        <v>10000</v>
      </c>
      <c r="K1568" t="str">
        <f t="shared" ca="1" si="7455"/>
        <v>100000</v>
      </c>
      <c r="L1568" t="str">
        <f t="shared" ca="1" si="7455"/>
        <v>10</v>
      </c>
      <c r="M1568" t="str">
        <f t="shared" ca="1" si="7455"/>
        <v>1</v>
      </c>
      <c r="N1568" t="str">
        <f t="shared" ca="1" si="7455"/>
        <v>1000000</v>
      </c>
      <c r="O1568" t="str">
        <f t="shared" ca="1" si="7455"/>
        <v>0</v>
      </c>
      <c r="P1568" t="str">
        <f t="shared" ca="1" si="7456"/>
        <v>1111011</v>
      </c>
      <c r="Q1568">
        <f t="shared" ref="Q1568" ca="1" si="7495">VLOOKUP(P1568, AE1561:AF1570, 2, FALSE)</f>
        <v>0</v>
      </c>
      <c r="AE1568" t="str">
        <f t="shared" ref="AE1568" ca="1" si="7496">DEC2BIN(_xlfn.BITOR(BIN2DEC(AC1561), _xlfn.BITOR(BIN2DEC(AC1563), BIN2DEC(AC1566))))</f>
        <v>110010</v>
      </c>
      <c r="AF1568">
        <f>7</f>
        <v>7</v>
      </c>
      <c r="AH1568">
        <f>'Day8'!$W$8</f>
        <v>3</v>
      </c>
      <c r="AI1568">
        <f>'Day8'!$X$8</f>
        <v>7</v>
      </c>
      <c r="AJ1568" t="b">
        <f>'Day8'!$Y$8</f>
        <v>1</v>
      </c>
    </row>
    <row r="1569" spans="1:38" x14ac:dyDescent="0.25">
      <c r="E1569">
        <f>8</f>
        <v>8</v>
      </c>
      <c r="F1569" t="str">
        <f t="shared" ref="F1569" ca="1" si="7497">MID(SUBSTITUTE(SUBSTITUTE($C1561," ","^",E1569)," ","$",E1569),FIND("^",SUBSTITUTE(SUBSTITUTE($C1561," ","^",E1569)," ","$",E1569))+1,FIND("$",SUBSTITUTE(SUBSTITUTE($C1561," ","^",E1569)," ","$",E1569))-FIND("^",SUBSTITUTE(SUBSTITUTE($C1561," ","^",E1569)," ","$",E1569))-1)</f>
        <v>dcfge</v>
      </c>
      <c r="G1569" t="str">
        <f t="shared" ca="1" si="7453"/>
        <v/>
      </c>
      <c r="H1569">
        <f t="shared" ca="1" si="7454"/>
        <v>5</v>
      </c>
      <c r="I1569" t="str">
        <f t="shared" ca="1" si="7455"/>
        <v>1000</v>
      </c>
      <c r="J1569" t="str">
        <f t="shared" ca="1" si="7455"/>
        <v>100</v>
      </c>
      <c r="K1569" t="str">
        <f t="shared" ca="1" si="7455"/>
        <v>100000</v>
      </c>
      <c r="L1569" t="str">
        <f t="shared" ca="1" si="7455"/>
        <v>1000000</v>
      </c>
      <c r="M1569" t="str">
        <f t="shared" ca="1" si="7455"/>
        <v>10000</v>
      </c>
      <c r="N1569" t="str">
        <f t="shared" ca="1" si="7455"/>
        <v>0</v>
      </c>
      <c r="O1569" t="str">
        <f t="shared" ca="1" si="7455"/>
        <v>0</v>
      </c>
      <c r="P1569" t="str">
        <f t="shared" ca="1" si="7456"/>
        <v>1111100</v>
      </c>
      <c r="Q1569">
        <f t="shared" ref="Q1569" ca="1" si="7498">VLOOKUP(P1569, AE1561:AF1570, 2, FALSE)</f>
        <v>2</v>
      </c>
      <c r="AE1569" t="str">
        <f t="shared" ref="AE1569" ca="1" si="7499">DEC2BIN(_xlfn.BITOR(BIN2DEC(AC1561), _xlfn.BITOR(BIN2DEC(AC1562), _xlfn.BITOR(BIN2DEC(AC1563), _xlfn.BITOR(BIN2DEC(AC1564), _xlfn.BITOR(BIN2DEC(AC1565), _xlfn.BITOR(BIN2DEC(AC1566), BIN2DEC(AC1567))))))))</f>
        <v>1111111</v>
      </c>
      <c r="AF1569">
        <f>8</f>
        <v>8</v>
      </c>
      <c r="AH1569">
        <f>'Day8'!$W$9</f>
        <v>7</v>
      </c>
      <c r="AI1569">
        <f>'Day8'!$X$9</f>
        <v>8</v>
      </c>
      <c r="AJ1569" t="b">
        <f>'Day8'!$Y$9</f>
        <v>1</v>
      </c>
    </row>
    <row r="1570" spans="1:38" x14ac:dyDescent="0.25">
      <c r="E1570">
        <f>9</f>
        <v>9</v>
      </c>
      <c r="F1570" t="str">
        <f t="shared" ref="F1570" ca="1" si="7500">MID(SUBSTITUTE(SUBSTITUTE($C1561," ","^",E1570)," ","$",E1570),FIND("^",SUBSTITUTE(SUBSTITUTE($C1561," ","^",E1570)," ","$",E1570))+1,FIND("$",SUBSTITUTE(SUBSTITUTE($C1561," ","^",E1570)," ","$",E1570))-FIND("^",SUBSTITUTE(SUBSTITUTE($C1561," ","^",E1570)," ","$",E1570))-1)</f>
        <v>fcbge</v>
      </c>
      <c r="G1570" t="str">
        <f t="shared" ca="1" si="7453"/>
        <v/>
      </c>
      <c r="H1570">
        <f t="shared" ca="1" si="7454"/>
        <v>5</v>
      </c>
      <c r="I1570" t="str">
        <f t="shared" ca="1" si="7455"/>
        <v>100000</v>
      </c>
      <c r="J1570" t="str">
        <f t="shared" ca="1" si="7455"/>
        <v>100</v>
      </c>
      <c r="K1570" t="str">
        <f t="shared" ca="1" si="7455"/>
        <v>10</v>
      </c>
      <c r="L1570" t="str">
        <f t="shared" ca="1" si="7455"/>
        <v>1000000</v>
      </c>
      <c r="M1570" t="str">
        <f t="shared" ca="1" si="7455"/>
        <v>10000</v>
      </c>
      <c r="N1570" t="str">
        <f t="shared" ca="1" si="7455"/>
        <v>0</v>
      </c>
      <c r="O1570" t="str">
        <f t="shared" ca="1" si="7455"/>
        <v>0</v>
      </c>
      <c r="P1570" t="str">
        <f t="shared" ca="1" si="7456"/>
        <v>1110110</v>
      </c>
      <c r="Q1570">
        <f t="shared" ref="Q1570" ca="1" si="7501">VLOOKUP(P1570, AE1561:AF1570, 2, FALSE)</f>
        <v>3</v>
      </c>
      <c r="AE1570" t="str">
        <f t="shared" ref="AE1570" ca="1" si="7502">DEC2BIN(_xlfn.BITOR(BIN2DEC(AC1561), _xlfn.BITOR(BIN2DEC(AC1562), _xlfn.BITOR(BIN2DEC(AC1563), _xlfn.BITOR(BIN2DEC(AC1564), _xlfn.BITOR(BIN2DEC(AC1566), BIN2DEC(AC1567)))))))</f>
        <v>1110111</v>
      </c>
      <c r="AF1570">
        <f>9</f>
        <v>9</v>
      </c>
      <c r="AH1570">
        <f>'Day8'!$W$10</f>
        <v>6</v>
      </c>
      <c r="AI1570">
        <f>'Day8'!$X$10</f>
        <v>9</v>
      </c>
      <c r="AJ1570" t="b">
        <f>'Day8'!$Y$10</f>
        <v>0</v>
      </c>
    </row>
    <row r="1571" spans="1:38" x14ac:dyDescent="0.25">
      <c r="E1571">
        <f>10</f>
        <v>10</v>
      </c>
      <c r="F1571" t="str">
        <f t="shared" ref="F1571" ca="1" si="7503">MID(SUBSTITUTE(SUBSTITUTE($C1561," ","^",E1571)," ","$",E1571),FIND("^",SUBSTITUTE(SUBSTITUTE($C1561," ","^",E1571)," ","$",E1571))+1,FIND("$",SUBSTITUTE(SUBSTITUTE($C1561," ","^",E1571)," ","$",E1571))-FIND("^",SUBSTITUTE(SUBSTITUTE($C1561," ","^",E1571)," ","$",E1571))-1)</f>
        <v>deafgbc</v>
      </c>
      <c r="G1571">
        <f t="shared" ca="1" si="7453"/>
        <v>8</v>
      </c>
      <c r="H1571">
        <f t="shared" ca="1" si="7454"/>
        <v>7</v>
      </c>
      <c r="I1571" t="str">
        <f t="shared" ca="1" si="7455"/>
        <v>1000</v>
      </c>
      <c r="J1571" t="str">
        <f t="shared" ca="1" si="7455"/>
        <v>10000</v>
      </c>
      <c r="K1571" t="str">
        <f t="shared" ca="1" si="7455"/>
        <v>1</v>
      </c>
      <c r="L1571" t="str">
        <f t="shared" ca="1" si="7455"/>
        <v>100000</v>
      </c>
      <c r="M1571" t="str">
        <f t="shared" ca="1" si="7455"/>
        <v>1000000</v>
      </c>
      <c r="N1571" t="str">
        <f t="shared" ca="1" si="7455"/>
        <v>10</v>
      </c>
      <c r="O1571" t="str">
        <f t="shared" ca="1" si="7455"/>
        <v>100</v>
      </c>
      <c r="P1571" t="str">
        <f t="shared" ca="1" si="7456"/>
        <v>1111111</v>
      </c>
      <c r="Q1571">
        <f t="shared" ref="Q1571" ca="1" si="7504">VLOOKUP(P1571, AE1561:AF1570, 2, FALSE)</f>
        <v>8</v>
      </c>
    </row>
    <row r="1572" spans="1:38" x14ac:dyDescent="0.25">
      <c r="E1572">
        <f>12</f>
        <v>12</v>
      </c>
      <c r="F1572" t="str">
        <f t="shared" ref="F1572" ca="1" si="7505">MID(SUBSTITUTE(SUBSTITUTE($C1561," ","^",E1572)," ","$",E1572),FIND("^",SUBSTITUTE(SUBSTITUTE($C1561," ","^",E1572)," ","$",E1572))+1,FIND("$",SUBSTITUTE(SUBSTITUTE($C1561," ","^",E1572)," ","$",E1572))-FIND("^",SUBSTITUTE(SUBSTITUTE($C1561," ","^",E1572)," ","$",E1572))-1)</f>
        <v>cgebaf</v>
      </c>
      <c r="G1572" t="str">
        <f t="shared" ca="1" si="7453"/>
        <v/>
      </c>
      <c r="H1572">
        <f t="shared" ca="1" si="7454"/>
        <v>6</v>
      </c>
      <c r="I1572" t="str">
        <f t="shared" ca="1" si="7455"/>
        <v>100</v>
      </c>
      <c r="J1572" t="str">
        <f t="shared" ca="1" si="7455"/>
        <v>1000000</v>
      </c>
      <c r="K1572" t="str">
        <f t="shared" ca="1" si="7455"/>
        <v>10000</v>
      </c>
      <c r="L1572" t="str">
        <f t="shared" ca="1" si="7455"/>
        <v>10</v>
      </c>
      <c r="M1572" t="str">
        <f t="shared" ca="1" si="7455"/>
        <v>1</v>
      </c>
      <c r="N1572" t="str">
        <f t="shared" ca="1" si="7455"/>
        <v>100000</v>
      </c>
      <c r="O1572" t="str">
        <f t="shared" ca="1" si="7455"/>
        <v>0</v>
      </c>
      <c r="P1572" t="str">
        <f t="shared" ca="1" si="7456"/>
        <v>1110111</v>
      </c>
      <c r="Q1572">
        <f t="shared" ref="Q1572" ca="1" si="7506">VLOOKUP(P1572, AE1561:AF1570, 2, FALSE)</f>
        <v>9</v>
      </c>
    </row>
    <row r="1573" spans="1:38" x14ac:dyDescent="0.25">
      <c r="E1573">
        <f>13</f>
        <v>13</v>
      </c>
      <c r="F1573" t="str">
        <f t="shared" ref="F1573" ca="1" si="7507">MID(SUBSTITUTE(SUBSTITUTE($C1561," ","^",E1573)," ","$",E1573),FIND("^",SUBSTITUTE(SUBSTITUTE($C1561," ","^",E1573)," ","$",E1573))+1,FIND("$",SUBSTITUTE(SUBSTITUTE($C1561," ","^",E1573)," ","$",E1573))-FIND("^",SUBSTITUTE(SUBSTITUTE($C1561," ","^",E1573)," ","$",E1573))-1)</f>
        <v>eacb</v>
      </c>
      <c r="G1573">
        <f t="shared" ca="1" si="7453"/>
        <v>4</v>
      </c>
      <c r="H1573">
        <f t="shared" ca="1" si="7454"/>
        <v>4</v>
      </c>
      <c r="I1573" t="str">
        <f t="shared" ca="1" si="7455"/>
        <v>10000</v>
      </c>
      <c r="J1573" t="str">
        <f t="shared" ca="1" si="7455"/>
        <v>1</v>
      </c>
      <c r="K1573" t="str">
        <f t="shared" ca="1" si="7455"/>
        <v>100</v>
      </c>
      <c r="L1573" t="str">
        <f t="shared" ca="1" si="7455"/>
        <v>10</v>
      </c>
      <c r="M1573" t="str">
        <f t="shared" ca="1" si="7455"/>
        <v>0</v>
      </c>
      <c r="N1573" t="str">
        <f t="shared" ca="1" si="7455"/>
        <v>0</v>
      </c>
      <c r="O1573" t="str">
        <f t="shared" ca="1" si="7455"/>
        <v>0</v>
      </c>
      <c r="P1573" t="str">
        <f t="shared" ca="1" si="7456"/>
        <v>10111</v>
      </c>
      <c r="Q1573">
        <f t="shared" ref="Q1573" ca="1" si="7508">VLOOKUP(P1573, AE1561:AF1570, 2, FALSE)</f>
        <v>4</v>
      </c>
    </row>
    <row r="1574" spans="1:38" x14ac:dyDescent="0.25">
      <c r="E1574">
        <f>14</f>
        <v>14</v>
      </c>
      <c r="F1574" t="str">
        <f t="shared" ref="F1574" ca="1" si="7509">MID(SUBSTITUTE(SUBSTITUTE($C1561," ","^",E1574)," ","$",E1574),FIND("^",SUBSTITUTE(SUBSTITUTE($C1561," ","^",E1574)," ","$",E1574))+1,FIND("$",SUBSTITUTE(SUBSTITUTE($C1561," ","^",E1574)," ","$",E1574))-FIND("^",SUBSTITUTE(SUBSTITUTE($C1561," ","^",E1574)," ","$",E1574))-1)</f>
        <v>dcagbf</v>
      </c>
      <c r="G1574" t="str">
        <f t="shared" ca="1" si="7453"/>
        <v/>
      </c>
      <c r="H1574">
        <f t="shared" ca="1" si="7454"/>
        <v>6</v>
      </c>
      <c r="I1574" t="str">
        <f t="shared" ca="1" si="7455"/>
        <v>1000</v>
      </c>
      <c r="J1574" t="str">
        <f t="shared" ca="1" si="7455"/>
        <v>100</v>
      </c>
      <c r="K1574" t="str">
        <f t="shared" ca="1" si="7455"/>
        <v>1</v>
      </c>
      <c r="L1574" t="str">
        <f t="shared" ca="1" si="7455"/>
        <v>1000000</v>
      </c>
      <c r="M1574" t="str">
        <f t="shared" ca="1" si="7455"/>
        <v>10</v>
      </c>
      <c r="N1574" t="str">
        <f t="shared" ca="1" si="7455"/>
        <v>100000</v>
      </c>
      <c r="O1574" t="str">
        <f t="shared" ca="1" si="7455"/>
        <v>0</v>
      </c>
      <c r="P1574" t="str">
        <f t="shared" ca="1" si="7456"/>
        <v>1101111</v>
      </c>
      <c r="Q1574">
        <f t="shared" ref="Q1574" ca="1" si="7510">VLOOKUP(P1574, AE1561:AF1570, 2, FALSE)</f>
        <v>6</v>
      </c>
    </row>
    <row r="1575" spans="1:38" x14ac:dyDescent="0.25">
      <c r="E1575">
        <f>15</f>
        <v>15</v>
      </c>
      <c r="F1575" t="str">
        <f t="shared" ref="F1575" ca="1" si="7511">MID(SUBSTITUTE(SUBSTITUTE($C1561," ","^",E1575)," ","$",E1575),FIND("^",SUBSTITUTE(SUBSTITUTE($C1561," ","^",E1575)," ","$",E1575))+1,FIND("$",SUBSTITUTE(SUBSTITUTE($C1561," ","^",E1575)," ","$",E1575))-FIND("^",SUBSTITUTE(SUBSTITUTE($C1561," ","^",E1575)," ","$",E1575))-1)</f>
        <v>bfcga</v>
      </c>
      <c r="G1575" t="str">
        <f t="shared" ca="1" si="7453"/>
        <v/>
      </c>
      <c r="H1575">
        <f t="shared" ca="1" si="7454"/>
        <v>5</v>
      </c>
      <c r="I1575" t="str">
        <f t="shared" ca="1" si="7455"/>
        <v>10</v>
      </c>
      <c r="J1575" t="str">
        <f t="shared" ca="1" si="7455"/>
        <v>100000</v>
      </c>
      <c r="K1575" t="str">
        <f t="shared" ca="1" si="7455"/>
        <v>100</v>
      </c>
      <c r="L1575" t="str">
        <f t="shared" ca="1" si="7455"/>
        <v>1000000</v>
      </c>
      <c r="M1575" t="str">
        <f t="shared" ca="1" si="7455"/>
        <v>1</v>
      </c>
      <c r="N1575" t="str">
        <f t="shared" ca="1" si="7455"/>
        <v>0</v>
      </c>
      <c r="O1575" t="str">
        <f t="shared" ca="1" si="7455"/>
        <v>0</v>
      </c>
      <c r="P1575" t="str">
        <f t="shared" ca="1" si="7456"/>
        <v>1100111</v>
      </c>
      <c r="Q1575">
        <f t="shared" ref="Q1575" ca="1" si="7512">VLOOKUP(P1575, AE1561:AF1570, 2, FALSE)</f>
        <v>5</v>
      </c>
    </row>
    <row r="1576" spans="1:38" x14ac:dyDescent="0.25">
      <c r="A1576">
        <v>106</v>
      </c>
      <c r="B1576" s="4" t="str" cm="1">
        <f t="array" aca="1" ref="B1576" ca="1">INDIRECT(ADDRESS(A1576+1, 1, 1, 1, "Day8"))</f>
        <v>bdfe dgebcf bcgefa ed cbeadg gefdcba fbceg dcgfe facdg dge | dcfge de cgdabe dge</v>
      </c>
      <c r="C1576" t="str">
        <f t="shared" ref="C1576" ca="1" si="7513">" "&amp;B1576&amp;" "</f>
        <v xml:space="preserve"> bdfe dgebcf bcgefa ed cbeadg gefdcba fbceg dcgfe facdg dge | dcfge de cgdabe dge </v>
      </c>
      <c r="I1576">
        <v>1</v>
      </c>
      <c r="J1576">
        <v>2</v>
      </c>
      <c r="K1576">
        <v>3</v>
      </c>
      <c r="L1576">
        <v>4</v>
      </c>
      <c r="M1576">
        <v>5</v>
      </c>
      <c r="N1576">
        <v>6</v>
      </c>
      <c r="O1576">
        <v>7</v>
      </c>
      <c r="T1576" t="str">
        <f t="shared" ref="T1576:T1639" si="7514">"Step"&amp;1</f>
        <v>Step1</v>
      </c>
      <c r="U1576" t="str">
        <f t="shared" ref="U1576" ca="1" si="7515">VLOOKUP(7, G1577:P1590, 10, FALSE)</f>
        <v>1011000</v>
      </c>
      <c r="V1576" t="str">
        <f t="shared" ref="V1576" ca="1" si="7516">VLOOKUP(1, G1577:P1590, 10, FALSE)</f>
        <v>11000</v>
      </c>
      <c r="W1576" t="str">
        <f t="shared" ref="W1576" ca="1" si="7517">DEC2BIN(_xlfn.BITAND(BIN2DEC(U1576), BIN2DEC(V1576)))</f>
        <v>11000</v>
      </c>
      <c r="X1576" t="str">
        <f t="shared" ref="X1576:X1577" ca="1" si="7518">1&amp;REPT(0, LEN(W1576)-1)</f>
        <v>10000</v>
      </c>
      <c r="Y1576" t="str">
        <f t="shared" ref="Y1576:Y1577" ca="1" si="7519">DEC2BIN(_xlfn.BITXOR(BIN2DEC(W1576), BIN2DEC(X1576)))</f>
        <v>1000</v>
      </c>
      <c r="Z1576" t="str">
        <f t="shared" ref="Z1576:Z1639" ca="1" si="7520">DEC2BIN(_xlfn.BITXOR(BIN2DEC(U1576), BIN2DEC(V1576)))</f>
        <v>1000000</v>
      </c>
      <c r="AB1576" t="s">
        <v>200</v>
      </c>
      <c r="AC1576" t="str">
        <f t="shared" ref="AC1576:AC1639" ca="1" si="7521">Z1576</f>
        <v>1000000</v>
      </c>
      <c r="AE1576" t="str">
        <f t="shared" ref="AE1576" ca="1" si="7522">DEC2BIN(_xlfn.BITOR(BIN2DEC(AC1576), _xlfn.BITOR(BIN2DEC(AC1577), _xlfn.BITOR(BIN2DEC(AC1578), _xlfn.BITOR(BIN2DEC(AC1580), _xlfn.BITOR(BIN2DEC(AC1581), BIN2DEC(AC1582)))))))</f>
        <v>1011111</v>
      </c>
      <c r="AF1576">
        <f>0</f>
        <v>0</v>
      </c>
      <c r="AH1576">
        <f>'Day8'!$W$1</f>
        <v>6</v>
      </c>
      <c r="AI1576">
        <f>'Day8'!$X$1</f>
        <v>0</v>
      </c>
      <c r="AJ1576" t="b">
        <f>'Day8'!$Y$1</f>
        <v>0</v>
      </c>
      <c r="AL1576" s="3">
        <f t="shared" ref="AL1576" ca="1" si="7523">_xlfn.NUMBERVALUE(Q1587&amp;Q1588&amp;Q1589&amp;Q1590)</f>
        <v>3107</v>
      </c>
    </row>
    <row r="1577" spans="1:38" x14ac:dyDescent="0.25">
      <c r="E1577">
        <f>1</f>
        <v>1</v>
      </c>
      <c r="F1577" t="str">
        <f t="shared" ref="F1577" ca="1" si="7524">MID(SUBSTITUTE(SUBSTITUTE($C1576," ","^",E1577)," ","$",E1577),FIND("^",SUBSTITUTE(SUBSTITUTE($C1576," ","^",E1577)," ","$",E1577))+1,FIND("$",SUBSTITUTE(SUBSTITUTE($C1576," ","^",E1577)," ","$",E1577))-FIND("^",SUBSTITUTE(SUBSTITUTE($C1576," ","^",E1577)," ","$",E1577))-1)</f>
        <v>bdfe</v>
      </c>
      <c r="G1577">
        <f t="shared" ref="G1577:G1590" ca="1" si="7525">IF(VLOOKUP(LEN(F1577), $AH$1:$AJ$10, 3, FALSE), VLOOKUP(LEN(F1577), $AH$1:$AJ$10, 2, FALSE), "")</f>
        <v>4</v>
      </c>
      <c r="H1577">
        <f t="shared" ref="H1577:H1640" ca="1" si="7526">LEN(F1577)</f>
        <v>4</v>
      </c>
      <c r="I1577" t="str">
        <f t="shared" ref="I1577:O1640" ca="1" si="7527">IF(LEN($F1577)&gt;=I$1, 1&amp;REPT("0", CODE(MID($F1577, I$1, 1))-CODE("a")), "0")</f>
        <v>10</v>
      </c>
      <c r="J1577" t="str">
        <f t="shared" ca="1" si="7527"/>
        <v>1000</v>
      </c>
      <c r="K1577" t="str">
        <f t="shared" ca="1" si="7527"/>
        <v>100000</v>
      </c>
      <c r="L1577" t="str">
        <f t="shared" ca="1" si="7527"/>
        <v>10000</v>
      </c>
      <c r="M1577" t="str">
        <f t="shared" ca="1" si="7527"/>
        <v>0</v>
      </c>
      <c r="N1577" t="str">
        <f t="shared" ca="1" si="7527"/>
        <v>0</v>
      </c>
      <c r="O1577" t="str">
        <f t="shared" ca="1" si="7527"/>
        <v>0</v>
      </c>
      <c r="P1577" t="str">
        <f t="shared" ref="P1577:P1590" ca="1" si="7528">DEC2BIN(_xlfn.BITOR(BIN2DEC(I1577), _xlfn.BITOR(BIN2DEC(J1577), _xlfn.BITOR(BIN2DEC(K1577), _xlfn.BITOR(BIN2DEC(L1577), _xlfn.BITOR(BIN2DEC(M1577), _xlfn.BITOR(BIN2DEC(N1577), BIN2DEC(O1577))))))))</f>
        <v>111010</v>
      </c>
      <c r="Q1577">
        <f t="shared" ref="Q1577" ca="1" si="7529">VLOOKUP(P1577, AE1576:AF1585, 2, FALSE)</f>
        <v>4</v>
      </c>
      <c r="T1577" t="str">
        <f t="shared" ref="T1577:T1640" si="7530">"Step"&amp;2</f>
        <v>Step2</v>
      </c>
      <c r="U1577" t="str">
        <f t="shared" ref="U1577" ca="1" si="7531">VLOOKUP(4, G1577:P1590, 10, FALSE)</f>
        <v>111010</v>
      </c>
      <c r="W1577" t="str">
        <f t="shared" ref="W1577:W1640" ca="1" si="7532">DEC2BIN(_xlfn.BITXOR(BIN2DEC(U1577), _xlfn.BITXOR(BIN2DEC(X1576), BIN2DEC(Y1576))))</f>
        <v>100010</v>
      </c>
      <c r="X1577" t="str">
        <f t="shared" ca="1" si="7518"/>
        <v>100000</v>
      </c>
      <c r="Y1577" t="str">
        <f t="shared" ca="1" si="7519"/>
        <v>10</v>
      </c>
      <c r="AB1577" t="s">
        <v>201</v>
      </c>
      <c r="AC1577" t="str">
        <f t="shared" ref="AC1577" ca="1" si="7533">IF(AC1579=X1577, Y1577, IF(AC1579=Y1577, X1577, ""))</f>
        <v>10</v>
      </c>
      <c r="AE1577" t="str">
        <f t="shared" ref="AE1577" ca="1" si="7534">DEC2BIN(_xlfn.BITOR(BIN2DEC(AC1578), BIN2DEC(AC1581)))</f>
        <v>11000</v>
      </c>
      <c r="AF1577">
        <f>1</f>
        <v>1</v>
      </c>
      <c r="AH1577">
        <f>'Day8'!$W$2</f>
        <v>2</v>
      </c>
      <c r="AI1577">
        <f>'Day8'!$X$2</f>
        <v>1</v>
      </c>
      <c r="AJ1577" t="b">
        <f>'Day8'!$Y$2</f>
        <v>1</v>
      </c>
    </row>
    <row r="1578" spans="1:38" x14ac:dyDescent="0.25">
      <c r="E1578">
        <f>2</f>
        <v>2</v>
      </c>
      <c r="F1578" t="str">
        <f t="shared" ref="F1578" ca="1" si="7535">MID(SUBSTITUTE(SUBSTITUTE($C1576," ","^",E1578)," ","$",E1578),FIND("^",SUBSTITUTE(SUBSTITUTE($C1576," ","^",E1578)," ","$",E1578))+1,FIND("$",SUBSTITUTE(SUBSTITUTE($C1576," ","^",E1578)," ","$",E1578))-FIND("^",SUBSTITUTE(SUBSTITUTE($C1576," ","^",E1578)," ","$",E1578))-1)</f>
        <v>dgebcf</v>
      </c>
      <c r="G1578" t="str">
        <f t="shared" ca="1" si="7525"/>
        <v/>
      </c>
      <c r="H1578">
        <f t="shared" ca="1" si="7526"/>
        <v>6</v>
      </c>
      <c r="I1578" t="str">
        <f t="shared" ca="1" si="7527"/>
        <v>1000</v>
      </c>
      <c r="J1578" t="str">
        <f t="shared" ca="1" si="7527"/>
        <v>1000000</v>
      </c>
      <c r="K1578" t="str">
        <f t="shared" ca="1" si="7527"/>
        <v>10000</v>
      </c>
      <c r="L1578" t="str">
        <f t="shared" ca="1" si="7527"/>
        <v>10</v>
      </c>
      <c r="M1578" t="str">
        <f t="shared" ca="1" si="7527"/>
        <v>100</v>
      </c>
      <c r="N1578" t="str">
        <f t="shared" ca="1" si="7527"/>
        <v>100000</v>
      </c>
      <c r="O1578" t="str">
        <f t="shared" ca="1" si="7527"/>
        <v>0</v>
      </c>
      <c r="P1578" t="str">
        <f t="shared" ca="1" si="7528"/>
        <v>1111110</v>
      </c>
      <c r="Q1578">
        <f t="shared" ref="Q1578" ca="1" si="7536">VLOOKUP(P1578, AE1576:AF1585, 2, FALSE)</f>
        <v>9</v>
      </c>
      <c r="T1578" t="str">
        <f t="shared" ref="T1578:T1641" si="7537">"Step"&amp;3</f>
        <v>Step3</v>
      </c>
      <c r="U1578" t="str">
        <f t="shared" ref="U1578" ca="1" si="7538">VLOOKUP(5, H1577:P1590, 9, FALSE)</f>
        <v>1110110</v>
      </c>
      <c r="V1578" t="str" cm="1">
        <f t="array" aca="1" ref="V1578" ca="1">INDEX(_xlfn._xlws.FILTER(P1577:P1590, H1577:H1590=5), 2)</f>
        <v>1111100</v>
      </c>
      <c r="W1578" t="str">
        <f t="shared" ref="W1578" ca="1" si="7539">DEC2BIN(_xlfn.BITXOR(BIN2DEC(Z1576), _xlfn.BITAND(BIN2DEC(U1578), BIN2DEC(V1578))))</f>
        <v>110100</v>
      </c>
      <c r="X1578" t="str">
        <f t="shared" ref="X1578" ca="1" si="7540">IF(AND(LEN(W1578)&gt;=LEN(X1576), IFERROR(MID(W1578, LEN(W1578)-LEN(X1576)+1, 1), "0")="1"), DEC2BIN(_xlfn.BITXOR(BIN2DEC(W1578), BIN2DEC(X1576))), IF(AND(LEN(W1578)&gt;=LEN(Y1576),  IFERROR(MID(W1578, LEN(W1578)-LEN(Y1576)+1, 1), "0")="1"), DEC2BIN(_xlfn.BITXOR(BIN2DEC(W1578), BIN2DEC(Y1576))), W1578))</f>
        <v>100100</v>
      </c>
      <c r="Y1578" t="str">
        <f t="shared" ref="Y1578" ca="1" si="7541">1&amp;REPT(0, LEN(X1578)-1)</f>
        <v>100000</v>
      </c>
      <c r="Z1578" t="str">
        <f t="shared" ref="Z1578" ca="1" si="7542">DEC2BIN(_xlfn.BITXOR(BIN2DEC(X1578), BIN2DEC(Y1578)))</f>
        <v>100</v>
      </c>
      <c r="AB1578" t="s">
        <v>202</v>
      </c>
      <c r="AC1578" t="str">
        <f t="shared" ref="AC1578" ca="1" si="7543">IF(AC1581=X1576, Y1576, IF(AC1581=Y1576, X1576, ""))</f>
        <v>1000</v>
      </c>
      <c r="AE1578" t="str">
        <f t="shared" ref="AE1578" ca="1" si="7544">DEC2BIN(_xlfn.BITOR(BIN2DEC(AC1576), _xlfn.BITOR(BIN2DEC(AC1578), _xlfn.BITOR(BIN2DEC(AC1579), _xlfn.BITOR(BIN2DEC(AC1580), BIN2DEC(AC1582))))))</f>
        <v>1101101</v>
      </c>
      <c r="AF1578">
        <f>2</f>
        <v>2</v>
      </c>
      <c r="AH1578">
        <f>'Day8'!$W$3</f>
        <v>5</v>
      </c>
      <c r="AI1578">
        <f>'Day8'!$X$3</f>
        <v>2</v>
      </c>
      <c r="AJ1578" t="b">
        <f>'Day8'!$Y$3</f>
        <v>0</v>
      </c>
    </row>
    <row r="1579" spans="1:38" x14ac:dyDescent="0.25">
      <c r="E1579">
        <f>3</f>
        <v>3</v>
      </c>
      <c r="F1579" t="str">
        <f t="shared" ref="F1579" ca="1" si="7545">MID(SUBSTITUTE(SUBSTITUTE($C1576," ","^",E1579)," ","$",E1579),FIND("^",SUBSTITUTE(SUBSTITUTE($C1576," ","^",E1579)," ","$",E1579))+1,FIND("$",SUBSTITUTE(SUBSTITUTE($C1576," ","^",E1579)," ","$",E1579))-FIND("^",SUBSTITUTE(SUBSTITUTE($C1576," ","^",E1579)," ","$",E1579))-1)</f>
        <v>bcgefa</v>
      </c>
      <c r="G1579" t="str">
        <f t="shared" ca="1" si="7525"/>
        <v/>
      </c>
      <c r="H1579">
        <f t="shared" ca="1" si="7526"/>
        <v>6</v>
      </c>
      <c r="I1579" t="str">
        <f t="shared" ca="1" si="7527"/>
        <v>10</v>
      </c>
      <c r="J1579" t="str">
        <f t="shared" ca="1" si="7527"/>
        <v>100</v>
      </c>
      <c r="K1579" t="str">
        <f t="shared" ca="1" si="7527"/>
        <v>1000000</v>
      </c>
      <c r="L1579" t="str">
        <f t="shared" ca="1" si="7527"/>
        <v>10000</v>
      </c>
      <c r="M1579" t="str">
        <f t="shared" ca="1" si="7527"/>
        <v>100000</v>
      </c>
      <c r="N1579" t="str">
        <f t="shared" ca="1" si="7527"/>
        <v>1</v>
      </c>
      <c r="O1579" t="str">
        <f t="shared" ca="1" si="7527"/>
        <v>0</v>
      </c>
      <c r="P1579" t="str">
        <f t="shared" ca="1" si="7528"/>
        <v>1110111</v>
      </c>
      <c r="Q1579">
        <f t="shared" ref="Q1579" ca="1" si="7546">VLOOKUP(P1579, AE1576:AF1585, 2, FALSE)</f>
        <v>6</v>
      </c>
      <c r="T1579" t="str">
        <f t="shared" ref="T1579:T1642" si="7547">"Step"&amp;4</f>
        <v>Step4</v>
      </c>
      <c r="U1579" t="str" cm="1">
        <f t="array" aca="1" ref="U1579" ca="1">INDEX(_xlfn._xlws.FILTER(P1577:P1590, (H1577:H1590=5)*(LEN(P1577:P1590)&gt;=LEN(AC1577))*(IFERROR(MID(P1577:P1590, LEN(P1577:P1590)-LEN(AC1577)+1, 1), "0")="1")), 1)</f>
        <v>1110110</v>
      </c>
      <c r="W1579" t="str">
        <f t="shared" ref="W1579" ca="1" si="7548">DEC2BIN(_xlfn.BITXOR(BIN2DEC(U1579), _xlfn.BITOR(BIN2DEC(AC1576), _xlfn.BITOR(BIN2DEC(AC1577), _xlfn.BITOR(BIN2DEC(AC1579), BIN2DEC(AC1582))))))</f>
        <v>10000</v>
      </c>
      <c r="AB1579" t="s">
        <v>203</v>
      </c>
      <c r="AC1579" t="str">
        <f t="shared" ref="AC1579" ca="1" si="7549">IF(X1577=Y1578, Y1578, IF(X1577=Z1578, X1577, IF(Y1577=Y1578, Y1577, IF(Y1577=Z1578, Y1577, ""))))</f>
        <v>100000</v>
      </c>
      <c r="AE1579" t="str">
        <f t="shared" ref="AE1579" ca="1" si="7550">DEC2BIN(_xlfn.BITOR(BIN2DEC(AC1576), _xlfn.BITOR(BIN2DEC(AC1578), _xlfn.BITOR(BIN2DEC(AC1579), _xlfn.BITOR(BIN2DEC(AC1581), BIN2DEC(AC1582))))))</f>
        <v>1111100</v>
      </c>
      <c r="AF1579">
        <f>3</f>
        <v>3</v>
      </c>
      <c r="AH1579">
        <f>'Day8'!$W$4</f>
        <v>5</v>
      </c>
      <c r="AI1579">
        <f>'Day8'!$X$4</f>
        <v>3</v>
      </c>
      <c r="AJ1579" t="b">
        <f>'Day8'!$Y$4</f>
        <v>0</v>
      </c>
    </row>
    <row r="1580" spans="1:38" x14ac:dyDescent="0.25">
      <c r="E1580">
        <f>4</f>
        <v>4</v>
      </c>
      <c r="F1580" t="str">
        <f t="shared" ref="F1580" ca="1" si="7551">MID(SUBSTITUTE(SUBSTITUTE($C1576," ","^",E1580)," ","$",E1580),FIND("^",SUBSTITUTE(SUBSTITUTE($C1576," ","^",E1580)," ","$",E1580))+1,FIND("$",SUBSTITUTE(SUBSTITUTE($C1576," ","^",E1580)," ","$",E1580))-FIND("^",SUBSTITUTE(SUBSTITUTE($C1576," ","^",E1580)," ","$",E1580))-1)</f>
        <v>ed</v>
      </c>
      <c r="G1580">
        <f t="shared" ca="1" si="7525"/>
        <v>1</v>
      </c>
      <c r="H1580">
        <f t="shared" ca="1" si="7526"/>
        <v>2</v>
      </c>
      <c r="I1580" t="str">
        <f t="shared" ca="1" si="7527"/>
        <v>10000</v>
      </c>
      <c r="J1580" t="str">
        <f t="shared" ca="1" si="7527"/>
        <v>1000</v>
      </c>
      <c r="K1580" t="str">
        <f t="shared" ca="1" si="7527"/>
        <v>0</v>
      </c>
      <c r="L1580" t="str">
        <f t="shared" ca="1" si="7527"/>
        <v>0</v>
      </c>
      <c r="M1580" t="str">
        <f t="shared" ca="1" si="7527"/>
        <v>0</v>
      </c>
      <c r="N1580" t="str">
        <f t="shared" ca="1" si="7527"/>
        <v>0</v>
      </c>
      <c r="O1580" t="str">
        <f t="shared" ca="1" si="7527"/>
        <v>0</v>
      </c>
      <c r="P1580" t="str">
        <f t="shared" ca="1" si="7528"/>
        <v>11000</v>
      </c>
      <c r="Q1580">
        <f t="shared" ref="Q1580" ca="1" si="7552">VLOOKUP(P1580, AE1576:AF1585, 2, FALSE)</f>
        <v>1</v>
      </c>
      <c r="T1580" t="str">
        <f t="shared" ref="T1580:T1643" si="7553">"Step"&amp;5</f>
        <v>Step5</v>
      </c>
      <c r="U1580" t="str">
        <f t="shared" ref="U1580" ca="1" si="7554">VLOOKUP(7, H1577:P1590, 9, FALSE)</f>
        <v>1111111</v>
      </c>
      <c r="W1580" t="str">
        <f t="shared" ref="W1580" ca="1" si="7555">DEC2BIN(_xlfn.BITXOR(BIN2DEC(U1580), _xlfn.BITOR(BIN2DEC(AC1576), _xlfn.BITOR(BIN2DEC(AC1577), _xlfn.BITOR(BIN2DEC(AC1578), _xlfn.BITOR(BIN2DEC(AC1579), _xlfn.BITOR(BIN2DEC(AC1581), BIN2DEC(AC1582))))))))</f>
        <v>1</v>
      </c>
      <c r="AB1580" t="s">
        <v>204</v>
      </c>
      <c r="AC1580" t="str">
        <f t="shared" ref="AC1580:AC1643" ca="1" si="7556">W1580</f>
        <v>1</v>
      </c>
      <c r="AE1580" t="str">
        <f t="shared" ref="AE1580" ca="1" si="7557">DEC2BIN(_xlfn.BITOR(BIN2DEC(AC1577), _xlfn.BITOR(BIN2DEC(AC1578), _xlfn.BITOR(BIN2DEC(AC1579), BIN2DEC(AC1581)))))</f>
        <v>111010</v>
      </c>
      <c r="AF1580">
        <f>4</f>
        <v>4</v>
      </c>
      <c r="AH1580">
        <f>'Day8'!$W$5</f>
        <v>4</v>
      </c>
      <c r="AI1580">
        <f>'Day8'!$X$5</f>
        <v>4</v>
      </c>
      <c r="AJ1580" t="b">
        <f>'Day8'!$Y$5</f>
        <v>1</v>
      </c>
    </row>
    <row r="1581" spans="1:38" x14ac:dyDescent="0.25">
      <c r="E1581">
        <f>5</f>
        <v>5</v>
      </c>
      <c r="F1581" t="str">
        <f t="shared" ref="F1581" ca="1" si="7558">MID(SUBSTITUTE(SUBSTITUTE($C1576," ","^",E1581)," ","$",E1581),FIND("^",SUBSTITUTE(SUBSTITUTE($C1576," ","^",E1581)," ","$",E1581))+1,FIND("$",SUBSTITUTE(SUBSTITUTE($C1576," ","^",E1581)," ","$",E1581))-FIND("^",SUBSTITUTE(SUBSTITUTE($C1576," ","^",E1581)," ","$",E1581))-1)</f>
        <v>cbeadg</v>
      </c>
      <c r="G1581" t="str">
        <f t="shared" ca="1" si="7525"/>
        <v/>
      </c>
      <c r="H1581">
        <f t="shared" ca="1" si="7526"/>
        <v>6</v>
      </c>
      <c r="I1581" t="str">
        <f t="shared" ca="1" si="7527"/>
        <v>100</v>
      </c>
      <c r="J1581" t="str">
        <f t="shared" ca="1" si="7527"/>
        <v>10</v>
      </c>
      <c r="K1581" t="str">
        <f t="shared" ca="1" si="7527"/>
        <v>10000</v>
      </c>
      <c r="L1581" t="str">
        <f t="shared" ca="1" si="7527"/>
        <v>1</v>
      </c>
      <c r="M1581" t="str">
        <f t="shared" ca="1" si="7527"/>
        <v>1000</v>
      </c>
      <c r="N1581" t="str">
        <f t="shared" ca="1" si="7527"/>
        <v>1000000</v>
      </c>
      <c r="O1581" t="str">
        <f t="shared" ca="1" si="7527"/>
        <v>0</v>
      </c>
      <c r="P1581" t="str">
        <f t="shared" ca="1" si="7528"/>
        <v>1011111</v>
      </c>
      <c r="Q1581">
        <f t="shared" ref="Q1581" ca="1" si="7559">VLOOKUP(P1581, AE1576:AF1585, 2, FALSE)</f>
        <v>0</v>
      </c>
      <c r="AB1581" t="s">
        <v>205</v>
      </c>
      <c r="AC1581" t="str">
        <f t="shared" ref="AC1581" ca="1" si="7560">W1579</f>
        <v>10000</v>
      </c>
      <c r="AE1581" t="str">
        <f t="shared" ref="AE1581" ca="1" si="7561">DEC2BIN(_xlfn.BITOR(BIN2DEC(AC1576), _xlfn.BITOR(BIN2DEC(AC1577), _xlfn.BITOR(BIN2DEC(AC1579), _xlfn.BITOR(BIN2DEC(AC1581), BIN2DEC(AC1582))))))</f>
        <v>1110110</v>
      </c>
      <c r="AF1581">
        <f>5</f>
        <v>5</v>
      </c>
      <c r="AH1581">
        <f>'Day8'!$W$6</f>
        <v>5</v>
      </c>
      <c r="AI1581">
        <f>'Day8'!$X$6</f>
        <v>5</v>
      </c>
      <c r="AJ1581" t="b">
        <f>'Day8'!$Y$6</f>
        <v>0</v>
      </c>
    </row>
    <row r="1582" spans="1:38" x14ac:dyDescent="0.25">
      <c r="E1582">
        <f>6</f>
        <v>6</v>
      </c>
      <c r="F1582" t="str">
        <f t="shared" ref="F1582" ca="1" si="7562">MID(SUBSTITUTE(SUBSTITUTE($C1576," ","^",E1582)," ","$",E1582),FIND("^",SUBSTITUTE(SUBSTITUTE($C1576," ","^",E1582)," ","$",E1582))+1,FIND("$",SUBSTITUTE(SUBSTITUTE($C1576," ","^",E1582)," ","$",E1582))-FIND("^",SUBSTITUTE(SUBSTITUTE($C1576," ","^",E1582)," ","$",E1582))-1)</f>
        <v>gefdcba</v>
      </c>
      <c r="G1582">
        <f t="shared" ca="1" si="7525"/>
        <v>8</v>
      </c>
      <c r="H1582">
        <f t="shared" ca="1" si="7526"/>
        <v>7</v>
      </c>
      <c r="I1582" t="str">
        <f t="shared" ca="1" si="7527"/>
        <v>1000000</v>
      </c>
      <c r="J1582" t="str">
        <f t="shared" ca="1" si="7527"/>
        <v>10000</v>
      </c>
      <c r="K1582" t="str">
        <f t="shared" ca="1" si="7527"/>
        <v>100000</v>
      </c>
      <c r="L1582" t="str">
        <f t="shared" ca="1" si="7527"/>
        <v>1000</v>
      </c>
      <c r="M1582" t="str">
        <f t="shared" ca="1" si="7527"/>
        <v>100</v>
      </c>
      <c r="N1582" t="str">
        <f t="shared" ca="1" si="7527"/>
        <v>10</v>
      </c>
      <c r="O1582" t="str">
        <f t="shared" ca="1" si="7527"/>
        <v>1</v>
      </c>
      <c r="P1582" t="str">
        <f t="shared" ca="1" si="7528"/>
        <v>1111111</v>
      </c>
      <c r="Q1582">
        <f t="shared" ref="Q1582" ca="1" si="7563">VLOOKUP(P1582, AE1576:AF1585, 2, FALSE)</f>
        <v>8</v>
      </c>
      <c r="AB1582" t="s">
        <v>206</v>
      </c>
      <c r="AC1582" t="str">
        <f t="shared" ref="AC1582" ca="1" si="7564">IF(Y1578=AC1579, Z1578, IF(AC1579=Z1578, Y1578, ""))</f>
        <v>100</v>
      </c>
      <c r="AE1582" t="str">
        <f t="shared" ref="AE1582" ca="1" si="7565">DEC2BIN(_xlfn.BITOR(BIN2DEC(AC1576), _xlfn.BITOR(BIN2DEC(AC1577), _xlfn.BITOR(BIN2DEC(AC1579), _xlfn.BITOR(BIN2DEC(AC1580), _xlfn.BITOR(BIN2DEC(AC1581), BIN2DEC(AC1582)))))))</f>
        <v>1110111</v>
      </c>
      <c r="AF1582">
        <f>6</f>
        <v>6</v>
      </c>
      <c r="AH1582">
        <f>'Day8'!$W$7</f>
        <v>6</v>
      </c>
      <c r="AI1582">
        <f>'Day8'!$X$7</f>
        <v>6</v>
      </c>
      <c r="AJ1582" t="b">
        <f>'Day8'!$Y$7</f>
        <v>0</v>
      </c>
    </row>
    <row r="1583" spans="1:38" x14ac:dyDescent="0.25">
      <c r="E1583">
        <f>7</f>
        <v>7</v>
      </c>
      <c r="F1583" t="str">
        <f t="shared" ref="F1583" ca="1" si="7566">MID(SUBSTITUTE(SUBSTITUTE($C1576," ","^",E1583)," ","$",E1583),FIND("^",SUBSTITUTE(SUBSTITUTE($C1576," ","^",E1583)," ","$",E1583))+1,FIND("$",SUBSTITUTE(SUBSTITUTE($C1576," ","^",E1583)," ","$",E1583))-FIND("^",SUBSTITUTE(SUBSTITUTE($C1576," ","^",E1583)," ","$",E1583))-1)</f>
        <v>fbceg</v>
      </c>
      <c r="G1583" t="str">
        <f t="shared" ca="1" si="7525"/>
        <v/>
      </c>
      <c r="H1583">
        <f t="shared" ca="1" si="7526"/>
        <v>5</v>
      </c>
      <c r="I1583" t="str">
        <f t="shared" ca="1" si="7527"/>
        <v>100000</v>
      </c>
      <c r="J1583" t="str">
        <f t="shared" ca="1" si="7527"/>
        <v>10</v>
      </c>
      <c r="K1583" t="str">
        <f t="shared" ca="1" si="7527"/>
        <v>100</v>
      </c>
      <c r="L1583" t="str">
        <f t="shared" ca="1" si="7527"/>
        <v>10000</v>
      </c>
      <c r="M1583" t="str">
        <f t="shared" ca="1" si="7527"/>
        <v>1000000</v>
      </c>
      <c r="N1583" t="str">
        <f t="shared" ca="1" si="7527"/>
        <v>0</v>
      </c>
      <c r="O1583" t="str">
        <f t="shared" ca="1" si="7527"/>
        <v>0</v>
      </c>
      <c r="P1583" t="str">
        <f t="shared" ca="1" si="7528"/>
        <v>1110110</v>
      </c>
      <c r="Q1583">
        <f t="shared" ref="Q1583" ca="1" si="7567">VLOOKUP(P1583, AE1576:AF1585, 2, FALSE)</f>
        <v>5</v>
      </c>
      <c r="AE1583" t="str">
        <f t="shared" ref="AE1583" ca="1" si="7568">DEC2BIN(_xlfn.BITOR(BIN2DEC(AC1576), _xlfn.BITOR(BIN2DEC(AC1578), BIN2DEC(AC1581))))</f>
        <v>1011000</v>
      </c>
      <c r="AF1583">
        <f>7</f>
        <v>7</v>
      </c>
      <c r="AH1583">
        <f>'Day8'!$W$8</f>
        <v>3</v>
      </c>
      <c r="AI1583">
        <f>'Day8'!$X$8</f>
        <v>7</v>
      </c>
      <c r="AJ1583" t="b">
        <f>'Day8'!$Y$8</f>
        <v>1</v>
      </c>
    </row>
    <row r="1584" spans="1:38" x14ac:dyDescent="0.25">
      <c r="E1584">
        <f>8</f>
        <v>8</v>
      </c>
      <c r="F1584" t="str">
        <f t="shared" ref="F1584" ca="1" si="7569">MID(SUBSTITUTE(SUBSTITUTE($C1576," ","^",E1584)," ","$",E1584),FIND("^",SUBSTITUTE(SUBSTITUTE($C1576," ","^",E1584)," ","$",E1584))+1,FIND("$",SUBSTITUTE(SUBSTITUTE($C1576," ","^",E1584)," ","$",E1584))-FIND("^",SUBSTITUTE(SUBSTITUTE($C1576," ","^",E1584)," ","$",E1584))-1)</f>
        <v>dcgfe</v>
      </c>
      <c r="G1584" t="str">
        <f t="shared" ca="1" si="7525"/>
        <v/>
      </c>
      <c r="H1584">
        <f t="shared" ca="1" si="7526"/>
        <v>5</v>
      </c>
      <c r="I1584" t="str">
        <f t="shared" ca="1" si="7527"/>
        <v>1000</v>
      </c>
      <c r="J1584" t="str">
        <f t="shared" ca="1" si="7527"/>
        <v>100</v>
      </c>
      <c r="K1584" t="str">
        <f t="shared" ca="1" si="7527"/>
        <v>1000000</v>
      </c>
      <c r="L1584" t="str">
        <f t="shared" ca="1" si="7527"/>
        <v>100000</v>
      </c>
      <c r="M1584" t="str">
        <f t="shared" ca="1" si="7527"/>
        <v>10000</v>
      </c>
      <c r="N1584" t="str">
        <f t="shared" ca="1" si="7527"/>
        <v>0</v>
      </c>
      <c r="O1584" t="str">
        <f t="shared" ca="1" si="7527"/>
        <v>0</v>
      </c>
      <c r="P1584" t="str">
        <f t="shared" ca="1" si="7528"/>
        <v>1111100</v>
      </c>
      <c r="Q1584">
        <f t="shared" ref="Q1584" ca="1" si="7570">VLOOKUP(P1584, AE1576:AF1585, 2, FALSE)</f>
        <v>3</v>
      </c>
      <c r="AE1584" t="str">
        <f t="shared" ref="AE1584" ca="1" si="7571">DEC2BIN(_xlfn.BITOR(BIN2DEC(AC1576), _xlfn.BITOR(BIN2DEC(AC1577), _xlfn.BITOR(BIN2DEC(AC1578), _xlfn.BITOR(BIN2DEC(AC1579), _xlfn.BITOR(BIN2DEC(AC1580), _xlfn.BITOR(BIN2DEC(AC1581), BIN2DEC(AC1582))))))))</f>
        <v>1111111</v>
      </c>
      <c r="AF1584">
        <f>8</f>
        <v>8</v>
      </c>
      <c r="AH1584">
        <f>'Day8'!$W$9</f>
        <v>7</v>
      </c>
      <c r="AI1584">
        <f>'Day8'!$X$9</f>
        <v>8</v>
      </c>
      <c r="AJ1584" t="b">
        <f>'Day8'!$Y$9</f>
        <v>1</v>
      </c>
    </row>
    <row r="1585" spans="1:38" x14ac:dyDescent="0.25">
      <c r="E1585">
        <f>9</f>
        <v>9</v>
      </c>
      <c r="F1585" t="str">
        <f t="shared" ref="F1585" ca="1" si="7572">MID(SUBSTITUTE(SUBSTITUTE($C1576," ","^",E1585)," ","$",E1585),FIND("^",SUBSTITUTE(SUBSTITUTE($C1576," ","^",E1585)," ","$",E1585))+1,FIND("$",SUBSTITUTE(SUBSTITUTE($C1576," ","^",E1585)," ","$",E1585))-FIND("^",SUBSTITUTE(SUBSTITUTE($C1576," ","^",E1585)," ","$",E1585))-1)</f>
        <v>facdg</v>
      </c>
      <c r="G1585" t="str">
        <f t="shared" ca="1" si="7525"/>
        <v/>
      </c>
      <c r="H1585">
        <f t="shared" ca="1" si="7526"/>
        <v>5</v>
      </c>
      <c r="I1585" t="str">
        <f t="shared" ca="1" si="7527"/>
        <v>100000</v>
      </c>
      <c r="J1585" t="str">
        <f t="shared" ca="1" si="7527"/>
        <v>1</v>
      </c>
      <c r="K1585" t="str">
        <f t="shared" ca="1" si="7527"/>
        <v>100</v>
      </c>
      <c r="L1585" t="str">
        <f t="shared" ca="1" si="7527"/>
        <v>1000</v>
      </c>
      <c r="M1585" t="str">
        <f t="shared" ca="1" si="7527"/>
        <v>1000000</v>
      </c>
      <c r="N1585" t="str">
        <f t="shared" ca="1" si="7527"/>
        <v>0</v>
      </c>
      <c r="O1585" t="str">
        <f t="shared" ca="1" si="7527"/>
        <v>0</v>
      </c>
      <c r="P1585" t="str">
        <f t="shared" ca="1" si="7528"/>
        <v>1101101</v>
      </c>
      <c r="Q1585">
        <f t="shared" ref="Q1585" ca="1" si="7573">VLOOKUP(P1585, AE1576:AF1585, 2, FALSE)</f>
        <v>2</v>
      </c>
      <c r="AE1585" t="str">
        <f t="shared" ref="AE1585" ca="1" si="7574">DEC2BIN(_xlfn.BITOR(BIN2DEC(AC1576), _xlfn.BITOR(BIN2DEC(AC1577), _xlfn.BITOR(BIN2DEC(AC1578), _xlfn.BITOR(BIN2DEC(AC1579), _xlfn.BITOR(BIN2DEC(AC1581), BIN2DEC(AC1582)))))))</f>
        <v>1111110</v>
      </c>
      <c r="AF1585">
        <f>9</f>
        <v>9</v>
      </c>
      <c r="AH1585">
        <f>'Day8'!$W$10</f>
        <v>6</v>
      </c>
      <c r="AI1585">
        <f>'Day8'!$X$10</f>
        <v>9</v>
      </c>
      <c r="AJ1585" t="b">
        <f>'Day8'!$Y$10</f>
        <v>0</v>
      </c>
    </row>
    <row r="1586" spans="1:38" x14ac:dyDescent="0.25">
      <c r="E1586">
        <f>10</f>
        <v>10</v>
      </c>
      <c r="F1586" t="str">
        <f t="shared" ref="F1586" ca="1" si="7575">MID(SUBSTITUTE(SUBSTITUTE($C1576," ","^",E1586)," ","$",E1586),FIND("^",SUBSTITUTE(SUBSTITUTE($C1576," ","^",E1586)," ","$",E1586))+1,FIND("$",SUBSTITUTE(SUBSTITUTE($C1576," ","^",E1586)," ","$",E1586))-FIND("^",SUBSTITUTE(SUBSTITUTE($C1576," ","^",E1586)," ","$",E1586))-1)</f>
        <v>dge</v>
      </c>
      <c r="G1586">
        <f t="shared" ca="1" si="7525"/>
        <v>7</v>
      </c>
      <c r="H1586">
        <f t="shared" ca="1" si="7526"/>
        <v>3</v>
      </c>
      <c r="I1586" t="str">
        <f t="shared" ca="1" si="7527"/>
        <v>1000</v>
      </c>
      <c r="J1586" t="str">
        <f t="shared" ca="1" si="7527"/>
        <v>1000000</v>
      </c>
      <c r="K1586" t="str">
        <f t="shared" ca="1" si="7527"/>
        <v>10000</v>
      </c>
      <c r="L1586" t="str">
        <f t="shared" ca="1" si="7527"/>
        <v>0</v>
      </c>
      <c r="M1586" t="str">
        <f t="shared" ca="1" si="7527"/>
        <v>0</v>
      </c>
      <c r="N1586" t="str">
        <f t="shared" ca="1" si="7527"/>
        <v>0</v>
      </c>
      <c r="O1586" t="str">
        <f t="shared" ca="1" si="7527"/>
        <v>0</v>
      </c>
      <c r="P1586" t="str">
        <f t="shared" ca="1" si="7528"/>
        <v>1011000</v>
      </c>
      <c r="Q1586">
        <f t="shared" ref="Q1586" ca="1" si="7576">VLOOKUP(P1586, AE1576:AF1585, 2, FALSE)</f>
        <v>7</v>
      </c>
    </row>
    <row r="1587" spans="1:38" x14ac:dyDescent="0.25">
      <c r="E1587">
        <f>12</f>
        <v>12</v>
      </c>
      <c r="F1587" t="str">
        <f t="shared" ref="F1587" ca="1" si="7577">MID(SUBSTITUTE(SUBSTITUTE($C1576," ","^",E1587)," ","$",E1587),FIND("^",SUBSTITUTE(SUBSTITUTE($C1576," ","^",E1587)," ","$",E1587))+1,FIND("$",SUBSTITUTE(SUBSTITUTE($C1576," ","^",E1587)," ","$",E1587))-FIND("^",SUBSTITUTE(SUBSTITUTE($C1576," ","^",E1587)," ","$",E1587))-1)</f>
        <v>dcfge</v>
      </c>
      <c r="G1587" t="str">
        <f t="shared" ca="1" si="7525"/>
        <v/>
      </c>
      <c r="H1587">
        <f t="shared" ca="1" si="7526"/>
        <v>5</v>
      </c>
      <c r="I1587" t="str">
        <f t="shared" ca="1" si="7527"/>
        <v>1000</v>
      </c>
      <c r="J1587" t="str">
        <f t="shared" ca="1" si="7527"/>
        <v>100</v>
      </c>
      <c r="K1587" t="str">
        <f t="shared" ca="1" si="7527"/>
        <v>100000</v>
      </c>
      <c r="L1587" t="str">
        <f t="shared" ca="1" si="7527"/>
        <v>1000000</v>
      </c>
      <c r="M1587" t="str">
        <f t="shared" ca="1" si="7527"/>
        <v>10000</v>
      </c>
      <c r="N1587" t="str">
        <f t="shared" ca="1" si="7527"/>
        <v>0</v>
      </c>
      <c r="O1587" t="str">
        <f t="shared" ca="1" si="7527"/>
        <v>0</v>
      </c>
      <c r="P1587" t="str">
        <f t="shared" ca="1" si="7528"/>
        <v>1111100</v>
      </c>
      <c r="Q1587">
        <f t="shared" ref="Q1587" ca="1" si="7578">VLOOKUP(P1587, AE1576:AF1585, 2, FALSE)</f>
        <v>3</v>
      </c>
    </row>
    <row r="1588" spans="1:38" x14ac:dyDescent="0.25">
      <c r="E1588">
        <f>13</f>
        <v>13</v>
      </c>
      <c r="F1588" t="str">
        <f t="shared" ref="F1588" ca="1" si="7579">MID(SUBSTITUTE(SUBSTITUTE($C1576," ","^",E1588)," ","$",E1588),FIND("^",SUBSTITUTE(SUBSTITUTE($C1576," ","^",E1588)," ","$",E1588))+1,FIND("$",SUBSTITUTE(SUBSTITUTE($C1576," ","^",E1588)," ","$",E1588))-FIND("^",SUBSTITUTE(SUBSTITUTE($C1576," ","^",E1588)," ","$",E1588))-1)</f>
        <v>de</v>
      </c>
      <c r="G1588">
        <f t="shared" ca="1" si="7525"/>
        <v>1</v>
      </c>
      <c r="H1588">
        <f t="shared" ca="1" si="7526"/>
        <v>2</v>
      </c>
      <c r="I1588" t="str">
        <f t="shared" ca="1" si="7527"/>
        <v>1000</v>
      </c>
      <c r="J1588" t="str">
        <f t="shared" ca="1" si="7527"/>
        <v>10000</v>
      </c>
      <c r="K1588" t="str">
        <f t="shared" ca="1" si="7527"/>
        <v>0</v>
      </c>
      <c r="L1588" t="str">
        <f t="shared" ca="1" si="7527"/>
        <v>0</v>
      </c>
      <c r="M1588" t="str">
        <f t="shared" ca="1" si="7527"/>
        <v>0</v>
      </c>
      <c r="N1588" t="str">
        <f t="shared" ca="1" si="7527"/>
        <v>0</v>
      </c>
      <c r="O1588" t="str">
        <f t="shared" ca="1" si="7527"/>
        <v>0</v>
      </c>
      <c r="P1588" t="str">
        <f t="shared" ca="1" si="7528"/>
        <v>11000</v>
      </c>
      <c r="Q1588">
        <f t="shared" ref="Q1588" ca="1" si="7580">VLOOKUP(P1588, AE1576:AF1585, 2, FALSE)</f>
        <v>1</v>
      </c>
    </row>
    <row r="1589" spans="1:38" x14ac:dyDescent="0.25">
      <c r="E1589">
        <f>14</f>
        <v>14</v>
      </c>
      <c r="F1589" t="str">
        <f t="shared" ref="F1589" ca="1" si="7581">MID(SUBSTITUTE(SUBSTITUTE($C1576," ","^",E1589)," ","$",E1589),FIND("^",SUBSTITUTE(SUBSTITUTE($C1576," ","^",E1589)," ","$",E1589))+1,FIND("$",SUBSTITUTE(SUBSTITUTE($C1576," ","^",E1589)," ","$",E1589))-FIND("^",SUBSTITUTE(SUBSTITUTE($C1576," ","^",E1589)," ","$",E1589))-1)</f>
        <v>cgdabe</v>
      </c>
      <c r="G1589" t="str">
        <f t="shared" ca="1" si="7525"/>
        <v/>
      </c>
      <c r="H1589">
        <f t="shared" ca="1" si="7526"/>
        <v>6</v>
      </c>
      <c r="I1589" t="str">
        <f t="shared" ca="1" si="7527"/>
        <v>100</v>
      </c>
      <c r="J1589" t="str">
        <f t="shared" ca="1" si="7527"/>
        <v>1000000</v>
      </c>
      <c r="K1589" t="str">
        <f t="shared" ca="1" si="7527"/>
        <v>1000</v>
      </c>
      <c r="L1589" t="str">
        <f t="shared" ca="1" si="7527"/>
        <v>1</v>
      </c>
      <c r="M1589" t="str">
        <f t="shared" ca="1" si="7527"/>
        <v>10</v>
      </c>
      <c r="N1589" t="str">
        <f t="shared" ca="1" si="7527"/>
        <v>10000</v>
      </c>
      <c r="O1589" t="str">
        <f t="shared" ca="1" si="7527"/>
        <v>0</v>
      </c>
      <c r="P1589" t="str">
        <f t="shared" ca="1" si="7528"/>
        <v>1011111</v>
      </c>
      <c r="Q1589">
        <f t="shared" ref="Q1589" ca="1" si="7582">VLOOKUP(P1589, AE1576:AF1585, 2, FALSE)</f>
        <v>0</v>
      </c>
    </row>
    <row r="1590" spans="1:38" x14ac:dyDescent="0.25">
      <c r="E1590">
        <f>15</f>
        <v>15</v>
      </c>
      <c r="F1590" t="str">
        <f t="shared" ref="F1590" ca="1" si="7583">MID(SUBSTITUTE(SUBSTITUTE($C1576," ","^",E1590)," ","$",E1590),FIND("^",SUBSTITUTE(SUBSTITUTE($C1576," ","^",E1590)," ","$",E1590))+1,FIND("$",SUBSTITUTE(SUBSTITUTE($C1576," ","^",E1590)," ","$",E1590))-FIND("^",SUBSTITUTE(SUBSTITUTE($C1576," ","^",E1590)," ","$",E1590))-1)</f>
        <v>dge</v>
      </c>
      <c r="G1590">
        <f t="shared" ca="1" si="7525"/>
        <v>7</v>
      </c>
      <c r="H1590">
        <f t="shared" ca="1" si="7526"/>
        <v>3</v>
      </c>
      <c r="I1590" t="str">
        <f t="shared" ca="1" si="7527"/>
        <v>1000</v>
      </c>
      <c r="J1590" t="str">
        <f t="shared" ca="1" si="7527"/>
        <v>1000000</v>
      </c>
      <c r="K1590" t="str">
        <f t="shared" ca="1" si="7527"/>
        <v>10000</v>
      </c>
      <c r="L1590" t="str">
        <f t="shared" ca="1" si="7527"/>
        <v>0</v>
      </c>
      <c r="M1590" t="str">
        <f t="shared" ca="1" si="7527"/>
        <v>0</v>
      </c>
      <c r="N1590" t="str">
        <f t="shared" ca="1" si="7527"/>
        <v>0</v>
      </c>
      <c r="O1590" t="str">
        <f t="shared" ca="1" si="7527"/>
        <v>0</v>
      </c>
      <c r="P1590" t="str">
        <f t="shared" ca="1" si="7528"/>
        <v>1011000</v>
      </c>
      <c r="Q1590">
        <f t="shared" ref="Q1590" ca="1" si="7584">VLOOKUP(P1590, AE1576:AF1585, 2, FALSE)</f>
        <v>7</v>
      </c>
    </row>
    <row r="1591" spans="1:38" x14ac:dyDescent="0.25">
      <c r="A1591">
        <v>107</v>
      </c>
      <c r="B1591" s="4" t="str" cm="1">
        <f t="array" aca="1" ref="B1591" ca="1">INDIRECT(ADDRESS(A1591+1, 1, 1, 1, "Day8"))</f>
        <v>gbadc dgbefac cgbafd dfcg dfacb ecgabf cg gcb bcfdae bedag | cbdga cdbag gdabfc bdeag</v>
      </c>
      <c r="C1591" t="str">
        <f t="shared" ref="C1591" ca="1" si="7585">" "&amp;B1591&amp;" "</f>
        <v xml:space="preserve"> gbadc dgbefac cgbafd dfcg dfacb ecgabf cg gcb bcfdae bedag | cbdga cdbag gdabfc bdeag </v>
      </c>
      <c r="I1591">
        <v>1</v>
      </c>
      <c r="J1591">
        <v>2</v>
      </c>
      <c r="K1591">
        <v>3</v>
      </c>
      <c r="L1591">
        <v>4</v>
      </c>
      <c r="M1591">
        <v>5</v>
      </c>
      <c r="N1591">
        <v>6</v>
      </c>
      <c r="O1591">
        <v>7</v>
      </c>
      <c r="T1591" t="str">
        <f t="shared" ref="T1591:T1654" si="7586">"Step"&amp;1</f>
        <v>Step1</v>
      </c>
      <c r="U1591" t="str">
        <f t="shared" ref="U1591" ca="1" si="7587">VLOOKUP(7, G1592:P1605, 10, FALSE)</f>
        <v>1000110</v>
      </c>
      <c r="V1591" t="str">
        <f t="shared" ref="V1591" ca="1" si="7588">VLOOKUP(1, G1592:P1605, 10, FALSE)</f>
        <v>1000100</v>
      </c>
      <c r="W1591" t="str">
        <f t="shared" ref="W1591" ca="1" si="7589">DEC2BIN(_xlfn.BITAND(BIN2DEC(U1591), BIN2DEC(V1591)))</f>
        <v>1000100</v>
      </c>
      <c r="X1591" t="str">
        <f t="shared" ref="X1591:X1592" ca="1" si="7590">1&amp;REPT(0, LEN(W1591)-1)</f>
        <v>1000000</v>
      </c>
      <c r="Y1591" t="str">
        <f t="shared" ref="Y1591:Y1592" ca="1" si="7591">DEC2BIN(_xlfn.BITXOR(BIN2DEC(W1591), BIN2DEC(X1591)))</f>
        <v>100</v>
      </c>
      <c r="Z1591" t="str">
        <f t="shared" ref="Z1591:Z1654" ca="1" si="7592">DEC2BIN(_xlfn.BITXOR(BIN2DEC(U1591), BIN2DEC(V1591)))</f>
        <v>10</v>
      </c>
      <c r="AB1591" t="s">
        <v>200</v>
      </c>
      <c r="AC1591" t="str">
        <f t="shared" ref="AC1591:AC1654" ca="1" si="7593">Z1591</f>
        <v>10</v>
      </c>
      <c r="AE1591" t="str">
        <f t="shared" ref="AE1591" ca="1" si="7594">DEC2BIN(_xlfn.BITOR(BIN2DEC(AC1591), _xlfn.BITOR(BIN2DEC(AC1592), _xlfn.BITOR(BIN2DEC(AC1593), _xlfn.BITOR(BIN2DEC(AC1595), _xlfn.BITOR(BIN2DEC(AC1596), BIN2DEC(AC1597)))))))</f>
        <v>1110111</v>
      </c>
      <c r="AF1591">
        <f>0</f>
        <v>0</v>
      </c>
      <c r="AH1591">
        <f>'Day8'!$W$1</f>
        <v>6</v>
      </c>
      <c r="AI1591">
        <f>'Day8'!$X$1</f>
        <v>0</v>
      </c>
      <c r="AJ1591" t="b">
        <f>'Day8'!$Y$1</f>
        <v>0</v>
      </c>
      <c r="AL1591" s="3">
        <f t="shared" ref="AL1591" ca="1" si="7595">_xlfn.NUMBERVALUE(Q1602&amp;Q1603&amp;Q1604&amp;Q1605)</f>
        <v>3392</v>
      </c>
    </row>
    <row r="1592" spans="1:38" x14ac:dyDescent="0.25">
      <c r="E1592">
        <f>1</f>
        <v>1</v>
      </c>
      <c r="F1592" t="str">
        <f t="shared" ref="F1592" ca="1" si="7596">MID(SUBSTITUTE(SUBSTITUTE($C1591," ","^",E1592)," ","$",E1592),FIND("^",SUBSTITUTE(SUBSTITUTE($C1591," ","^",E1592)," ","$",E1592))+1,FIND("$",SUBSTITUTE(SUBSTITUTE($C1591," ","^",E1592)," ","$",E1592))-FIND("^",SUBSTITUTE(SUBSTITUTE($C1591," ","^",E1592)," ","$",E1592))-1)</f>
        <v>gbadc</v>
      </c>
      <c r="G1592" t="str">
        <f t="shared" ref="G1592:G1605" ca="1" si="7597">IF(VLOOKUP(LEN(F1592), $AH$1:$AJ$10, 3, FALSE), VLOOKUP(LEN(F1592), $AH$1:$AJ$10, 2, FALSE), "")</f>
        <v/>
      </c>
      <c r="H1592">
        <f t="shared" ref="H1592:H1655" ca="1" si="7598">LEN(F1592)</f>
        <v>5</v>
      </c>
      <c r="I1592" t="str">
        <f t="shared" ref="I1592:O1655" ca="1" si="7599">IF(LEN($F1592)&gt;=I$1, 1&amp;REPT("0", CODE(MID($F1592, I$1, 1))-CODE("a")), "0")</f>
        <v>1000000</v>
      </c>
      <c r="J1592" t="str">
        <f t="shared" ca="1" si="7599"/>
        <v>10</v>
      </c>
      <c r="K1592" t="str">
        <f t="shared" ca="1" si="7599"/>
        <v>1</v>
      </c>
      <c r="L1592" t="str">
        <f t="shared" ca="1" si="7599"/>
        <v>1000</v>
      </c>
      <c r="M1592" t="str">
        <f t="shared" ca="1" si="7599"/>
        <v>100</v>
      </c>
      <c r="N1592" t="str">
        <f t="shared" ca="1" si="7599"/>
        <v>0</v>
      </c>
      <c r="O1592" t="str">
        <f t="shared" ca="1" si="7599"/>
        <v>0</v>
      </c>
      <c r="P1592" t="str">
        <f t="shared" ref="P1592:P1605" ca="1" si="7600">DEC2BIN(_xlfn.BITOR(BIN2DEC(I1592), _xlfn.BITOR(BIN2DEC(J1592), _xlfn.BITOR(BIN2DEC(K1592), _xlfn.BITOR(BIN2DEC(L1592), _xlfn.BITOR(BIN2DEC(M1592), _xlfn.BITOR(BIN2DEC(N1592), BIN2DEC(O1592))))))))</f>
        <v>1001111</v>
      </c>
      <c r="Q1592">
        <f t="shared" ref="Q1592" ca="1" si="7601">VLOOKUP(P1592, AE1591:AF1600, 2, FALSE)</f>
        <v>3</v>
      </c>
      <c r="T1592" t="str">
        <f t="shared" ref="T1592:T1655" si="7602">"Step"&amp;2</f>
        <v>Step2</v>
      </c>
      <c r="U1592" t="str">
        <f t="shared" ref="U1592" ca="1" si="7603">VLOOKUP(4, G1592:P1605, 10, FALSE)</f>
        <v>1101100</v>
      </c>
      <c r="W1592" t="str">
        <f t="shared" ref="W1592:W1655" ca="1" si="7604">DEC2BIN(_xlfn.BITXOR(BIN2DEC(U1592), _xlfn.BITXOR(BIN2DEC(X1591), BIN2DEC(Y1591))))</f>
        <v>101000</v>
      </c>
      <c r="X1592" t="str">
        <f t="shared" ca="1" si="7590"/>
        <v>100000</v>
      </c>
      <c r="Y1592" t="str">
        <f t="shared" ca="1" si="7591"/>
        <v>1000</v>
      </c>
      <c r="AB1592" t="s">
        <v>201</v>
      </c>
      <c r="AC1592" t="str">
        <f t="shared" ref="AC1592" ca="1" si="7605">IF(AC1594=X1592, Y1592, IF(AC1594=Y1592, X1592, ""))</f>
        <v>100000</v>
      </c>
      <c r="AE1592" t="str">
        <f t="shared" ref="AE1592" ca="1" si="7606">DEC2BIN(_xlfn.BITOR(BIN2DEC(AC1593), BIN2DEC(AC1596)))</f>
        <v>1000100</v>
      </c>
      <c r="AF1592">
        <f>1</f>
        <v>1</v>
      </c>
      <c r="AH1592">
        <f>'Day8'!$W$2</f>
        <v>2</v>
      </c>
      <c r="AI1592">
        <f>'Day8'!$X$2</f>
        <v>1</v>
      </c>
      <c r="AJ1592" t="b">
        <f>'Day8'!$Y$2</f>
        <v>1</v>
      </c>
    </row>
    <row r="1593" spans="1:38" x14ac:dyDescent="0.25">
      <c r="E1593">
        <f>2</f>
        <v>2</v>
      </c>
      <c r="F1593" t="str">
        <f t="shared" ref="F1593" ca="1" si="7607">MID(SUBSTITUTE(SUBSTITUTE($C1591," ","^",E1593)," ","$",E1593),FIND("^",SUBSTITUTE(SUBSTITUTE($C1591," ","^",E1593)," ","$",E1593))+1,FIND("$",SUBSTITUTE(SUBSTITUTE($C1591," ","^",E1593)," ","$",E1593))-FIND("^",SUBSTITUTE(SUBSTITUTE($C1591," ","^",E1593)," ","$",E1593))-1)</f>
        <v>dgbefac</v>
      </c>
      <c r="G1593">
        <f t="shared" ca="1" si="7597"/>
        <v>8</v>
      </c>
      <c r="H1593">
        <f t="shared" ca="1" si="7598"/>
        <v>7</v>
      </c>
      <c r="I1593" t="str">
        <f t="shared" ca="1" si="7599"/>
        <v>1000</v>
      </c>
      <c r="J1593" t="str">
        <f t="shared" ca="1" si="7599"/>
        <v>1000000</v>
      </c>
      <c r="K1593" t="str">
        <f t="shared" ca="1" si="7599"/>
        <v>10</v>
      </c>
      <c r="L1593" t="str">
        <f t="shared" ca="1" si="7599"/>
        <v>10000</v>
      </c>
      <c r="M1593" t="str">
        <f t="shared" ca="1" si="7599"/>
        <v>100000</v>
      </c>
      <c r="N1593" t="str">
        <f t="shared" ca="1" si="7599"/>
        <v>1</v>
      </c>
      <c r="O1593" t="str">
        <f t="shared" ca="1" si="7599"/>
        <v>100</v>
      </c>
      <c r="P1593" t="str">
        <f t="shared" ca="1" si="7600"/>
        <v>1111111</v>
      </c>
      <c r="Q1593">
        <f t="shared" ref="Q1593" ca="1" si="7608">VLOOKUP(P1593, AE1591:AF1600, 2, FALSE)</f>
        <v>8</v>
      </c>
      <c r="T1593" t="str">
        <f t="shared" ref="T1593:T1656" si="7609">"Step"&amp;3</f>
        <v>Step3</v>
      </c>
      <c r="U1593" t="str">
        <f t="shared" ref="U1593" ca="1" si="7610">VLOOKUP(5, H1592:P1605, 9, FALSE)</f>
        <v>1001111</v>
      </c>
      <c r="V1593" t="str" cm="1">
        <f t="array" aca="1" ref="V1593" ca="1">INDEX(_xlfn._xlws.FILTER(P1592:P1605, H1592:H1605=5), 2)</f>
        <v>101111</v>
      </c>
      <c r="W1593" t="str">
        <f t="shared" ref="W1593" ca="1" si="7611">DEC2BIN(_xlfn.BITXOR(BIN2DEC(Z1591), _xlfn.BITAND(BIN2DEC(U1593), BIN2DEC(V1593))))</f>
        <v>1101</v>
      </c>
      <c r="X1593" t="str">
        <f t="shared" ref="X1593" ca="1" si="7612">IF(AND(LEN(W1593)&gt;=LEN(X1591), IFERROR(MID(W1593, LEN(W1593)-LEN(X1591)+1, 1), "0")="1"), DEC2BIN(_xlfn.BITXOR(BIN2DEC(W1593), BIN2DEC(X1591))), IF(AND(LEN(W1593)&gt;=LEN(Y1591),  IFERROR(MID(W1593, LEN(W1593)-LEN(Y1591)+1, 1), "0")="1"), DEC2BIN(_xlfn.BITXOR(BIN2DEC(W1593), BIN2DEC(Y1591))), W1593))</f>
        <v>1001</v>
      </c>
      <c r="Y1593" t="str">
        <f t="shared" ref="Y1593" ca="1" si="7613">1&amp;REPT(0, LEN(X1593)-1)</f>
        <v>1000</v>
      </c>
      <c r="Z1593" t="str">
        <f t="shared" ref="Z1593" ca="1" si="7614">DEC2BIN(_xlfn.BITXOR(BIN2DEC(X1593), BIN2DEC(Y1593)))</f>
        <v>1</v>
      </c>
      <c r="AB1593" t="s">
        <v>202</v>
      </c>
      <c r="AC1593" t="str">
        <f t="shared" ref="AC1593" ca="1" si="7615">IF(AC1596=X1591, Y1591, IF(AC1596=Y1591, X1591, ""))</f>
        <v>1000000</v>
      </c>
      <c r="AE1593" t="str">
        <f t="shared" ref="AE1593" ca="1" si="7616">DEC2BIN(_xlfn.BITOR(BIN2DEC(AC1591), _xlfn.BITOR(BIN2DEC(AC1593), _xlfn.BITOR(BIN2DEC(AC1594), _xlfn.BITOR(BIN2DEC(AC1595), BIN2DEC(AC1597))))))</f>
        <v>1011011</v>
      </c>
      <c r="AF1593">
        <f>2</f>
        <v>2</v>
      </c>
      <c r="AH1593">
        <f>'Day8'!$W$3</f>
        <v>5</v>
      </c>
      <c r="AI1593">
        <f>'Day8'!$X$3</f>
        <v>2</v>
      </c>
      <c r="AJ1593" t="b">
        <f>'Day8'!$Y$3</f>
        <v>0</v>
      </c>
    </row>
    <row r="1594" spans="1:38" x14ac:dyDescent="0.25">
      <c r="E1594">
        <f>3</f>
        <v>3</v>
      </c>
      <c r="F1594" t="str">
        <f t="shared" ref="F1594" ca="1" si="7617">MID(SUBSTITUTE(SUBSTITUTE($C1591," ","^",E1594)," ","$",E1594),FIND("^",SUBSTITUTE(SUBSTITUTE($C1591," ","^",E1594)," ","$",E1594))+1,FIND("$",SUBSTITUTE(SUBSTITUTE($C1591," ","^",E1594)," ","$",E1594))-FIND("^",SUBSTITUTE(SUBSTITUTE($C1591," ","^",E1594)," ","$",E1594))-1)</f>
        <v>cgbafd</v>
      </c>
      <c r="G1594" t="str">
        <f t="shared" ca="1" si="7597"/>
        <v/>
      </c>
      <c r="H1594">
        <f t="shared" ca="1" si="7598"/>
        <v>6</v>
      </c>
      <c r="I1594" t="str">
        <f t="shared" ca="1" si="7599"/>
        <v>100</v>
      </c>
      <c r="J1594" t="str">
        <f t="shared" ca="1" si="7599"/>
        <v>1000000</v>
      </c>
      <c r="K1594" t="str">
        <f t="shared" ca="1" si="7599"/>
        <v>10</v>
      </c>
      <c r="L1594" t="str">
        <f t="shared" ca="1" si="7599"/>
        <v>1</v>
      </c>
      <c r="M1594" t="str">
        <f t="shared" ca="1" si="7599"/>
        <v>100000</v>
      </c>
      <c r="N1594" t="str">
        <f t="shared" ca="1" si="7599"/>
        <v>1000</v>
      </c>
      <c r="O1594" t="str">
        <f t="shared" ca="1" si="7599"/>
        <v>0</v>
      </c>
      <c r="P1594" t="str">
        <f t="shared" ca="1" si="7600"/>
        <v>1101111</v>
      </c>
      <c r="Q1594">
        <f t="shared" ref="Q1594" ca="1" si="7618">VLOOKUP(P1594, AE1591:AF1600, 2, FALSE)</f>
        <v>9</v>
      </c>
      <c r="T1594" t="str">
        <f t="shared" ref="T1594:T1657" si="7619">"Step"&amp;4</f>
        <v>Step4</v>
      </c>
      <c r="U1594" t="str" cm="1">
        <f t="array" aca="1" ref="U1594" ca="1">INDEX(_xlfn._xlws.FILTER(P1592:P1605, (H1592:H1605=5)*(LEN(P1592:P1605)&gt;=LEN(AC1592))*(IFERROR(MID(P1592:P1605, LEN(P1592:P1605)-LEN(AC1592)+1, 1), "0")="1")), 1)</f>
        <v>101111</v>
      </c>
      <c r="W1594" t="str">
        <f t="shared" ref="W1594" ca="1" si="7620">DEC2BIN(_xlfn.BITXOR(BIN2DEC(U1594), _xlfn.BITOR(BIN2DEC(AC1591), _xlfn.BITOR(BIN2DEC(AC1592), _xlfn.BITOR(BIN2DEC(AC1594), BIN2DEC(AC1597))))))</f>
        <v>100</v>
      </c>
      <c r="AB1594" t="s">
        <v>203</v>
      </c>
      <c r="AC1594" t="str">
        <f t="shared" ref="AC1594" ca="1" si="7621">IF(X1592=Y1593, Y1593, IF(X1592=Z1593, X1592, IF(Y1592=Y1593, Y1592, IF(Y1592=Z1593, Y1592, ""))))</f>
        <v>1000</v>
      </c>
      <c r="AE1594" t="str">
        <f t="shared" ref="AE1594" ca="1" si="7622">DEC2BIN(_xlfn.BITOR(BIN2DEC(AC1591), _xlfn.BITOR(BIN2DEC(AC1593), _xlfn.BITOR(BIN2DEC(AC1594), _xlfn.BITOR(BIN2DEC(AC1596), BIN2DEC(AC1597))))))</f>
        <v>1001111</v>
      </c>
      <c r="AF1594">
        <f>3</f>
        <v>3</v>
      </c>
      <c r="AH1594">
        <f>'Day8'!$W$4</f>
        <v>5</v>
      </c>
      <c r="AI1594">
        <f>'Day8'!$X$4</f>
        <v>3</v>
      </c>
      <c r="AJ1594" t="b">
        <f>'Day8'!$Y$4</f>
        <v>0</v>
      </c>
    </row>
    <row r="1595" spans="1:38" x14ac:dyDescent="0.25">
      <c r="E1595">
        <f>4</f>
        <v>4</v>
      </c>
      <c r="F1595" t="str">
        <f t="shared" ref="F1595" ca="1" si="7623">MID(SUBSTITUTE(SUBSTITUTE($C1591," ","^",E1595)," ","$",E1595),FIND("^",SUBSTITUTE(SUBSTITUTE($C1591," ","^",E1595)," ","$",E1595))+1,FIND("$",SUBSTITUTE(SUBSTITUTE($C1591," ","^",E1595)," ","$",E1595))-FIND("^",SUBSTITUTE(SUBSTITUTE($C1591," ","^",E1595)," ","$",E1595))-1)</f>
        <v>dfcg</v>
      </c>
      <c r="G1595">
        <f t="shared" ca="1" si="7597"/>
        <v>4</v>
      </c>
      <c r="H1595">
        <f t="shared" ca="1" si="7598"/>
        <v>4</v>
      </c>
      <c r="I1595" t="str">
        <f t="shared" ca="1" si="7599"/>
        <v>1000</v>
      </c>
      <c r="J1595" t="str">
        <f t="shared" ca="1" si="7599"/>
        <v>100000</v>
      </c>
      <c r="K1595" t="str">
        <f t="shared" ca="1" si="7599"/>
        <v>100</v>
      </c>
      <c r="L1595" t="str">
        <f t="shared" ca="1" si="7599"/>
        <v>1000000</v>
      </c>
      <c r="M1595" t="str">
        <f t="shared" ca="1" si="7599"/>
        <v>0</v>
      </c>
      <c r="N1595" t="str">
        <f t="shared" ca="1" si="7599"/>
        <v>0</v>
      </c>
      <c r="O1595" t="str">
        <f t="shared" ca="1" si="7599"/>
        <v>0</v>
      </c>
      <c r="P1595" t="str">
        <f t="shared" ca="1" si="7600"/>
        <v>1101100</v>
      </c>
      <c r="Q1595">
        <f t="shared" ref="Q1595" ca="1" si="7624">VLOOKUP(P1595, AE1591:AF1600, 2, FALSE)</f>
        <v>4</v>
      </c>
      <c r="T1595" t="str">
        <f t="shared" ref="T1595:T1658" si="7625">"Step"&amp;5</f>
        <v>Step5</v>
      </c>
      <c r="U1595" t="str">
        <f t="shared" ref="U1595" ca="1" si="7626">VLOOKUP(7, H1592:P1605, 9, FALSE)</f>
        <v>1111111</v>
      </c>
      <c r="W1595" t="str">
        <f t="shared" ref="W1595" ca="1" si="7627">DEC2BIN(_xlfn.BITXOR(BIN2DEC(U1595), _xlfn.BITOR(BIN2DEC(AC1591), _xlfn.BITOR(BIN2DEC(AC1592), _xlfn.BITOR(BIN2DEC(AC1593), _xlfn.BITOR(BIN2DEC(AC1594), _xlfn.BITOR(BIN2DEC(AC1596), BIN2DEC(AC1597))))))))</f>
        <v>10000</v>
      </c>
      <c r="AB1595" t="s">
        <v>204</v>
      </c>
      <c r="AC1595" t="str">
        <f t="shared" ref="AC1595:AC1658" ca="1" si="7628">W1595</f>
        <v>10000</v>
      </c>
      <c r="AE1595" t="str">
        <f t="shared" ref="AE1595" ca="1" si="7629">DEC2BIN(_xlfn.BITOR(BIN2DEC(AC1592), _xlfn.BITOR(BIN2DEC(AC1593), _xlfn.BITOR(BIN2DEC(AC1594), BIN2DEC(AC1596)))))</f>
        <v>1101100</v>
      </c>
      <c r="AF1595">
        <f>4</f>
        <v>4</v>
      </c>
      <c r="AH1595">
        <f>'Day8'!$W$5</f>
        <v>4</v>
      </c>
      <c r="AI1595">
        <f>'Day8'!$X$5</f>
        <v>4</v>
      </c>
      <c r="AJ1595" t="b">
        <f>'Day8'!$Y$5</f>
        <v>1</v>
      </c>
    </row>
    <row r="1596" spans="1:38" x14ac:dyDescent="0.25">
      <c r="E1596">
        <f>5</f>
        <v>5</v>
      </c>
      <c r="F1596" t="str">
        <f t="shared" ref="F1596" ca="1" si="7630">MID(SUBSTITUTE(SUBSTITUTE($C1591," ","^",E1596)," ","$",E1596),FIND("^",SUBSTITUTE(SUBSTITUTE($C1591," ","^",E1596)," ","$",E1596))+1,FIND("$",SUBSTITUTE(SUBSTITUTE($C1591," ","^",E1596)," ","$",E1596))-FIND("^",SUBSTITUTE(SUBSTITUTE($C1591," ","^",E1596)," ","$",E1596))-1)</f>
        <v>dfacb</v>
      </c>
      <c r="G1596" t="str">
        <f t="shared" ca="1" si="7597"/>
        <v/>
      </c>
      <c r="H1596">
        <f t="shared" ca="1" si="7598"/>
        <v>5</v>
      </c>
      <c r="I1596" t="str">
        <f t="shared" ca="1" si="7599"/>
        <v>1000</v>
      </c>
      <c r="J1596" t="str">
        <f t="shared" ca="1" si="7599"/>
        <v>100000</v>
      </c>
      <c r="K1596" t="str">
        <f t="shared" ca="1" si="7599"/>
        <v>1</v>
      </c>
      <c r="L1596" t="str">
        <f t="shared" ca="1" si="7599"/>
        <v>100</v>
      </c>
      <c r="M1596" t="str">
        <f t="shared" ca="1" si="7599"/>
        <v>10</v>
      </c>
      <c r="N1596" t="str">
        <f t="shared" ca="1" si="7599"/>
        <v>0</v>
      </c>
      <c r="O1596" t="str">
        <f t="shared" ca="1" si="7599"/>
        <v>0</v>
      </c>
      <c r="P1596" t="str">
        <f t="shared" ca="1" si="7600"/>
        <v>101111</v>
      </c>
      <c r="Q1596">
        <f t="shared" ref="Q1596" ca="1" si="7631">VLOOKUP(P1596, AE1591:AF1600, 2, FALSE)</f>
        <v>5</v>
      </c>
      <c r="AB1596" t="s">
        <v>205</v>
      </c>
      <c r="AC1596" t="str">
        <f t="shared" ref="AC1596" ca="1" si="7632">W1594</f>
        <v>100</v>
      </c>
      <c r="AE1596" t="str">
        <f t="shared" ref="AE1596" ca="1" si="7633">DEC2BIN(_xlfn.BITOR(BIN2DEC(AC1591), _xlfn.BITOR(BIN2DEC(AC1592), _xlfn.BITOR(BIN2DEC(AC1594), _xlfn.BITOR(BIN2DEC(AC1596), BIN2DEC(AC1597))))))</f>
        <v>101111</v>
      </c>
      <c r="AF1596">
        <f>5</f>
        <v>5</v>
      </c>
      <c r="AH1596">
        <f>'Day8'!$W$6</f>
        <v>5</v>
      </c>
      <c r="AI1596">
        <f>'Day8'!$X$6</f>
        <v>5</v>
      </c>
      <c r="AJ1596" t="b">
        <f>'Day8'!$Y$6</f>
        <v>0</v>
      </c>
    </row>
    <row r="1597" spans="1:38" x14ac:dyDescent="0.25">
      <c r="E1597">
        <f>6</f>
        <v>6</v>
      </c>
      <c r="F1597" t="str">
        <f t="shared" ref="F1597" ca="1" si="7634">MID(SUBSTITUTE(SUBSTITUTE($C1591," ","^",E1597)," ","$",E1597),FIND("^",SUBSTITUTE(SUBSTITUTE($C1591," ","^",E1597)," ","$",E1597))+1,FIND("$",SUBSTITUTE(SUBSTITUTE($C1591," ","^",E1597)," ","$",E1597))-FIND("^",SUBSTITUTE(SUBSTITUTE($C1591," ","^",E1597)," ","$",E1597))-1)</f>
        <v>ecgabf</v>
      </c>
      <c r="G1597" t="str">
        <f t="shared" ca="1" si="7597"/>
        <v/>
      </c>
      <c r="H1597">
        <f t="shared" ca="1" si="7598"/>
        <v>6</v>
      </c>
      <c r="I1597" t="str">
        <f t="shared" ca="1" si="7599"/>
        <v>10000</v>
      </c>
      <c r="J1597" t="str">
        <f t="shared" ca="1" si="7599"/>
        <v>100</v>
      </c>
      <c r="K1597" t="str">
        <f t="shared" ca="1" si="7599"/>
        <v>1000000</v>
      </c>
      <c r="L1597" t="str">
        <f t="shared" ca="1" si="7599"/>
        <v>1</v>
      </c>
      <c r="M1597" t="str">
        <f t="shared" ca="1" si="7599"/>
        <v>10</v>
      </c>
      <c r="N1597" t="str">
        <f t="shared" ca="1" si="7599"/>
        <v>100000</v>
      </c>
      <c r="O1597" t="str">
        <f t="shared" ca="1" si="7599"/>
        <v>0</v>
      </c>
      <c r="P1597" t="str">
        <f t="shared" ca="1" si="7600"/>
        <v>1110111</v>
      </c>
      <c r="Q1597">
        <f t="shared" ref="Q1597" ca="1" si="7635">VLOOKUP(P1597, AE1591:AF1600, 2, FALSE)</f>
        <v>0</v>
      </c>
      <c r="AB1597" t="s">
        <v>206</v>
      </c>
      <c r="AC1597" t="str">
        <f t="shared" ref="AC1597" ca="1" si="7636">IF(Y1593=AC1594, Z1593, IF(AC1594=Z1593, Y1593, ""))</f>
        <v>1</v>
      </c>
      <c r="AE1597" t="str">
        <f t="shared" ref="AE1597" ca="1" si="7637">DEC2BIN(_xlfn.BITOR(BIN2DEC(AC1591), _xlfn.BITOR(BIN2DEC(AC1592), _xlfn.BITOR(BIN2DEC(AC1594), _xlfn.BITOR(BIN2DEC(AC1595), _xlfn.BITOR(BIN2DEC(AC1596), BIN2DEC(AC1597)))))))</f>
        <v>111111</v>
      </c>
      <c r="AF1597">
        <f>6</f>
        <v>6</v>
      </c>
      <c r="AH1597">
        <f>'Day8'!$W$7</f>
        <v>6</v>
      </c>
      <c r="AI1597">
        <f>'Day8'!$X$7</f>
        <v>6</v>
      </c>
      <c r="AJ1597" t="b">
        <f>'Day8'!$Y$7</f>
        <v>0</v>
      </c>
    </row>
    <row r="1598" spans="1:38" x14ac:dyDescent="0.25">
      <c r="E1598">
        <f>7</f>
        <v>7</v>
      </c>
      <c r="F1598" t="str">
        <f t="shared" ref="F1598" ca="1" si="7638">MID(SUBSTITUTE(SUBSTITUTE($C1591," ","^",E1598)," ","$",E1598),FIND("^",SUBSTITUTE(SUBSTITUTE($C1591," ","^",E1598)," ","$",E1598))+1,FIND("$",SUBSTITUTE(SUBSTITUTE($C1591," ","^",E1598)," ","$",E1598))-FIND("^",SUBSTITUTE(SUBSTITUTE($C1591," ","^",E1598)," ","$",E1598))-1)</f>
        <v>cg</v>
      </c>
      <c r="G1598">
        <f t="shared" ca="1" si="7597"/>
        <v>1</v>
      </c>
      <c r="H1598">
        <f t="shared" ca="1" si="7598"/>
        <v>2</v>
      </c>
      <c r="I1598" t="str">
        <f t="shared" ca="1" si="7599"/>
        <v>100</v>
      </c>
      <c r="J1598" t="str">
        <f t="shared" ca="1" si="7599"/>
        <v>1000000</v>
      </c>
      <c r="K1598" t="str">
        <f t="shared" ca="1" si="7599"/>
        <v>0</v>
      </c>
      <c r="L1598" t="str">
        <f t="shared" ca="1" si="7599"/>
        <v>0</v>
      </c>
      <c r="M1598" t="str">
        <f t="shared" ca="1" si="7599"/>
        <v>0</v>
      </c>
      <c r="N1598" t="str">
        <f t="shared" ca="1" si="7599"/>
        <v>0</v>
      </c>
      <c r="O1598" t="str">
        <f t="shared" ca="1" si="7599"/>
        <v>0</v>
      </c>
      <c r="P1598" t="str">
        <f t="shared" ca="1" si="7600"/>
        <v>1000100</v>
      </c>
      <c r="Q1598">
        <f t="shared" ref="Q1598" ca="1" si="7639">VLOOKUP(P1598, AE1591:AF1600, 2, FALSE)</f>
        <v>1</v>
      </c>
      <c r="AE1598" t="str">
        <f t="shared" ref="AE1598" ca="1" si="7640">DEC2BIN(_xlfn.BITOR(BIN2DEC(AC1591), _xlfn.BITOR(BIN2DEC(AC1593), BIN2DEC(AC1596))))</f>
        <v>1000110</v>
      </c>
      <c r="AF1598">
        <f>7</f>
        <v>7</v>
      </c>
      <c r="AH1598">
        <f>'Day8'!$W$8</f>
        <v>3</v>
      </c>
      <c r="AI1598">
        <f>'Day8'!$X$8</f>
        <v>7</v>
      </c>
      <c r="AJ1598" t="b">
        <f>'Day8'!$Y$8</f>
        <v>1</v>
      </c>
    </row>
    <row r="1599" spans="1:38" x14ac:dyDescent="0.25">
      <c r="E1599">
        <f>8</f>
        <v>8</v>
      </c>
      <c r="F1599" t="str">
        <f t="shared" ref="F1599" ca="1" si="7641">MID(SUBSTITUTE(SUBSTITUTE($C1591," ","^",E1599)," ","$",E1599),FIND("^",SUBSTITUTE(SUBSTITUTE($C1591," ","^",E1599)," ","$",E1599))+1,FIND("$",SUBSTITUTE(SUBSTITUTE($C1591," ","^",E1599)," ","$",E1599))-FIND("^",SUBSTITUTE(SUBSTITUTE($C1591," ","^",E1599)," ","$",E1599))-1)</f>
        <v>gcb</v>
      </c>
      <c r="G1599">
        <f t="shared" ca="1" si="7597"/>
        <v>7</v>
      </c>
      <c r="H1599">
        <f t="shared" ca="1" si="7598"/>
        <v>3</v>
      </c>
      <c r="I1599" t="str">
        <f t="shared" ca="1" si="7599"/>
        <v>1000000</v>
      </c>
      <c r="J1599" t="str">
        <f t="shared" ca="1" si="7599"/>
        <v>100</v>
      </c>
      <c r="K1599" t="str">
        <f t="shared" ca="1" si="7599"/>
        <v>10</v>
      </c>
      <c r="L1599" t="str">
        <f t="shared" ca="1" si="7599"/>
        <v>0</v>
      </c>
      <c r="M1599" t="str">
        <f t="shared" ca="1" si="7599"/>
        <v>0</v>
      </c>
      <c r="N1599" t="str">
        <f t="shared" ca="1" si="7599"/>
        <v>0</v>
      </c>
      <c r="O1599" t="str">
        <f t="shared" ca="1" si="7599"/>
        <v>0</v>
      </c>
      <c r="P1599" t="str">
        <f t="shared" ca="1" si="7600"/>
        <v>1000110</v>
      </c>
      <c r="Q1599">
        <f t="shared" ref="Q1599" ca="1" si="7642">VLOOKUP(P1599, AE1591:AF1600, 2, FALSE)</f>
        <v>7</v>
      </c>
      <c r="AE1599" t="str">
        <f t="shared" ref="AE1599" ca="1" si="7643">DEC2BIN(_xlfn.BITOR(BIN2DEC(AC1591), _xlfn.BITOR(BIN2DEC(AC1592), _xlfn.BITOR(BIN2DEC(AC1593), _xlfn.BITOR(BIN2DEC(AC1594), _xlfn.BITOR(BIN2DEC(AC1595), _xlfn.BITOR(BIN2DEC(AC1596), BIN2DEC(AC1597))))))))</f>
        <v>1111111</v>
      </c>
      <c r="AF1599">
        <f>8</f>
        <v>8</v>
      </c>
      <c r="AH1599">
        <f>'Day8'!$W$9</f>
        <v>7</v>
      </c>
      <c r="AI1599">
        <f>'Day8'!$X$9</f>
        <v>8</v>
      </c>
      <c r="AJ1599" t="b">
        <f>'Day8'!$Y$9</f>
        <v>1</v>
      </c>
    </row>
    <row r="1600" spans="1:38" x14ac:dyDescent="0.25">
      <c r="E1600">
        <f>9</f>
        <v>9</v>
      </c>
      <c r="F1600" t="str">
        <f t="shared" ref="F1600" ca="1" si="7644">MID(SUBSTITUTE(SUBSTITUTE($C1591," ","^",E1600)," ","$",E1600),FIND("^",SUBSTITUTE(SUBSTITUTE($C1591," ","^",E1600)," ","$",E1600))+1,FIND("$",SUBSTITUTE(SUBSTITUTE($C1591," ","^",E1600)," ","$",E1600))-FIND("^",SUBSTITUTE(SUBSTITUTE($C1591," ","^",E1600)," ","$",E1600))-1)</f>
        <v>bcfdae</v>
      </c>
      <c r="G1600" t="str">
        <f t="shared" ca="1" si="7597"/>
        <v/>
      </c>
      <c r="H1600">
        <f t="shared" ca="1" si="7598"/>
        <v>6</v>
      </c>
      <c r="I1600" t="str">
        <f t="shared" ca="1" si="7599"/>
        <v>10</v>
      </c>
      <c r="J1600" t="str">
        <f t="shared" ca="1" si="7599"/>
        <v>100</v>
      </c>
      <c r="K1600" t="str">
        <f t="shared" ca="1" si="7599"/>
        <v>100000</v>
      </c>
      <c r="L1600" t="str">
        <f t="shared" ca="1" si="7599"/>
        <v>1000</v>
      </c>
      <c r="M1600" t="str">
        <f t="shared" ca="1" si="7599"/>
        <v>1</v>
      </c>
      <c r="N1600" t="str">
        <f t="shared" ca="1" si="7599"/>
        <v>10000</v>
      </c>
      <c r="O1600" t="str">
        <f t="shared" ca="1" si="7599"/>
        <v>0</v>
      </c>
      <c r="P1600" t="str">
        <f t="shared" ca="1" si="7600"/>
        <v>111111</v>
      </c>
      <c r="Q1600">
        <f t="shared" ref="Q1600" ca="1" si="7645">VLOOKUP(P1600, AE1591:AF1600, 2, FALSE)</f>
        <v>6</v>
      </c>
      <c r="AE1600" t="str">
        <f t="shared" ref="AE1600" ca="1" si="7646">DEC2BIN(_xlfn.BITOR(BIN2DEC(AC1591), _xlfn.BITOR(BIN2DEC(AC1592), _xlfn.BITOR(BIN2DEC(AC1593), _xlfn.BITOR(BIN2DEC(AC1594), _xlfn.BITOR(BIN2DEC(AC1596), BIN2DEC(AC1597)))))))</f>
        <v>1101111</v>
      </c>
      <c r="AF1600">
        <f>9</f>
        <v>9</v>
      </c>
      <c r="AH1600">
        <f>'Day8'!$W$10</f>
        <v>6</v>
      </c>
      <c r="AI1600">
        <f>'Day8'!$X$10</f>
        <v>9</v>
      </c>
      <c r="AJ1600" t="b">
        <f>'Day8'!$Y$10</f>
        <v>0</v>
      </c>
    </row>
    <row r="1601" spans="1:38" x14ac:dyDescent="0.25">
      <c r="E1601">
        <f>10</f>
        <v>10</v>
      </c>
      <c r="F1601" t="str">
        <f t="shared" ref="F1601" ca="1" si="7647">MID(SUBSTITUTE(SUBSTITUTE($C1591," ","^",E1601)," ","$",E1601),FIND("^",SUBSTITUTE(SUBSTITUTE($C1591," ","^",E1601)," ","$",E1601))+1,FIND("$",SUBSTITUTE(SUBSTITUTE($C1591," ","^",E1601)," ","$",E1601))-FIND("^",SUBSTITUTE(SUBSTITUTE($C1591," ","^",E1601)," ","$",E1601))-1)</f>
        <v>bedag</v>
      </c>
      <c r="G1601" t="str">
        <f t="shared" ca="1" si="7597"/>
        <v/>
      </c>
      <c r="H1601">
        <f t="shared" ca="1" si="7598"/>
        <v>5</v>
      </c>
      <c r="I1601" t="str">
        <f t="shared" ca="1" si="7599"/>
        <v>10</v>
      </c>
      <c r="J1601" t="str">
        <f t="shared" ca="1" si="7599"/>
        <v>10000</v>
      </c>
      <c r="K1601" t="str">
        <f t="shared" ca="1" si="7599"/>
        <v>1000</v>
      </c>
      <c r="L1601" t="str">
        <f t="shared" ca="1" si="7599"/>
        <v>1</v>
      </c>
      <c r="M1601" t="str">
        <f t="shared" ca="1" si="7599"/>
        <v>1000000</v>
      </c>
      <c r="N1601" t="str">
        <f t="shared" ca="1" si="7599"/>
        <v>0</v>
      </c>
      <c r="O1601" t="str">
        <f t="shared" ca="1" si="7599"/>
        <v>0</v>
      </c>
      <c r="P1601" t="str">
        <f t="shared" ca="1" si="7600"/>
        <v>1011011</v>
      </c>
      <c r="Q1601">
        <f t="shared" ref="Q1601" ca="1" si="7648">VLOOKUP(P1601, AE1591:AF1600, 2, FALSE)</f>
        <v>2</v>
      </c>
    </row>
    <row r="1602" spans="1:38" x14ac:dyDescent="0.25">
      <c r="E1602">
        <f>12</f>
        <v>12</v>
      </c>
      <c r="F1602" t="str">
        <f t="shared" ref="F1602" ca="1" si="7649">MID(SUBSTITUTE(SUBSTITUTE($C1591," ","^",E1602)," ","$",E1602),FIND("^",SUBSTITUTE(SUBSTITUTE($C1591," ","^",E1602)," ","$",E1602))+1,FIND("$",SUBSTITUTE(SUBSTITUTE($C1591," ","^",E1602)," ","$",E1602))-FIND("^",SUBSTITUTE(SUBSTITUTE($C1591," ","^",E1602)," ","$",E1602))-1)</f>
        <v>cbdga</v>
      </c>
      <c r="G1602" t="str">
        <f t="shared" ca="1" si="7597"/>
        <v/>
      </c>
      <c r="H1602">
        <f t="shared" ca="1" si="7598"/>
        <v>5</v>
      </c>
      <c r="I1602" t="str">
        <f t="shared" ca="1" si="7599"/>
        <v>100</v>
      </c>
      <c r="J1602" t="str">
        <f t="shared" ca="1" si="7599"/>
        <v>10</v>
      </c>
      <c r="K1602" t="str">
        <f t="shared" ca="1" si="7599"/>
        <v>1000</v>
      </c>
      <c r="L1602" t="str">
        <f t="shared" ca="1" si="7599"/>
        <v>1000000</v>
      </c>
      <c r="M1602" t="str">
        <f t="shared" ca="1" si="7599"/>
        <v>1</v>
      </c>
      <c r="N1602" t="str">
        <f t="shared" ca="1" si="7599"/>
        <v>0</v>
      </c>
      <c r="O1602" t="str">
        <f t="shared" ca="1" si="7599"/>
        <v>0</v>
      </c>
      <c r="P1602" t="str">
        <f t="shared" ca="1" si="7600"/>
        <v>1001111</v>
      </c>
      <c r="Q1602">
        <f t="shared" ref="Q1602" ca="1" si="7650">VLOOKUP(P1602, AE1591:AF1600, 2, FALSE)</f>
        <v>3</v>
      </c>
    </row>
    <row r="1603" spans="1:38" x14ac:dyDescent="0.25">
      <c r="E1603">
        <f>13</f>
        <v>13</v>
      </c>
      <c r="F1603" t="str">
        <f t="shared" ref="F1603" ca="1" si="7651">MID(SUBSTITUTE(SUBSTITUTE($C1591," ","^",E1603)," ","$",E1603),FIND("^",SUBSTITUTE(SUBSTITUTE($C1591," ","^",E1603)," ","$",E1603))+1,FIND("$",SUBSTITUTE(SUBSTITUTE($C1591," ","^",E1603)," ","$",E1603))-FIND("^",SUBSTITUTE(SUBSTITUTE($C1591," ","^",E1603)," ","$",E1603))-1)</f>
        <v>cdbag</v>
      </c>
      <c r="G1603" t="str">
        <f t="shared" ca="1" si="7597"/>
        <v/>
      </c>
      <c r="H1603">
        <f t="shared" ca="1" si="7598"/>
        <v>5</v>
      </c>
      <c r="I1603" t="str">
        <f t="shared" ca="1" si="7599"/>
        <v>100</v>
      </c>
      <c r="J1603" t="str">
        <f t="shared" ca="1" si="7599"/>
        <v>1000</v>
      </c>
      <c r="K1603" t="str">
        <f t="shared" ca="1" si="7599"/>
        <v>10</v>
      </c>
      <c r="L1603" t="str">
        <f t="shared" ca="1" si="7599"/>
        <v>1</v>
      </c>
      <c r="M1603" t="str">
        <f t="shared" ca="1" si="7599"/>
        <v>1000000</v>
      </c>
      <c r="N1603" t="str">
        <f t="shared" ca="1" si="7599"/>
        <v>0</v>
      </c>
      <c r="O1603" t="str">
        <f t="shared" ca="1" si="7599"/>
        <v>0</v>
      </c>
      <c r="P1603" t="str">
        <f t="shared" ca="1" si="7600"/>
        <v>1001111</v>
      </c>
      <c r="Q1603">
        <f t="shared" ref="Q1603" ca="1" si="7652">VLOOKUP(P1603, AE1591:AF1600, 2, FALSE)</f>
        <v>3</v>
      </c>
    </row>
    <row r="1604" spans="1:38" x14ac:dyDescent="0.25">
      <c r="E1604">
        <f>14</f>
        <v>14</v>
      </c>
      <c r="F1604" t="str">
        <f t="shared" ref="F1604" ca="1" si="7653">MID(SUBSTITUTE(SUBSTITUTE($C1591," ","^",E1604)," ","$",E1604),FIND("^",SUBSTITUTE(SUBSTITUTE($C1591," ","^",E1604)," ","$",E1604))+1,FIND("$",SUBSTITUTE(SUBSTITUTE($C1591," ","^",E1604)," ","$",E1604))-FIND("^",SUBSTITUTE(SUBSTITUTE($C1591," ","^",E1604)," ","$",E1604))-1)</f>
        <v>gdabfc</v>
      </c>
      <c r="G1604" t="str">
        <f t="shared" ca="1" si="7597"/>
        <v/>
      </c>
      <c r="H1604">
        <f t="shared" ca="1" si="7598"/>
        <v>6</v>
      </c>
      <c r="I1604" t="str">
        <f t="shared" ca="1" si="7599"/>
        <v>1000000</v>
      </c>
      <c r="J1604" t="str">
        <f t="shared" ca="1" si="7599"/>
        <v>1000</v>
      </c>
      <c r="K1604" t="str">
        <f t="shared" ca="1" si="7599"/>
        <v>1</v>
      </c>
      <c r="L1604" t="str">
        <f t="shared" ca="1" si="7599"/>
        <v>10</v>
      </c>
      <c r="M1604" t="str">
        <f t="shared" ca="1" si="7599"/>
        <v>100000</v>
      </c>
      <c r="N1604" t="str">
        <f t="shared" ca="1" si="7599"/>
        <v>100</v>
      </c>
      <c r="O1604" t="str">
        <f t="shared" ca="1" si="7599"/>
        <v>0</v>
      </c>
      <c r="P1604" t="str">
        <f t="shared" ca="1" si="7600"/>
        <v>1101111</v>
      </c>
      <c r="Q1604">
        <f t="shared" ref="Q1604" ca="1" si="7654">VLOOKUP(P1604, AE1591:AF1600, 2, FALSE)</f>
        <v>9</v>
      </c>
    </row>
    <row r="1605" spans="1:38" x14ac:dyDescent="0.25">
      <c r="E1605">
        <f>15</f>
        <v>15</v>
      </c>
      <c r="F1605" t="str">
        <f t="shared" ref="F1605" ca="1" si="7655">MID(SUBSTITUTE(SUBSTITUTE($C1591," ","^",E1605)," ","$",E1605),FIND("^",SUBSTITUTE(SUBSTITUTE($C1591," ","^",E1605)," ","$",E1605))+1,FIND("$",SUBSTITUTE(SUBSTITUTE($C1591," ","^",E1605)," ","$",E1605))-FIND("^",SUBSTITUTE(SUBSTITUTE($C1591," ","^",E1605)," ","$",E1605))-1)</f>
        <v>bdeag</v>
      </c>
      <c r="G1605" t="str">
        <f t="shared" ca="1" si="7597"/>
        <v/>
      </c>
      <c r="H1605">
        <f t="shared" ca="1" si="7598"/>
        <v>5</v>
      </c>
      <c r="I1605" t="str">
        <f t="shared" ca="1" si="7599"/>
        <v>10</v>
      </c>
      <c r="J1605" t="str">
        <f t="shared" ca="1" si="7599"/>
        <v>1000</v>
      </c>
      <c r="K1605" t="str">
        <f t="shared" ca="1" si="7599"/>
        <v>10000</v>
      </c>
      <c r="L1605" t="str">
        <f t="shared" ca="1" si="7599"/>
        <v>1</v>
      </c>
      <c r="M1605" t="str">
        <f t="shared" ca="1" si="7599"/>
        <v>1000000</v>
      </c>
      <c r="N1605" t="str">
        <f t="shared" ca="1" si="7599"/>
        <v>0</v>
      </c>
      <c r="O1605" t="str">
        <f t="shared" ca="1" si="7599"/>
        <v>0</v>
      </c>
      <c r="P1605" t="str">
        <f t="shared" ca="1" si="7600"/>
        <v>1011011</v>
      </c>
      <c r="Q1605">
        <f t="shared" ref="Q1605" ca="1" si="7656">VLOOKUP(P1605, AE1591:AF1600, 2, FALSE)</f>
        <v>2</v>
      </c>
    </row>
    <row r="1606" spans="1:38" x14ac:dyDescent="0.25">
      <c r="A1606">
        <v>108</v>
      </c>
      <c r="B1606" s="4" t="str" cm="1">
        <f t="array" aca="1" ref="B1606" ca="1">INDIRECT(ADDRESS(A1606+1, 1, 1, 1, "Day8"))</f>
        <v>bagecd cf fbedcg cefa cafbd bfc cbedfa gafbd baecfgd caedb | gfdebc cdeab cfae cfb</v>
      </c>
      <c r="C1606" t="str">
        <f t="shared" ref="C1606" ca="1" si="7657">" "&amp;B1606&amp;" "</f>
        <v xml:space="preserve"> bagecd cf fbedcg cefa cafbd bfc cbedfa gafbd baecfgd caedb | gfdebc cdeab cfae cfb </v>
      </c>
      <c r="I1606">
        <v>1</v>
      </c>
      <c r="J1606">
        <v>2</v>
      </c>
      <c r="K1606">
        <v>3</v>
      </c>
      <c r="L1606">
        <v>4</v>
      </c>
      <c r="M1606">
        <v>5</v>
      </c>
      <c r="N1606">
        <v>6</v>
      </c>
      <c r="O1606">
        <v>7</v>
      </c>
      <c r="T1606" t="str">
        <f t="shared" ref="T1606:T1669" si="7658">"Step"&amp;1</f>
        <v>Step1</v>
      </c>
      <c r="U1606" t="str">
        <f t="shared" ref="U1606" ca="1" si="7659">VLOOKUP(7, G1607:P1620, 10, FALSE)</f>
        <v>100110</v>
      </c>
      <c r="V1606" t="str">
        <f t="shared" ref="V1606" ca="1" si="7660">VLOOKUP(1, G1607:P1620, 10, FALSE)</f>
        <v>100100</v>
      </c>
      <c r="W1606" t="str">
        <f t="shared" ref="W1606" ca="1" si="7661">DEC2BIN(_xlfn.BITAND(BIN2DEC(U1606), BIN2DEC(V1606)))</f>
        <v>100100</v>
      </c>
      <c r="X1606" t="str">
        <f t="shared" ref="X1606:X1607" ca="1" si="7662">1&amp;REPT(0, LEN(W1606)-1)</f>
        <v>100000</v>
      </c>
      <c r="Y1606" t="str">
        <f t="shared" ref="Y1606:Y1607" ca="1" si="7663">DEC2BIN(_xlfn.BITXOR(BIN2DEC(W1606), BIN2DEC(X1606)))</f>
        <v>100</v>
      </c>
      <c r="Z1606" t="str">
        <f t="shared" ref="Z1606:Z1669" ca="1" si="7664">DEC2BIN(_xlfn.BITXOR(BIN2DEC(U1606), BIN2DEC(V1606)))</f>
        <v>10</v>
      </c>
      <c r="AB1606" t="s">
        <v>200</v>
      </c>
      <c r="AC1606" t="str">
        <f t="shared" ref="AC1606:AC1669" ca="1" si="7665">Z1606</f>
        <v>10</v>
      </c>
      <c r="AE1606" t="str">
        <f t="shared" ref="AE1606" ca="1" si="7666">DEC2BIN(_xlfn.BITOR(BIN2DEC(AC1606), _xlfn.BITOR(BIN2DEC(AC1607), _xlfn.BITOR(BIN2DEC(AC1608), _xlfn.BITOR(BIN2DEC(AC1610), _xlfn.BITOR(BIN2DEC(AC1611), BIN2DEC(AC1612)))))))</f>
        <v>1111110</v>
      </c>
      <c r="AF1606">
        <f>0</f>
        <v>0</v>
      </c>
      <c r="AH1606">
        <f>'Day8'!$W$1</f>
        <v>6</v>
      </c>
      <c r="AI1606">
        <f>'Day8'!$X$1</f>
        <v>0</v>
      </c>
      <c r="AJ1606" t="b">
        <f>'Day8'!$Y$1</f>
        <v>0</v>
      </c>
      <c r="AL1606" s="3">
        <f t="shared" ref="AL1606" ca="1" si="7667">_xlfn.NUMBERVALUE(Q1617&amp;Q1618&amp;Q1619&amp;Q1620)</f>
        <v>547</v>
      </c>
    </row>
    <row r="1607" spans="1:38" x14ac:dyDescent="0.25">
      <c r="E1607">
        <f>1</f>
        <v>1</v>
      </c>
      <c r="F1607" t="str">
        <f t="shared" ref="F1607" ca="1" si="7668">MID(SUBSTITUTE(SUBSTITUTE($C1606," ","^",E1607)," ","$",E1607),FIND("^",SUBSTITUTE(SUBSTITUTE($C1606," ","^",E1607)," ","$",E1607))+1,FIND("$",SUBSTITUTE(SUBSTITUTE($C1606," ","^",E1607)," ","$",E1607))-FIND("^",SUBSTITUTE(SUBSTITUTE($C1606," ","^",E1607)," ","$",E1607))-1)</f>
        <v>bagecd</v>
      </c>
      <c r="G1607" t="str">
        <f t="shared" ref="G1607:G1620" ca="1" si="7669">IF(VLOOKUP(LEN(F1607), $AH$1:$AJ$10, 3, FALSE), VLOOKUP(LEN(F1607), $AH$1:$AJ$10, 2, FALSE), "")</f>
        <v/>
      </c>
      <c r="H1607">
        <f t="shared" ref="H1607:H1670" ca="1" si="7670">LEN(F1607)</f>
        <v>6</v>
      </c>
      <c r="I1607" t="str">
        <f t="shared" ref="I1607:O1670" ca="1" si="7671">IF(LEN($F1607)&gt;=I$1, 1&amp;REPT("0", CODE(MID($F1607, I$1, 1))-CODE("a")), "0")</f>
        <v>10</v>
      </c>
      <c r="J1607" t="str">
        <f t="shared" ca="1" si="7671"/>
        <v>1</v>
      </c>
      <c r="K1607" t="str">
        <f t="shared" ca="1" si="7671"/>
        <v>1000000</v>
      </c>
      <c r="L1607" t="str">
        <f t="shared" ca="1" si="7671"/>
        <v>10000</v>
      </c>
      <c r="M1607" t="str">
        <f t="shared" ca="1" si="7671"/>
        <v>100</v>
      </c>
      <c r="N1607" t="str">
        <f t="shared" ca="1" si="7671"/>
        <v>1000</v>
      </c>
      <c r="O1607" t="str">
        <f t="shared" ca="1" si="7671"/>
        <v>0</v>
      </c>
      <c r="P1607" t="str">
        <f t="shared" ref="P1607:P1620" ca="1" si="7672">DEC2BIN(_xlfn.BITOR(BIN2DEC(I1607), _xlfn.BITOR(BIN2DEC(J1607), _xlfn.BITOR(BIN2DEC(K1607), _xlfn.BITOR(BIN2DEC(L1607), _xlfn.BITOR(BIN2DEC(M1607), _xlfn.BITOR(BIN2DEC(N1607), BIN2DEC(O1607))))))))</f>
        <v>1011111</v>
      </c>
      <c r="Q1607">
        <f t="shared" ref="Q1607" ca="1" si="7673">VLOOKUP(P1607, AE1606:AF1615, 2, FALSE)</f>
        <v>6</v>
      </c>
      <c r="T1607" t="str">
        <f t="shared" ref="T1607:T1670" si="7674">"Step"&amp;2</f>
        <v>Step2</v>
      </c>
      <c r="U1607" t="str">
        <f t="shared" ref="U1607" ca="1" si="7675">VLOOKUP(4, G1607:P1620, 10, FALSE)</f>
        <v>110101</v>
      </c>
      <c r="W1607" t="str">
        <f t="shared" ref="W1607:W1670" ca="1" si="7676">DEC2BIN(_xlfn.BITXOR(BIN2DEC(U1607), _xlfn.BITXOR(BIN2DEC(X1606), BIN2DEC(Y1606))))</f>
        <v>10001</v>
      </c>
      <c r="X1607" t="str">
        <f t="shared" ca="1" si="7662"/>
        <v>10000</v>
      </c>
      <c r="Y1607" t="str">
        <f t="shared" ca="1" si="7663"/>
        <v>1</v>
      </c>
      <c r="AB1607" t="s">
        <v>201</v>
      </c>
      <c r="AC1607" t="str">
        <f t="shared" ref="AC1607" ca="1" si="7677">IF(AC1609=X1607, Y1607, IF(AC1609=Y1607, X1607, ""))</f>
        <v>10000</v>
      </c>
      <c r="AE1607" t="str">
        <f t="shared" ref="AE1607" ca="1" si="7678">DEC2BIN(_xlfn.BITOR(BIN2DEC(AC1608), BIN2DEC(AC1611)))</f>
        <v>100100</v>
      </c>
      <c r="AF1607">
        <f>1</f>
        <v>1</v>
      </c>
      <c r="AH1607">
        <f>'Day8'!$W$2</f>
        <v>2</v>
      </c>
      <c r="AI1607">
        <f>'Day8'!$X$2</f>
        <v>1</v>
      </c>
      <c r="AJ1607" t="b">
        <f>'Day8'!$Y$2</f>
        <v>1</v>
      </c>
    </row>
    <row r="1608" spans="1:38" x14ac:dyDescent="0.25">
      <c r="E1608">
        <f>2</f>
        <v>2</v>
      </c>
      <c r="F1608" t="str">
        <f t="shared" ref="F1608" ca="1" si="7679">MID(SUBSTITUTE(SUBSTITUTE($C1606," ","^",E1608)," ","$",E1608),FIND("^",SUBSTITUTE(SUBSTITUTE($C1606," ","^",E1608)," ","$",E1608))+1,FIND("$",SUBSTITUTE(SUBSTITUTE($C1606," ","^",E1608)," ","$",E1608))-FIND("^",SUBSTITUTE(SUBSTITUTE($C1606," ","^",E1608)," ","$",E1608))-1)</f>
        <v>cf</v>
      </c>
      <c r="G1608">
        <f t="shared" ca="1" si="7669"/>
        <v>1</v>
      </c>
      <c r="H1608">
        <f t="shared" ca="1" si="7670"/>
        <v>2</v>
      </c>
      <c r="I1608" t="str">
        <f t="shared" ca="1" si="7671"/>
        <v>100</v>
      </c>
      <c r="J1608" t="str">
        <f t="shared" ca="1" si="7671"/>
        <v>100000</v>
      </c>
      <c r="K1608" t="str">
        <f t="shared" ca="1" si="7671"/>
        <v>0</v>
      </c>
      <c r="L1608" t="str">
        <f t="shared" ca="1" si="7671"/>
        <v>0</v>
      </c>
      <c r="M1608" t="str">
        <f t="shared" ca="1" si="7671"/>
        <v>0</v>
      </c>
      <c r="N1608" t="str">
        <f t="shared" ca="1" si="7671"/>
        <v>0</v>
      </c>
      <c r="O1608" t="str">
        <f t="shared" ca="1" si="7671"/>
        <v>0</v>
      </c>
      <c r="P1608" t="str">
        <f t="shared" ca="1" si="7672"/>
        <v>100100</v>
      </c>
      <c r="Q1608">
        <f t="shared" ref="Q1608" ca="1" si="7680">VLOOKUP(P1608, AE1606:AF1615, 2, FALSE)</f>
        <v>1</v>
      </c>
      <c r="T1608" t="str">
        <f t="shared" ref="T1608:T1671" si="7681">"Step"&amp;3</f>
        <v>Step3</v>
      </c>
      <c r="U1608" t="str">
        <f t="shared" ref="U1608" ca="1" si="7682">VLOOKUP(5, H1607:P1620, 9, FALSE)</f>
        <v>101111</v>
      </c>
      <c r="V1608" t="str" cm="1">
        <f t="array" aca="1" ref="V1608" ca="1">INDEX(_xlfn._xlws.FILTER(P1607:P1620, H1607:H1620=5), 2)</f>
        <v>1101011</v>
      </c>
      <c r="W1608" t="str">
        <f t="shared" ref="W1608" ca="1" si="7683">DEC2BIN(_xlfn.BITXOR(BIN2DEC(Z1606), _xlfn.BITAND(BIN2DEC(U1608), BIN2DEC(V1608))))</f>
        <v>101001</v>
      </c>
      <c r="X1608" t="str">
        <f t="shared" ref="X1608" ca="1" si="7684">IF(AND(LEN(W1608)&gt;=LEN(X1606), IFERROR(MID(W1608, LEN(W1608)-LEN(X1606)+1, 1), "0")="1"), DEC2BIN(_xlfn.BITXOR(BIN2DEC(W1608), BIN2DEC(X1606))), IF(AND(LEN(W1608)&gt;=LEN(Y1606),  IFERROR(MID(W1608, LEN(W1608)-LEN(Y1606)+1, 1), "0")="1"), DEC2BIN(_xlfn.BITXOR(BIN2DEC(W1608), BIN2DEC(Y1606))), W1608))</f>
        <v>1001</v>
      </c>
      <c r="Y1608" t="str">
        <f t="shared" ref="Y1608" ca="1" si="7685">1&amp;REPT(0, LEN(X1608)-1)</f>
        <v>1000</v>
      </c>
      <c r="Z1608" t="str">
        <f t="shared" ref="Z1608" ca="1" si="7686">DEC2BIN(_xlfn.BITXOR(BIN2DEC(X1608), BIN2DEC(Y1608)))</f>
        <v>1</v>
      </c>
      <c r="AB1608" t="s">
        <v>202</v>
      </c>
      <c r="AC1608" t="str">
        <f t="shared" ref="AC1608" ca="1" si="7687">IF(AC1611=X1606, Y1606, IF(AC1611=Y1606, X1606, ""))</f>
        <v>100000</v>
      </c>
      <c r="AE1608" t="str">
        <f t="shared" ref="AE1608" ca="1" si="7688">DEC2BIN(_xlfn.BITOR(BIN2DEC(AC1606), _xlfn.BITOR(BIN2DEC(AC1608), _xlfn.BITOR(BIN2DEC(AC1609), _xlfn.BITOR(BIN2DEC(AC1610), BIN2DEC(AC1612))))))</f>
        <v>1101011</v>
      </c>
      <c r="AF1608">
        <f>2</f>
        <v>2</v>
      </c>
      <c r="AH1608">
        <f>'Day8'!$W$3</f>
        <v>5</v>
      </c>
      <c r="AI1608">
        <f>'Day8'!$X$3</f>
        <v>2</v>
      </c>
      <c r="AJ1608" t="b">
        <f>'Day8'!$Y$3</f>
        <v>0</v>
      </c>
    </row>
    <row r="1609" spans="1:38" x14ac:dyDescent="0.25">
      <c r="E1609">
        <f>3</f>
        <v>3</v>
      </c>
      <c r="F1609" t="str">
        <f t="shared" ref="F1609" ca="1" si="7689">MID(SUBSTITUTE(SUBSTITUTE($C1606," ","^",E1609)," ","$",E1609),FIND("^",SUBSTITUTE(SUBSTITUTE($C1606," ","^",E1609)," ","$",E1609))+1,FIND("$",SUBSTITUTE(SUBSTITUTE($C1606," ","^",E1609)," ","$",E1609))-FIND("^",SUBSTITUTE(SUBSTITUTE($C1606," ","^",E1609)," ","$",E1609))-1)</f>
        <v>fbedcg</v>
      </c>
      <c r="G1609" t="str">
        <f t="shared" ca="1" si="7669"/>
        <v/>
      </c>
      <c r="H1609">
        <f t="shared" ca="1" si="7670"/>
        <v>6</v>
      </c>
      <c r="I1609" t="str">
        <f t="shared" ca="1" si="7671"/>
        <v>100000</v>
      </c>
      <c r="J1609" t="str">
        <f t="shared" ca="1" si="7671"/>
        <v>10</v>
      </c>
      <c r="K1609" t="str">
        <f t="shared" ca="1" si="7671"/>
        <v>10000</v>
      </c>
      <c r="L1609" t="str">
        <f t="shared" ca="1" si="7671"/>
        <v>1000</v>
      </c>
      <c r="M1609" t="str">
        <f t="shared" ca="1" si="7671"/>
        <v>100</v>
      </c>
      <c r="N1609" t="str">
        <f t="shared" ca="1" si="7671"/>
        <v>1000000</v>
      </c>
      <c r="O1609" t="str">
        <f t="shared" ca="1" si="7671"/>
        <v>0</v>
      </c>
      <c r="P1609" t="str">
        <f t="shared" ca="1" si="7672"/>
        <v>1111110</v>
      </c>
      <c r="Q1609">
        <f t="shared" ref="Q1609" ca="1" si="7690">VLOOKUP(P1609, AE1606:AF1615, 2, FALSE)</f>
        <v>0</v>
      </c>
      <c r="T1609" t="str">
        <f t="shared" ref="T1609:T1672" si="7691">"Step"&amp;4</f>
        <v>Step4</v>
      </c>
      <c r="U1609" t="str" cm="1">
        <f t="array" aca="1" ref="U1609" ca="1">INDEX(_xlfn._xlws.FILTER(P1607:P1620, (H1607:H1620=5)*(LEN(P1607:P1620)&gt;=LEN(AC1607))*(IFERROR(MID(P1607:P1620, LEN(P1607:P1620)-LEN(AC1607)+1, 1), "0")="1")), 1)</f>
        <v>11111</v>
      </c>
      <c r="W1609" t="str">
        <f t="shared" ref="W1609" ca="1" si="7692">DEC2BIN(_xlfn.BITXOR(BIN2DEC(U1609), _xlfn.BITOR(BIN2DEC(AC1606), _xlfn.BITOR(BIN2DEC(AC1607), _xlfn.BITOR(BIN2DEC(AC1609), BIN2DEC(AC1612))))))</f>
        <v>100</v>
      </c>
      <c r="AB1609" t="s">
        <v>203</v>
      </c>
      <c r="AC1609" t="str">
        <f t="shared" ref="AC1609" ca="1" si="7693">IF(X1607=Y1608, Y1608, IF(X1607=Z1608, X1607, IF(Y1607=Y1608, Y1607, IF(Y1607=Z1608, Y1607, ""))))</f>
        <v>1</v>
      </c>
      <c r="AE1609" t="str">
        <f t="shared" ref="AE1609" ca="1" si="7694">DEC2BIN(_xlfn.BITOR(BIN2DEC(AC1606), _xlfn.BITOR(BIN2DEC(AC1608), _xlfn.BITOR(BIN2DEC(AC1609), _xlfn.BITOR(BIN2DEC(AC1611), BIN2DEC(AC1612))))))</f>
        <v>101111</v>
      </c>
      <c r="AF1609">
        <f>3</f>
        <v>3</v>
      </c>
      <c r="AH1609">
        <f>'Day8'!$W$4</f>
        <v>5</v>
      </c>
      <c r="AI1609">
        <f>'Day8'!$X$4</f>
        <v>3</v>
      </c>
      <c r="AJ1609" t="b">
        <f>'Day8'!$Y$4</f>
        <v>0</v>
      </c>
    </row>
    <row r="1610" spans="1:38" x14ac:dyDescent="0.25">
      <c r="E1610">
        <f>4</f>
        <v>4</v>
      </c>
      <c r="F1610" t="str">
        <f t="shared" ref="F1610" ca="1" si="7695">MID(SUBSTITUTE(SUBSTITUTE($C1606," ","^",E1610)," ","$",E1610),FIND("^",SUBSTITUTE(SUBSTITUTE($C1606," ","^",E1610)," ","$",E1610))+1,FIND("$",SUBSTITUTE(SUBSTITUTE($C1606," ","^",E1610)," ","$",E1610))-FIND("^",SUBSTITUTE(SUBSTITUTE($C1606," ","^",E1610)," ","$",E1610))-1)</f>
        <v>cefa</v>
      </c>
      <c r="G1610">
        <f t="shared" ca="1" si="7669"/>
        <v>4</v>
      </c>
      <c r="H1610">
        <f t="shared" ca="1" si="7670"/>
        <v>4</v>
      </c>
      <c r="I1610" t="str">
        <f t="shared" ca="1" si="7671"/>
        <v>100</v>
      </c>
      <c r="J1610" t="str">
        <f t="shared" ca="1" si="7671"/>
        <v>10000</v>
      </c>
      <c r="K1610" t="str">
        <f t="shared" ca="1" si="7671"/>
        <v>100000</v>
      </c>
      <c r="L1610" t="str">
        <f t="shared" ca="1" si="7671"/>
        <v>1</v>
      </c>
      <c r="M1610" t="str">
        <f t="shared" ca="1" si="7671"/>
        <v>0</v>
      </c>
      <c r="N1610" t="str">
        <f t="shared" ca="1" si="7671"/>
        <v>0</v>
      </c>
      <c r="O1610" t="str">
        <f t="shared" ca="1" si="7671"/>
        <v>0</v>
      </c>
      <c r="P1610" t="str">
        <f t="shared" ca="1" si="7672"/>
        <v>110101</v>
      </c>
      <c r="Q1610">
        <f t="shared" ref="Q1610" ca="1" si="7696">VLOOKUP(P1610, AE1606:AF1615, 2, FALSE)</f>
        <v>4</v>
      </c>
      <c r="T1610" t="str">
        <f t="shared" ref="T1610:T1673" si="7697">"Step"&amp;5</f>
        <v>Step5</v>
      </c>
      <c r="U1610" t="str">
        <f t="shared" ref="U1610" ca="1" si="7698">VLOOKUP(7, H1607:P1620, 9, FALSE)</f>
        <v>1111111</v>
      </c>
      <c r="W1610" t="str">
        <f t="shared" ref="W1610" ca="1" si="7699">DEC2BIN(_xlfn.BITXOR(BIN2DEC(U1610), _xlfn.BITOR(BIN2DEC(AC1606), _xlfn.BITOR(BIN2DEC(AC1607), _xlfn.BITOR(BIN2DEC(AC1608), _xlfn.BITOR(BIN2DEC(AC1609), _xlfn.BITOR(BIN2DEC(AC1611), BIN2DEC(AC1612))))))))</f>
        <v>1000000</v>
      </c>
      <c r="AB1610" t="s">
        <v>204</v>
      </c>
      <c r="AC1610" t="str">
        <f t="shared" ref="AC1610:AC1673" ca="1" si="7700">W1610</f>
        <v>1000000</v>
      </c>
      <c r="AE1610" t="str">
        <f t="shared" ref="AE1610" ca="1" si="7701">DEC2BIN(_xlfn.BITOR(BIN2DEC(AC1607), _xlfn.BITOR(BIN2DEC(AC1608), _xlfn.BITOR(BIN2DEC(AC1609), BIN2DEC(AC1611)))))</f>
        <v>110101</v>
      </c>
      <c r="AF1610">
        <f>4</f>
        <v>4</v>
      </c>
      <c r="AH1610">
        <f>'Day8'!$W$5</f>
        <v>4</v>
      </c>
      <c r="AI1610">
        <f>'Day8'!$X$5</f>
        <v>4</v>
      </c>
      <c r="AJ1610" t="b">
        <f>'Day8'!$Y$5</f>
        <v>1</v>
      </c>
    </row>
    <row r="1611" spans="1:38" x14ac:dyDescent="0.25">
      <c r="E1611">
        <f>5</f>
        <v>5</v>
      </c>
      <c r="F1611" t="str">
        <f t="shared" ref="F1611" ca="1" si="7702">MID(SUBSTITUTE(SUBSTITUTE($C1606," ","^",E1611)," ","$",E1611),FIND("^",SUBSTITUTE(SUBSTITUTE($C1606," ","^",E1611)," ","$",E1611))+1,FIND("$",SUBSTITUTE(SUBSTITUTE($C1606," ","^",E1611)," ","$",E1611))-FIND("^",SUBSTITUTE(SUBSTITUTE($C1606," ","^",E1611)," ","$",E1611))-1)</f>
        <v>cafbd</v>
      </c>
      <c r="G1611" t="str">
        <f t="shared" ca="1" si="7669"/>
        <v/>
      </c>
      <c r="H1611">
        <f t="shared" ca="1" si="7670"/>
        <v>5</v>
      </c>
      <c r="I1611" t="str">
        <f t="shared" ca="1" si="7671"/>
        <v>100</v>
      </c>
      <c r="J1611" t="str">
        <f t="shared" ca="1" si="7671"/>
        <v>1</v>
      </c>
      <c r="K1611" t="str">
        <f t="shared" ca="1" si="7671"/>
        <v>100000</v>
      </c>
      <c r="L1611" t="str">
        <f t="shared" ca="1" si="7671"/>
        <v>10</v>
      </c>
      <c r="M1611" t="str">
        <f t="shared" ca="1" si="7671"/>
        <v>1000</v>
      </c>
      <c r="N1611" t="str">
        <f t="shared" ca="1" si="7671"/>
        <v>0</v>
      </c>
      <c r="O1611" t="str">
        <f t="shared" ca="1" si="7671"/>
        <v>0</v>
      </c>
      <c r="P1611" t="str">
        <f t="shared" ca="1" si="7672"/>
        <v>101111</v>
      </c>
      <c r="Q1611">
        <f t="shared" ref="Q1611" ca="1" si="7703">VLOOKUP(P1611, AE1606:AF1615, 2, FALSE)</f>
        <v>3</v>
      </c>
      <c r="AB1611" t="s">
        <v>205</v>
      </c>
      <c r="AC1611" t="str">
        <f t="shared" ref="AC1611" ca="1" si="7704">W1609</f>
        <v>100</v>
      </c>
      <c r="AE1611" t="str">
        <f t="shared" ref="AE1611" ca="1" si="7705">DEC2BIN(_xlfn.BITOR(BIN2DEC(AC1606), _xlfn.BITOR(BIN2DEC(AC1607), _xlfn.BITOR(BIN2DEC(AC1609), _xlfn.BITOR(BIN2DEC(AC1611), BIN2DEC(AC1612))))))</f>
        <v>11111</v>
      </c>
      <c r="AF1611">
        <f>5</f>
        <v>5</v>
      </c>
      <c r="AH1611">
        <f>'Day8'!$W$6</f>
        <v>5</v>
      </c>
      <c r="AI1611">
        <f>'Day8'!$X$6</f>
        <v>5</v>
      </c>
      <c r="AJ1611" t="b">
        <f>'Day8'!$Y$6</f>
        <v>0</v>
      </c>
    </row>
    <row r="1612" spans="1:38" x14ac:dyDescent="0.25">
      <c r="E1612">
        <f>6</f>
        <v>6</v>
      </c>
      <c r="F1612" t="str">
        <f t="shared" ref="F1612" ca="1" si="7706">MID(SUBSTITUTE(SUBSTITUTE($C1606," ","^",E1612)," ","$",E1612),FIND("^",SUBSTITUTE(SUBSTITUTE($C1606," ","^",E1612)," ","$",E1612))+1,FIND("$",SUBSTITUTE(SUBSTITUTE($C1606," ","^",E1612)," ","$",E1612))-FIND("^",SUBSTITUTE(SUBSTITUTE($C1606," ","^",E1612)," ","$",E1612))-1)</f>
        <v>bfc</v>
      </c>
      <c r="G1612">
        <f t="shared" ca="1" si="7669"/>
        <v>7</v>
      </c>
      <c r="H1612">
        <f t="shared" ca="1" si="7670"/>
        <v>3</v>
      </c>
      <c r="I1612" t="str">
        <f t="shared" ca="1" si="7671"/>
        <v>10</v>
      </c>
      <c r="J1612" t="str">
        <f t="shared" ca="1" si="7671"/>
        <v>100000</v>
      </c>
      <c r="K1612" t="str">
        <f t="shared" ca="1" si="7671"/>
        <v>100</v>
      </c>
      <c r="L1612" t="str">
        <f t="shared" ca="1" si="7671"/>
        <v>0</v>
      </c>
      <c r="M1612" t="str">
        <f t="shared" ca="1" si="7671"/>
        <v>0</v>
      </c>
      <c r="N1612" t="str">
        <f t="shared" ca="1" si="7671"/>
        <v>0</v>
      </c>
      <c r="O1612" t="str">
        <f t="shared" ca="1" si="7671"/>
        <v>0</v>
      </c>
      <c r="P1612" t="str">
        <f t="shared" ca="1" si="7672"/>
        <v>100110</v>
      </c>
      <c r="Q1612">
        <f t="shared" ref="Q1612" ca="1" si="7707">VLOOKUP(P1612, AE1606:AF1615, 2, FALSE)</f>
        <v>7</v>
      </c>
      <c r="AB1612" t="s">
        <v>206</v>
      </c>
      <c r="AC1612" t="str">
        <f t="shared" ref="AC1612" ca="1" si="7708">IF(Y1608=AC1609, Z1608, IF(AC1609=Z1608, Y1608, ""))</f>
        <v>1000</v>
      </c>
      <c r="AE1612" t="str">
        <f t="shared" ref="AE1612" ca="1" si="7709">DEC2BIN(_xlfn.BITOR(BIN2DEC(AC1606), _xlfn.BITOR(BIN2DEC(AC1607), _xlfn.BITOR(BIN2DEC(AC1609), _xlfn.BITOR(BIN2DEC(AC1610), _xlfn.BITOR(BIN2DEC(AC1611), BIN2DEC(AC1612)))))))</f>
        <v>1011111</v>
      </c>
      <c r="AF1612">
        <f>6</f>
        <v>6</v>
      </c>
      <c r="AH1612">
        <f>'Day8'!$W$7</f>
        <v>6</v>
      </c>
      <c r="AI1612">
        <f>'Day8'!$X$7</f>
        <v>6</v>
      </c>
      <c r="AJ1612" t="b">
        <f>'Day8'!$Y$7</f>
        <v>0</v>
      </c>
    </row>
    <row r="1613" spans="1:38" x14ac:dyDescent="0.25">
      <c r="E1613">
        <f>7</f>
        <v>7</v>
      </c>
      <c r="F1613" t="str">
        <f t="shared" ref="F1613" ca="1" si="7710">MID(SUBSTITUTE(SUBSTITUTE($C1606," ","^",E1613)," ","$",E1613),FIND("^",SUBSTITUTE(SUBSTITUTE($C1606," ","^",E1613)," ","$",E1613))+1,FIND("$",SUBSTITUTE(SUBSTITUTE($C1606," ","^",E1613)," ","$",E1613))-FIND("^",SUBSTITUTE(SUBSTITUTE($C1606," ","^",E1613)," ","$",E1613))-1)</f>
        <v>cbedfa</v>
      </c>
      <c r="G1613" t="str">
        <f t="shared" ca="1" si="7669"/>
        <v/>
      </c>
      <c r="H1613">
        <f t="shared" ca="1" si="7670"/>
        <v>6</v>
      </c>
      <c r="I1613" t="str">
        <f t="shared" ca="1" si="7671"/>
        <v>100</v>
      </c>
      <c r="J1613" t="str">
        <f t="shared" ca="1" si="7671"/>
        <v>10</v>
      </c>
      <c r="K1613" t="str">
        <f t="shared" ca="1" si="7671"/>
        <v>10000</v>
      </c>
      <c r="L1613" t="str">
        <f t="shared" ca="1" si="7671"/>
        <v>1000</v>
      </c>
      <c r="M1613" t="str">
        <f t="shared" ca="1" si="7671"/>
        <v>100000</v>
      </c>
      <c r="N1613" t="str">
        <f t="shared" ca="1" si="7671"/>
        <v>1</v>
      </c>
      <c r="O1613" t="str">
        <f t="shared" ca="1" si="7671"/>
        <v>0</v>
      </c>
      <c r="P1613" t="str">
        <f t="shared" ca="1" si="7672"/>
        <v>111111</v>
      </c>
      <c r="Q1613">
        <f t="shared" ref="Q1613" ca="1" si="7711">VLOOKUP(P1613, AE1606:AF1615, 2, FALSE)</f>
        <v>9</v>
      </c>
      <c r="AE1613" t="str">
        <f t="shared" ref="AE1613" ca="1" si="7712">DEC2BIN(_xlfn.BITOR(BIN2DEC(AC1606), _xlfn.BITOR(BIN2DEC(AC1608), BIN2DEC(AC1611))))</f>
        <v>100110</v>
      </c>
      <c r="AF1613">
        <f>7</f>
        <v>7</v>
      </c>
      <c r="AH1613">
        <f>'Day8'!$W$8</f>
        <v>3</v>
      </c>
      <c r="AI1613">
        <f>'Day8'!$X$8</f>
        <v>7</v>
      </c>
      <c r="AJ1613" t="b">
        <f>'Day8'!$Y$8</f>
        <v>1</v>
      </c>
    </row>
    <row r="1614" spans="1:38" x14ac:dyDescent="0.25">
      <c r="E1614">
        <f>8</f>
        <v>8</v>
      </c>
      <c r="F1614" t="str">
        <f t="shared" ref="F1614" ca="1" si="7713">MID(SUBSTITUTE(SUBSTITUTE($C1606," ","^",E1614)," ","$",E1614),FIND("^",SUBSTITUTE(SUBSTITUTE($C1606," ","^",E1614)," ","$",E1614))+1,FIND("$",SUBSTITUTE(SUBSTITUTE($C1606," ","^",E1614)," ","$",E1614))-FIND("^",SUBSTITUTE(SUBSTITUTE($C1606," ","^",E1614)," ","$",E1614))-1)</f>
        <v>gafbd</v>
      </c>
      <c r="G1614" t="str">
        <f t="shared" ca="1" si="7669"/>
        <v/>
      </c>
      <c r="H1614">
        <f t="shared" ca="1" si="7670"/>
        <v>5</v>
      </c>
      <c r="I1614" t="str">
        <f t="shared" ca="1" si="7671"/>
        <v>1000000</v>
      </c>
      <c r="J1614" t="str">
        <f t="shared" ca="1" si="7671"/>
        <v>1</v>
      </c>
      <c r="K1614" t="str">
        <f t="shared" ca="1" si="7671"/>
        <v>100000</v>
      </c>
      <c r="L1614" t="str">
        <f t="shared" ca="1" si="7671"/>
        <v>10</v>
      </c>
      <c r="M1614" t="str">
        <f t="shared" ca="1" si="7671"/>
        <v>1000</v>
      </c>
      <c r="N1614" t="str">
        <f t="shared" ca="1" si="7671"/>
        <v>0</v>
      </c>
      <c r="O1614" t="str">
        <f t="shared" ca="1" si="7671"/>
        <v>0</v>
      </c>
      <c r="P1614" t="str">
        <f t="shared" ca="1" si="7672"/>
        <v>1101011</v>
      </c>
      <c r="Q1614">
        <f t="shared" ref="Q1614" ca="1" si="7714">VLOOKUP(P1614, AE1606:AF1615, 2, FALSE)</f>
        <v>2</v>
      </c>
      <c r="AE1614" t="str">
        <f t="shared" ref="AE1614" ca="1" si="7715">DEC2BIN(_xlfn.BITOR(BIN2DEC(AC1606), _xlfn.BITOR(BIN2DEC(AC1607), _xlfn.BITOR(BIN2DEC(AC1608), _xlfn.BITOR(BIN2DEC(AC1609), _xlfn.BITOR(BIN2DEC(AC1610), _xlfn.BITOR(BIN2DEC(AC1611), BIN2DEC(AC1612))))))))</f>
        <v>1111111</v>
      </c>
      <c r="AF1614">
        <f>8</f>
        <v>8</v>
      </c>
      <c r="AH1614">
        <f>'Day8'!$W$9</f>
        <v>7</v>
      </c>
      <c r="AI1614">
        <f>'Day8'!$X$9</f>
        <v>8</v>
      </c>
      <c r="AJ1614" t="b">
        <f>'Day8'!$Y$9</f>
        <v>1</v>
      </c>
    </row>
    <row r="1615" spans="1:38" x14ac:dyDescent="0.25">
      <c r="E1615">
        <f>9</f>
        <v>9</v>
      </c>
      <c r="F1615" t="str">
        <f t="shared" ref="F1615" ca="1" si="7716">MID(SUBSTITUTE(SUBSTITUTE($C1606," ","^",E1615)," ","$",E1615),FIND("^",SUBSTITUTE(SUBSTITUTE($C1606," ","^",E1615)," ","$",E1615))+1,FIND("$",SUBSTITUTE(SUBSTITUTE($C1606," ","^",E1615)," ","$",E1615))-FIND("^",SUBSTITUTE(SUBSTITUTE($C1606," ","^",E1615)," ","$",E1615))-1)</f>
        <v>baecfgd</v>
      </c>
      <c r="G1615">
        <f t="shared" ca="1" si="7669"/>
        <v>8</v>
      </c>
      <c r="H1615">
        <f t="shared" ca="1" si="7670"/>
        <v>7</v>
      </c>
      <c r="I1615" t="str">
        <f t="shared" ca="1" si="7671"/>
        <v>10</v>
      </c>
      <c r="J1615" t="str">
        <f t="shared" ca="1" si="7671"/>
        <v>1</v>
      </c>
      <c r="K1615" t="str">
        <f t="shared" ca="1" si="7671"/>
        <v>10000</v>
      </c>
      <c r="L1615" t="str">
        <f t="shared" ca="1" si="7671"/>
        <v>100</v>
      </c>
      <c r="M1615" t="str">
        <f t="shared" ca="1" si="7671"/>
        <v>100000</v>
      </c>
      <c r="N1615" t="str">
        <f t="shared" ca="1" si="7671"/>
        <v>1000000</v>
      </c>
      <c r="O1615" t="str">
        <f t="shared" ca="1" si="7671"/>
        <v>1000</v>
      </c>
      <c r="P1615" t="str">
        <f t="shared" ca="1" si="7672"/>
        <v>1111111</v>
      </c>
      <c r="Q1615">
        <f t="shared" ref="Q1615" ca="1" si="7717">VLOOKUP(P1615, AE1606:AF1615, 2, FALSE)</f>
        <v>8</v>
      </c>
      <c r="AE1615" t="str">
        <f t="shared" ref="AE1615" ca="1" si="7718">DEC2BIN(_xlfn.BITOR(BIN2DEC(AC1606), _xlfn.BITOR(BIN2DEC(AC1607), _xlfn.BITOR(BIN2DEC(AC1608), _xlfn.BITOR(BIN2DEC(AC1609), _xlfn.BITOR(BIN2DEC(AC1611), BIN2DEC(AC1612)))))))</f>
        <v>111111</v>
      </c>
      <c r="AF1615">
        <f>9</f>
        <v>9</v>
      </c>
      <c r="AH1615">
        <f>'Day8'!$W$10</f>
        <v>6</v>
      </c>
      <c r="AI1615">
        <f>'Day8'!$X$10</f>
        <v>9</v>
      </c>
      <c r="AJ1615" t="b">
        <f>'Day8'!$Y$10</f>
        <v>0</v>
      </c>
    </row>
    <row r="1616" spans="1:38" x14ac:dyDescent="0.25">
      <c r="E1616">
        <f>10</f>
        <v>10</v>
      </c>
      <c r="F1616" t="str">
        <f t="shared" ref="F1616" ca="1" si="7719">MID(SUBSTITUTE(SUBSTITUTE($C1606," ","^",E1616)," ","$",E1616),FIND("^",SUBSTITUTE(SUBSTITUTE($C1606," ","^",E1616)," ","$",E1616))+1,FIND("$",SUBSTITUTE(SUBSTITUTE($C1606," ","^",E1616)," ","$",E1616))-FIND("^",SUBSTITUTE(SUBSTITUTE($C1606," ","^",E1616)," ","$",E1616))-1)</f>
        <v>caedb</v>
      </c>
      <c r="G1616" t="str">
        <f t="shared" ca="1" si="7669"/>
        <v/>
      </c>
      <c r="H1616">
        <f t="shared" ca="1" si="7670"/>
        <v>5</v>
      </c>
      <c r="I1616" t="str">
        <f t="shared" ca="1" si="7671"/>
        <v>100</v>
      </c>
      <c r="J1616" t="str">
        <f t="shared" ca="1" si="7671"/>
        <v>1</v>
      </c>
      <c r="K1616" t="str">
        <f t="shared" ca="1" si="7671"/>
        <v>10000</v>
      </c>
      <c r="L1616" t="str">
        <f t="shared" ca="1" si="7671"/>
        <v>1000</v>
      </c>
      <c r="M1616" t="str">
        <f t="shared" ca="1" si="7671"/>
        <v>10</v>
      </c>
      <c r="N1616" t="str">
        <f t="shared" ca="1" si="7671"/>
        <v>0</v>
      </c>
      <c r="O1616" t="str">
        <f t="shared" ca="1" si="7671"/>
        <v>0</v>
      </c>
      <c r="P1616" t="str">
        <f t="shared" ca="1" si="7672"/>
        <v>11111</v>
      </c>
      <c r="Q1616">
        <f t="shared" ref="Q1616" ca="1" si="7720">VLOOKUP(P1616, AE1606:AF1615, 2, FALSE)</f>
        <v>5</v>
      </c>
    </row>
    <row r="1617" spans="1:38" x14ac:dyDescent="0.25">
      <c r="E1617">
        <f>12</f>
        <v>12</v>
      </c>
      <c r="F1617" t="str">
        <f t="shared" ref="F1617" ca="1" si="7721">MID(SUBSTITUTE(SUBSTITUTE($C1606," ","^",E1617)," ","$",E1617),FIND("^",SUBSTITUTE(SUBSTITUTE($C1606," ","^",E1617)," ","$",E1617))+1,FIND("$",SUBSTITUTE(SUBSTITUTE($C1606," ","^",E1617)," ","$",E1617))-FIND("^",SUBSTITUTE(SUBSTITUTE($C1606," ","^",E1617)," ","$",E1617))-1)</f>
        <v>gfdebc</v>
      </c>
      <c r="G1617" t="str">
        <f t="shared" ca="1" si="7669"/>
        <v/>
      </c>
      <c r="H1617">
        <f t="shared" ca="1" si="7670"/>
        <v>6</v>
      </c>
      <c r="I1617" t="str">
        <f t="shared" ca="1" si="7671"/>
        <v>1000000</v>
      </c>
      <c r="J1617" t="str">
        <f t="shared" ca="1" si="7671"/>
        <v>100000</v>
      </c>
      <c r="K1617" t="str">
        <f t="shared" ca="1" si="7671"/>
        <v>1000</v>
      </c>
      <c r="L1617" t="str">
        <f t="shared" ca="1" si="7671"/>
        <v>10000</v>
      </c>
      <c r="M1617" t="str">
        <f t="shared" ca="1" si="7671"/>
        <v>10</v>
      </c>
      <c r="N1617" t="str">
        <f t="shared" ca="1" si="7671"/>
        <v>100</v>
      </c>
      <c r="O1617" t="str">
        <f t="shared" ca="1" si="7671"/>
        <v>0</v>
      </c>
      <c r="P1617" t="str">
        <f t="shared" ca="1" si="7672"/>
        <v>1111110</v>
      </c>
      <c r="Q1617">
        <f t="shared" ref="Q1617" ca="1" si="7722">VLOOKUP(P1617, AE1606:AF1615, 2, FALSE)</f>
        <v>0</v>
      </c>
    </row>
    <row r="1618" spans="1:38" x14ac:dyDescent="0.25">
      <c r="E1618">
        <f>13</f>
        <v>13</v>
      </c>
      <c r="F1618" t="str">
        <f t="shared" ref="F1618" ca="1" si="7723">MID(SUBSTITUTE(SUBSTITUTE($C1606," ","^",E1618)," ","$",E1618),FIND("^",SUBSTITUTE(SUBSTITUTE($C1606," ","^",E1618)," ","$",E1618))+1,FIND("$",SUBSTITUTE(SUBSTITUTE($C1606," ","^",E1618)," ","$",E1618))-FIND("^",SUBSTITUTE(SUBSTITUTE($C1606," ","^",E1618)," ","$",E1618))-1)</f>
        <v>cdeab</v>
      </c>
      <c r="G1618" t="str">
        <f t="shared" ca="1" si="7669"/>
        <v/>
      </c>
      <c r="H1618">
        <f t="shared" ca="1" si="7670"/>
        <v>5</v>
      </c>
      <c r="I1618" t="str">
        <f t="shared" ca="1" si="7671"/>
        <v>100</v>
      </c>
      <c r="J1618" t="str">
        <f t="shared" ca="1" si="7671"/>
        <v>1000</v>
      </c>
      <c r="K1618" t="str">
        <f t="shared" ca="1" si="7671"/>
        <v>10000</v>
      </c>
      <c r="L1618" t="str">
        <f t="shared" ca="1" si="7671"/>
        <v>1</v>
      </c>
      <c r="M1618" t="str">
        <f t="shared" ca="1" si="7671"/>
        <v>10</v>
      </c>
      <c r="N1618" t="str">
        <f t="shared" ca="1" si="7671"/>
        <v>0</v>
      </c>
      <c r="O1618" t="str">
        <f t="shared" ca="1" si="7671"/>
        <v>0</v>
      </c>
      <c r="P1618" t="str">
        <f t="shared" ca="1" si="7672"/>
        <v>11111</v>
      </c>
      <c r="Q1618">
        <f t="shared" ref="Q1618" ca="1" si="7724">VLOOKUP(P1618, AE1606:AF1615, 2, FALSE)</f>
        <v>5</v>
      </c>
    </row>
    <row r="1619" spans="1:38" x14ac:dyDescent="0.25">
      <c r="E1619">
        <f>14</f>
        <v>14</v>
      </c>
      <c r="F1619" t="str">
        <f t="shared" ref="F1619" ca="1" si="7725">MID(SUBSTITUTE(SUBSTITUTE($C1606," ","^",E1619)," ","$",E1619),FIND("^",SUBSTITUTE(SUBSTITUTE($C1606," ","^",E1619)," ","$",E1619))+1,FIND("$",SUBSTITUTE(SUBSTITUTE($C1606," ","^",E1619)," ","$",E1619))-FIND("^",SUBSTITUTE(SUBSTITUTE($C1606," ","^",E1619)," ","$",E1619))-1)</f>
        <v>cfae</v>
      </c>
      <c r="G1619">
        <f t="shared" ca="1" si="7669"/>
        <v>4</v>
      </c>
      <c r="H1619">
        <f t="shared" ca="1" si="7670"/>
        <v>4</v>
      </c>
      <c r="I1619" t="str">
        <f t="shared" ca="1" si="7671"/>
        <v>100</v>
      </c>
      <c r="J1619" t="str">
        <f t="shared" ca="1" si="7671"/>
        <v>100000</v>
      </c>
      <c r="K1619" t="str">
        <f t="shared" ca="1" si="7671"/>
        <v>1</v>
      </c>
      <c r="L1619" t="str">
        <f t="shared" ca="1" si="7671"/>
        <v>10000</v>
      </c>
      <c r="M1619" t="str">
        <f t="shared" ca="1" si="7671"/>
        <v>0</v>
      </c>
      <c r="N1619" t="str">
        <f t="shared" ca="1" si="7671"/>
        <v>0</v>
      </c>
      <c r="O1619" t="str">
        <f t="shared" ca="1" si="7671"/>
        <v>0</v>
      </c>
      <c r="P1619" t="str">
        <f t="shared" ca="1" si="7672"/>
        <v>110101</v>
      </c>
      <c r="Q1619">
        <f t="shared" ref="Q1619" ca="1" si="7726">VLOOKUP(P1619, AE1606:AF1615, 2, FALSE)</f>
        <v>4</v>
      </c>
    </row>
    <row r="1620" spans="1:38" x14ac:dyDescent="0.25">
      <c r="E1620">
        <f>15</f>
        <v>15</v>
      </c>
      <c r="F1620" t="str">
        <f t="shared" ref="F1620" ca="1" si="7727">MID(SUBSTITUTE(SUBSTITUTE($C1606," ","^",E1620)," ","$",E1620),FIND("^",SUBSTITUTE(SUBSTITUTE($C1606," ","^",E1620)," ","$",E1620))+1,FIND("$",SUBSTITUTE(SUBSTITUTE($C1606," ","^",E1620)," ","$",E1620))-FIND("^",SUBSTITUTE(SUBSTITUTE($C1606," ","^",E1620)," ","$",E1620))-1)</f>
        <v>cfb</v>
      </c>
      <c r="G1620">
        <f t="shared" ca="1" si="7669"/>
        <v>7</v>
      </c>
      <c r="H1620">
        <f t="shared" ca="1" si="7670"/>
        <v>3</v>
      </c>
      <c r="I1620" t="str">
        <f t="shared" ca="1" si="7671"/>
        <v>100</v>
      </c>
      <c r="J1620" t="str">
        <f t="shared" ca="1" si="7671"/>
        <v>100000</v>
      </c>
      <c r="K1620" t="str">
        <f t="shared" ca="1" si="7671"/>
        <v>10</v>
      </c>
      <c r="L1620" t="str">
        <f t="shared" ca="1" si="7671"/>
        <v>0</v>
      </c>
      <c r="M1620" t="str">
        <f t="shared" ca="1" si="7671"/>
        <v>0</v>
      </c>
      <c r="N1620" t="str">
        <f t="shared" ca="1" si="7671"/>
        <v>0</v>
      </c>
      <c r="O1620" t="str">
        <f t="shared" ca="1" si="7671"/>
        <v>0</v>
      </c>
      <c r="P1620" t="str">
        <f t="shared" ca="1" si="7672"/>
        <v>100110</v>
      </c>
      <c r="Q1620">
        <f t="shared" ref="Q1620" ca="1" si="7728">VLOOKUP(P1620, AE1606:AF1615, 2, FALSE)</f>
        <v>7</v>
      </c>
    </row>
    <row r="1621" spans="1:38" x14ac:dyDescent="0.25">
      <c r="A1621">
        <v>109</v>
      </c>
      <c r="B1621" s="4" t="str" cm="1">
        <f t="array" aca="1" ref="B1621" ca="1">INDIRECT(ADDRESS(A1621+1, 1, 1, 1, "Day8"))</f>
        <v>fgdab efbacd decb cgaefb dbcaf acfdge fbc fdaec edgabcf cb | edbc bc fgecab cfgade</v>
      </c>
      <c r="C1621" t="str">
        <f t="shared" ref="C1621" ca="1" si="7729">" "&amp;B1621&amp;" "</f>
        <v xml:space="preserve"> fgdab efbacd decb cgaefb dbcaf acfdge fbc fdaec edgabcf cb | edbc bc fgecab cfgade </v>
      </c>
      <c r="I1621">
        <v>1</v>
      </c>
      <c r="J1621">
        <v>2</v>
      </c>
      <c r="K1621">
        <v>3</v>
      </c>
      <c r="L1621">
        <v>4</v>
      </c>
      <c r="M1621">
        <v>5</v>
      </c>
      <c r="N1621">
        <v>6</v>
      </c>
      <c r="O1621">
        <v>7</v>
      </c>
      <c r="T1621" t="str">
        <f t="shared" ref="T1621:T1684" si="7730">"Step"&amp;1</f>
        <v>Step1</v>
      </c>
      <c r="U1621" t="str">
        <f t="shared" ref="U1621" ca="1" si="7731">VLOOKUP(7, G1622:P1635, 10, FALSE)</f>
        <v>100110</v>
      </c>
      <c r="V1621" t="str">
        <f t="shared" ref="V1621" ca="1" si="7732">VLOOKUP(1, G1622:P1635, 10, FALSE)</f>
        <v>110</v>
      </c>
      <c r="W1621" t="str">
        <f t="shared" ref="W1621" ca="1" si="7733">DEC2BIN(_xlfn.BITAND(BIN2DEC(U1621), BIN2DEC(V1621)))</f>
        <v>110</v>
      </c>
      <c r="X1621" t="str">
        <f t="shared" ref="X1621:X1622" ca="1" si="7734">1&amp;REPT(0, LEN(W1621)-1)</f>
        <v>100</v>
      </c>
      <c r="Y1621" t="str">
        <f t="shared" ref="Y1621:Y1622" ca="1" si="7735">DEC2BIN(_xlfn.BITXOR(BIN2DEC(W1621), BIN2DEC(X1621)))</f>
        <v>10</v>
      </c>
      <c r="Z1621" t="str">
        <f t="shared" ref="Z1621:Z1684" ca="1" si="7736">DEC2BIN(_xlfn.BITXOR(BIN2DEC(U1621), BIN2DEC(V1621)))</f>
        <v>100000</v>
      </c>
      <c r="AB1621" t="s">
        <v>200</v>
      </c>
      <c r="AC1621" t="str">
        <f t="shared" ref="AC1621:AC1684" ca="1" si="7737">Z1621</f>
        <v>100000</v>
      </c>
      <c r="AE1621" t="str">
        <f t="shared" ref="AE1621" ca="1" si="7738">DEC2BIN(_xlfn.BITOR(BIN2DEC(AC1621), _xlfn.BITOR(BIN2DEC(AC1622), _xlfn.BITOR(BIN2DEC(AC1623), _xlfn.BITOR(BIN2DEC(AC1625), _xlfn.BITOR(BIN2DEC(AC1626), BIN2DEC(AC1627)))))))</f>
        <v>1110111</v>
      </c>
      <c r="AF1621">
        <f>0</f>
        <v>0</v>
      </c>
      <c r="AH1621">
        <f>'Day8'!$W$1</f>
        <v>6</v>
      </c>
      <c r="AI1621">
        <f>'Day8'!$X$1</f>
        <v>0</v>
      </c>
      <c r="AJ1621" t="b">
        <f>'Day8'!$Y$1</f>
        <v>0</v>
      </c>
      <c r="AL1621" s="3">
        <f t="shared" ref="AL1621" ca="1" si="7739">_xlfn.NUMBERVALUE(Q1632&amp;Q1633&amp;Q1634&amp;Q1635)</f>
        <v>4106</v>
      </c>
    </row>
    <row r="1622" spans="1:38" x14ac:dyDescent="0.25">
      <c r="E1622">
        <f>1</f>
        <v>1</v>
      </c>
      <c r="F1622" t="str">
        <f t="shared" ref="F1622" ca="1" si="7740">MID(SUBSTITUTE(SUBSTITUTE($C1621," ","^",E1622)," ","$",E1622),FIND("^",SUBSTITUTE(SUBSTITUTE($C1621," ","^",E1622)," ","$",E1622))+1,FIND("$",SUBSTITUTE(SUBSTITUTE($C1621," ","^",E1622)," ","$",E1622))-FIND("^",SUBSTITUTE(SUBSTITUTE($C1621," ","^",E1622)," ","$",E1622))-1)</f>
        <v>fgdab</v>
      </c>
      <c r="G1622" t="str">
        <f t="shared" ref="G1622:G1635" ca="1" si="7741">IF(VLOOKUP(LEN(F1622), $AH$1:$AJ$10, 3, FALSE), VLOOKUP(LEN(F1622), $AH$1:$AJ$10, 2, FALSE), "")</f>
        <v/>
      </c>
      <c r="H1622">
        <f t="shared" ref="H1622:H1685" ca="1" si="7742">LEN(F1622)</f>
        <v>5</v>
      </c>
      <c r="I1622" t="str">
        <f t="shared" ref="I1622:O1685" ca="1" si="7743">IF(LEN($F1622)&gt;=I$1, 1&amp;REPT("0", CODE(MID($F1622, I$1, 1))-CODE("a")), "0")</f>
        <v>100000</v>
      </c>
      <c r="J1622" t="str">
        <f t="shared" ca="1" si="7743"/>
        <v>1000000</v>
      </c>
      <c r="K1622" t="str">
        <f t="shared" ca="1" si="7743"/>
        <v>1000</v>
      </c>
      <c r="L1622" t="str">
        <f t="shared" ca="1" si="7743"/>
        <v>1</v>
      </c>
      <c r="M1622" t="str">
        <f t="shared" ca="1" si="7743"/>
        <v>10</v>
      </c>
      <c r="N1622" t="str">
        <f t="shared" ca="1" si="7743"/>
        <v>0</v>
      </c>
      <c r="O1622" t="str">
        <f t="shared" ca="1" si="7743"/>
        <v>0</v>
      </c>
      <c r="P1622" t="str">
        <f t="shared" ref="P1622:P1635" ca="1" si="7744">DEC2BIN(_xlfn.BITOR(BIN2DEC(I1622), _xlfn.BITOR(BIN2DEC(J1622), _xlfn.BITOR(BIN2DEC(K1622), _xlfn.BITOR(BIN2DEC(L1622), _xlfn.BITOR(BIN2DEC(M1622), _xlfn.BITOR(BIN2DEC(N1622), BIN2DEC(O1622))))))))</f>
        <v>1101011</v>
      </c>
      <c r="Q1622">
        <f t="shared" ref="Q1622" ca="1" si="7745">VLOOKUP(P1622, AE1621:AF1630, 2, FALSE)</f>
        <v>2</v>
      </c>
      <c r="T1622" t="str">
        <f t="shared" ref="T1622:T1685" si="7746">"Step"&amp;2</f>
        <v>Step2</v>
      </c>
      <c r="U1622" t="str">
        <f t="shared" ref="U1622" ca="1" si="7747">VLOOKUP(4, G1622:P1635, 10, FALSE)</f>
        <v>11110</v>
      </c>
      <c r="W1622" t="str">
        <f t="shared" ref="W1622:W1685" ca="1" si="7748">DEC2BIN(_xlfn.BITXOR(BIN2DEC(U1622), _xlfn.BITXOR(BIN2DEC(X1621), BIN2DEC(Y1621))))</f>
        <v>11000</v>
      </c>
      <c r="X1622" t="str">
        <f t="shared" ca="1" si="7734"/>
        <v>10000</v>
      </c>
      <c r="Y1622" t="str">
        <f t="shared" ca="1" si="7735"/>
        <v>1000</v>
      </c>
      <c r="AB1622" t="s">
        <v>201</v>
      </c>
      <c r="AC1622" t="str">
        <f t="shared" ref="AC1622" ca="1" si="7749">IF(AC1624=X1622, Y1622, IF(AC1624=Y1622, X1622, ""))</f>
        <v>10000</v>
      </c>
      <c r="AE1622" t="str">
        <f t="shared" ref="AE1622" ca="1" si="7750">DEC2BIN(_xlfn.BITOR(BIN2DEC(AC1623), BIN2DEC(AC1626)))</f>
        <v>110</v>
      </c>
      <c r="AF1622">
        <f>1</f>
        <v>1</v>
      </c>
      <c r="AH1622">
        <f>'Day8'!$W$2</f>
        <v>2</v>
      </c>
      <c r="AI1622">
        <f>'Day8'!$X$2</f>
        <v>1</v>
      </c>
      <c r="AJ1622" t="b">
        <f>'Day8'!$Y$2</f>
        <v>1</v>
      </c>
    </row>
    <row r="1623" spans="1:38" x14ac:dyDescent="0.25">
      <c r="E1623">
        <f>2</f>
        <v>2</v>
      </c>
      <c r="F1623" t="str">
        <f t="shared" ref="F1623" ca="1" si="7751">MID(SUBSTITUTE(SUBSTITUTE($C1621," ","^",E1623)," ","$",E1623),FIND("^",SUBSTITUTE(SUBSTITUTE($C1621," ","^",E1623)," ","$",E1623))+1,FIND("$",SUBSTITUTE(SUBSTITUTE($C1621," ","^",E1623)," ","$",E1623))-FIND("^",SUBSTITUTE(SUBSTITUTE($C1621," ","^",E1623)," ","$",E1623))-1)</f>
        <v>efbacd</v>
      </c>
      <c r="G1623" t="str">
        <f t="shared" ca="1" si="7741"/>
        <v/>
      </c>
      <c r="H1623">
        <f t="shared" ca="1" si="7742"/>
        <v>6</v>
      </c>
      <c r="I1623" t="str">
        <f t="shared" ca="1" si="7743"/>
        <v>10000</v>
      </c>
      <c r="J1623" t="str">
        <f t="shared" ca="1" si="7743"/>
        <v>100000</v>
      </c>
      <c r="K1623" t="str">
        <f t="shared" ca="1" si="7743"/>
        <v>10</v>
      </c>
      <c r="L1623" t="str">
        <f t="shared" ca="1" si="7743"/>
        <v>1</v>
      </c>
      <c r="M1623" t="str">
        <f t="shared" ca="1" si="7743"/>
        <v>100</v>
      </c>
      <c r="N1623" t="str">
        <f t="shared" ca="1" si="7743"/>
        <v>1000</v>
      </c>
      <c r="O1623" t="str">
        <f t="shared" ca="1" si="7743"/>
        <v>0</v>
      </c>
      <c r="P1623" t="str">
        <f t="shared" ca="1" si="7744"/>
        <v>111111</v>
      </c>
      <c r="Q1623">
        <f t="shared" ref="Q1623" ca="1" si="7752">VLOOKUP(P1623, AE1621:AF1630, 2, FALSE)</f>
        <v>9</v>
      </c>
      <c r="T1623" t="str">
        <f t="shared" ref="T1623:T1686" si="7753">"Step"&amp;3</f>
        <v>Step3</v>
      </c>
      <c r="U1623" t="str">
        <f t="shared" ref="U1623" ca="1" si="7754">VLOOKUP(5, H1622:P1635, 9, FALSE)</f>
        <v>1101011</v>
      </c>
      <c r="V1623" t="str" cm="1">
        <f t="array" aca="1" ref="V1623" ca="1">INDEX(_xlfn._xlws.FILTER(P1622:P1635, H1622:H1635=5), 2)</f>
        <v>101111</v>
      </c>
      <c r="W1623" t="str">
        <f t="shared" ref="W1623" ca="1" si="7755">DEC2BIN(_xlfn.BITXOR(BIN2DEC(Z1621), _xlfn.BITAND(BIN2DEC(U1623), BIN2DEC(V1623))))</f>
        <v>1011</v>
      </c>
      <c r="X1623" t="str">
        <f t="shared" ref="X1623" ca="1" si="7756">IF(AND(LEN(W1623)&gt;=LEN(X1621), IFERROR(MID(W1623, LEN(W1623)-LEN(X1621)+1, 1), "0")="1"), DEC2BIN(_xlfn.BITXOR(BIN2DEC(W1623), BIN2DEC(X1621))), IF(AND(LEN(W1623)&gt;=LEN(Y1621),  IFERROR(MID(W1623, LEN(W1623)-LEN(Y1621)+1, 1), "0")="1"), DEC2BIN(_xlfn.BITXOR(BIN2DEC(W1623), BIN2DEC(Y1621))), W1623))</f>
        <v>1001</v>
      </c>
      <c r="Y1623" t="str">
        <f t="shared" ref="Y1623" ca="1" si="7757">1&amp;REPT(0, LEN(X1623)-1)</f>
        <v>1000</v>
      </c>
      <c r="Z1623" t="str">
        <f t="shared" ref="Z1623" ca="1" si="7758">DEC2BIN(_xlfn.BITXOR(BIN2DEC(X1623), BIN2DEC(Y1623)))</f>
        <v>1</v>
      </c>
      <c r="AB1623" t="s">
        <v>202</v>
      </c>
      <c r="AC1623" t="str">
        <f t="shared" ref="AC1623" ca="1" si="7759">IF(AC1626=X1621, Y1621, IF(AC1626=Y1621, X1621, ""))</f>
        <v>10</v>
      </c>
      <c r="AE1623" t="str">
        <f t="shared" ref="AE1623" ca="1" si="7760">DEC2BIN(_xlfn.BITOR(BIN2DEC(AC1621), _xlfn.BITOR(BIN2DEC(AC1623), _xlfn.BITOR(BIN2DEC(AC1624), _xlfn.BITOR(BIN2DEC(AC1625), BIN2DEC(AC1627))))))</f>
        <v>1101011</v>
      </c>
      <c r="AF1623">
        <f>2</f>
        <v>2</v>
      </c>
      <c r="AH1623">
        <f>'Day8'!$W$3</f>
        <v>5</v>
      </c>
      <c r="AI1623">
        <f>'Day8'!$X$3</f>
        <v>2</v>
      </c>
      <c r="AJ1623" t="b">
        <f>'Day8'!$Y$3</f>
        <v>0</v>
      </c>
    </row>
    <row r="1624" spans="1:38" x14ac:dyDescent="0.25">
      <c r="E1624">
        <f>3</f>
        <v>3</v>
      </c>
      <c r="F1624" t="str">
        <f t="shared" ref="F1624" ca="1" si="7761">MID(SUBSTITUTE(SUBSTITUTE($C1621," ","^",E1624)," ","$",E1624),FIND("^",SUBSTITUTE(SUBSTITUTE($C1621," ","^",E1624)," ","$",E1624))+1,FIND("$",SUBSTITUTE(SUBSTITUTE($C1621," ","^",E1624)," ","$",E1624))-FIND("^",SUBSTITUTE(SUBSTITUTE($C1621," ","^",E1624)," ","$",E1624))-1)</f>
        <v>decb</v>
      </c>
      <c r="G1624">
        <f t="shared" ca="1" si="7741"/>
        <v>4</v>
      </c>
      <c r="H1624">
        <f t="shared" ca="1" si="7742"/>
        <v>4</v>
      </c>
      <c r="I1624" t="str">
        <f t="shared" ca="1" si="7743"/>
        <v>1000</v>
      </c>
      <c r="J1624" t="str">
        <f t="shared" ca="1" si="7743"/>
        <v>10000</v>
      </c>
      <c r="K1624" t="str">
        <f t="shared" ca="1" si="7743"/>
        <v>100</v>
      </c>
      <c r="L1624" t="str">
        <f t="shared" ca="1" si="7743"/>
        <v>10</v>
      </c>
      <c r="M1624" t="str">
        <f t="shared" ca="1" si="7743"/>
        <v>0</v>
      </c>
      <c r="N1624" t="str">
        <f t="shared" ca="1" si="7743"/>
        <v>0</v>
      </c>
      <c r="O1624" t="str">
        <f t="shared" ca="1" si="7743"/>
        <v>0</v>
      </c>
      <c r="P1624" t="str">
        <f t="shared" ca="1" si="7744"/>
        <v>11110</v>
      </c>
      <c r="Q1624">
        <f t="shared" ref="Q1624" ca="1" si="7762">VLOOKUP(P1624, AE1621:AF1630, 2, FALSE)</f>
        <v>4</v>
      </c>
      <c r="T1624" t="str">
        <f t="shared" ref="T1624:T1687" si="7763">"Step"&amp;4</f>
        <v>Step4</v>
      </c>
      <c r="U1624" t="str" cm="1">
        <f t="array" aca="1" ref="U1624" ca="1">INDEX(_xlfn._xlws.FILTER(P1622:P1635, (H1622:H1635=5)*(LEN(P1622:P1635)&gt;=LEN(AC1622))*(IFERROR(MID(P1622:P1635, LEN(P1622:P1635)-LEN(AC1622)+1, 1), "0")="1")), 1)</f>
        <v>111101</v>
      </c>
      <c r="W1624" t="str">
        <f t="shared" ref="W1624" ca="1" si="7764">DEC2BIN(_xlfn.BITXOR(BIN2DEC(U1624), _xlfn.BITOR(BIN2DEC(AC1621), _xlfn.BITOR(BIN2DEC(AC1622), _xlfn.BITOR(BIN2DEC(AC1624), BIN2DEC(AC1627))))))</f>
        <v>100</v>
      </c>
      <c r="AB1624" t="s">
        <v>203</v>
      </c>
      <c r="AC1624" t="str">
        <f t="shared" ref="AC1624" ca="1" si="7765">IF(X1622=Y1623, Y1623, IF(X1622=Z1623, X1622, IF(Y1622=Y1623, Y1622, IF(Y1622=Z1623, Y1622, ""))))</f>
        <v>1000</v>
      </c>
      <c r="AE1624" t="str">
        <f t="shared" ref="AE1624" ca="1" si="7766">DEC2BIN(_xlfn.BITOR(BIN2DEC(AC1621), _xlfn.BITOR(BIN2DEC(AC1623), _xlfn.BITOR(BIN2DEC(AC1624), _xlfn.BITOR(BIN2DEC(AC1626), BIN2DEC(AC1627))))))</f>
        <v>101111</v>
      </c>
      <c r="AF1624">
        <f>3</f>
        <v>3</v>
      </c>
      <c r="AH1624">
        <f>'Day8'!$W$4</f>
        <v>5</v>
      </c>
      <c r="AI1624">
        <f>'Day8'!$X$4</f>
        <v>3</v>
      </c>
      <c r="AJ1624" t="b">
        <f>'Day8'!$Y$4</f>
        <v>0</v>
      </c>
    </row>
    <row r="1625" spans="1:38" x14ac:dyDescent="0.25">
      <c r="E1625">
        <f>4</f>
        <v>4</v>
      </c>
      <c r="F1625" t="str">
        <f t="shared" ref="F1625" ca="1" si="7767">MID(SUBSTITUTE(SUBSTITUTE($C1621," ","^",E1625)," ","$",E1625),FIND("^",SUBSTITUTE(SUBSTITUTE($C1621," ","^",E1625)," ","$",E1625))+1,FIND("$",SUBSTITUTE(SUBSTITUTE($C1621," ","^",E1625)," ","$",E1625))-FIND("^",SUBSTITUTE(SUBSTITUTE($C1621," ","^",E1625)," ","$",E1625))-1)</f>
        <v>cgaefb</v>
      </c>
      <c r="G1625" t="str">
        <f t="shared" ca="1" si="7741"/>
        <v/>
      </c>
      <c r="H1625">
        <f t="shared" ca="1" si="7742"/>
        <v>6</v>
      </c>
      <c r="I1625" t="str">
        <f t="shared" ca="1" si="7743"/>
        <v>100</v>
      </c>
      <c r="J1625" t="str">
        <f t="shared" ca="1" si="7743"/>
        <v>1000000</v>
      </c>
      <c r="K1625" t="str">
        <f t="shared" ca="1" si="7743"/>
        <v>1</v>
      </c>
      <c r="L1625" t="str">
        <f t="shared" ca="1" si="7743"/>
        <v>10000</v>
      </c>
      <c r="M1625" t="str">
        <f t="shared" ca="1" si="7743"/>
        <v>100000</v>
      </c>
      <c r="N1625" t="str">
        <f t="shared" ca="1" si="7743"/>
        <v>10</v>
      </c>
      <c r="O1625" t="str">
        <f t="shared" ca="1" si="7743"/>
        <v>0</v>
      </c>
      <c r="P1625" t="str">
        <f t="shared" ca="1" si="7744"/>
        <v>1110111</v>
      </c>
      <c r="Q1625">
        <f t="shared" ref="Q1625" ca="1" si="7768">VLOOKUP(P1625, AE1621:AF1630, 2, FALSE)</f>
        <v>0</v>
      </c>
      <c r="T1625" t="str">
        <f t="shared" ref="T1625:T1688" si="7769">"Step"&amp;5</f>
        <v>Step5</v>
      </c>
      <c r="U1625" t="str">
        <f t="shared" ref="U1625" ca="1" si="7770">VLOOKUP(7, H1622:P1635, 9, FALSE)</f>
        <v>1111111</v>
      </c>
      <c r="W1625" t="str">
        <f t="shared" ref="W1625" ca="1" si="7771">DEC2BIN(_xlfn.BITXOR(BIN2DEC(U1625), _xlfn.BITOR(BIN2DEC(AC1621), _xlfn.BITOR(BIN2DEC(AC1622), _xlfn.BITOR(BIN2DEC(AC1623), _xlfn.BITOR(BIN2DEC(AC1624), _xlfn.BITOR(BIN2DEC(AC1626), BIN2DEC(AC1627))))))))</f>
        <v>1000000</v>
      </c>
      <c r="AB1625" t="s">
        <v>204</v>
      </c>
      <c r="AC1625" t="str">
        <f t="shared" ref="AC1625:AC1688" ca="1" si="7772">W1625</f>
        <v>1000000</v>
      </c>
      <c r="AE1625" t="str">
        <f t="shared" ref="AE1625" ca="1" si="7773">DEC2BIN(_xlfn.BITOR(BIN2DEC(AC1622), _xlfn.BITOR(BIN2DEC(AC1623), _xlfn.BITOR(BIN2DEC(AC1624), BIN2DEC(AC1626)))))</f>
        <v>11110</v>
      </c>
      <c r="AF1625">
        <f>4</f>
        <v>4</v>
      </c>
      <c r="AH1625">
        <f>'Day8'!$W$5</f>
        <v>4</v>
      </c>
      <c r="AI1625">
        <f>'Day8'!$X$5</f>
        <v>4</v>
      </c>
      <c r="AJ1625" t="b">
        <f>'Day8'!$Y$5</f>
        <v>1</v>
      </c>
    </row>
    <row r="1626" spans="1:38" x14ac:dyDescent="0.25">
      <c r="E1626">
        <f>5</f>
        <v>5</v>
      </c>
      <c r="F1626" t="str">
        <f t="shared" ref="F1626" ca="1" si="7774">MID(SUBSTITUTE(SUBSTITUTE($C1621," ","^",E1626)," ","$",E1626),FIND("^",SUBSTITUTE(SUBSTITUTE($C1621," ","^",E1626)," ","$",E1626))+1,FIND("$",SUBSTITUTE(SUBSTITUTE($C1621," ","^",E1626)," ","$",E1626))-FIND("^",SUBSTITUTE(SUBSTITUTE($C1621," ","^",E1626)," ","$",E1626))-1)</f>
        <v>dbcaf</v>
      </c>
      <c r="G1626" t="str">
        <f t="shared" ca="1" si="7741"/>
        <v/>
      </c>
      <c r="H1626">
        <f t="shared" ca="1" si="7742"/>
        <v>5</v>
      </c>
      <c r="I1626" t="str">
        <f t="shared" ca="1" si="7743"/>
        <v>1000</v>
      </c>
      <c r="J1626" t="str">
        <f t="shared" ca="1" si="7743"/>
        <v>10</v>
      </c>
      <c r="K1626" t="str">
        <f t="shared" ca="1" si="7743"/>
        <v>100</v>
      </c>
      <c r="L1626" t="str">
        <f t="shared" ca="1" si="7743"/>
        <v>1</v>
      </c>
      <c r="M1626" t="str">
        <f t="shared" ca="1" si="7743"/>
        <v>100000</v>
      </c>
      <c r="N1626" t="str">
        <f t="shared" ca="1" si="7743"/>
        <v>0</v>
      </c>
      <c r="O1626" t="str">
        <f t="shared" ca="1" si="7743"/>
        <v>0</v>
      </c>
      <c r="P1626" t="str">
        <f t="shared" ca="1" si="7744"/>
        <v>101111</v>
      </c>
      <c r="Q1626">
        <f t="shared" ref="Q1626" ca="1" si="7775">VLOOKUP(P1626, AE1621:AF1630, 2, FALSE)</f>
        <v>3</v>
      </c>
      <c r="AB1626" t="s">
        <v>205</v>
      </c>
      <c r="AC1626" t="str">
        <f t="shared" ref="AC1626" ca="1" si="7776">W1624</f>
        <v>100</v>
      </c>
      <c r="AE1626" t="str">
        <f t="shared" ref="AE1626" ca="1" si="7777">DEC2BIN(_xlfn.BITOR(BIN2DEC(AC1621), _xlfn.BITOR(BIN2DEC(AC1622), _xlfn.BITOR(BIN2DEC(AC1624), _xlfn.BITOR(BIN2DEC(AC1626), BIN2DEC(AC1627))))))</f>
        <v>111101</v>
      </c>
      <c r="AF1626">
        <f>5</f>
        <v>5</v>
      </c>
      <c r="AH1626">
        <f>'Day8'!$W$6</f>
        <v>5</v>
      </c>
      <c r="AI1626">
        <f>'Day8'!$X$6</f>
        <v>5</v>
      </c>
      <c r="AJ1626" t="b">
        <f>'Day8'!$Y$6</f>
        <v>0</v>
      </c>
    </row>
    <row r="1627" spans="1:38" x14ac:dyDescent="0.25">
      <c r="E1627">
        <f>6</f>
        <v>6</v>
      </c>
      <c r="F1627" t="str">
        <f t="shared" ref="F1627" ca="1" si="7778">MID(SUBSTITUTE(SUBSTITUTE($C1621," ","^",E1627)," ","$",E1627),FIND("^",SUBSTITUTE(SUBSTITUTE($C1621," ","^",E1627)," ","$",E1627))+1,FIND("$",SUBSTITUTE(SUBSTITUTE($C1621," ","^",E1627)," ","$",E1627))-FIND("^",SUBSTITUTE(SUBSTITUTE($C1621," ","^",E1627)," ","$",E1627))-1)</f>
        <v>acfdge</v>
      </c>
      <c r="G1627" t="str">
        <f t="shared" ca="1" si="7741"/>
        <v/>
      </c>
      <c r="H1627">
        <f t="shared" ca="1" si="7742"/>
        <v>6</v>
      </c>
      <c r="I1627" t="str">
        <f t="shared" ca="1" si="7743"/>
        <v>1</v>
      </c>
      <c r="J1627" t="str">
        <f t="shared" ca="1" si="7743"/>
        <v>100</v>
      </c>
      <c r="K1627" t="str">
        <f t="shared" ca="1" si="7743"/>
        <v>100000</v>
      </c>
      <c r="L1627" t="str">
        <f t="shared" ca="1" si="7743"/>
        <v>1000</v>
      </c>
      <c r="M1627" t="str">
        <f t="shared" ca="1" si="7743"/>
        <v>1000000</v>
      </c>
      <c r="N1627" t="str">
        <f t="shared" ca="1" si="7743"/>
        <v>10000</v>
      </c>
      <c r="O1627" t="str">
        <f t="shared" ca="1" si="7743"/>
        <v>0</v>
      </c>
      <c r="P1627" t="str">
        <f t="shared" ca="1" si="7744"/>
        <v>1111101</v>
      </c>
      <c r="Q1627">
        <f t="shared" ref="Q1627" ca="1" si="7779">VLOOKUP(P1627, AE1621:AF1630, 2, FALSE)</f>
        <v>6</v>
      </c>
      <c r="AB1627" t="s">
        <v>206</v>
      </c>
      <c r="AC1627" t="str">
        <f t="shared" ref="AC1627" ca="1" si="7780">IF(Y1623=AC1624, Z1623, IF(AC1624=Z1623, Y1623, ""))</f>
        <v>1</v>
      </c>
      <c r="AE1627" t="str">
        <f t="shared" ref="AE1627" ca="1" si="7781">DEC2BIN(_xlfn.BITOR(BIN2DEC(AC1621), _xlfn.BITOR(BIN2DEC(AC1622), _xlfn.BITOR(BIN2DEC(AC1624), _xlfn.BITOR(BIN2DEC(AC1625), _xlfn.BITOR(BIN2DEC(AC1626), BIN2DEC(AC1627)))))))</f>
        <v>1111101</v>
      </c>
      <c r="AF1627">
        <f>6</f>
        <v>6</v>
      </c>
      <c r="AH1627">
        <f>'Day8'!$W$7</f>
        <v>6</v>
      </c>
      <c r="AI1627">
        <f>'Day8'!$X$7</f>
        <v>6</v>
      </c>
      <c r="AJ1627" t="b">
        <f>'Day8'!$Y$7</f>
        <v>0</v>
      </c>
    </row>
    <row r="1628" spans="1:38" x14ac:dyDescent="0.25">
      <c r="E1628">
        <f>7</f>
        <v>7</v>
      </c>
      <c r="F1628" t="str">
        <f t="shared" ref="F1628" ca="1" si="7782">MID(SUBSTITUTE(SUBSTITUTE($C1621," ","^",E1628)," ","$",E1628),FIND("^",SUBSTITUTE(SUBSTITUTE($C1621," ","^",E1628)," ","$",E1628))+1,FIND("$",SUBSTITUTE(SUBSTITUTE($C1621," ","^",E1628)," ","$",E1628))-FIND("^",SUBSTITUTE(SUBSTITUTE($C1621," ","^",E1628)," ","$",E1628))-1)</f>
        <v>fbc</v>
      </c>
      <c r="G1628">
        <f t="shared" ca="1" si="7741"/>
        <v>7</v>
      </c>
      <c r="H1628">
        <f t="shared" ca="1" si="7742"/>
        <v>3</v>
      </c>
      <c r="I1628" t="str">
        <f t="shared" ca="1" si="7743"/>
        <v>100000</v>
      </c>
      <c r="J1628" t="str">
        <f t="shared" ca="1" si="7743"/>
        <v>10</v>
      </c>
      <c r="K1628" t="str">
        <f t="shared" ca="1" si="7743"/>
        <v>100</v>
      </c>
      <c r="L1628" t="str">
        <f t="shared" ca="1" si="7743"/>
        <v>0</v>
      </c>
      <c r="M1628" t="str">
        <f t="shared" ca="1" si="7743"/>
        <v>0</v>
      </c>
      <c r="N1628" t="str">
        <f t="shared" ca="1" si="7743"/>
        <v>0</v>
      </c>
      <c r="O1628" t="str">
        <f t="shared" ca="1" si="7743"/>
        <v>0</v>
      </c>
      <c r="P1628" t="str">
        <f t="shared" ca="1" si="7744"/>
        <v>100110</v>
      </c>
      <c r="Q1628">
        <f t="shared" ref="Q1628" ca="1" si="7783">VLOOKUP(P1628, AE1621:AF1630, 2, FALSE)</f>
        <v>7</v>
      </c>
      <c r="AE1628" t="str">
        <f t="shared" ref="AE1628" ca="1" si="7784">DEC2BIN(_xlfn.BITOR(BIN2DEC(AC1621), _xlfn.BITOR(BIN2DEC(AC1623), BIN2DEC(AC1626))))</f>
        <v>100110</v>
      </c>
      <c r="AF1628">
        <f>7</f>
        <v>7</v>
      </c>
      <c r="AH1628">
        <f>'Day8'!$W$8</f>
        <v>3</v>
      </c>
      <c r="AI1628">
        <f>'Day8'!$X$8</f>
        <v>7</v>
      </c>
      <c r="AJ1628" t="b">
        <f>'Day8'!$Y$8</f>
        <v>1</v>
      </c>
    </row>
    <row r="1629" spans="1:38" x14ac:dyDescent="0.25">
      <c r="E1629">
        <f>8</f>
        <v>8</v>
      </c>
      <c r="F1629" t="str">
        <f t="shared" ref="F1629" ca="1" si="7785">MID(SUBSTITUTE(SUBSTITUTE($C1621," ","^",E1629)," ","$",E1629),FIND("^",SUBSTITUTE(SUBSTITUTE($C1621," ","^",E1629)," ","$",E1629))+1,FIND("$",SUBSTITUTE(SUBSTITUTE($C1621," ","^",E1629)," ","$",E1629))-FIND("^",SUBSTITUTE(SUBSTITUTE($C1621," ","^",E1629)," ","$",E1629))-1)</f>
        <v>fdaec</v>
      </c>
      <c r="G1629" t="str">
        <f t="shared" ca="1" si="7741"/>
        <v/>
      </c>
      <c r="H1629">
        <f t="shared" ca="1" si="7742"/>
        <v>5</v>
      </c>
      <c r="I1629" t="str">
        <f t="shared" ca="1" si="7743"/>
        <v>100000</v>
      </c>
      <c r="J1629" t="str">
        <f t="shared" ca="1" si="7743"/>
        <v>1000</v>
      </c>
      <c r="K1629" t="str">
        <f t="shared" ca="1" si="7743"/>
        <v>1</v>
      </c>
      <c r="L1629" t="str">
        <f t="shared" ca="1" si="7743"/>
        <v>10000</v>
      </c>
      <c r="M1629" t="str">
        <f t="shared" ca="1" si="7743"/>
        <v>100</v>
      </c>
      <c r="N1629" t="str">
        <f t="shared" ca="1" si="7743"/>
        <v>0</v>
      </c>
      <c r="O1629" t="str">
        <f t="shared" ca="1" si="7743"/>
        <v>0</v>
      </c>
      <c r="P1629" t="str">
        <f t="shared" ca="1" si="7744"/>
        <v>111101</v>
      </c>
      <c r="Q1629">
        <f t="shared" ref="Q1629" ca="1" si="7786">VLOOKUP(P1629, AE1621:AF1630, 2, FALSE)</f>
        <v>5</v>
      </c>
      <c r="AE1629" t="str">
        <f t="shared" ref="AE1629" ca="1" si="7787">DEC2BIN(_xlfn.BITOR(BIN2DEC(AC1621), _xlfn.BITOR(BIN2DEC(AC1622), _xlfn.BITOR(BIN2DEC(AC1623), _xlfn.BITOR(BIN2DEC(AC1624), _xlfn.BITOR(BIN2DEC(AC1625), _xlfn.BITOR(BIN2DEC(AC1626), BIN2DEC(AC1627))))))))</f>
        <v>1111111</v>
      </c>
      <c r="AF1629">
        <f>8</f>
        <v>8</v>
      </c>
      <c r="AH1629">
        <f>'Day8'!$W$9</f>
        <v>7</v>
      </c>
      <c r="AI1629">
        <f>'Day8'!$X$9</f>
        <v>8</v>
      </c>
      <c r="AJ1629" t="b">
        <f>'Day8'!$Y$9</f>
        <v>1</v>
      </c>
    </row>
    <row r="1630" spans="1:38" x14ac:dyDescent="0.25">
      <c r="E1630">
        <f>9</f>
        <v>9</v>
      </c>
      <c r="F1630" t="str">
        <f t="shared" ref="F1630" ca="1" si="7788">MID(SUBSTITUTE(SUBSTITUTE($C1621," ","^",E1630)," ","$",E1630),FIND("^",SUBSTITUTE(SUBSTITUTE($C1621," ","^",E1630)," ","$",E1630))+1,FIND("$",SUBSTITUTE(SUBSTITUTE($C1621," ","^",E1630)," ","$",E1630))-FIND("^",SUBSTITUTE(SUBSTITUTE($C1621," ","^",E1630)," ","$",E1630))-1)</f>
        <v>edgabcf</v>
      </c>
      <c r="G1630">
        <f t="shared" ca="1" si="7741"/>
        <v>8</v>
      </c>
      <c r="H1630">
        <f t="shared" ca="1" si="7742"/>
        <v>7</v>
      </c>
      <c r="I1630" t="str">
        <f t="shared" ca="1" si="7743"/>
        <v>10000</v>
      </c>
      <c r="J1630" t="str">
        <f t="shared" ca="1" si="7743"/>
        <v>1000</v>
      </c>
      <c r="K1630" t="str">
        <f t="shared" ca="1" si="7743"/>
        <v>1000000</v>
      </c>
      <c r="L1630" t="str">
        <f t="shared" ca="1" si="7743"/>
        <v>1</v>
      </c>
      <c r="M1630" t="str">
        <f t="shared" ca="1" si="7743"/>
        <v>10</v>
      </c>
      <c r="N1630" t="str">
        <f t="shared" ca="1" si="7743"/>
        <v>100</v>
      </c>
      <c r="O1630" t="str">
        <f t="shared" ca="1" si="7743"/>
        <v>100000</v>
      </c>
      <c r="P1630" t="str">
        <f t="shared" ca="1" si="7744"/>
        <v>1111111</v>
      </c>
      <c r="Q1630">
        <f t="shared" ref="Q1630" ca="1" si="7789">VLOOKUP(P1630, AE1621:AF1630, 2, FALSE)</f>
        <v>8</v>
      </c>
      <c r="AE1630" t="str">
        <f t="shared" ref="AE1630" ca="1" si="7790">DEC2BIN(_xlfn.BITOR(BIN2DEC(AC1621), _xlfn.BITOR(BIN2DEC(AC1622), _xlfn.BITOR(BIN2DEC(AC1623), _xlfn.BITOR(BIN2DEC(AC1624), _xlfn.BITOR(BIN2DEC(AC1626), BIN2DEC(AC1627)))))))</f>
        <v>111111</v>
      </c>
      <c r="AF1630">
        <f>9</f>
        <v>9</v>
      </c>
      <c r="AH1630">
        <f>'Day8'!$W$10</f>
        <v>6</v>
      </c>
      <c r="AI1630">
        <f>'Day8'!$X$10</f>
        <v>9</v>
      </c>
      <c r="AJ1630" t="b">
        <f>'Day8'!$Y$10</f>
        <v>0</v>
      </c>
    </row>
    <row r="1631" spans="1:38" x14ac:dyDescent="0.25">
      <c r="E1631">
        <f>10</f>
        <v>10</v>
      </c>
      <c r="F1631" t="str">
        <f t="shared" ref="F1631" ca="1" si="7791">MID(SUBSTITUTE(SUBSTITUTE($C1621," ","^",E1631)," ","$",E1631),FIND("^",SUBSTITUTE(SUBSTITUTE($C1621," ","^",E1631)," ","$",E1631))+1,FIND("$",SUBSTITUTE(SUBSTITUTE($C1621," ","^",E1631)," ","$",E1631))-FIND("^",SUBSTITUTE(SUBSTITUTE($C1621," ","^",E1631)," ","$",E1631))-1)</f>
        <v>cb</v>
      </c>
      <c r="G1631">
        <f t="shared" ca="1" si="7741"/>
        <v>1</v>
      </c>
      <c r="H1631">
        <f t="shared" ca="1" si="7742"/>
        <v>2</v>
      </c>
      <c r="I1631" t="str">
        <f t="shared" ca="1" si="7743"/>
        <v>100</v>
      </c>
      <c r="J1631" t="str">
        <f t="shared" ca="1" si="7743"/>
        <v>10</v>
      </c>
      <c r="K1631" t="str">
        <f t="shared" ca="1" si="7743"/>
        <v>0</v>
      </c>
      <c r="L1631" t="str">
        <f t="shared" ca="1" si="7743"/>
        <v>0</v>
      </c>
      <c r="M1631" t="str">
        <f t="shared" ca="1" si="7743"/>
        <v>0</v>
      </c>
      <c r="N1631" t="str">
        <f t="shared" ca="1" si="7743"/>
        <v>0</v>
      </c>
      <c r="O1631" t="str">
        <f t="shared" ca="1" si="7743"/>
        <v>0</v>
      </c>
      <c r="P1631" t="str">
        <f t="shared" ca="1" si="7744"/>
        <v>110</v>
      </c>
      <c r="Q1631">
        <f t="shared" ref="Q1631" ca="1" si="7792">VLOOKUP(P1631, AE1621:AF1630, 2, FALSE)</f>
        <v>1</v>
      </c>
    </row>
    <row r="1632" spans="1:38" x14ac:dyDescent="0.25">
      <c r="E1632">
        <f>12</f>
        <v>12</v>
      </c>
      <c r="F1632" t="str">
        <f t="shared" ref="F1632" ca="1" si="7793">MID(SUBSTITUTE(SUBSTITUTE($C1621," ","^",E1632)," ","$",E1632),FIND("^",SUBSTITUTE(SUBSTITUTE($C1621," ","^",E1632)," ","$",E1632))+1,FIND("$",SUBSTITUTE(SUBSTITUTE($C1621," ","^",E1632)," ","$",E1632))-FIND("^",SUBSTITUTE(SUBSTITUTE($C1621," ","^",E1632)," ","$",E1632))-1)</f>
        <v>edbc</v>
      </c>
      <c r="G1632">
        <f t="shared" ca="1" si="7741"/>
        <v>4</v>
      </c>
      <c r="H1632">
        <f t="shared" ca="1" si="7742"/>
        <v>4</v>
      </c>
      <c r="I1632" t="str">
        <f t="shared" ca="1" si="7743"/>
        <v>10000</v>
      </c>
      <c r="J1632" t="str">
        <f t="shared" ca="1" si="7743"/>
        <v>1000</v>
      </c>
      <c r="K1632" t="str">
        <f t="shared" ca="1" si="7743"/>
        <v>10</v>
      </c>
      <c r="L1632" t="str">
        <f t="shared" ca="1" si="7743"/>
        <v>100</v>
      </c>
      <c r="M1632" t="str">
        <f t="shared" ca="1" si="7743"/>
        <v>0</v>
      </c>
      <c r="N1632" t="str">
        <f t="shared" ca="1" si="7743"/>
        <v>0</v>
      </c>
      <c r="O1632" t="str">
        <f t="shared" ca="1" si="7743"/>
        <v>0</v>
      </c>
      <c r="P1632" t="str">
        <f t="shared" ca="1" si="7744"/>
        <v>11110</v>
      </c>
      <c r="Q1632">
        <f t="shared" ref="Q1632" ca="1" si="7794">VLOOKUP(P1632, AE1621:AF1630, 2, FALSE)</f>
        <v>4</v>
      </c>
    </row>
    <row r="1633" spans="1:38" x14ac:dyDescent="0.25">
      <c r="E1633">
        <f>13</f>
        <v>13</v>
      </c>
      <c r="F1633" t="str">
        <f t="shared" ref="F1633" ca="1" si="7795">MID(SUBSTITUTE(SUBSTITUTE($C1621," ","^",E1633)," ","$",E1633),FIND("^",SUBSTITUTE(SUBSTITUTE($C1621," ","^",E1633)," ","$",E1633))+1,FIND("$",SUBSTITUTE(SUBSTITUTE($C1621," ","^",E1633)," ","$",E1633))-FIND("^",SUBSTITUTE(SUBSTITUTE($C1621," ","^",E1633)," ","$",E1633))-1)</f>
        <v>bc</v>
      </c>
      <c r="G1633">
        <f t="shared" ca="1" si="7741"/>
        <v>1</v>
      </c>
      <c r="H1633">
        <f t="shared" ca="1" si="7742"/>
        <v>2</v>
      </c>
      <c r="I1633" t="str">
        <f t="shared" ca="1" si="7743"/>
        <v>10</v>
      </c>
      <c r="J1633" t="str">
        <f t="shared" ca="1" si="7743"/>
        <v>100</v>
      </c>
      <c r="K1633" t="str">
        <f t="shared" ca="1" si="7743"/>
        <v>0</v>
      </c>
      <c r="L1633" t="str">
        <f t="shared" ca="1" si="7743"/>
        <v>0</v>
      </c>
      <c r="M1633" t="str">
        <f t="shared" ca="1" si="7743"/>
        <v>0</v>
      </c>
      <c r="N1633" t="str">
        <f t="shared" ca="1" si="7743"/>
        <v>0</v>
      </c>
      <c r="O1633" t="str">
        <f t="shared" ca="1" si="7743"/>
        <v>0</v>
      </c>
      <c r="P1633" t="str">
        <f t="shared" ca="1" si="7744"/>
        <v>110</v>
      </c>
      <c r="Q1633">
        <f t="shared" ref="Q1633" ca="1" si="7796">VLOOKUP(P1633, AE1621:AF1630, 2, FALSE)</f>
        <v>1</v>
      </c>
    </row>
    <row r="1634" spans="1:38" x14ac:dyDescent="0.25">
      <c r="E1634">
        <f>14</f>
        <v>14</v>
      </c>
      <c r="F1634" t="str">
        <f t="shared" ref="F1634" ca="1" si="7797">MID(SUBSTITUTE(SUBSTITUTE($C1621," ","^",E1634)," ","$",E1634),FIND("^",SUBSTITUTE(SUBSTITUTE($C1621," ","^",E1634)," ","$",E1634))+1,FIND("$",SUBSTITUTE(SUBSTITUTE($C1621," ","^",E1634)," ","$",E1634))-FIND("^",SUBSTITUTE(SUBSTITUTE($C1621," ","^",E1634)," ","$",E1634))-1)</f>
        <v>fgecab</v>
      </c>
      <c r="G1634" t="str">
        <f t="shared" ca="1" si="7741"/>
        <v/>
      </c>
      <c r="H1634">
        <f t="shared" ca="1" si="7742"/>
        <v>6</v>
      </c>
      <c r="I1634" t="str">
        <f t="shared" ca="1" si="7743"/>
        <v>100000</v>
      </c>
      <c r="J1634" t="str">
        <f t="shared" ca="1" si="7743"/>
        <v>1000000</v>
      </c>
      <c r="K1634" t="str">
        <f t="shared" ca="1" si="7743"/>
        <v>10000</v>
      </c>
      <c r="L1634" t="str">
        <f t="shared" ca="1" si="7743"/>
        <v>100</v>
      </c>
      <c r="M1634" t="str">
        <f t="shared" ca="1" si="7743"/>
        <v>1</v>
      </c>
      <c r="N1634" t="str">
        <f t="shared" ca="1" si="7743"/>
        <v>10</v>
      </c>
      <c r="O1634" t="str">
        <f t="shared" ca="1" si="7743"/>
        <v>0</v>
      </c>
      <c r="P1634" t="str">
        <f t="shared" ca="1" si="7744"/>
        <v>1110111</v>
      </c>
      <c r="Q1634">
        <f t="shared" ref="Q1634" ca="1" si="7798">VLOOKUP(P1634, AE1621:AF1630, 2, FALSE)</f>
        <v>0</v>
      </c>
    </row>
    <row r="1635" spans="1:38" x14ac:dyDescent="0.25">
      <c r="E1635">
        <f>15</f>
        <v>15</v>
      </c>
      <c r="F1635" t="str">
        <f t="shared" ref="F1635" ca="1" si="7799">MID(SUBSTITUTE(SUBSTITUTE($C1621," ","^",E1635)," ","$",E1635),FIND("^",SUBSTITUTE(SUBSTITUTE($C1621," ","^",E1635)," ","$",E1635))+1,FIND("$",SUBSTITUTE(SUBSTITUTE($C1621," ","^",E1635)," ","$",E1635))-FIND("^",SUBSTITUTE(SUBSTITUTE($C1621," ","^",E1635)," ","$",E1635))-1)</f>
        <v>cfgade</v>
      </c>
      <c r="G1635" t="str">
        <f t="shared" ca="1" si="7741"/>
        <v/>
      </c>
      <c r="H1635">
        <f t="shared" ca="1" si="7742"/>
        <v>6</v>
      </c>
      <c r="I1635" t="str">
        <f t="shared" ca="1" si="7743"/>
        <v>100</v>
      </c>
      <c r="J1635" t="str">
        <f t="shared" ca="1" si="7743"/>
        <v>100000</v>
      </c>
      <c r="K1635" t="str">
        <f t="shared" ca="1" si="7743"/>
        <v>1000000</v>
      </c>
      <c r="L1635" t="str">
        <f t="shared" ca="1" si="7743"/>
        <v>1</v>
      </c>
      <c r="M1635" t="str">
        <f t="shared" ca="1" si="7743"/>
        <v>1000</v>
      </c>
      <c r="N1635" t="str">
        <f t="shared" ca="1" si="7743"/>
        <v>10000</v>
      </c>
      <c r="O1635" t="str">
        <f t="shared" ca="1" si="7743"/>
        <v>0</v>
      </c>
      <c r="P1635" t="str">
        <f t="shared" ca="1" si="7744"/>
        <v>1111101</v>
      </c>
      <c r="Q1635">
        <f t="shared" ref="Q1635" ca="1" si="7800">VLOOKUP(P1635, AE1621:AF1630, 2, FALSE)</f>
        <v>6</v>
      </c>
    </row>
    <row r="1636" spans="1:38" x14ac:dyDescent="0.25">
      <c r="A1636">
        <v>110</v>
      </c>
      <c r="B1636" s="4" t="str" cm="1">
        <f t="array" aca="1" ref="B1636" ca="1">INDIRECT(ADDRESS(A1636+1, 1, 1, 1, "Day8"))</f>
        <v>dcbga adfbc df decfab fbed cfeba afd egfcadb dcaegf befcga | ebfd bgafec aebcgf ebdf</v>
      </c>
      <c r="C1636" t="str">
        <f t="shared" ref="C1636" ca="1" si="7801">" "&amp;B1636&amp;" "</f>
        <v xml:space="preserve"> dcbga adfbc df decfab fbed cfeba afd egfcadb dcaegf befcga | ebfd bgafec aebcgf ebdf </v>
      </c>
      <c r="I1636">
        <v>1</v>
      </c>
      <c r="J1636">
        <v>2</v>
      </c>
      <c r="K1636">
        <v>3</v>
      </c>
      <c r="L1636">
        <v>4</v>
      </c>
      <c r="M1636">
        <v>5</v>
      </c>
      <c r="N1636">
        <v>6</v>
      </c>
      <c r="O1636">
        <v>7</v>
      </c>
      <c r="T1636" t="str">
        <f t="shared" ref="T1636:T1699" si="7802">"Step"&amp;1</f>
        <v>Step1</v>
      </c>
      <c r="U1636" t="str">
        <f t="shared" ref="U1636" ca="1" si="7803">VLOOKUP(7, G1637:P1650, 10, FALSE)</f>
        <v>101001</v>
      </c>
      <c r="V1636" t="str">
        <f t="shared" ref="V1636" ca="1" si="7804">VLOOKUP(1, G1637:P1650, 10, FALSE)</f>
        <v>101000</v>
      </c>
      <c r="W1636" t="str">
        <f t="shared" ref="W1636" ca="1" si="7805">DEC2BIN(_xlfn.BITAND(BIN2DEC(U1636), BIN2DEC(V1636)))</f>
        <v>101000</v>
      </c>
      <c r="X1636" t="str">
        <f t="shared" ref="X1636:X1637" ca="1" si="7806">1&amp;REPT(0, LEN(W1636)-1)</f>
        <v>100000</v>
      </c>
      <c r="Y1636" t="str">
        <f t="shared" ref="Y1636:Y1637" ca="1" si="7807">DEC2BIN(_xlfn.BITXOR(BIN2DEC(W1636), BIN2DEC(X1636)))</f>
        <v>1000</v>
      </c>
      <c r="Z1636" t="str">
        <f t="shared" ref="Z1636:Z1699" ca="1" si="7808">DEC2BIN(_xlfn.BITXOR(BIN2DEC(U1636), BIN2DEC(V1636)))</f>
        <v>1</v>
      </c>
      <c r="AB1636" t="s">
        <v>200</v>
      </c>
      <c r="AC1636" t="str">
        <f t="shared" ref="AC1636:AC1699" ca="1" si="7809">Z1636</f>
        <v>1</v>
      </c>
      <c r="AE1636" t="str">
        <f t="shared" ref="AE1636" ca="1" si="7810">DEC2BIN(_xlfn.BITOR(BIN2DEC(AC1636), _xlfn.BITOR(BIN2DEC(AC1637), _xlfn.BITOR(BIN2DEC(AC1638), _xlfn.BITOR(BIN2DEC(AC1640), _xlfn.BITOR(BIN2DEC(AC1641), BIN2DEC(AC1642)))))))</f>
        <v>1111101</v>
      </c>
      <c r="AF1636">
        <f>0</f>
        <v>0</v>
      </c>
      <c r="AH1636">
        <f>'Day8'!$W$1</f>
        <v>6</v>
      </c>
      <c r="AI1636">
        <f>'Day8'!$X$1</f>
        <v>0</v>
      </c>
      <c r="AJ1636" t="b">
        <f>'Day8'!$Y$1</f>
        <v>0</v>
      </c>
      <c r="AL1636" s="3">
        <f t="shared" ref="AL1636" ca="1" si="7811">_xlfn.NUMBERVALUE(Q1647&amp;Q1648&amp;Q1649&amp;Q1650)</f>
        <v>4664</v>
      </c>
    </row>
    <row r="1637" spans="1:38" x14ac:dyDescent="0.25">
      <c r="E1637">
        <f>1</f>
        <v>1</v>
      </c>
      <c r="F1637" t="str">
        <f t="shared" ref="F1637" ca="1" si="7812">MID(SUBSTITUTE(SUBSTITUTE($C1636," ","^",E1637)," ","$",E1637),FIND("^",SUBSTITUTE(SUBSTITUTE($C1636," ","^",E1637)," ","$",E1637))+1,FIND("$",SUBSTITUTE(SUBSTITUTE($C1636," ","^",E1637)," ","$",E1637))-FIND("^",SUBSTITUTE(SUBSTITUTE($C1636," ","^",E1637)," ","$",E1637))-1)</f>
        <v>dcbga</v>
      </c>
      <c r="G1637" t="str">
        <f t="shared" ref="G1637:G1650" ca="1" si="7813">IF(VLOOKUP(LEN(F1637), $AH$1:$AJ$10, 3, FALSE), VLOOKUP(LEN(F1637), $AH$1:$AJ$10, 2, FALSE), "")</f>
        <v/>
      </c>
      <c r="H1637">
        <f t="shared" ref="H1637:H1700" ca="1" si="7814">LEN(F1637)</f>
        <v>5</v>
      </c>
      <c r="I1637" t="str">
        <f t="shared" ref="I1637:O1700" ca="1" si="7815">IF(LEN($F1637)&gt;=I$1, 1&amp;REPT("0", CODE(MID($F1637, I$1, 1))-CODE("a")), "0")</f>
        <v>1000</v>
      </c>
      <c r="J1637" t="str">
        <f t="shared" ca="1" si="7815"/>
        <v>100</v>
      </c>
      <c r="K1637" t="str">
        <f t="shared" ca="1" si="7815"/>
        <v>10</v>
      </c>
      <c r="L1637" t="str">
        <f t="shared" ca="1" si="7815"/>
        <v>1000000</v>
      </c>
      <c r="M1637" t="str">
        <f t="shared" ca="1" si="7815"/>
        <v>1</v>
      </c>
      <c r="N1637" t="str">
        <f t="shared" ca="1" si="7815"/>
        <v>0</v>
      </c>
      <c r="O1637" t="str">
        <f t="shared" ca="1" si="7815"/>
        <v>0</v>
      </c>
      <c r="P1637" t="str">
        <f t="shared" ref="P1637:P1650" ca="1" si="7816">DEC2BIN(_xlfn.BITOR(BIN2DEC(I1637), _xlfn.BITOR(BIN2DEC(J1637), _xlfn.BITOR(BIN2DEC(K1637), _xlfn.BITOR(BIN2DEC(L1637), _xlfn.BITOR(BIN2DEC(M1637), _xlfn.BITOR(BIN2DEC(N1637), BIN2DEC(O1637))))))))</f>
        <v>1001111</v>
      </c>
      <c r="Q1637">
        <f t="shared" ref="Q1637" ca="1" si="7817">VLOOKUP(P1637, AE1636:AF1645, 2, FALSE)</f>
        <v>2</v>
      </c>
      <c r="T1637" t="str">
        <f t="shared" ref="T1637:T1700" si="7818">"Step"&amp;2</f>
        <v>Step2</v>
      </c>
      <c r="U1637" t="str">
        <f t="shared" ref="U1637" ca="1" si="7819">VLOOKUP(4, G1637:P1650, 10, FALSE)</f>
        <v>111010</v>
      </c>
      <c r="W1637" t="str">
        <f t="shared" ref="W1637:W1700" ca="1" si="7820">DEC2BIN(_xlfn.BITXOR(BIN2DEC(U1637), _xlfn.BITXOR(BIN2DEC(X1636), BIN2DEC(Y1636))))</f>
        <v>10010</v>
      </c>
      <c r="X1637" t="str">
        <f t="shared" ca="1" si="7806"/>
        <v>10000</v>
      </c>
      <c r="Y1637" t="str">
        <f t="shared" ca="1" si="7807"/>
        <v>10</v>
      </c>
      <c r="AB1637" t="s">
        <v>201</v>
      </c>
      <c r="AC1637" t="str">
        <f t="shared" ref="AC1637" ca="1" si="7821">IF(AC1639=X1637, Y1637, IF(AC1639=Y1637, X1637, ""))</f>
        <v>10000</v>
      </c>
      <c r="AE1637" t="str">
        <f t="shared" ref="AE1637" ca="1" si="7822">DEC2BIN(_xlfn.BITOR(BIN2DEC(AC1638), BIN2DEC(AC1641)))</f>
        <v>101000</v>
      </c>
      <c r="AF1637">
        <f>1</f>
        <v>1</v>
      </c>
      <c r="AH1637">
        <f>'Day8'!$W$2</f>
        <v>2</v>
      </c>
      <c r="AI1637">
        <f>'Day8'!$X$2</f>
        <v>1</v>
      </c>
      <c r="AJ1637" t="b">
        <f>'Day8'!$Y$2</f>
        <v>1</v>
      </c>
    </row>
    <row r="1638" spans="1:38" x14ac:dyDescent="0.25">
      <c r="E1638">
        <f>2</f>
        <v>2</v>
      </c>
      <c r="F1638" t="str">
        <f t="shared" ref="F1638" ca="1" si="7823">MID(SUBSTITUTE(SUBSTITUTE($C1636," ","^",E1638)," ","$",E1638),FIND("^",SUBSTITUTE(SUBSTITUTE($C1636," ","^",E1638)," ","$",E1638))+1,FIND("$",SUBSTITUTE(SUBSTITUTE($C1636," ","^",E1638)," ","$",E1638))-FIND("^",SUBSTITUTE(SUBSTITUTE($C1636," ","^",E1638)," ","$",E1638))-1)</f>
        <v>adfbc</v>
      </c>
      <c r="G1638" t="str">
        <f t="shared" ca="1" si="7813"/>
        <v/>
      </c>
      <c r="H1638">
        <f t="shared" ca="1" si="7814"/>
        <v>5</v>
      </c>
      <c r="I1638" t="str">
        <f t="shared" ca="1" si="7815"/>
        <v>1</v>
      </c>
      <c r="J1638" t="str">
        <f t="shared" ca="1" si="7815"/>
        <v>1000</v>
      </c>
      <c r="K1638" t="str">
        <f t="shared" ca="1" si="7815"/>
        <v>100000</v>
      </c>
      <c r="L1638" t="str">
        <f t="shared" ca="1" si="7815"/>
        <v>10</v>
      </c>
      <c r="M1638" t="str">
        <f t="shared" ca="1" si="7815"/>
        <v>100</v>
      </c>
      <c r="N1638" t="str">
        <f t="shared" ca="1" si="7815"/>
        <v>0</v>
      </c>
      <c r="O1638" t="str">
        <f t="shared" ca="1" si="7815"/>
        <v>0</v>
      </c>
      <c r="P1638" t="str">
        <f t="shared" ca="1" si="7816"/>
        <v>101111</v>
      </c>
      <c r="Q1638">
        <f t="shared" ref="Q1638" ca="1" si="7824">VLOOKUP(P1638, AE1636:AF1645, 2, FALSE)</f>
        <v>3</v>
      </c>
      <c r="T1638" t="str">
        <f t="shared" ref="T1638:T1701" si="7825">"Step"&amp;3</f>
        <v>Step3</v>
      </c>
      <c r="U1638" t="str">
        <f t="shared" ref="U1638" ca="1" si="7826">VLOOKUP(5, H1637:P1650, 9, FALSE)</f>
        <v>1001111</v>
      </c>
      <c r="V1638" t="str" cm="1">
        <f t="array" aca="1" ref="V1638" ca="1">INDEX(_xlfn._xlws.FILTER(P1637:P1650, H1637:H1650=5), 2)</f>
        <v>101111</v>
      </c>
      <c r="W1638" t="str">
        <f t="shared" ref="W1638" ca="1" si="7827">DEC2BIN(_xlfn.BITXOR(BIN2DEC(Z1636), _xlfn.BITAND(BIN2DEC(U1638), BIN2DEC(V1638))))</f>
        <v>1110</v>
      </c>
      <c r="X1638" t="str">
        <f t="shared" ref="X1638" ca="1" si="7828">IF(AND(LEN(W1638)&gt;=LEN(X1636), IFERROR(MID(W1638, LEN(W1638)-LEN(X1636)+1, 1), "0")="1"), DEC2BIN(_xlfn.BITXOR(BIN2DEC(W1638), BIN2DEC(X1636))), IF(AND(LEN(W1638)&gt;=LEN(Y1636),  IFERROR(MID(W1638, LEN(W1638)-LEN(Y1636)+1, 1), "0")="1"), DEC2BIN(_xlfn.BITXOR(BIN2DEC(W1638), BIN2DEC(Y1636))), W1638))</f>
        <v>110</v>
      </c>
      <c r="Y1638" t="str">
        <f t="shared" ref="Y1638" ca="1" si="7829">1&amp;REPT(0, LEN(X1638)-1)</f>
        <v>100</v>
      </c>
      <c r="Z1638" t="str">
        <f t="shared" ref="Z1638" ca="1" si="7830">DEC2BIN(_xlfn.BITXOR(BIN2DEC(X1638), BIN2DEC(Y1638)))</f>
        <v>10</v>
      </c>
      <c r="AB1638" t="s">
        <v>202</v>
      </c>
      <c r="AC1638" t="str">
        <f t="shared" ref="AC1638" ca="1" si="7831">IF(AC1641=X1636, Y1636, IF(AC1641=Y1636, X1636, ""))</f>
        <v>1000</v>
      </c>
      <c r="AE1638" t="str">
        <f t="shared" ref="AE1638" ca="1" si="7832">DEC2BIN(_xlfn.BITOR(BIN2DEC(AC1636), _xlfn.BITOR(BIN2DEC(AC1638), _xlfn.BITOR(BIN2DEC(AC1639), _xlfn.BITOR(BIN2DEC(AC1640), BIN2DEC(AC1642))))))</f>
        <v>1001111</v>
      </c>
      <c r="AF1638">
        <f>2</f>
        <v>2</v>
      </c>
      <c r="AH1638">
        <f>'Day8'!$W$3</f>
        <v>5</v>
      </c>
      <c r="AI1638">
        <f>'Day8'!$X$3</f>
        <v>2</v>
      </c>
      <c r="AJ1638" t="b">
        <f>'Day8'!$Y$3</f>
        <v>0</v>
      </c>
    </row>
    <row r="1639" spans="1:38" x14ac:dyDescent="0.25">
      <c r="E1639">
        <f>3</f>
        <v>3</v>
      </c>
      <c r="F1639" t="str">
        <f t="shared" ref="F1639" ca="1" si="7833">MID(SUBSTITUTE(SUBSTITUTE($C1636," ","^",E1639)," ","$",E1639),FIND("^",SUBSTITUTE(SUBSTITUTE($C1636," ","^",E1639)," ","$",E1639))+1,FIND("$",SUBSTITUTE(SUBSTITUTE($C1636," ","^",E1639)," ","$",E1639))-FIND("^",SUBSTITUTE(SUBSTITUTE($C1636," ","^",E1639)," ","$",E1639))-1)</f>
        <v>df</v>
      </c>
      <c r="G1639">
        <f t="shared" ca="1" si="7813"/>
        <v>1</v>
      </c>
      <c r="H1639">
        <f t="shared" ca="1" si="7814"/>
        <v>2</v>
      </c>
      <c r="I1639" t="str">
        <f t="shared" ca="1" si="7815"/>
        <v>1000</v>
      </c>
      <c r="J1639" t="str">
        <f t="shared" ca="1" si="7815"/>
        <v>100000</v>
      </c>
      <c r="K1639" t="str">
        <f t="shared" ca="1" si="7815"/>
        <v>0</v>
      </c>
      <c r="L1639" t="str">
        <f t="shared" ca="1" si="7815"/>
        <v>0</v>
      </c>
      <c r="M1639" t="str">
        <f t="shared" ca="1" si="7815"/>
        <v>0</v>
      </c>
      <c r="N1639" t="str">
        <f t="shared" ca="1" si="7815"/>
        <v>0</v>
      </c>
      <c r="O1639" t="str">
        <f t="shared" ca="1" si="7815"/>
        <v>0</v>
      </c>
      <c r="P1639" t="str">
        <f t="shared" ca="1" si="7816"/>
        <v>101000</v>
      </c>
      <c r="Q1639">
        <f t="shared" ref="Q1639" ca="1" si="7834">VLOOKUP(P1639, AE1636:AF1645, 2, FALSE)</f>
        <v>1</v>
      </c>
      <c r="T1639" t="str">
        <f t="shared" ref="T1639:T1702" si="7835">"Step"&amp;4</f>
        <v>Step4</v>
      </c>
      <c r="U1639" t="str" cm="1">
        <f t="array" aca="1" ref="U1639" ca="1">INDEX(_xlfn._xlws.FILTER(P1637:P1650, (H1637:H1650=5)*(LEN(P1637:P1650)&gt;=LEN(AC1637))*(IFERROR(MID(P1637:P1650, LEN(P1637:P1650)-LEN(AC1637)+1, 1), "0")="1")), 1)</f>
        <v>110111</v>
      </c>
      <c r="W1639" t="str">
        <f t="shared" ref="W1639" ca="1" si="7836">DEC2BIN(_xlfn.BITXOR(BIN2DEC(U1639), _xlfn.BITOR(BIN2DEC(AC1636), _xlfn.BITOR(BIN2DEC(AC1637), _xlfn.BITOR(BIN2DEC(AC1639), BIN2DEC(AC1642))))))</f>
        <v>100000</v>
      </c>
      <c r="AB1639" t="s">
        <v>203</v>
      </c>
      <c r="AC1639" t="str">
        <f t="shared" ref="AC1639" ca="1" si="7837">IF(X1637=Y1638, Y1638, IF(X1637=Z1638, X1637, IF(Y1637=Y1638, Y1637, IF(Y1637=Z1638, Y1637, ""))))</f>
        <v>10</v>
      </c>
      <c r="AE1639" t="str">
        <f t="shared" ref="AE1639" ca="1" si="7838">DEC2BIN(_xlfn.BITOR(BIN2DEC(AC1636), _xlfn.BITOR(BIN2DEC(AC1638), _xlfn.BITOR(BIN2DEC(AC1639), _xlfn.BITOR(BIN2DEC(AC1641), BIN2DEC(AC1642))))))</f>
        <v>101111</v>
      </c>
      <c r="AF1639">
        <f>3</f>
        <v>3</v>
      </c>
      <c r="AH1639">
        <f>'Day8'!$W$4</f>
        <v>5</v>
      </c>
      <c r="AI1639">
        <f>'Day8'!$X$4</f>
        <v>3</v>
      </c>
      <c r="AJ1639" t="b">
        <f>'Day8'!$Y$4</f>
        <v>0</v>
      </c>
    </row>
    <row r="1640" spans="1:38" x14ac:dyDescent="0.25">
      <c r="E1640">
        <f>4</f>
        <v>4</v>
      </c>
      <c r="F1640" t="str">
        <f t="shared" ref="F1640" ca="1" si="7839">MID(SUBSTITUTE(SUBSTITUTE($C1636," ","^",E1640)," ","$",E1640),FIND("^",SUBSTITUTE(SUBSTITUTE($C1636," ","^",E1640)," ","$",E1640))+1,FIND("$",SUBSTITUTE(SUBSTITUTE($C1636," ","^",E1640)," ","$",E1640))-FIND("^",SUBSTITUTE(SUBSTITUTE($C1636," ","^",E1640)," ","$",E1640))-1)</f>
        <v>decfab</v>
      </c>
      <c r="G1640" t="str">
        <f t="shared" ca="1" si="7813"/>
        <v/>
      </c>
      <c r="H1640">
        <f t="shared" ca="1" si="7814"/>
        <v>6</v>
      </c>
      <c r="I1640" t="str">
        <f t="shared" ca="1" si="7815"/>
        <v>1000</v>
      </c>
      <c r="J1640" t="str">
        <f t="shared" ca="1" si="7815"/>
        <v>10000</v>
      </c>
      <c r="K1640" t="str">
        <f t="shared" ca="1" si="7815"/>
        <v>100</v>
      </c>
      <c r="L1640" t="str">
        <f t="shared" ca="1" si="7815"/>
        <v>100000</v>
      </c>
      <c r="M1640" t="str">
        <f t="shared" ca="1" si="7815"/>
        <v>1</v>
      </c>
      <c r="N1640" t="str">
        <f t="shared" ca="1" si="7815"/>
        <v>10</v>
      </c>
      <c r="O1640" t="str">
        <f t="shared" ca="1" si="7815"/>
        <v>0</v>
      </c>
      <c r="P1640" t="str">
        <f t="shared" ca="1" si="7816"/>
        <v>111111</v>
      </c>
      <c r="Q1640">
        <f t="shared" ref="Q1640" ca="1" si="7840">VLOOKUP(P1640, AE1636:AF1645, 2, FALSE)</f>
        <v>9</v>
      </c>
      <c r="T1640" t="str">
        <f t="shared" ref="T1640:T1703" si="7841">"Step"&amp;5</f>
        <v>Step5</v>
      </c>
      <c r="U1640" t="str">
        <f t="shared" ref="U1640" ca="1" si="7842">VLOOKUP(7, H1637:P1650, 9, FALSE)</f>
        <v>1111111</v>
      </c>
      <c r="W1640" t="str">
        <f t="shared" ref="W1640" ca="1" si="7843">DEC2BIN(_xlfn.BITXOR(BIN2DEC(U1640), _xlfn.BITOR(BIN2DEC(AC1636), _xlfn.BITOR(BIN2DEC(AC1637), _xlfn.BITOR(BIN2DEC(AC1638), _xlfn.BITOR(BIN2DEC(AC1639), _xlfn.BITOR(BIN2DEC(AC1641), BIN2DEC(AC1642))))))))</f>
        <v>1000000</v>
      </c>
      <c r="AB1640" t="s">
        <v>204</v>
      </c>
      <c r="AC1640" t="str">
        <f t="shared" ref="AC1640:AC1703" ca="1" si="7844">W1640</f>
        <v>1000000</v>
      </c>
      <c r="AE1640" t="str">
        <f t="shared" ref="AE1640" ca="1" si="7845">DEC2BIN(_xlfn.BITOR(BIN2DEC(AC1637), _xlfn.BITOR(BIN2DEC(AC1638), _xlfn.BITOR(BIN2DEC(AC1639), BIN2DEC(AC1641)))))</f>
        <v>111010</v>
      </c>
      <c r="AF1640">
        <f>4</f>
        <v>4</v>
      </c>
      <c r="AH1640">
        <f>'Day8'!$W$5</f>
        <v>4</v>
      </c>
      <c r="AI1640">
        <f>'Day8'!$X$5</f>
        <v>4</v>
      </c>
      <c r="AJ1640" t="b">
        <f>'Day8'!$Y$5</f>
        <v>1</v>
      </c>
    </row>
    <row r="1641" spans="1:38" x14ac:dyDescent="0.25">
      <c r="E1641">
        <f>5</f>
        <v>5</v>
      </c>
      <c r="F1641" t="str">
        <f t="shared" ref="F1641" ca="1" si="7846">MID(SUBSTITUTE(SUBSTITUTE($C1636," ","^",E1641)," ","$",E1641),FIND("^",SUBSTITUTE(SUBSTITUTE($C1636," ","^",E1641)," ","$",E1641))+1,FIND("$",SUBSTITUTE(SUBSTITUTE($C1636," ","^",E1641)," ","$",E1641))-FIND("^",SUBSTITUTE(SUBSTITUTE($C1636," ","^",E1641)," ","$",E1641))-1)</f>
        <v>fbed</v>
      </c>
      <c r="G1641">
        <f t="shared" ca="1" si="7813"/>
        <v>4</v>
      </c>
      <c r="H1641">
        <f t="shared" ca="1" si="7814"/>
        <v>4</v>
      </c>
      <c r="I1641" t="str">
        <f t="shared" ca="1" si="7815"/>
        <v>100000</v>
      </c>
      <c r="J1641" t="str">
        <f t="shared" ca="1" si="7815"/>
        <v>10</v>
      </c>
      <c r="K1641" t="str">
        <f t="shared" ca="1" si="7815"/>
        <v>10000</v>
      </c>
      <c r="L1641" t="str">
        <f t="shared" ca="1" si="7815"/>
        <v>1000</v>
      </c>
      <c r="M1641" t="str">
        <f t="shared" ca="1" si="7815"/>
        <v>0</v>
      </c>
      <c r="N1641" t="str">
        <f t="shared" ca="1" si="7815"/>
        <v>0</v>
      </c>
      <c r="O1641" t="str">
        <f t="shared" ca="1" si="7815"/>
        <v>0</v>
      </c>
      <c r="P1641" t="str">
        <f t="shared" ca="1" si="7816"/>
        <v>111010</v>
      </c>
      <c r="Q1641">
        <f t="shared" ref="Q1641" ca="1" si="7847">VLOOKUP(P1641, AE1636:AF1645, 2, FALSE)</f>
        <v>4</v>
      </c>
      <c r="AB1641" t="s">
        <v>205</v>
      </c>
      <c r="AC1641" t="str">
        <f t="shared" ref="AC1641" ca="1" si="7848">W1639</f>
        <v>100000</v>
      </c>
      <c r="AE1641" t="str">
        <f t="shared" ref="AE1641" ca="1" si="7849">DEC2BIN(_xlfn.BITOR(BIN2DEC(AC1636), _xlfn.BITOR(BIN2DEC(AC1637), _xlfn.BITOR(BIN2DEC(AC1639), _xlfn.BITOR(BIN2DEC(AC1641), BIN2DEC(AC1642))))))</f>
        <v>110111</v>
      </c>
      <c r="AF1641">
        <f>5</f>
        <v>5</v>
      </c>
      <c r="AH1641">
        <f>'Day8'!$W$6</f>
        <v>5</v>
      </c>
      <c r="AI1641">
        <f>'Day8'!$X$6</f>
        <v>5</v>
      </c>
      <c r="AJ1641" t="b">
        <f>'Day8'!$Y$6</f>
        <v>0</v>
      </c>
    </row>
    <row r="1642" spans="1:38" x14ac:dyDescent="0.25">
      <c r="E1642">
        <f>6</f>
        <v>6</v>
      </c>
      <c r="F1642" t="str">
        <f t="shared" ref="F1642" ca="1" si="7850">MID(SUBSTITUTE(SUBSTITUTE($C1636," ","^",E1642)," ","$",E1642),FIND("^",SUBSTITUTE(SUBSTITUTE($C1636," ","^",E1642)," ","$",E1642))+1,FIND("$",SUBSTITUTE(SUBSTITUTE($C1636," ","^",E1642)," ","$",E1642))-FIND("^",SUBSTITUTE(SUBSTITUTE($C1636," ","^",E1642)," ","$",E1642))-1)</f>
        <v>cfeba</v>
      </c>
      <c r="G1642" t="str">
        <f t="shared" ca="1" si="7813"/>
        <v/>
      </c>
      <c r="H1642">
        <f t="shared" ca="1" si="7814"/>
        <v>5</v>
      </c>
      <c r="I1642" t="str">
        <f t="shared" ca="1" si="7815"/>
        <v>100</v>
      </c>
      <c r="J1642" t="str">
        <f t="shared" ca="1" si="7815"/>
        <v>100000</v>
      </c>
      <c r="K1642" t="str">
        <f t="shared" ca="1" si="7815"/>
        <v>10000</v>
      </c>
      <c r="L1642" t="str">
        <f t="shared" ca="1" si="7815"/>
        <v>10</v>
      </c>
      <c r="M1642" t="str">
        <f t="shared" ca="1" si="7815"/>
        <v>1</v>
      </c>
      <c r="N1642" t="str">
        <f t="shared" ca="1" si="7815"/>
        <v>0</v>
      </c>
      <c r="O1642" t="str">
        <f t="shared" ca="1" si="7815"/>
        <v>0</v>
      </c>
      <c r="P1642" t="str">
        <f t="shared" ca="1" si="7816"/>
        <v>110111</v>
      </c>
      <c r="Q1642">
        <f t="shared" ref="Q1642" ca="1" si="7851">VLOOKUP(P1642, AE1636:AF1645, 2, FALSE)</f>
        <v>5</v>
      </c>
      <c r="AB1642" t="s">
        <v>206</v>
      </c>
      <c r="AC1642" t="str">
        <f t="shared" ref="AC1642" ca="1" si="7852">IF(Y1638=AC1639, Z1638, IF(AC1639=Z1638, Y1638, ""))</f>
        <v>100</v>
      </c>
      <c r="AE1642" t="str">
        <f t="shared" ref="AE1642" ca="1" si="7853">DEC2BIN(_xlfn.BITOR(BIN2DEC(AC1636), _xlfn.BITOR(BIN2DEC(AC1637), _xlfn.BITOR(BIN2DEC(AC1639), _xlfn.BITOR(BIN2DEC(AC1640), _xlfn.BITOR(BIN2DEC(AC1641), BIN2DEC(AC1642)))))))</f>
        <v>1110111</v>
      </c>
      <c r="AF1642">
        <f>6</f>
        <v>6</v>
      </c>
      <c r="AH1642">
        <f>'Day8'!$W$7</f>
        <v>6</v>
      </c>
      <c r="AI1642">
        <f>'Day8'!$X$7</f>
        <v>6</v>
      </c>
      <c r="AJ1642" t="b">
        <f>'Day8'!$Y$7</f>
        <v>0</v>
      </c>
    </row>
    <row r="1643" spans="1:38" x14ac:dyDescent="0.25">
      <c r="E1643">
        <f>7</f>
        <v>7</v>
      </c>
      <c r="F1643" t="str">
        <f t="shared" ref="F1643" ca="1" si="7854">MID(SUBSTITUTE(SUBSTITUTE($C1636," ","^",E1643)," ","$",E1643),FIND("^",SUBSTITUTE(SUBSTITUTE($C1636," ","^",E1643)," ","$",E1643))+1,FIND("$",SUBSTITUTE(SUBSTITUTE($C1636," ","^",E1643)," ","$",E1643))-FIND("^",SUBSTITUTE(SUBSTITUTE($C1636," ","^",E1643)," ","$",E1643))-1)</f>
        <v>afd</v>
      </c>
      <c r="G1643">
        <f t="shared" ca="1" si="7813"/>
        <v>7</v>
      </c>
      <c r="H1643">
        <f t="shared" ca="1" si="7814"/>
        <v>3</v>
      </c>
      <c r="I1643" t="str">
        <f t="shared" ca="1" si="7815"/>
        <v>1</v>
      </c>
      <c r="J1643" t="str">
        <f t="shared" ca="1" si="7815"/>
        <v>100000</v>
      </c>
      <c r="K1643" t="str">
        <f t="shared" ca="1" si="7815"/>
        <v>1000</v>
      </c>
      <c r="L1643" t="str">
        <f t="shared" ca="1" si="7815"/>
        <v>0</v>
      </c>
      <c r="M1643" t="str">
        <f t="shared" ca="1" si="7815"/>
        <v>0</v>
      </c>
      <c r="N1643" t="str">
        <f t="shared" ca="1" si="7815"/>
        <v>0</v>
      </c>
      <c r="O1643" t="str">
        <f t="shared" ca="1" si="7815"/>
        <v>0</v>
      </c>
      <c r="P1643" t="str">
        <f t="shared" ca="1" si="7816"/>
        <v>101001</v>
      </c>
      <c r="Q1643">
        <f t="shared" ref="Q1643" ca="1" si="7855">VLOOKUP(P1643, AE1636:AF1645, 2, FALSE)</f>
        <v>7</v>
      </c>
      <c r="AE1643" t="str">
        <f t="shared" ref="AE1643" ca="1" si="7856">DEC2BIN(_xlfn.BITOR(BIN2DEC(AC1636), _xlfn.BITOR(BIN2DEC(AC1638), BIN2DEC(AC1641))))</f>
        <v>101001</v>
      </c>
      <c r="AF1643">
        <f>7</f>
        <v>7</v>
      </c>
      <c r="AH1643">
        <f>'Day8'!$W$8</f>
        <v>3</v>
      </c>
      <c r="AI1643">
        <f>'Day8'!$X$8</f>
        <v>7</v>
      </c>
      <c r="AJ1643" t="b">
        <f>'Day8'!$Y$8</f>
        <v>1</v>
      </c>
    </row>
    <row r="1644" spans="1:38" x14ac:dyDescent="0.25">
      <c r="E1644">
        <f>8</f>
        <v>8</v>
      </c>
      <c r="F1644" t="str">
        <f t="shared" ref="F1644" ca="1" si="7857">MID(SUBSTITUTE(SUBSTITUTE($C1636," ","^",E1644)," ","$",E1644),FIND("^",SUBSTITUTE(SUBSTITUTE($C1636," ","^",E1644)," ","$",E1644))+1,FIND("$",SUBSTITUTE(SUBSTITUTE($C1636," ","^",E1644)," ","$",E1644))-FIND("^",SUBSTITUTE(SUBSTITUTE($C1636," ","^",E1644)," ","$",E1644))-1)</f>
        <v>egfcadb</v>
      </c>
      <c r="G1644">
        <f t="shared" ca="1" si="7813"/>
        <v>8</v>
      </c>
      <c r="H1644">
        <f t="shared" ca="1" si="7814"/>
        <v>7</v>
      </c>
      <c r="I1644" t="str">
        <f t="shared" ca="1" si="7815"/>
        <v>10000</v>
      </c>
      <c r="J1644" t="str">
        <f t="shared" ca="1" si="7815"/>
        <v>1000000</v>
      </c>
      <c r="K1644" t="str">
        <f t="shared" ca="1" si="7815"/>
        <v>100000</v>
      </c>
      <c r="L1644" t="str">
        <f t="shared" ca="1" si="7815"/>
        <v>100</v>
      </c>
      <c r="M1644" t="str">
        <f t="shared" ca="1" si="7815"/>
        <v>1</v>
      </c>
      <c r="N1644" t="str">
        <f t="shared" ca="1" si="7815"/>
        <v>1000</v>
      </c>
      <c r="O1644" t="str">
        <f t="shared" ca="1" si="7815"/>
        <v>10</v>
      </c>
      <c r="P1644" t="str">
        <f t="shared" ca="1" si="7816"/>
        <v>1111111</v>
      </c>
      <c r="Q1644">
        <f t="shared" ref="Q1644" ca="1" si="7858">VLOOKUP(P1644, AE1636:AF1645, 2, FALSE)</f>
        <v>8</v>
      </c>
      <c r="AE1644" t="str">
        <f t="shared" ref="AE1644" ca="1" si="7859">DEC2BIN(_xlfn.BITOR(BIN2DEC(AC1636), _xlfn.BITOR(BIN2DEC(AC1637), _xlfn.BITOR(BIN2DEC(AC1638), _xlfn.BITOR(BIN2DEC(AC1639), _xlfn.BITOR(BIN2DEC(AC1640), _xlfn.BITOR(BIN2DEC(AC1641), BIN2DEC(AC1642))))))))</f>
        <v>1111111</v>
      </c>
      <c r="AF1644">
        <f>8</f>
        <v>8</v>
      </c>
      <c r="AH1644">
        <f>'Day8'!$W$9</f>
        <v>7</v>
      </c>
      <c r="AI1644">
        <f>'Day8'!$X$9</f>
        <v>8</v>
      </c>
      <c r="AJ1644" t="b">
        <f>'Day8'!$Y$9</f>
        <v>1</v>
      </c>
    </row>
    <row r="1645" spans="1:38" x14ac:dyDescent="0.25">
      <c r="E1645">
        <f>9</f>
        <v>9</v>
      </c>
      <c r="F1645" t="str">
        <f t="shared" ref="F1645" ca="1" si="7860">MID(SUBSTITUTE(SUBSTITUTE($C1636," ","^",E1645)," ","$",E1645),FIND("^",SUBSTITUTE(SUBSTITUTE($C1636," ","^",E1645)," ","$",E1645))+1,FIND("$",SUBSTITUTE(SUBSTITUTE($C1636," ","^",E1645)," ","$",E1645))-FIND("^",SUBSTITUTE(SUBSTITUTE($C1636," ","^",E1645)," ","$",E1645))-1)</f>
        <v>dcaegf</v>
      </c>
      <c r="G1645" t="str">
        <f t="shared" ca="1" si="7813"/>
        <v/>
      </c>
      <c r="H1645">
        <f t="shared" ca="1" si="7814"/>
        <v>6</v>
      </c>
      <c r="I1645" t="str">
        <f t="shared" ca="1" si="7815"/>
        <v>1000</v>
      </c>
      <c r="J1645" t="str">
        <f t="shared" ca="1" si="7815"/>
        <v>100</v>
      </c>
      <c r="K1645" t="str">
        <f t="shared" ca="1" si="7815"/>
        <v>1</v>
      </c>
      <c r="L1645" t="str">
        <f t="shared" ca="1" si="7815"/>
        <v>10000</v>
      </c>
      <c r="M1645" t="str">
        <f t="shared" ca="1" si="7815"/>
        <v>1000000</v>
      </c>
      <c r="N1645" t="str">
        <f t="shared" ca="1" si="7815"/>
        <v>100000</v>
      </c>
      <c r="O1645" t="str">
        <f t="shared" ca="1" si="7815"/>
        <v>0</v>
      </c>
      <c r="P1645" t="str">
        <f t="shared" ca="1" si="7816"/>
        <v>1111101</v>
      </c>
      <c r="Q1645">
        <f t="shared" ref="Q1645" ca="1" si="7861">VLOOKUP(P1645, AE1636:AF1645, 2, FALSE)</f>
        <v>0</v>
      </c>
      <c r="AE1645" t="str">
        <f t="shared" ref="AE1645" ca="1" si="7862">DEC2BIN(_xlfn.BITOR(BIN2DEC(AC1636), _xlfn.BITOR(BIN2DEC(AC1637), _xlfn.BITOR(BIN2DEC(AC1638), _xlfn.BITOR(BIN2DEC(AC1639), _xlfn.BITOR(BIN2DEC(AC1641), BIN2DEC(AC1642)))))))</f>
        <v>111111</v>
      </c>
      <c r="AF1645">
        <f>9</f>
        <v>9</v>
      </c>
      <c r="AH1645">
        <f>'Day8'!$W$10</f>
        <v>6</v>
      </c>
      <c r="AI1645">
        <f>'Day8'!$X$10</f>
        <v>9</v>
      </c>
      <c r="AJ1645" t="b">
        <f>'Day8'!$Y$10</f>
        <v>0</v>
      </c>
    </row>
    <row r="1646" spans="1:38" x14ac:dyDescent="0.25">
      <c r="E1646">
        <f>10</f>
        <v>10</v>
      </c>
      <c r="F1646" t="str">
        <f t="shared" ref="F1646" ca="1" si="7863">MID(SUBSTITUTE(SUBSTITUTE($C1636," ","^",E1646)," ","$",E1646),FIND("^",SUBSTITUTE(SUBSTITUTE($C1636," ","^",E1646)," ","$",E1646))+1,FIND("$",SUBSTITUTE(SUBSTITUTE($C1636," ","^",E1646)," ","$",E1646))-FIND("^",SUBSTITUTE(SUBSTITUTE($C1636," ","^",E1646)," ","$",E1646))-1)</f>
        <v>befcga</v>
      </c>
      <c r="G1646" t="str">
        <f t="shared" ca="1" si="7813"/>
        <v/>
      </c>
      <c r="H1646">
        <f t="shared" ca="1" si="7814"/>
        <v>6</v>
      </c>
      <c r="I1646" t="str">
        <f t="shared" ca="1" si="7815"/>
        <v>10</v>
      </c>
      <c r="J1646" t="str">
        <f t="shared" ca="1" si="7815"/>
        <v>10000</v>
      </c>
      <c r="K1646" t="str">
        <f t="shared" ca="1" si="7815"/>
        <v>100000</v>
      </c>
      <c r="L1646" t="str">
        <f t="shared" ca="1" si="7815"/>
        <v>100</v>
      </c>
      <c r="M1646" t="str">
        <f t="shared" ca="1" si="7815"/>
        <v>1000000</v>
      </c>
      <c r="N1646" t="str">
        <f t="shared" ca="1" si="7815"/>
        <v>1</v>
      </c>
      <c r="O1646" t="str">
        <f t="shared" ca="1" si="7815"/>
        <v>0</v>
      </c>
      <c r="P1646" t="str">
        <f t="shared" ca="1" si="7816"/>
        <v>1110111</v>
      </c>
      <c r="Q1646">
        <f t="shared" ref="Q1646" ca="1" si="7864">VLOOKUP(P1646, AE1636:AF1645, 2, FALSE)</f>
        <v>6</v>
      </c>
    </row>
    <row r="1647" spans="1:38" x14ac:dyDescent="0.25">
      <c r="E1647">
        <f>12</f>
        <v>12</v>
      </c>
      <c r="F1647" t="str">
        <f t="shared" ref="F1647" ca="1" si="7865">MID(SUBSTITUTE(SUBSTITUTE($C1636," ","^",E1647)," ","$",E1647),FIND("^",SUBSTITUTE(SUBSTITUTE($C1636," ","^",E1647)," ","$",E1647))+1,FIND("$",SUBSTITUTE(SUBSTITUTE($C1636," ","^",E1647)," ","$",E1647))-FIND("^",SUBSTITUTE(SUBSTITUTE($C1636," ","^",E1647)," ","$",E1647))-1)</f>
        <v>ebfd</v>
      </c>
      <c r="G1647">
        <f t="shared" ca="1" si="7813"/>
        <v>4</v>
      </c>
      <c r="H1647">
        <f t="shared" ca="1" si="7814"/>
        <v>4</v>
      </c>
      <c r="I1647" t="str">
        <f t="shared" ca="1" si="7815"/>
        <v>10000</v>
      </c>
      <c r="J1647" t="str">
        <f t="shared" ca="1" si="7815"/>
        <v>10</v>
      </c>
      <c r="K1647" t="str">
        <f t="shared" ca="1" si="7815"/>
        <v>100000</v>
      </c>
      <c r="L1647" t="str">
        <f t="shared" ca="1" si="7815"/>
        <v>1000</v>
      </c>
      <c r="M1647" t="str">
        <f t="shared" ca="1" si="7815"/>
        <v>0</v>
      </c>
      <c r="N1647" t="str">
        <f t="shared" ca="1" si="7815"/>
        <v>0</v>
      </c>
      <c r="O1647" t="str">
        <f t="shared" ca="1" si="7815"/>
        <v>0</v>
      </c>
      <c r="P1647" t="str">
        <f t="shared" ca="1" si="7816"/>
        <v>111010</v>
      </c>
      <c r="Q1647">
        <f t="shared" ref="Q1647" ca="1" si="7866">VLOOKUP(P1647, AE1636:AF1645, 2, FALSE)</f>
        <v>4</v>
      </c>
    </row>
    <row r="1648" spans="1:38" x14ac:dyDescent="0.25">
      <c r="E1648">
        <f>13</f>
        <v>13</v>
      </c>
      <c r="F1648" t="str">
        <f t="shared" ref="F1648" ca="1" si="7867">MID(SUBSTITUTE(SUBSTITUTE($C1636," ","^",E1648)," ","$",E1648),FIND("^",SUBSTITUTE(SUBSTITUTE($C1636," ","^",E1648)," ","$",E1648))+1,FIND("$",SUBSTITUTE(SUBSTITUTE($C1636," ","^",E1648)," ","$",E1648))-FIND("^",SUBSTITUTE(SUBSTITUTE($C1636," ","^",E1648)," ","$",E1648))-1)</f>
        <v>bgafec</v>
      </c>
      <c r="G1648" t="str">
        <f t="shared" ca="1" si="7813"/>
        <v/>
      </c>
      <c r="H1648">
        <f t="shared" ca="1" si="7814"/>
        <v>6</v>
      </c>
      <c r="I1648" t="str">
        <f t="shared" ca="1" si="7815"/>
        <v>10</v>
      </c>
      <c r="J1648" t="str">
        <f t="shared" ca="1" si="7815"/>
        <v>1000000</v>
      </c>
      <c r="K1648" t="str">
        <f t="shared" ca="1" si="7815"/>
        <v>1</v>
      </c>
      <c r="L1648" t="str">
        <f t="shared" ca="1" si="7815"/>
        <v>100000</v>
      </c>
      <c r="M1648" t="str">
        <f t="shared" ca="1" si="7815"/>
        <v>10000</v>
      </c>
      <c r="N1648" t="str">
        <f t="shared" ca="1" si="7815"/>
        <v>100</v>
      </c>
      <c r="O1648" t="str">
        <f t="shared" ca="1" si="7815"/>
        <v>0</v>
      </c>
      <c r="P1648" t="str">
        <f t="shared" ca="1" si="7816"/>
        <v>1110111</v>
      </c>
      <c r="Q1648">
        <f t="shared" ref="Q1648" ca="1" si="7868">VLOOKUP(P1648, AE1636:AF1645, 2, FALSE)</f>
        <v>6</v>
      </c>
    </row>
    <row r="1649" spans="1:38" x14ac:dyDescent="0.25">
      <c r="E1649">
        <f>14</f>
        <v>14</v>
      </c>
      <c r="F1649" t="str">
        <f t="shared" ref="F1649" ca="1" si="7869">MID(SUBSTITUTE(SUBSTITUTE($C1636," ","^",E1649)," ","$",E1649),FIND("^",SUBSTITUTE(SUBSTITUTE($C1636," ","^",E1649)," ","$",E1649))+1,FIND("$",SUBSTITUTE(SUBSTITUTE($C1636," ","^",E1649)," ","$",E1649))-FIND("^",SUBSTITUTE(SUBSTITUTE($C1636," ","^",E1649)," ","$",E1649))-1)</f>
        <v>aebcgf</v>
      </c>
      <c r="G1649" t="str">
        <f t="shared" ca="1" si="7813"/>
        <v/>
      </c>
      <c r="H1649">
        <f t="shared" ca="1" si="7814"/>
        <v>6</v>
      </c>
      <c r="I1649" t="str">
        <f t="shared" ca="1" si="7815"/>
        <v>1</v>
      </c>
      <c r="J1649" t="str">
        <f t="shared" ca="1" si="7815"/>
        <v>10000</v>
      </c>
      <c r="K1649" t="str">
        <f t="shared" ca="1" si="7815"/>
        <v>10</v>
      </c>
      <c r="L1649" t="str">
        <f t="shared" ca="1" si="7815"/>
        <v>100</v>
      </c>
      <c r="M1649" t="str">
        <f t="shared" ca="1" si="7815"/>
        <v>1000000</v>
      </c>
      <c r="N1649" t="str">
        <f t="shared" ca="1" si="7815"/>
        <v>100000</v>
      </c>
      <c r="O1649" t="str">
        <f t="shared" ca="1" si="7815"/>
        <v>0</v>
      </c>
      <c r="P1649" t="str">
        <f t="shared" ca="1" si="7816"/>
        <v>1110111</v>
      </c>
      <c r="Q1649">
        <f t="shared" ref="Q1649" ca="1" si="7870">VLOOKUP(P1649, AE1636:AF1645, 2, FALSE)</f>
        <v>6</v>
      </c>
    </row>
    <row r="1650" spans="1:38" x14ac:dyDescent="0.25">
      <c r="E1650">
        <f>15</f>
        <v>15</v>
      </c>
      <c r="F1650" t="str">
        <f t="shared" ref="F1650" ca="1" si="7871">MID(SUBSTITUTE(SUBSTITUTE($C1636," ","^",E1650)," ","$",E1650),FIND("^",SUBSTITUTE(SUBSTITUTE($C1636," ","^",E1650)," ","$",E1650))+1,FIND("$",SUBSTITUTE(SUBSTITUTE($C1636," ","^",E1650)," ","$",E1650))-FIND("^",SUBSTITUTE(SUBSTITUTE($C1636," ","^",E1650)," ","$",E1650))-1)</f>
        <v>ebdf</v>
      </c>
      <c r="G1650">
        <f t="shared" ca="1" si="7813"/>
        <v>4</v>
      </c>
      <c r="H1650">
        <f t="shared" ca="1" si="7814"/>
        <v>4</v>
      </c>
      <c r="I1650" t="str">
        <f t="shared" ca="1" si="7815"/>
        <v>10000</v>
      </c>
      <c r="J1650" t="str">
        <f t="shared" ca="1" si="7815"/>
        <v>10</v>
      </c>
      <c r="K1650" t="str">
        <f t="shared" ca="1" si="7815"/>
        <v>1000</v>
      </c>
      <c r="L1650" t="str">
        <f t="shared" ca="1" si="7815"/>
        <v>100000</v>
      </c>
      <c r="M1650" t="str">
        <f t="shared" ca="1" si="7815"/>
        <v>0</v>
      </c>
      <c r="N1650" t="str">
        <f t="shared" ca="1" si="7815"/>
        <v>0</v>
      </c>
      <c r="O1650" t="str">
        <f t="shared" ca="1" si="7815"/>
        <v>0</v>
      </c>
      <c r="P1650" t="str">
        <f t="shared" ca="1" si="7816"/>
        <v>111010</v>
      </c>
      <c r="Q1650">
        <f t="shared" ref="Q1650" ca="1" si="7872">VLOOKUP(P1650, AE1636:AF1645, 2, FALSE)</f>
        <v>4</v>
      </c>
    </row>
    <row r="1651" spans="1:38" x14ac:dyDescent="0.25">
      <c r="A1651">
        <v>111</v>
      </c>
      <c r="B1651" s="4" t="str" cm="1">
        <f t="array" aca="1" ref="B1651" ca="1">INDIRECT(ADDRESS(A1651+1, 1, 1, 1, "Day8"))</f>
        <v>cbdaegf fdegcb cgbd dafecg dbfgae dfbce gdfec bdf bd eafcb | cbdg dcgb gdfaec ecabfdg</v>
      </c>
      <c r="C1651" t="str">
        <f t="shared" ref="C1651" ca="1" si="7873">" "&amp;B1651&amp;" "</f>
        <v xml:space="preserve"> cbdaegf fdegcb cgbd dafecg dbfgae dfbce gdfec bdf bd eafcb | cbdg dcgb gdfaec ecabfdg </v>
      </c>
      <c r="I1651">
        <v>1</v>
      </c>
      <c r="J1651">
        <v>2</v>
      </c>
      <c r="K1651">
        <v>3</v>
      </c>
      <c r="L1651">
        <v>4</v>
      </c>
      <c r="M1651">
        <v>5</v>
      </c>
      <c r="N1651">
        <v>6</v>
      </c>
      <c r="O1651">
        <v>7</v>
      </c>
      <c r="T1651" t="str">
        <f t="shared" ref="T1651:T1714" si="7874">"Step"&amp;1</f>
        <v>Step1</v>
      </c>
      <c r="U1651" t="str">
        <f t="shared" ref="U1651" ca="1" si="7875">VLOOKUP(7, G1652:P1665, 10, FALSE)</f>
        <v>101010</v>
      </c>
      <c r="V1651" t="str">
        <f t="shared" ref="V1651" ca="1" si="7876">VLOOKUP(1, G1652:P1665, 10, FALSE)</f>
        <v>1010</v>
      </c>
      <c r="W1651" t="str">
        <f t="shared" ref="W1651" ca="1" si="7877">DEC2BIN(_xlfn.BITAND(BIN2DEC(U1651), BIN2DEC(V1651)))</f>
        <v>1010</v>
      </c>
      <c r="X1651" t="str">
        <f t="shared" ref="X1651:X1652" ca="1" si="7878">1&amp;REPT(0, LEN(W1651)-1)</f>
        <v>1000</v>
      </c>
      <c r="Y1651" t="str">
        <f t="shared" ref="Y1651:Y1652" ca="1" si="7879">DEC2BIN(_xlfn.BITXOR(BIN2DEC(W1651), BIN2DEC(X1651)))</f>
        <v>10</v>
      </c>
      <c r="Z1651" t="str">
        <f t="shared" ref="Z1651:Z1714" ca="1" si="7880">DEC2BIN(_xlfn.BITXOR(BIN2DEC(U1651), BIN2DEC(V1651)))</f>
        <v>100000</v>
      </c>
      <c r="AB1651" t="s">
        <v>200</v>
      </c>
      <c r="AC1651" t="str">
        <f t="shared" ref="AC1651:AC1714" ca="1" si="7881">Z1651</f>
        <v>100000</v>
      </c>
      <c r="AE1651" t="str">
        <f t="shared" ref="AE1651" ca="1" si="7882">DEC2BIN(_xlfn.BITOR(BIN2DEC(AC1651), _xlfn.BITOR(BIN2DEC(AC1652), _xlfn.BITOR(BIN2DEC(AC1653), _xlfn.BITOR(BIN2DEC(AC1655), _xlfn.BITOR(BIN2DEC(AC1656), BIN2DEC(AC1657)))))))</f>
        <v>1111011</v>
      </c>
      <c r="AF1651">
        <f>0</f>
        <v>0</v>
      </c>
      <c r="AH1651">
        <f>'Day8'!$W$1</f>
        <v>6</v>
      </c>
      <c r="AI1651">
        <f>'Day8'!$X$1</f>
        <v>0</v>
      </c>
      <c r="AJ1651" t="b">
        <f>'Day8'!$Y$1</f>
        <v>0</v>
      </c>
      <c r="AL1651" s="3">
        <f t="shared" ref="AL1651" ca="1" si="7883">_xlfn.NUMBERVALUE(Q1662&amp;Q1663&amp;Q1664&amp;Q1665)</f>
        <v>4468</v>
      </c>
    </row>
    <row r="1652" spans="1:38" x14ac:dyDescent="0.25">
      <c r="E1652">
        <f>1</f>
        <v>1</v>
      </c>
      <c r="F1652" t="str">
        <f t="shared" ref="F1652" ca="1" si="7884">MID(SUBSTITUTE(SUBSTITUTE($C1651," ","^",E1652)," ","$",E1652),FIND("^",SUBSTITUTE(SUBSTITUTE($C1651," ","^",E1652)," ","$",E1652))+1,FIND("$",SUBSTITUTE(SUBSTITUTE($C1651," ","^",E1652)," ","$",E1652))-FIND("^",SUBSTITUTE(SUBSTITUTE($C1651," ","^",E1652)," ","$",E1652))-1)</f>
        <v>cbdaegf</v>
      </c>
      <c r="G1652">
        <f t="shared" ref="G1652:G1665" ca="1" si="7885">IF(VLOOKUP(LEN(F1652), $AH$1:$AJ$10, 3, FALSE), VLOOKUP(LEN(F1652), $AH$1:$AJ$10, 2, FALSE), "")</f>
        <v>8</v>
      </c>
      <c r="H1652">
        <f t="shared" ref="H1652:H1715" ca="1" si="7886">LEN(F1652)</f>
        <v>7</v>
      </c>
      <c r="I1652" t="str">
        <f t="shared" ref="I1652:O1715" ca="1" si="7887">IF(LEN($F1652)&gt;=I$1, 1&amp;REPT("0", CODE(MID($F1652, I$1, 1))-CODE("a")), "0")</f>
        <v>100</v>
      </c>
      <c r="J1652" t="str">
        <f t="shared" ca="1" si="7887"/>
        <v>10</v>
      </c>
      <c r="K1652" t="str">
        <f t="shared" ca="1" si="7887"/>
        <v>1000</v>
      </c>
      <c r="L1652" t="str">
        <f t="shared" ca="1" si="7887"/>
        <v>1</v>
      </c>
      <c r="M1652" t="str">
        <f t="shared" ca="1" si="7887"/>
        <v>10000</v>
      </c>
      <c r="N1652" t="str">
        <f t="shared" ca="1" si="7887"/>
        <v>1000000</v>
      </c>
      <c r="O1652" t="str">
        <f t="shared" ca="1" si="7887"/>
        <v>100000</v>
      </c>
      <c r="P1652" t="str">
        <f t="shared" ref="P1652:P1665" ca="1" si="7888">DEC2BIN(_xlfn.BITOR(BIN2DEC(I1652), _xlfn.BITOR(BIN2DEC(J1652), _xlfn.BITOR(BIN2DEC(K1652), _xlfn.BITOR(BIN2DEC(L1652), _xlfn.BITOR(BIN2DEC(M1652), _xlfn.BITOR(BIN2DEC(N1652), BIN2DEC(O1652))))))))</f>
        <v>1111111</v>
      </c>
      <c r="Q1652">
        <f t="shared" ref="Q1652" ca="1" si="7889">VLOOKUP(P1652, AE1651:AF1660, 2, FALSE)</f>
        <v>8</v>
      </c>
      <c r="T1652" t="str">
        <f t="shared" ref="T1652:T1715" si="7890">"Step"&amp;2</f>
        <v>Step2</v>
      </c>
      <c r="U1652" t="str">
        <f t="shared" ref="U1652" ca="1" si="7891">VLOOKUP(4, G1652:P1665, 10, FALSE)</f>
        <v>1001110</v>
      </c>
      <c r="W1652" t="str">
        <f t="shared" ref="W1652:W1715" ca="1" si="7892">DEC2BIN(_xlfn.BITXOR(BIN2DEC(U1652), _xlfn.BITXOR(BIN2DEC(X1651), BIN2DEC(Y1651))))</f>
        <v>1000100</v>
      </c>
      <c r="X1652" t="str">
        <f t="shared" ca="1" si="7878"/>
        <v>1000000</v>
      </c>
      <c r="Y1652" t="str">
        <f t="shared" ca="1" si="7879"/>
        <v>100</v>
      </c>
      <c r="AB1652" t="s">
        <v>201</v>
      </c>
      <c r="AC1652" t="str">
        <f t="shared" ref="AC1652" ca="1" si="7893">IF(AC1654=X1652, Y1652, IF(AC1654=Y1652, X1652, ""))</f>
        <v>1000000</v>
      </c>
      <c r="AE1652" t="str">
        <f t="shared" ref="AE1652" ca="1" si="7894">DEC2BIN(_xlfn.BITOR(BIN2DEC(AC1653), BIN2DEC(AC1656)))</f>
        <v>1010</v>
      </c>
      <c r="AF1652">
        <f>1</f>
        <v>1</v>
      </c>
      <c r="AH1652">
        <f>'Day8'!$W$2</f>
        <v>2</v>
      </c>
      <c r="AI1652">
        <f>'Day8'!$X$2</f>
        <v>1</v>
      </c>
      <c r="AJ1652" t="b">
        <f>'Day8'!$Y$2</f>
        <v>1</v>
      </c>
    </row>
    <row r="1653" spans="1:38" x14ac:dyDescent="0.25">
      <c r="E1653">
        <f>2</f>
        <v>2</v>
      </c>
      <c r="F1653" t="str">
        <f t="shared" ref="F1653" ca="1" si="7895">MID(SUBSTITUTE(SUBSTITUTE($C1651," ","^",E1653)," ","$",E1653),FIND("^",SUBSTITUTE(SUBSTITUTE($C1651," ","^",E1653)," ","$",E1653))+1,FIND("$",SUBSTITUTE(SUBSTITUTE($C1651," ","^",E1653)," ","$",E1653))-FIND("^",SUBSTITUTE(SUBSTITUTE($C1651," ","^",E1653)," ","$",E1653))-1)</f>
        <v>fdegcb</v>
      </c>
      <c r="G1653" t="str">
        <f t="shared" ca="1" si="7885"/>
        <v/>
      </c>
      <c r="H1653">
        <f t="shared" ca="1" si="7886"/>
        <v>6</v>
      </c>
      <c r="I1653" t="str">
        <f t="shared" ca="1" si="7887"/>
        <v>100000</v>
      </c>
      <c r="J1653" t="str">
        <f t="shared" ca="1" si="7887"/>
        <v>1000</v>
      </c>
      <c r="K1653" t="str">
        <f t="shared" ca="1" si="7887"/>
        <v>10000</v>
      </c>
      <c r="L1653" t="str">
        <f t="shared" ca="1" si="7887"/>
        <v>1000000</v>
      </c>
      <c r="M1653" t="str">
        <f t="shared" ca="1" si="7887"/>
        <v>100</v>
      </c>
      <c r="N1653" t="str">
        <f t="shared" ca="1" si="7887"/>
        <v>10</v>
      </c>
      <c r="O1653" t="str">
        <f t="shared" ca="1" si="7887"/>
        <v>0</v>
      </c>
      <c r="P1653" t="str">
        <f t="shared" ca="1" si="7888"/>
        <v>1111110</v>
      </c>
      <c r="Q1653">
        <f t="shared" ref="Q1653" ca="1" si="7896">VLOOKUP(P1653, AE1651:AF1660, 2, FALSE)</f>
        <v>9</v>
      </c>
      <c r="T1653" t="str">
        <f t="shared" ref="T1653:T1716" si="7897">"Step"&amp;3</f>
        <v>Step3</v>
      </c>
      <c r="U1653" t="str">
        <f t="shared" ref="U1653" ca="1" si="7898">VLOOKUP(5, H1652:P1665, 9, FALSE)</f>
        <v>111110</v>
      </c>
      <c r="V1653" t="str" cm="1">
        <f t="array" aca="1" ref="V1653" ca="1">INDEX(_xlfn._xlws.FILTER(P1652:P1665, H1652:H1665=5), 2)</f>
        <v>1111100</v>
      </c>
      <c r="W1653" t="str">
        <f t="shared" ref="W1653" ca="1" si="7899">DEC2BIN(_xlfn.BITXOR(BIN2DEC(Z1651), _xlfn.BITAND(BIN2DEC(U1653), BIN2DEC(V1653))))</f>
        <v>11100</v>
      </c>
      <c r="X1653" t="str">
        <f t="shared" ref="X1653" ca="1" si="7900">IF(AND(LEN(W1653)&gt;=LEN(X1651), IFERROR(MID(W1653, LEN(W1653)-LEN(X1651)+1, 1), "0")="1"), DEC2BIN(_xlfn.BITXOR(BIN2DEC(W1653), BIN2DEC(X1651))), IF(AND(LEN(W1653)&gt;=LEN(Y1651),  IFERROR(MID(W1653, LEN(W1653)-LEN(Y1651)+1, 1), "0")="1"), DEC2BIN(_xlfn.BITXOR(BIN2DEC(W1653), BIN2DEC(Y1651))), W1653))</f>
        <v>10100</v>
      </c>
      <c r="Y1653" t="str">
        <f t="shared" ref="Y1653" ca="1" si="7901">1&amp;REPT(0, LEN(X1653)-1)</f>
        <v>10000</v>
      </c>
      <c r="Z1653" t="str">
        <f t="shared" ref="Z1653" ca="1" si="7902">DEC2BIN(_xlfn.BITXOR(BIN2DEC(X1653), BIN2DEC(Y1653)))</f>
        <v>100</v>
      </c>
      <c r="AB1653" t="s">
        <v>202</v>
      </c>
      <c r="AC1653" t="str">
        <f t="shared" ref="AC1653" ca="1" si="7903">IF(AC1656=X1651, Y1651, IF(AC1656=Y1651, X1651, ""))</f>
        <v>10</v>
      </c>
      <c r="AE1653" t="str">
        <f t="shared" ref="AE1653" ca="1" si="7904">DEC2BIN(_xlfn.BITOR(BIN2DEC(AC1651), _xlfn.BITOR(BIN2DEC(AC1653), _xlfn.BITOR(BIN2DEC(AC1654), _xlfn.BITOR(BIN2DEC(AC1655), BIN2DEC(AC1657))))))</f>
        <v>110111</v>
      </c>
      <c r="AF1653">
        <f>2</f>
        <v>2</v>
      </c>
      <c r="AH1653">
        <f>'Day8'!$W$3</f>
        <v>5</v>
      </c>
      <c r="AI1653">
        <f>'Day8'!$X$3</f>
        <v>2</v>
      </c>
      <c r="AJ1653" t="b">
        <f>'Day8'!$Y$3</f>
        <v>0</v>
      </c>
    </row>
    <row r="1654" spans="1:38" x14ac:dyDescent="0.25">
      <c r="E1654">
        <f>3</f>
        <v>3</v>
      </c>
      <c r="F1654" t="str">
        <f t="shared" ref="F1654" ca="1" si="7905">MID(SUBSTITUTE(SUBSTITUTE($C1651," ","^",E1654)," ","$",E1654),FIND("^",SUBSTITUTE(SUBSTITUTE($C1651," ","^",E1654)," ","$",E1654))+1,FIND("$",SUBSTITUTE(SUBSTITUTE($C1651," ","^",E1654)," ","$",E1654))-FIND("^",SUBSTITUTE(SUBSTITUTE($C1651," ","^",E1654)," ","$",E1654))-1)</f>
        <v>cgbd</v>
      </c>
      <c r="G1654">
        <f t="shared" ca="1" si="7885"/>
        <v>4</v>
      </c>
      <c r="H1654">
        <f t="shared" ca="1" si="7886"/>
        <v>4</v>
      </c>
      <c r="I1654" t="str">
        <f t="shared" ca="1" si="7887"/>
        <v>100</v>
      </c>
      <c r="J1654" t="str">
        <f t="shared" ca="1" si="7887"/>
        <v>1000000</v>
      </c>
      <c r="K1654" t="str">
        <f t="shared" ca="1" si="7887"/>
        <v>10</v>
      </c>
      <c r="L1654" t="str">
        <f t="shared" ca="1" si="7887"/>
        <v>1000</v>
      </c>
      <c r="M1654" t="str">
        <f t="shared" ca="1" si="7887"/>
        <v>0</v>
      </c>
      <c r="N1654" t="str">
        <f t="shared" ca="1" si="7887"/>
        <v>0</v>
      </c>
      <c r="O1654" t="str">
        <f t="shared" ca="1" si="7887"/>
        <v>0</v>
      </c>
      <c r="P1654" t="str">
        <f t="shared" ca="1" si="7888"/>
        <v>1001110</v>
      </c>
      <c r="Q1654">
        <f t="shared" ref="Q1654" ca="1" si="7906">VLOOKUP(P1654, AE1651:AF1660, 2, FALSE)</f>
        <v>4</v>
      </c>
      <c r="T1654" t="str">
        <f t="shared" ref="T1654:T1717" si="7907">"Step"&amp;4</f>
        <v>Step4</v>
      </c>
      <c r="U1654" t="str" cm="1">
        <f t="array" aca="1" ref="U1654" ca="1">INDEX(_xlfn._xlws.FILTER(P1652:P1665, (H1652:H1665=5)*(LEN(P1652:P1665)&gt;=LEN(AC1652))*(IFERROR(MID(P1652:P1665, LEN(P1652:P1665)-LEN(AC1652)+1, 1), "0")="1")), 1)</f>
        <v>1111100</v>
      </c>
      <c r="W1654" t="str">
        <f t="shared" ref="W1654" ca="1" si="7908">DEC2BIN(_xlfn.BITXOR(BIN2DEC(U1654), _xlfn.BITOR(BIN2DEC(AC1651), _xlfn.BITOR(BIN2DEC(AC1652), _xlfn.BITOR(BIN2DEC(AC1654), BIN2DEC(AC1657))))))</f>
        <v>1000</v>
      </c>
      <c r="AB1654" t="s">
        <v>203</v>
      </c>
      <c r="AC1654" t="str">
        <f t="shared" ref="AC1654" ca="1" si="7909">IF(X1652=Y1653, Y1653, IF(X1652=Z1653, X1652, IF(Y1652=Y1653, Y1652, IF(Y1652=Z1653, Y1652, ""))))</f>
        <v>100</v>
      </c>
      <c r="AE1654" t="str">
        <f t="shared" ref="AE1654" ca="1" si="7910">DEC2BIN(_xlfn.BITOR(BIN2DEC(AC1651), _xlfn.BITOR(BIN2DEC(AC1653), _xlfn.BITOR(BIN2DEC(AC1654), _xlfn.BITOR(BIN2DEC(AC1656), BIN2DEC(AC1657))))))</f>
        <v>111110</v>
      </c>
      <c r="AF1654">
        <f>3</f>
        <v>3</v>
      </c>
      <c r="AH1654">
        <f>'Day8'!$W$4</f>
        <v>5</v>
      </c>
      <c r="AI1654">
        <f>'Day8'!$X$4</f>
        <v>3</v>
      </c>
      <c r="AJ1654" t="b">
        <f>'Day8'!$Y$4</f>
        <v>0</v>
      </c>
    </row>
    <row r="1655" spans="1:38" x14ac:dyDescent="0.25">
      <c r="E1655">
        <f>4</f>
        <v>4</v>
      </c>
      <c r="F1655" t="str">
        <f t="shared" ref="F1655" ca="1" si="7911">MID(SUBSTITUTE(SUBSTITUTE($C1651," ","^",E1655)," ","$",E1655),FIND("^",SUBSTITUTE(SUBSTITUTE($C1651," ","^",E1655)," ","$",E1655))+1,FIND("$",SUBSTITUTE(SUBSTITUTE($C1651," ","^",E1655)," ","$",E1655))-FIND("^",SUBSTITUTE(SUBSTITUTE($C1651," ","^",E1655)," ","$",E1655))-1)</f>
        <v>dafecg</v>
      </c>
      <c r="G1655" t="str">
        <f t="shared" ca="1" si="7885"/>
        <v/>
      </c>
      <c r="H1655">
        <f t="shared" ca="1" si="7886"/>
        <v>6</v>
      </c>
      <c r="I1655" t="str">
        <f t="shared" ca="1" si="7887"/>
        <v>1000</v>
      </c>
      <c r="J1655" t="str">
        <f t="shared" ca="1" si="7887"/>
        <v>1</v>
      </c>
      <c r="K1655" t="str">
        <f t="shared" ca="1" si="7887"/>
        <v>100000</v>
      </c>
      <c r="L1655" t="str">
        <f t="shared" ca="1" si="7887"/>
        <v>10000</v>
      </c>
      <c r="M1655" t="str">
        <f t="shared" ca="1" si="7887"/>
        <v>100</v>
      </c>
      <c r="N1655" t="str">
        <f t="shared" ca="1" si="7887"/>
        <v>1000000</v>
      </c>
      <c r="O1655" t="str">
        <f t="shared" ca="1" si="7887"/>
        <v>0</v>
      </c>
      <c r="P1655" t="str">
        <f t="shared" ca="1" si="7888"/>
        <v>1111101</v>
      </c>
      <c r="Q1655">
        <f t="shared" ref="Q1655" ca="1" si="7912">VLOOKUP(P1655, AE1651:AF1660, 2, FALSE)</f>
        <v>6</v>
      </c>
      <c r="T1655" t="str">
        <f t="shared" ref="T1655:T1718" si="7913">"Step"&amp;5</f>
        <v>Step5</v>
      </c>
      <c r="U1655" t="str">
        <f t="shared" ref="U1655" ca="1" si="7914">VLOOKUP(7, H1652:P1665, 9, FALSE)</f>
        <v>1111111</v>
      </c>
      <c r="W1655" t="str">
        <f t="shared" ref="W1655" ca="1" si="7915">DEC2BIN(_xlfn.BITXOR(BIN2DEC(U1655), _xlfn.BITOR(BIN2DEC(AC1651), _xlfn.BITOR(BIN2DEC(AC1652), _xlfn.BITOR(BIN2DEC(AC1653), _xlfn.BITOR(BIN2DEC(AC1654), _xlfn.BITOR(BIN2DEC(AC1656), BIN2DEC(AC1657))))))))</f>
        <v>1</v>
      </c>
      <c r="AB1655" t="s">
        <v>204</v>
      </c>
      <c r="AC1655" t="str">
        <f t="shared" ref="AC1655:AC1718" ca="1" si="7916">W1655</f>
        <v>1</v>
      </c>
      <c r="AE1655" t="str">
        <f t="shared" ref="AE1655" ca="1" si="7917">DEC2BIN(_xlfn.BITOR(BIN2DEC(AC1652), _xlfn.BITOR(BIN2DEC(AC1653), _xlfn.BITOR(BIN2DEC(AC1654), BIN2DEC(AC1656)))))</f>
        <v>1001110</v>
      </c>
      <c r="AF1655">
        <f>4</f>
        <v>4</v>
      </c>
      <c r="AH1655">
        <f>'Day8'!$W$5</f>
        <v>4</v>
      </c>
      <c r="AI1655">
        <f>'Day8'!$X$5</f>
        <v>4</v>
      </c>
      <c r="AJ1655" t="b">
        <f>'Day8'!$Y$5</f>
        <v>1</v>
      </c>
    </row>
    <row r="1656" spans="1:38" x14ac:dyDescent="0.25">
      <c r="E1656">
        <f>5</f>
        <v>5</v>
      </c>
      <c r="F1656" t="str">
        <f t="shared" ref="F1656" ca="1" si="7918">MID(SUBSTITUTE(SUBSTITUTE($C1651," ","^",E1656)," ","$",E1656),FIND("^",SUBSTITUTE(SUBSTITUTE($C1651," ","^",E1656)," ","$",E1656))+1,FIND("$",SUBSTITUTE(SUBSTITUTE($C1651," ","^",E1656)," ","$",E1656))-FIND("^",SUBSTITUTE(SUBSTITUTE($C1651," ","^",E1656)," ","$",E1656))-1)</f>
        <v>dbfgae</v>
      </c>
      <c r="G1656" t="str">
        <f t="shared" ca="1" si="7885"/>
        <v/>
      </c>
      <c r="H1656">
        <f t="shared" ca="1" si="7886"/>
        <v>6</v>
      </c>
      <c r="I1656" t="str">
        <f t="shared" ca="1" si="7887"/>
        <v>1000</v>
      </c>
      <c r="J1656" t="str">
        <f t="shared" ca="1" si="7887"/>
        <v>10</v>
      </c>
      <c r="K1656" t="str">
        <f t="shared" ca="1" si="7887"/>
        <v>100000</v>
      </c>
      <c r="L1656" t="str">
        <f t="shared" ca="1" si="7887"/>
        <v>1000000</v>
      </c>
      <c r="M1656" t="str">
        <f t="shared" ca="1" si="7887"/>
        <v>1</v>
      </c>
      <c r="N1656" t="str">
        <f t="shared" ca="1" si="7887"/>
        <v>10000</v>
      </c>
      <c r="O1656" t="str">
        <f t="shared" ca="1" si="7887"/>
        <v>0</v>
      </c>
      <c r="P1656" t="str">
        <f t="shared" ca="1" si="7888"/>
        <v>1111011</v>
      </c>
      <c r="Q1656">
        <f t="shared" ref="Q1656" ca="1" si="7919">VLOOKUP(P1656, AE1651:AF1660, 2, FALSE)</f>
        <v>0</v>
      </c>
      <c r="AB1656" t="s">
        <v>205</v>
      </c>
      <c r="AC1656" t="str">
        <f t="shared" ref="AC1656" ca="1" si="7920">W1654</f>
        <v>1000</v>
      </c>
      <c r="AE1656" t="str">
        <f t="shared" ref="AE1656" ca="1" si="7921">DEC2BIN(_xlfn.BITOR(BIN2DEC(AC1651), _xlfn.BITOR(BIN2DEC(AC1652), _xlfn.BITOR(BIN2DEC(AC1654), _xlfn.BITOR(BIN2DEC(AC1656), BIN2DEC(AC1657))))))</f>
        <v>1111100</v>
      </c>
      <c r="AF1656">
        <f>5</f>
        <v>5</v>
      </c>
      <c r="AH1656">
        <f>'Day8'!$W$6</f>
        <v>5</v>
      </c>
      <c r="AI1656">
        <f>'Day8'!$X$6</f>
        <v>5</v>
      </c>
      <c r="AJ1656" t="b">
        <f>'Day8'!$Y$6</f>
        <v>0</v>
      </c>
    </row>
    <row r="1657" spans="1:38" x14ac:dyDescent="0.25">
      <c r="E1657">
        <f>6</f>
        <v>6</v>
      </c>
      <c r="F1657" t="str">
        <f t="shared" ref="F1657" ca="1" si="7922">MID(SUBSTITUTE(SUBSTITUTE($C1651," ","^",E1657)," ","$",E1657),FIND("^",SUBSTITUTE(SUBSTITUTE($C1651," ","^",E1657)," ","$",E1657))+1,FIND("$",SUBSTITUTE(SUBSTITUTE($C1651," ","^",E1657)," ","$",E1657))-FIND("^",SUBSTITUTE(SUBSTITUTE($C1651," ","^",E1657)," ","$",E1657))-1)</f>
        <v>dfbce</v>
      </c>
      <c r="G1657" t="str">
        <f t="shared" ca="1" si="7885"/>
        <v/>
      </c>
      <c r="H1657">
        <f t="shared" ca="1" si="7886"/>
        <v>5</v>
      </c>
      <c r="I1657" t="str">
        <f t="shared" ca="1" si="7887"/>
        <v>1000</v>
      </c>
      <c r="J1657" t="str">
        <f t="shared" ca="1" si="7887"/>
        <v>100000</v>
      </c>
      <c r="K1657" t="str">
        <f t="shared" ca="1" si="7887"/>
        <v>10</v>
      </c>
      <c r="L1657" t="str">
        <f t="shared" ca="1" si="7887"/>
        <v>100</v>
      </c>
      <c r="M1657" t="str">
        <f t="shared" ca="1" si="7887"/>
        <v>10000</v>
      </c>
      <c r="N1657" t="str">
        <f t="shared" ca="1" si="7887"/>
        <v>0</v>
      </c>
      <c r="O1657" t="str">
        <f t="shared" ca="1" si="7887"/>
        <v>0</v>
      </c>
      <c r="P1657" t="str">
        <f t="shared" ca="1" si="7888"/>
        <v>111110</v>
      </c>
      <c r="Q1657">
        <f t="shared" ref="Q1657" ca="1" si="7923">VLOOKUP(P1657, AE1651:AF1660, 2, FALSE)</f>
        <v>3</v>
      </c>
      <c r="AB1657" t="s">
        <v>206</v>
      </c>
      <c r="AC1657" t="str">
        <f t="shared" ref="AC1657" ca="1" si="7924">IF(Y1653=AC1654, Z1653, IF(AC1654=Z1653, Y1653, ""))</f>
        <v>10000</v>
      </c>
      <c r="AE1657" t="str">
        <f t="shared" ref="AE1657" ca="1" si="7925">DEC2BIN(_xlfn.BITOR(BIN2DEC(AC1651), _xlfn.BITOR(BIN2DEC(AC1652), _xlfn.BITOR(BIN2DEC(AC1654), _xlfn.BITOR(BIN2DEC(AC1655), _xlfn.BITOR(BIN2DEC(AC1656), BIN2DEC(AC1657)))))))</f>
        <v>1111101</v>
      </c>
      <c r="AF1657">
        <f>6</f>
        <v>6</v>
      </c>
      <c r="AH1657">
        <f>'Day8'!$W$7</f>
        <v>6</v>
      </c>
      <c r="AI1657">
        <f>'Day8'!$X$7</f>
        <v>6</v>
      </c>
      <c r="AJ1657" t="b">
        <f>'Day8'!$Y$7</f>
        <v>0</v>
      </c>
    </row>
    <row r="1658" spans="1:38" x14ac:dyDescent="0.25">
      <c r="E1658">
        <f>7</f>
        <v>7</v>
      </c>
      <c r="F1658" t="str">
        <f t="shared" ref="F1658" ca="1" si="7926">MID(SUBSTITUTE(SUBSTITUTE($C1651," ","^",E1658)," ","$",E1658),FIND("^",SUBSTITUTE(SUBSTITUTE($C1651," ","^",E1658)," ","$",E1658))+1,FIND("$",SUBSTITUTE(SUBSTITUTE($C1651," ","^",E1658)," ","$",E1658))-FIND("^",SUBSTITUTE(SUBSTITUTE($C1651," ","^",E1658)," ","$",E1658))-1)</f>
        <v>gdfec</v>
      </c>
      <c r="G1658" t="str">
        <f t="shared" ca="1" si="7885"/>
        <v/>
      </c>
      <c r="H1658">
        <f t="shared" ca="1" si="7886"/>
        <v>5</v>
      </c>
      <c r="I1658" t="str">
        <f t="shared" ca="1" si="7887"/>
        <v>1000000</v>
      </c>
      <c r="J1658" t="str">
        <f t="shared" ca="1" si="7887"/>
        <v>1000</v>
      </c>
      <c r="K1658" t="str">
        <f t="shared" ca="1" si="7887"/>
        <v>100000</v>
      </c>
      <c r="L1658" t="str">
        <f t="shared" ca="1" si="7887"/>
        <v>10000</v>
      </c>
      <c r="M1658" t="str">
        <f t="shared" ca="1" si="7887"/>
        <v>100</v>
      </c>
      <c r="N1658" t="str">
        <f t="shared" ca="1" si="7887"/>
        <v>0</v>
      </c>
      <c r="O1658" t="str">
        <f t="shared" ca="1" si="7887"/>
        <v>0</v>
      </c>
      <c r="P1658" t="str">
        <f t="shared" ca="1" si="7888"/>
        <v>1111100</v>
      </c>
      <c r="Q1658">
        <f t="shared" ref="Q1658" ca="1" si="7927">VLOOKUP(P1658, AE1651:AF1660, 2, FALSE)</f>
        <v>5</v>
      </c>
      <c r="AE1658" t="str">
        <f t="shared" ref="AE1658" ca="1" si="7928">DEC2BIN(_xlfn.BITOR(BIN2DEC(AC1651), _xlfn.BITOR(BIN2DEC(AC1653), BIN2DEC(AC1656))))</f>
        <v>101010</v>
      </c>
      <c r="AF1658">
        <f>7</f>
        <v>7</v>
      </c>
      <c r="AH1658">
        <f>'Day8'!$W$8</f>
        <v>3</v>
      </c>
      <c r="AI1658">
        <f>'Day8'!$X$8</f>
        <v>7</v>
      </c>
      <c r="AJ1658" t="b">
        <f>'Day8'!$Y$8</f>
        <v>1</v>
      </c>
    </row>
    <row r="1659" spans="1:38" x14ac:dyDescent="0.25">
      <c r="E1659">
        <f>8</f>
        <v>8</v>
      </c>
      <c r="F1659" t="str">
        <f t="shared" ref="F1659" ca="1" si="7929">MID(SUBSTITUTE(SUBSTITUTE($C1651," ","^",E1659)," ","$",E1659),FIND("^",SUBSTITUTE(SUBSTITUTE($C1651," ","^",E1659)," ","$",E1659))+1,FIND("$",SUBSTITUTE(SUBSTITUTE($C1651," ","^",E1659)," ","$",E1659))-FIND("^",SUBSTITUTE(SUBSTITUTE($C1651," ","^",E1659)," ","$",E1659))-1)</f>
        <v>bdf</v>
      </c>
      <c r="G1659">
        <f t="shared" ca="1" si="7885"/>
        <v>7</v>
      </c>
      <c r="H1659">
        <f t="shared" ca="1" si="7886"/>
        <v>3</v>
      </c>
      <c r="I1659" t="str">
        <f t="shared" ca="1" si="7887"/>
        <v>10</v>
      </c>
      <c r="J1659" t="str">
        <f t="shared" ca="1" si="7887"/>
        <v>1000</v>
      </c>
      <c r="K1659" t="str">
        <f t="shared" ca="1" si="7887"/>
        <v>100000</v>
      </c>
      <c r="L1659" t="str">
        <f t="shared" ca="1" si="7887"/>
        <v>0</v>
      </c>
      <c r="M1659" t="str">
        <f t="shared" ca="1" si="7887"/>
        <v>0</v>
      </c>
      <c r="N1659" t="str">
        <f t="shared" ca="1" si="7887"/>
        <v>0</v>
      </c>
      <c r="O1659" t="str">
        <f t="shared" ca="1" si="7887"/>
        <v>0</v>
      </c>
      <c r="P1659" t="str">
        <f t="shared" ca="1" si="7888"/>
        <v>101010</v>
      </c>
      <c r="Q1659">
        <f t="shared" ref="Q1659" ca="1" si="7930">VLOOKUP(P1659, AE1651:AF1660, 2, FALSE)</f>
        <v>7</v>
      </c>
      <c r="AE1659" t="str">
        <f t="shared" ref="AE1659" ca="1" si="7931">DEC2BIN(_xlfn.BITOR(BIN2DEC(AC1651), _xlfn.BITOR(BIN2DEC(AC1652), _xlfn.BITOR(BIN2DEC(AC1653), _xlfn.BITOR(BIN2DEC(AC1654), _xlfn.BITOR(BIN2DEC(AC1655), _xlfn.BITOR(BIN2DEC(AC1656), BIN2DEC(AC1657))))))))</f>
        <v>1111111</v>
      </c>
      <c r="AF1659">
        <f>8</f>
        <v>8</v>
      </c>
      <c r="AH1659">
        <f>'Day8'!$W$9</f>
        <v>7</v>
      </c>
      <c r="AI1659">
        <f>'Day8'!$X$9</f>
        <v>8</v>
      </c>
      <c r="AJ1659" t="b">
        <f>'Day8'!$Y$9</f>
        <v>1</v>
      </c>
    </row>
    <row r="1660" spans="1:38" x14ac:dyDescent="0.25">
      <c r="E1660">
        <f>9</f>
        <v>9</v>
      </c>
      <c r="F1660" t="str">
        <f t="shared" ref="F1660" ca="1" si="7932">MID(SUBSTITUTE(SUBSTITUTE($C1651," ","^",E1660)," ","$",E1660),FIND("^",SUBSTITUTE(SUBSTITUTE($C1651," ","^",E1660)," ","$",E1660))+1,FIND("$",SUBSTITUTE(SUBSTITUTE($C1651," ","^",E1660)," ","$",E1660))-FIND("^",SUBSTITUTE(SUBSTITUTE($C1651," ","^",E1660)," ","$",E1660))-1)</f>
        <v>bd</v>
      </c>
      <c r="G1660">
        <f t="shared" ca="1" si="7885"/>
        <v>1</v>
      </c>
      <c r="H1660">
        <f t="shared" ca="1" si="7886"/>
        <v>2</v>
      </c>
      <c r="I1660" t="str">
        <f t="shared" ca="1" si="7887"/>
        <v>10</v>
      </c>
      <c r="J1660" t="str">
        <f t="shared" ca="1" si="7887"/>
        <v>1000</v>
      </c>
      <c r="K1660" t="str">
        <f t="shared" ca="1" si="7887"/>
        <v>0</v>
      </c>
      <c r="L1660" t="str">
        <f t="shared" ca="1" si="7887"/>
        <v>0</v>
      </c>
      <c r="M1660" t="str">
        <f t="shared" ca="1" si="7887"/>
        <v>0</v>
      </c>
      <c r="N1660" t="str">
        <f t="shared" ca="1" si="7887"/>
        <v>0</v>
      </c>
      <c r="O1660" t="str">
        <f t="shared" ca="1" si="7887"/>
        <v>0</v>
      </c>
      <c r="P1660" t="str">
        <f t="shared" ca="1" si="7888"/>
        <v>1010</v>
      </c>
      <c r="Q1660">
        <f t="shared" ref="Q1660" ca="1" si="7933">VLOOKUP(P1660, AE1651:AF1660, 2, FALSE)</f>
        <v>1</v>
      </c>
      <c r="AE1660" t="str">
        <f t="shared" ref="AE1660" ca="1" si="7934">DEC2BIN(_xlfn.BITOR(BIN2DEC(AC1651), _xlfn.BITOR(BIN2DEC(AC1652), _xlfn.BITOR(BIN2DEC(AC1653), _xlfn.BITOR(BIN2DEC(AC1654), _xlfn.BITOR(BIN2DEC(AC1656), BIN2DEC(AC1657)))))))</f>
        <v>1111110</v>
      </c>
      <c r="AF1660">
        <f>9</f>
        <v>9</v>
      </c>
      <c r="AH1660">
        <f>'Day8'!$W$10</f>
        <v>6</v>
      </c>
      <c r="AI1660">
        <f>'Day8'!$X$10</f>
        <v>9</v>
      </c>
      <c r="AJ1660" t="b">
        <f>'Day8'!$Y$10</f>
        <v>0</v>
      </c>
    </row>
    <row r="1661" spans="1:38" x14ac:dyDescent="0.25">
      <c r="E1661">
        <f>10</f>
        <v>10</v>
      </c>
      <c r="F1661" t="str">
        <f t="shared" ref="F1661" ca="1" si="7935">MID(SUBSTITUTE(SUBSTITUTE($C1651," ","^",E1661)," ","$",E1661),FIND("^",SUBSTITUTE(SUBSTITUTE($C1651," ","^",E1661)," ","$",E1661))+1,FIND("$",SUBSTITUTE(SUBSTITUTE($C1651," ","^",E1661)," ","$",E1661))-FIND("^",SUBSTITUTE(SUBSTITUTE($C1651," ","^",E1661)," ","$",E1661))-1)</f>
        <v>eafcb</v>
      </c>
      <c r="G1661" t="str">
        <f t="shared" ca="1" si="7885"/>
        <v/>
      </c>
      <c r="H1661">
        <f t="shared" ca="1" si="7886"/>
        <v>5</v>
      </c>
      <c r="I1661" t="str">
        <f t="shared" ca="1" si="7887"/>
        <v>10000</v>
      </c>
      <c r="J1661" t="str">
        <f t="shared" ca="1" si="7887"/>
        <v>1</v>
      </c>
      <c r="K1661" t="str">
        <f t="shared" ca="1" si="7887"/>
        <v>100000</v>
      </c>
      <c r="L1661" t="str">
        <f t="shared" ca="1" si="7887"/>
        <v>100</v>
      </c>
      <c r="M1661" t="str">
        <f t="shared" ca="1" si="7887"/>
        <v>10</v>
      </c>
      <c r="N1661" t="str">
        <f t="shared" ca="1" si="7887"/>
        <v>0</v>
      </c>
      <c r="O1661" t="str">
        <f t="shared" ca="1" si="7887"/>
        <v>0</v>
      </c>
      <c r="P1661" t="str">
        <f t="shared" ca="1" si="7888"/>
        <v>110111</v>
      </c>
      <c r="Q1661">
        <f t="shared" ref="Q1661" ca="1" si="7936">VLOOKUP(P1661, AE1651:AF1660, 2, FALSE)</f>
        <v>2</v>
      </c>
    </row>
    <row r="1662" spans="1:38" x14ac:dyDescent="0.25">
      <c r="E1662">
        <f>12</f>
        <v>12</v>
      </c>
      <c r="F1662" t="str">
        <f t="shared" ref="F1662" ca="1" si="7937">MID(SUBSTITUTE(SUBSTITUTE($C1651," ","^",E1662)," ","$",E1662),FIND("^",SUBSTITUTE(SUBSTITUTE($C1651," ","^",E1662)," ","$",E1662))+1,FIND("$",SUBSTITUTE(SUBSTITUTE($C1651," ","^",E1662)," ","$",E1662))-FIND("^",SUBSTITUTE(SUBSTITUTE($C1651," ","^",E1662)," ","$",E1662))-1)</f>
        <v>cbdg</v>
      </c>
      <c r="G1662">
        <f t="shared" ca="1" si="7885"/>
        <v>4</v>
      </c>
      <c r="H1662">
        <f t="shared" ca="1" si="7886"/>
        <v>4</v>
      </c>
      <c r="I1662" t="str">
        <f t="shared" ca="1" si="7887"/>
        <v>100</v>
      </c>
      <c r="J1662" t="str">
        <f t="shared" ca="1" si="7887"/>
        <v>10</v>
      </c>
      <c r="K1662" t="str">
        <f t="shared" ca="1" si="7887"/>
        <v>1000</v>
      </c>
      <c r="L1662" t="str">
        <f t="shared" ca="1" si="7887"/>
        <v>1000000</v>
      </c>
      <c r="M1662" t="str">
        <f t="shared" ca="1" si="7887"/>
        <v>0</v>
      </c>
      <c r="N1662" t="str">
        <f t="shared" ca="1" si="7887"/>
        <v>0</v>
      </c>
      <c r="O1662" t="str">
        <f t="shared" ca="1" si="7887"/>
        <v>0</v>
      </c>
      <c r="P1662" t="str">
        <f t="shared" ca="1" si="7888"/>
        <v>1001110</v>
      </c>
      <c r="Q1662">
        <f t="shared" ref="Q1662" ca="1" si="7938">VLOOKUP(P1662, AE1651:AF1660, 2, FALSE)</f>
        <v>4</v>
      </c>
    </row>
    <row r="1663" spans="1:38" x14ac:dyDescent="0.25">
      <c r="E1663">
        <f>13</f>
        <v>13</v>
      </c>
      <c r="F1663" t="str">
        <f t="shared" ref="F1663" ca="1" si="7939">MID(SUBSTITUTE(SUBSTITUTE($C1651," ","^",E1663)," ","$",E1663),FIND("^",SUBSTITUTE(SUBSTITUTE($C1651," ","^",E1663)," ","$",E1663))+1,FIND("$",SUBSTITUTE(SUBSTITUTE($C1651," ","^",E1663)," ","$",E1663))-FIND("^",SUBSTITUTE(SUBSTITUTE($C1651," ","^",E1663)," ","$",E1663))-1)</f>
        <v>dcgb</v>
      </c>
      <c r="G1663">
        <f t="shared" ca="1" si="7885"/>
        <v>4</v>
      </c>
      <c r="H1663">
        <f t="shared" ca="1" si="7886"/>
        <v>4</v>
      </c>
      <c r="I1663" t="str">
        <f t="shared" ca="1" si="7887"/>
        <v>1000</v>
      </c>
      <c r="J1663" t="str">
        <f t="shared" ca="1" si="7887"/>
        <v>100</v>
      </c>
      <c r="K1663" t="str">
        <f t="shared" ca="1" si="7887"/>
        <v>1000000</v>
      </c>
      <c r="L1663" t="str">
        <f t="shared" ca="1" si="7887"/>
        <v>10</v>
      </c>
      <c r="M1663" t="str">
        <f t="shared" ca="1" si="7887"/>
        <v>0</v>
      </c>
      <c r="N1663" t="str">
        <f t="shared" ca="1" si="7887"/>
        <v>0</v>
      </c>
      <c r="O1663" t="str">
        <f t="shared" ca="1" si="7887"/>
        <v>0</v>
      </c>
      <c r="P1663" t="str">
        <f t="shared" ca="1" si="7888"/>
        <v>1001110</v>
      </c>
      <c r="Q1663">
        <f t="shared" ref="Q1663" ca="1" si="7940">VLOOKUP(P1663, AE1651:AF1660, 2, FALSE)</f>
        <v>4</v>
      </c>
    </row>
    <row r="1664" spans="1:38" x14ac:dyDescent="0.25">
      <c r="E1664">
        <f>14</f>
        <v>14</v>
      </c>
      <c r="F1664" t="str">
        <f t="shared" ref="F1664" ca="1" si="7941">MID(SUBSTITUTE(SUBSTITUTE($C1651," ","^",E1664)," ","$",E1664),FIND("^",SUBSTITUTE(SUBSTITUTE($C1651," ","^",E1664)," ","$",E1664))+1,FIND("$",SUBSTITUTE(SUBSTITUTE($C1651," ","^",E1664)," ","$",E1664))-FIND("^",SUBSTITUTE(SUBSTITUTE($C1651," ","^",E1664)," ","$",E1664))-1)</f>
        <v>gdfaec</v>
      </c>
      <c r="G1664" t="str">
        <f t="shared" ca="1" si="7885"/>
        <v/>
      </c>
      <c r="H1664">
        <f t="shared" ca="1" si="7886"/>
        <v>6</v>
      </c>
      <c r="I1664" t="str">
        <f t="shared" ca="1" si="7887"/>
        <v>1000000</v>
      </c>
      <c r="J1664" t="str">
        <f t="shared" ca="1" si="7887"/>
        <v>1000</v>
      </c>
      <c r="K1664" t="str">
        <f t="shared" ca="1" si="7887"/>
        <v>100000</v>
      </c>
      <c r="L1664" t="str">
        <f t="shared" ca="1" si="7887"/>
        <v>1</v>
      </c>
      <c r="M1664" t="str">
        <f t="shared" ca="1" si="7887"/>
        <v>10000</v>
      </c>
      <c r="N1664" t="str">
        <f t="shared" ca="1" si="7887"/>
        <v>100</v>
      </c>
      <c r="O1664" t="str">
        <f t="shared" ca="1" si="7887"/>
        <v>0</v>
      </c>
      <c r="P1664" t="str">
        <f t="shared" ca="1" si="7888"/>
        <v>1111101</v>
      </c>
      <c r="Q1664">
        <f t="shared" ref="Q1664" ca="1" si="7942">VLOOKUP(P1664, AE1651:AF1660, 2, FALSE)</f>
        <v>6</v>
      </c>
    </row>
    <row r="1665" spans="1:38" x14ac:dyDescent="0.25">
      <c r="E1665">
        <f>15</f>
        <v>15</v>
      </c>
      <c r="F1665" t="str">
        <f t="shared" ref="F1665" ca="1" si="7943">MID(SUBSTITUTE(SUBSTITUTE($C1651," ","^",E1665)," ","$",E1665),FIND("^",SUBSTITUTE(SUBSTITUTE($C1651," ","^",E1665)," ","$",E1665))+1,FIND("$",SUBSTITUTE(SUBSTITUTE($C1651," ","^",E1665)," ","$",E1665))-FIND("^",SUBSTITUTE(SUBSTITUTE($C1651," ","^",E1665)," ","$",E1665))-1)</f>
        <v>ecabfdg</v>
      </c>
      <c r="G1665">
        <f t="shared" ca="1" si="7885"/>
        <v>8</v>
      </c>
      <c r="H1665">
        <f t="shared" ca="1" si="7886"/>
        <v>7</v>
      </c>
      <c r="I1665" t="str">
        <f t="shared" ca="1" si="7887"/>
        <v>10000</v>
      </c>
      <c r="J1665" t="str">
        <f t="shared" ca="1" si="7887"/>
        <v>100</v>
      </c>
      <c r="K1665" t="str">
        <f t="shared" ca="1" si="7887"/>
        <v>1</v>
      </c>
      <c r="L1665" t="str">
        <f t="shared" ca="1" si="7887"/>
        <v>10</v>
      </c>
      <c r="M1665" t="str">
        <f t="shared" ca="1" si="7887"/>
        <v>100000</v>
      </c>
      <c r="N1665" t="str">
        <f t="shared" ca="1" si="7887"/>
        <v>1000</v>
      </c>
      <c r="O1665" t="str">
        <f t="shared" ca="1" si="7887"/>
        <v>1000000</v>
      </c>
      <c r="P1665" t="str">
        <f t="shared" ca="1" si="7888"/>
        <v>1111111</v>
      </c>
      <c r="Q1665">
        <f t="shared" ref="Q1665" ca="1" si="7944">VLOOKUP(P1665, AE1651:AF1660, 2, FALSE)</f>
        <v>8</v>
      </c>
    </row>
    <row r="1666" spans="1:38" x14ac:dyDescent="0.25">
      <c r="A1666">
        <v>112</v>
      </c>
      <c r="B1666" s="4" t="str" cm="1">
        <f t="array" aca="1" ref="B1666" ca="1">INDIRECT(ADDRESS(A1666+1, 1, 1, 1, "Day8"))</f>
        <v>bgfade bdeagc befcd daecgfb efb abecd eacbfd gdcbf cfae ef | cfea ecdba agdcbfe gbaefcd</v>
      </c>
      <c r="C1666" t="str">
        <f t="shared" ref="C1666" ca="1" si="7945">" "&amp;B1666&amp;" "</f>
        <v xml:space="preserve"> bgfade bdeagc befcd daecgfb efb abecd eacbfd gdcbf cfae ef | cfea ecdba agdcbfe gbaefcd </v>
      </c>
      <c r="I1666">
        <v>1</v>
      </c>
      <c r="J1666">
        <v>2</v>
      </c>
      <c r="K1666">
        <v>3</v>
      </c>
      <c r="L1666">
        <v>4</v>
      </c>
      <c r="M1666">
        <v>5</v>
      </c>
      <c r="N1666">
        <v>6</v>
      </c>
      <c r="O1666">
        <v>7</v>
      </c>
      <c r="T1666" t="str">
        <f t="shared" ref="T1666:T1729" si="7946">"Step"&amp;1</f>
        <v>Step1</v>
      </c>
      <c r="U1666" t="str">
        <f t="shared" ref="U1666" ca="1" si="7947">VLOOKUP(7, G1667:P1680, 10, FALSE)</f>
        <v>110010</v>
      </c>
      <c r="V1666" t="str">
        <f t="shared" ref="V1666" ca="1" si="7948">VLOOKUP(1, G1667:P1680, 10, FALSE)</f>
        <v>110000</v>
      </c>
      <c r="W1666" t="str">
        <f t="shared" ref="W1666" ca="1" si="7949">DEC2BIN(_xlfn.BITAND(BIN2DEC(U1666), BIN2DEC(V1666)))</f>
        <v>110000</v>
      </c>
      <c r="X1666" t="str">
        <f t="shared" ref="X1666:X1667" ca="1" si="7950">1&amp;REPT(0, LEN(W1666)-1)</f>
        <v>100000</v>
      </c>
      <c r="Y1666" t="str">
        <f t="shared" ref="Y1666:Y1667" ca="1" si="7951">DEC2BIN(_xlfn.BITXOR(BIN2DEC(W1666), BIN2DEC(X1666)))</f>
        <v>10000</v>
      </c>
      <c r="Z1666" t="str">
        <f t="shared" ref="Z1666:Z1729" ca="1" si="7952">DEC2BIN(_xlfn.BITXOR(BIN2DEC(U1666), BIN2DEC(V1666)))</f>
        <v>10</v>
      </c>
      <c r="AB1666" t="s">
        <v>200</v>
      </c>
      <c r="AC1666" t="str">
        <f t="shared" ref="AC1666:AC1729" ca="1" si="7953">Z1666</f>
        <v>10</v>
      </c>
      <c r="AE1666" t="str">
        <f t="shared" ref="AE1666" ca="1" si="7954">DEC2BIN(_xlfn.BITOR(BIN2DEC(AC1666), _xlfn.BITOR(BIN2DEC(AC1667), _xlfn.BITOR(BIN2DEC(AC1668), _xlfn.BITOR(BIN2DEC(AC1670), _xlfn.BITOR(BIN2DEC(AC1671), BIN2DEC(AC1672)))))))</f>
        <v>1111011</v>
      </c>
      <c r="AF1666">
        <f>0</f>
        <v>0</v>
      </c>
      <c r="AH1666">
        <f>'Day8'!$W$1</f>
        <v>6</v>
      </c>
      <c r="AI1666">
        <f>'Day8'!$X$1</f>
        <v>0</v>
      </c>
      <c r="AJ1666" t="b">
        <f>'Day8'!$Y$1</f>
        <v>0</v>
      </c>
      <c r="AL1666" s="3">
        <f t="shared" ref="AL1666" ca="1" si="7955">_xlfn.NUMBERVALUE(Q1677&amp;Q1678&amp;Q1679&amp;Q1680)</f>
        <v>4588</v>
      </c>
    </row>
    <row r="1667" spans="1:38" x14ac:dyDescent="0.25">
      <c r="E1667">
        <f>1</f>
        <v>1</v>
      </c>
      <c r="F1667" t="str">
        <f t="shared" ref="F1667" ca="1" si="7956">MID(SUBSTITUTE(SUBSTITUTE($C1666," ","^",E1667)," ","$",E1667),FIND("^",SUBSTITUTE(SUBSTITUTE($C1666," ","^",E1667)," ","$",E1667))+1,FIND("$",SUBSTITUTE(SUBSTITUTE($C1666," ","^",E1667)," ","$",E1667))-FIND("^",SUBSTITUTE(SUBSTITUTE($C1666," ","^",E1667)," ","$",E1667))-1)</f>
        <v>bgfade</v>
      </c>
      <c r="G1667" t="str">
        <f t="shared" ref="G1667:G1680" ca="1" si="7957">IF(VLOOKUP(LEN(F1667), $AH$1:$AJ$10, 3, FALSE), VLOOKUP(LEN(F1667), $AH$1:$AJ$10, 2, FALSE), "")</f>
        <v/>
      </c>
      <c r="H1667">
        <f t="shared" ref="H1667:H1730" ca="1" si="7958">LEN(F1667)</f>
        <v>6</v>
      </c>
      <c r="I1667" t="str">
        <f t="shared" ref="I1667:O1730" ca="1" si="7959">IF(LEN($F1667)&gt;=I$1, 1&amp;REPT("0", CODE(MID($F1667, I$1, 1))-CODE("a")), "0")</f>
        <v>10</v>
      </c>
      <c r="J1667" t="str">
        <f t="shared" ca="1" si="7959"/>
        <v>1000000</v>
      </c>
      <c r="K1667" t="str">
        <f t="shared" ca="1" si="7959"/>
        <v>100000</v>
      </c>
      <c r="L1667" t="str">
        <f t="shared" ca="1" si="7959"/>
        <v>1</v>
      </c>
      <c r="M1667" t="str">
        <f t="shared" ca="1" si="7959"/>
        <v>1000</v>
      </c>
      <c r="N1667" t="str">
        <f t="shared" ca="1" si="7959"/>
        <v>10000</v>
      </c>
      <c r="O1667" t="str">
        <f t="shared" ca="1" si="7959"/>
        <v>0</v>
      </c>
      <c r="P1667" t="str">
        <f t="shared" ref="P1667:P1680" ca="1" si="7960">DEC2BIN(_xlfn.BITOR(BIN2DEC(I1667), _xlfn.BITOR(BIN2DEC(J1667), _xlfn.BITOR(BIN2DEC(K1667), _xlfn.BITOR(BIN2DEC(L1667), _xlfn.BITOR(BIN2DEC(M1667), _xlfn.BITOR(BIN2DEC(N1667), BIN2DEC(O1667))))))))</f>
        <v>1111011</v>
      </c>
      <c r="Q1667">
        <f t="shared" ref="Q1667" ca="1" si="7961">VLOOKUP(P1667, AE1666:AF1675, 2, FALSE)</f>
        <v>0</v>
      </c>
      <c r="T1667" t="str">
        <f t="shared" ref="T1667:T1730" si="7962">"Step"&amp;2</f>
        <v>Step2</v>
      </c>
      <c r="U1667" t="str">
        <f t="shared" ref="U1667" ca="1" si="7963">VLOOKUP(4, G1667:P1680, 10, FALSE)</f>
        <v>110101</v>
      </c>
      <c r="W1667" t="str">
        <f t="shared" ref="W1667:W1730" ca="1" si="7964">DEC2BIN(_xlfn.BITXOR(BIN2DEC(U1667), _xlfn.BITXOR(BIN2DEC(X1666), BIN2DEC(Y1666))))</f>
        <v>101</v>
      </c>
      <c r="X1667" t="str">
        <f t="shared" ca="1" si="7950"/>
        <v>100</v>
      </c>
      <c r="Y1667" t="str">
        <f t="shared" ca="1" si="7951"/>
        <v>1</v>
      </c>
      <c r="AB1667" t="s">
        <v>201</v>
      </c>
      <c r="AC1667" t="str">
        <f t="shared" ref="AC1667" ca="1" si="7965">IF(AC1669=X1667, Y1667, IF(AC1669=Y1667, X1667, ""))</f>
        <v>1</v>
      </c>
      <c r="AE1667" t="str">
        <f t="shared" ref="AE1667" ca="1" si="7966">DEC2BIN(_xlfn.BITOR(BIN2DEC(AC1668), BIN2DEC(AC1671)))</f>
        <v>110000</v>
      </c>
      <c r="AF1667">
        <f>1</f>
        <v>1</v>
      </c>
      <c r="AH1667">
        <f>'Day8'!$W$2</f>
        <v>2</v>
      </c>
      <c r="AI1667">
        <f>'Day8'!$X$2</f>
        <v>1</v>
      </c>
      <c r="AJ1667" t="b">
        <f>'Day8'!$Y$2</f>
        <v>1</v>
      </c>
    </row>
    <row r="1668" spans="1:38" x14ac:dyDescent="0.25">
      <c r="E1668">
        <f>2</f>
        <v>2</v>
      </c>
      <c r="F1668" t="str">
        <f t="shared" ref="F1668" ca="1" si="7967">MID(SUBSTITUTE(SUBSTITUTE($C1666," ","^",E1668)," ","$",E1668),FIND("^",SUBSTITUTE(SUBSTITUTE($C1666," ","^",E1668)," ","$",E1668))+1,FIND("$",SUBSTITUTE(SUBSTITUTE($C1666," ","^",E1668)," ","$",E1668))-FIND("^",SUBSTITUTE(SUBSTITUTE($C1666," ","^",E1668)," ","$",E1668))-1)</f>
        <v>bdeagc</v>
      </c>
      <c r="G1668" t="str">
        <f t="shared" ca="1" si="7957"/>
        <v/>
      </c>
      <c r="H1668">
        <f t="shared" ca="1" si="7958"/>
        <v>6</v>
      </c>
      <c r="I1668" t="str">
        <f t="shared" ca="1" si="7959"/>
        <v>10</v>
      </c>
      <c r="J1668" t="str">
        <f t="shared" ca="1" si="7959"/>
        <v>1000</v>
      </c>
      <c r="K1668" t="str">
        <f t="shared" ca="1" si="7959"/>
        <v>10000</v>
      </c>
      <c r="L1668" t="str">
        <f t="shared" ca="1" si="7959"/>
        <v>1</v>
      </c>
      <c r="M1668" t="str">
        <f t="shared" ca="1" si="7959"/>
        <v>1000000</v>
      </c>
      <c r="N1668" t="str">
        <f t="shared" ca="1" si="7959"/>
        <v>100</v>
      </c>
      <c r="O1668" t="str">
        <f t="shared" ca="1" si="7959"/>
        <v>0</v>
      </c>
      <c r="P1668" t="str">
        <f t="shared" ca="1" si="7960"/>
        <v>1011111</v>
      </c>
      <c r="Q1668">
        <f t="shared" ref="Q1668" ca="1" si="7968">VLOOKUP(P1668, AE1666:AF1675, 2, FALSE)</f>
        <v>6</v>
      </c>
      <c r="T1668" t="str">
        <f t="shared" ref="T1668:T1731" si="7969">"Step"&amp;3</f>
        <v>Step3</v>
      </c>
      <c r="U1668" t="str">
        <f t="shared" ref="U1668" ca="1" si="7970">VLOOKUP(5, H1667:P1680, 9, FALSE)</f>
        <v>111110</v>
      </c>
      <c r="V1668" t="str" cm="1">
        <f t="array" aca="1" ref="V1668" ca="1">INDEX(_xlfn._xlws.FILTER(P1667:P1680, H1667:H1680=5), 2)</f>
        <v>11111</v>
      </c>
      <c r="W1668" t="str">
        <f t="shared" ref="W1668" ca="1" si="7971">DEC2BIN(_xlfn.BITXOR(BIN2DEC(Z1666), _xlfn.BITAND(BIN2DEC(U1668), BIN2DEC(V1668))))</f>
        <v>11100</v>
      </c>
      <c r="X1668" t="str">
        <f t="shared" ref="X1668" ca="1" si="7972">IF(AND(LEN(W1668)&gt;=LEN(X1666), IFERROR(MID(W1668, LEN(W1668)-LEN(X1666)+1, 1), "0")="1"), DEC2BIN(_xlfn.BITXOR(BIN2DEC(W1668), BIN2DEC(X1666))), IF(AND(LEN(W1668)&gt;=LEN(Y1666),  IFERROR(MID(W1668, LEN(W1668)-LEN(Y1666)+1, 1), "0")="1"), DEC2BIN(_xlfn.BITXOR(BIN2DEC(W1668), BIN2DEC(Y1666))), W1668))</f>
        <v>1100</v>
      </c>
      <c r="Y1668" t="str">
        <f t="shared" ref="Y1668" ca="1" si="7973">1&amp;REPT(0, LEN(X1668)-1)</f>
        <v>1000</v>
      </c>
      <c r="Z1668" t="str">
        <f t="shared" ref="Z1668" ca="1" si="7974">DEC2BIN(_xlfn.BITXOR(BIN2DEC(X1668), BIN2DEC(Y1668)))</f>
        <v>100</v>
      </c>
      <c r="AB1668" t="s">
        <v>202</v>
      </c>
      <c r="AC1668" t="str">
        <f t="shared" ref="AC1668" ca="1" si="7975">IF(AC1671=X1666, Y1666, IF(AC1671=Y1666, X1666, ""))</f>
        <v>100000</v>
      </c>
      <c r="AE1668" t="str">
        <f t="shared" ref="AE1668" ca="1" si="7976">DEC2BIN(_xlfn.BITOR(BIN2DEC(AC1666), _xlfn.BITOR(BIN2DEC(AC1668), _xlfn.BITOR(BIN2DEC(AC1669), _xlfn.BITOR(BIN2DEC(AC1670), BIN2DEC(AC1672))))))</f>
        <v>1101110</v>
      </c>
      <c r="AF1668">
        <f>2</f>
        <v>2</v>
      </c>
      <c r="AH1668">
        <f>'Day8'!$W$3</f>
        <v>5</v>
      </c>
      <c r="AI1668">
        <f>'Day8'!$X$3</f>
        <v>2</v>
      </c>
      <c r="AJ1668" t="b">
        <f>'Day8'!$Y$3</f>
        <v>0</v>
      </c>
    </row>
    <row r="1669" spans="1:38" x14ac:dyDescent="0.25">
      <c r="E1669">
        <f>3</f>
        <v>3</v>
      </c>
      <c r="F1669" t="str">
        <f t="shared" ref="F1669" ca="1" si="7977">MID(SUBSTITUTE(SUBSTITUTE($C1666," ","^",E1669)," ","$",E1669),FIND("^",SUBSTITUTE(SUBSTITUTE($C1666," ","^",E1669)," ","$",E1669))+1,FIND("$",SUBSTITUTE(SUBSTITUTE($C1666," ","^",E1669)," ","$",E1669))-FIND("^",SUBSTITUTE(SUBSTITUTE($C1666," ","^",E1669)," ","$",E1669))-1)</f>
        <v>befcd</v>
      </c>
      <c r="G1669" t="str">
        <f t="shared" ca="1" si="7957"/>
        <v/>
      </c>
      <c r="H1669">
        <f t="shared" ca="1" si="7958"/>
        <v>5</v>
      </c>
      <c r="I1669" t="str">
        <f t="shared" ca="1" si="7959"/>
        <v>10</v>
      </c>
      <c r="J1669" t="str">
        <f t="shared" ca="1" si="7959"/>
        <v>10000</v>
      </c>
      <c r="K1669" t="str">
        <f t="shared" ca="1" si="7959"/>
        <v>100000</v>
      </c>
      <c r="L1669" t="str">
        <f t="shared" ca="1" si="7959"/>
        <v>100</v>
      </c>
      <c r="M1669" t="str">
        <f t="shared" ca="1" si="7959"/>
        <v>1000</v>
      </c>
      <c r="N1669" t="str">
        <f t="shared" ca="1" si="7959"/>
        <v>0</v>
      </c>
      <c r="O1669" t="str">
        <f t="shared" ca="1" si="7959"/>
        <v>0</v>
      </c>
      <c r="P1669" t="str">
        <f t="shared" ca="1" si="7960"/>
        <v>111110</v>
      </c>
      <c r="Q1669">
        <f t="shared" ref="Q1669" ca="1" si="7978">VLOOKUP(P1669, AE1666:AF1675, 2, FALSE)</f>
        <v>3</v>
      </c>
      <c r="T1669" t="str">
        <f t="shared" ref="T1669:T1732" si="7979">"Step"&amp;4</f>
        <v>Step4</v>
      </c>
      <c r="U1669" t="str" cm="1">
        <f t="array" aca="1" ref="U1669" ca="1">INDEX(_xlfn._xlws.FILTER(P1667:P1680, (H1667:H1680=5)*(LEN(P1667:P1680)&gt;=LEN(AC1667))*(IFERROR(MID(P1667:P1680, LEN(P1667:P1680)-LEN(AC1667)+1, 1), "0")="1")), 1)</f>
        <v>11111</v>
      </c>
      <c r="W1669" t="str">
        <f t="shared" ref="W1669" ca="1" si="7980">DEC2BIN(_xlfn.BITXOR(BIN2DEC(U1669), _xlfn.BITOR(BIN2DEC(AC1666), _xlfn.BITOR(BIN2DEC(AC1667), _xlfn.BITOR(BIN2DEC(AC1669), BIN2DEC(AC1672))))))</f>
        <v>10000</v>
      </c>
      <c r="AB1669" t="s">
        <v>203</v>
      </c>
      <c r="AC1669" t="str">
        <f t="shared" ref="AC1669" ca="1" si="7981">IF(X1667=Y1668, Y1668, IF(X1667=Z1668, X1667, IF(Y1667=Y1668, Y1667, IF(Y1667=Z1668, Y1667, ""))))</f>
        <v>100</v>
      </c>
      <c r="AE1669" t="str">
        <f t="shared" ref="AE1669" ca="1" si="7982">DEC2BIN(_xlfn.BITOR(BIN2DEC(AC1666), _xlfn.BITOR(BIN2DEC(AC1668), _xlfn.BITOR(BIN2DEC(AC1669), _xlfn.BITOR(BIN2DEC(AC1671), BIN2DEC(AC1672))))))</f>
        <v>111110</v>
      </c>
      <c r="AF1669">
        <f>3</f>
        <v>3</v>
      </c>
      <c r="AH1669">
        <f>'Day8'!$W$4</f>
        <v>5</v>
      </c>
      <c r="AI1669">
        <f>'Day8'!$X$4</f>
        <v>3</v>
      </c>
      <c r="AJ1669" t="b">
        <f>'Day8'!$Y$4</f>
        <v>0</v>
      </c>
    </row>
    <row r="1670" spans="1:38" x14ac:dyDescent="0.25">
      <c r="E1670">
        <f>4</f>
        <v>4</v>
      </c>
      <c r="F1670" t="str">
        <f t="shared" ref="F1670" ca="1" si="7983">MID(SUBSTITUTE(SUBSTITUTE($C1666," ","^",E1670)," ","$",E1670),FIND("^",SUBSTITUTE(SUBSTITUTE($C1666," ","^",E1670)," ","$",E1670))+1,FIND("$",SUBSTITUTE(SUBSTITUTE($C1666," ","^",E1670)," ","$",E1670))-FIND("^",SUBSTITUTE(SUBSTITUTE($C1666," ","^",E1670)," ","$",E1670))-1)</f>
        <v>daecgfb</v>
      </c>
      <c r="G1670">
        <f t="shared" ca="1" si="7957"/>
        <v>8</v>
      </c>
      <c r="H1670">
        <f t="shared" ca="1" si="7958"/>
        <v>7</v>
      </c>
      <c r="I1670" t="str">
        <f t="shared" ca="1" si="7959"/>
        <v>1000</v>
      </c>
      <c r="J1670" t="str">
        <f t="shared" ca="1" si="7959"/>
        <v>1</v>
      </c>
      <c r="K1670" t="str">
        <f t="shared" ca="1" si="7959"/>
        <v>10000</v>
      </c>
      <c r="L1670" t="str">
        <f t="shared" ca="1" si="7959"/>
        <v>100</v>
      </c>
      <c r="M1670" t="str">
        <f t="shared" ca="1" si="7959"/>
        <v>1000000</v>
      </c>
      <c r="N1670" t="str">
        <f t="shared" ca="1" si="7959"/>
        <v>100000</v>
      </c>
      <c r="O1670" t="str">
        <f t="shared" ca="1" si="7959"/>
        <v>10</v>
      </c>
      <c r="P1670" t="str">
        <f t="shared" ca="1" si="7960"/>
        <v>1111111</v>
      </c>
      <c r="Q1670">
        <f t="shared" ref="Q1670" ca="1" si="7984">VLOOKUP(P1670, AE1666:AF1675, 2, FALSE)</f>
        <v>8</v>
      </c>
      <c r="T1670" t="str">
        <f t="shared" ref="T1670:T1733" si="7985">"Step"&amp;5</f>
        <v>Step5</v>
      </c>
      <c r="U1670" t="str">
        <f t="shared" ref="U1670" ca="1" si="7986">VLOOKUP(7, H1667:P1680, 9, FALSE)</f>
        <v>1111111</v>
      </c>
      <c r="W1670" t="str">
        <f t="shared" ref="W1670" ca="1" si="7987">DEC2BIN(_xlfn.BITXOR(BIN2DEC(U1670), _xlfn.BITOR(BIN2DEC(AC1666), _xlfn.BITOR(BIN2DEC(AC1667), _xlfn.BITOR(BIN2DEC(AC1668), _xlfn.BITOR(BIN2DEC(AC1669), _xlfn.BITOR(BIN2DEC(AC1671), BIN2DEC(AC1672))))))))</f>
        <v>1000000</v>
      </c>
      <c r="AB1670" t="s">
        <v>204</v>
      </c>
      <c r="AC1670" t="str">
        <f t="shared" ref="AC1670:AC1733" ca="1" si="7988">W1670</f>
        <v>1000000</v>
      </c>
      <c r="AE1670" t="str">
        <f t="shared" ref="AE1670" ca="1" si="7989">DEC2BIN(_xlfn.BITOR(BIN2DEC(AC1667), _xlfn.BITOR(BIN2DEC(AC1668), _xlfn.BITOR(BIN2DEC(AC1669), BIN2DEC(AC1671)))))</f>
        <v>110101</v>
      </c>
      <c r="AF1670">
        <f>4</f>
        <v>4</v>
      </c>
      <c r="AH1670">
        <f>'Day8'!$W$5</f>
        <v>4</v>
      </c>
      <c r="AI1670">
        <f>'Day8'!$X$5</f>
        <v>4</v>
      </c>
      <c r="AJ1670" t="b">
        <f>'Day8'!$Y$5</f>
        <v>1</v>
      </c>
    </row>
    <row r="1671" spans="1:38" x14ac:dyDescent="0.25">
      <c r="E1671">
        <f>5</f>
        <v>5</v>
      </c>
      <c r="F1671" t="str">
        <f t="shared" ref="F1671" ca="1" si="7990">MID(SUBSTITUTE(SUBSTITUTE($C1666," ","^",E1671)," ","$",E1671),FIND("^",SUBSTITUTE(SUBSTITUTE($C1666," ","^",E1671)," ","$",E1671))+1,FIND("$",SUBSTITUTE(SUBSTITUTE($C1666," ","^",E1671)," ","$",E1671))-FIND("^",SUBSTITUTE(SUBSTITUTE($C1666," ","^",E1671)," ","$",E1671))-1)</f>
        <v>efb</v>
      </c>
      <c r="G1671">
        <f t="shared" ca="1" si="7957"/>
        <v>7</v>
      </c>
      <c r="H1671">
        <f t="shared" ca="1" si="7958"/>
        <v>3</v>
      </c>
      <c r="I1671" t="str">
        <f t="shared" ca="1" si="7959"/>
        <v>10000</v>
      </c>
      <c r="J1671" t="str">
        <f t="shared" ca="1" si="7959"/>
        <v>100000</v>
      </c>
      <c r="K1671" t="str">
        <f t="shared" ca="1" si="7959"/>
        <v>10</v>
      </c>
      <c r="L1671" t="str">
        <f t="shared" ca="1" si="7959"/>
        <v>0</v>
      </c>
      <c r="M1671" t="str">
        <f t="shared" ca="1" si="7959"/>
        <v>0</v>
      </c>
      <c r="N1671" t="str">
        <f t="shared" ca="1" si="7959"/>
        <v>0</v>
      </c>
      <c r="O1671" t="str">
        <f t="shared" ca="1" si="7959"/>
        <v>0</v>
      </c>
      <c r="P1671" t="str">
        <f t="shared" ca="1" si="7960"/>
        <v>110010</v>
      </c>
      <c r="Q1671">
        <f t="shared" ref="Q1671" ca="1" si="7991">VLOOKUP(P1671, AE1666:AF1675, 2, FALSE)</f>
        <v>7</v>
      </c>
      <c r="AB1671" t="s">
        <v>205</v>
      </c>
      <c r="AC1671" t="str">
        <f t="shared" ref="AC1671" ca="1" si="7992">W1669</f>
        <v>10000</v>
      </c>
      <c r="AE1671" t="str">
        <f t="shared" ref="AE1671" ca="1" si="7993">DEC2BIN(_xlfn.BITOR(BIN2DEC(AC1666), _xlfn.BITOR(BIN2DEC(AC1667), _xlfn.BITOR(BIN2DEC(AC1669), _xlfn.BITOR(BIN2DEC(AC1671), BIN2DEC(AC1672))))))</f>
        <v>11111</v>
      </c>
      <c r="AF1671">
        <f>5</f>
        <v>5</v>
      </c>
      <c r="AH1671">
        <f>'Day8'!$W$6</f>
        <v>5</v>
      </c>
      <c r="AI1671">
        <f>'Day8'!$X$6</f>
        <v>5</v>
      </c>
      <c r="AJ1671" t="b">
        <f>'Day8'!$Y$6</f>
        <v>0</v>
      </c>
    </row>
    <row r="1672" spans="1:38" x14ac:dyDescent="0.25">
      <c r="E1672">
        <f>6</f>
        <v>6</v>
      </c>
      <c r="F1672" t="str">
        <f t="shared" ref="F1672" ca="1" si="7994">MID(SUBSTITUTE(SUBSTITUTE($C1666," ","^",E1672)," ","$",E1672),FIND("^",SUBSTITUTE(SUBSTITUTE($C1666," ","^",E1672)," ","$",E1672))+1,FIND("$",SUBSTITUTE(SUBSTITUTE($C1666," ","^",E1672)," ","$",E1672))-FIND("^",SUBSTITUTE(SUBSTITUTE($C1666," ","^",E1672)," ","$",E1672))-1)</f>
        <v>abecd</v>
      </c>
      <c r="G1672" t="str">
        <f t="shared" ca="1" si="7957"/>
        <v/>
      </c>
      <c r="H1672">
        <f t="shared" ca="1" si="7958"/>
        <v>5</v>
      </c>
      <c r="I1672" t="str">
        <f t="shared" ca="1" si="7959"/>
        <v>1</v>
      </c>
      <c r="J1672" t="str">
        <f t="shared" ca="1" si="7959"/>
        <v>10</v>
      </c>
      <c r="K1672" t="str">
        <f t="shared" ca="1" si="7959"/>
        <v>10000</v>
      </c>
      <c r="L1672" t="str">
        <f t="shared" ca="1" si="7959"/>
        <v>100</v>
      </c>
      <c r="M1672" t="str">
        <f t="shared" ca="1" si="7959"/>
        <v>1000</v>
      </c>
      <c r="N1672" t="str">
        <f t="shared" ca="1" si="7959"/>
        <v>0</v>
      </c>
      <c r="O1672" t="str">
        <f t="shared" ca="1" si="7959"/>
        <v>0</v>
      </c>
      <c r="P1672" t="str">
        <f t="shared" ca="1" si="7960"/>
        <v>11111</v>
      </c>
      <c r="Q1672">
        <f t="shared" ref="Q1672" ca="1" si="7995">VLOOKUP(P1672, AE1666:AF1675, 2, FALSE)</f>
        <v>5</v>
      </c>
      <c r="AB1672" t="s">
        <v>206</v>
      </c>
      <c r="AC1672" t="str">
        <f t="shared" ref="AC1672" ca="1" si="7996">IF(Y1668=AC1669, Z1668, IF(AC1669=Z1668, Y1668, ""))</f>
        <v>1000</v>
      </c>
      <c r="AE1672" t="str">
        <f t="shared" ref="AE1672" ca="1" si="7997">DEC2BIN(_xlfn.BITOR(BIN2DEC(AC1666), _xlfn.BITOR(BIN2DEC(AC1667), _xlfn.BITOR(BIN2DEC(AC1669), _xlfn.BITOR(BIN2DEC(AC1670), _xlfn.BITOR(BIN2DEC(AC1671), BIN2DEC(AC1672)))))))</f>
        <v>1011111</v>
      </c>
      <c r="AF1672">
        <f>6</f>
        <v>6</v>
      </c>
      <c r="AH1672">
        <f>'Day8'!$W$7</f>
        <v>6</v>
      </c>
      <c r="AI1672">
        <f>'Day8'!$X$7</f>
        <v>6</v>
      </c>
      <c r="AJ1672" t="b">
        <f>'Day8'!$Y$7</f>
        <v>0</v>
      </c>
    </row>
    <row r="1673" spans="1:38" x14ac:dyDescent="0.25">
      <c r="E1673">
        <f>7</f>
        <v>7</v>
      </c>
      <c r="F1673" t="str">
        <f t="shared" ref="F1673" ca="1" si="7998">MID(SUBSTITUTE(SUBSTITUTE($C1666," ","^",E1673)," ","$",E1673),FIND("^",SUBSTITUTE(SUBSTITUTE($C1666," ","^",E1673)," ","$",E1673))+1,FIND("$",SUBSTITUTE(SUBSTITUTE($C1666," ","^",E1673)," ","$",E1673))-FIND("^",SUBSTITUTE(SUBSTITUTE($C1666," ","^",E1673)," ","$",E1673))-1)</f>
        <v>eacbfd</v>
      </c>
      <c r="G1673" t="str">
        <f t="shared" ca="1" si="7957"/>
        <v/>
      </c>
      <c r="H1673">
        <f t="shared" ca="1" si="7958"/>
        <v>6</v>
      </c>
      <c r="I1673" t="str">
        <f t="shared" ca="1" si="7959"/>
        <v>10000</v>
      </c>
      <c r="J1673" t="str">
        <f t="shared" ca="1" si="7959"/>
        <v>1</v>
      </c>
      <c r="K1673" t="str">
        <f t="shared" ca="1" si="7959"/>
        <v>100</v>
      </c>
      <c r="L1673" t="str">
        <f t="shared" ca="1" si="7959"/>
        <v>10</v>
      </c>
      <c r="M1673" t="str">
        <f t="shared" ca="1" si="7959"/>
        <v>100000</v>
      </c>
      <c r="N1673" t="str">
        <f t="shared" ca="1" si="7959"/>
        <v>1000</v>
      </c>
      <c r="O1673" t="str">
        <f t="shared" ca="1" si="7959"/>
        <v>0</v>
      </c>
      <c r="P1673" t="str">
        <f t="shared" ca="1" si="7960"/>
        <v>111111</v>
      </c>
      <c r="Q1673">
        <f t="shared" ref="Q1673" ca="1" si="7999">VLOOKUP(P1673, AE1666:AF1675, 2, FALSE)</f>
        <v>9</v>
      </c>
      <c r="AE1673" t="str">
        <f t="shared" ref="AE1673" ca="1" si="8000">DEC2BIN(_xlfn.BITOR(BIN2DEC(AC1666), _xlfn.BITOR(BIN2DEC(AC1668), BIN2DEC(AC1671))))</f>
        <v>110010</v>
      </c>
      <c r="AF1673">
        <f>7</f>
        <v>7</v>
      </c>
      <c r="AH1673">
        <f>'Day8'!$W$8</f>
        <v>3</v>
      </c>
      <c r="AI1673">
        <f>'Day8'!$X$8</f>
        <v>7</v>
      </c>
      <c r="AJ1673" t="b">
        <f>'Day8'!$Y$8</f>
        <v>1</v>
      </c>
    </row>
    <row r="1674" spans="1:38" x14ac:dyDescent="0.25">
      <c r="E1674">
        <f>8</f>
        <v>8</v>
      </c>
      <c r="F1674" t="str">
        <f t="shared" ref="F1674" ca="1" si="8001">MID(SUBSTITUTE(SUBSTITUTE($C1666," ","^",E1674)," ","$",E1674),FIND("^",SUBSTITUTE(SUBSTITUTE($C1666," ","^",E1674)," ","$",E1674))+1,FIND("$",SUBSTITUTE(SUBSTITUTE($C1666," ","^",E1674)," ","$",E1674))-FIND("^",SUBSTITUTE(SUBSTITUTE($C1666," ","^",E1674)," ","$",E1674))-1)</f>
        <v>gdcbf</v>
      </c>
      <c r="G1674" t="str">
        <f t="shared" ca="1" si="7957"/>
        <v/>
      </c>
      <c r="H1674">
        <f t="shared" ca="1" si="7958"/>
        <v>5</v>
      </c>
      <c r="I1674" t="str">
        <f t="shared" ca="1" si="7959"/>
        <v>1000000</v>
      </c>
      <c r="J1674" t="str">
        <f t="shared" ca="1" si="7959"/>
        <v>1000</v>
      </c>
      <c r="K1674" t="str">
        <f t="shared" ca="1" si="7959"/>
        <v>100</v>
      </c>
      <c r="L1674" t="str">
        <f t="shared" ca="1" si="7959"/>
        <v>10</v>
      </c>
      <c r="M1674" t="str">
        <f t="shared" ca="1" si="7959"/>
        <v>100000</v>
      </c>
      <c r="N1674" t="str">
        <f t="shared" ca="1" si="7959"/>
        <v>0</v>
      </c>
      <c r="O1674" t="str">
        <f t="shared" ca="1" si="7959"/>
        <v>0</v>
      </c>
      <c r="P1674" t="str">
        <f t="shared" ca="1" si="7960"/>
        <v>1101110</v>
      </c>
      <c r="Q1674">
        <f t="shared" ref="Q1674" ca="1" si="8002">VLOOKUP(P1674, AE1666:AF1675, 2, FALSE)</f>
        <v>2</v>
      </c>
      <c r="AE1674" t="str">
        <f t="shared" ref="AE1674" ca="1" si="8003">DEC2BIN(_xlfn.BITOR(BIN2DEC(AC1666), _xlfn.BITOR(BIN2DEC(AC1667), _xlfn.BITOR(BIN2DEC(AC1668), _xlfn.BITOR(BIN2DEC(AC1669), _xlfn.BITOR(BIN2DEC(AC1670), _xlfn.BITOR(BIN2DEC(AC1671), BIN2DEC(AC1672))))))))</f>
        <v>1111111</v>
      </c>
      <c r="AF1674">
        <f>8</f>
        <v>8</v>
      </c>
      <c r="AH1674">
        <f>'Day8'!$W$9</f>
        <v>7</v>
      </c>
      <c r="AI1674">
        <f>'Day8'!$X$9</f>
        <v>8</v>
      </c>
      <c r="AJ1674" t="b">
        <f>'Day8'!$Y$9</f>
        <v>1</v>
      </c>
    </row>
    <row r="1675" spans="1:38" x14ac:dyDescent="0.25">
      <c r="E1675">
        <f>9</f>
        <v>9</v>
      </c>
      <c r="F1675" t="str">
        <f t="shared" ref="F1675" ca="1" si="8004">MID(SUBSTITUTE(SUBSTITUTE($C1666," ","^",E1675)," ","$",E1675),FIND("^",SUBSTITUTE(SUBSTITUTE($C1666," ","^",E1675)," ","$",E1675))+1,FIND("$",SUBSTITUTE(SUBSTITUTE($C1666," ","^",E1675)," ","$",E1675))-FIND("^",SUBSTITUTE(SUBSTITUTE($C1666," ","^",E1675)," ","$",E1675))-1)</f>
        <v>cfae</v>
      </c>
      <c r="G1675">
        <f t="shared" ca="1" si="7957"/>
        <v>4</v>
      </c>
      <c r="H1675">
        <f t="shared" ca="1" si="7958"/>
        <v>4</v>
      </c>
      <c r="I1675" t="str">
        <f t="shared" ca="1" si="7959"/>
        <v>100</v>
      </c>
      <c r="J1675" t="str">
        <f t="shared" ca="1" si="7959"/>
        <v>100000</v>
      </c>
      <c r="K1675" t="str">
        <f t="shared" ca="1" si="7959"/>
        <v>1</v>
      </c>
      <c r="L1675" t="str">
        <f t="shared" ca="1" si="7959"/>
        <v>10000</v>
      </c>
      <c r="M1675" t="str">
        <f t="shared" ca="1" si="7959"/>
        <v>0</v>
      </c>
      <c r="N1675" t="str">
        <f t="shared" ca="1" si="7959"/>
        <v>0</v>
      </c>
      <c r="O1675" t="str">
        <f t="shared" ca="1" si="7959"/>
        <v>0</v>
      </c>
      <c r="P1675" t="str">
        <f t="shared" ca="1" si="7960"/>
        <v>110101</v>
      </c>
      <c r="Q1675">
        <f t="shared" ref="Q1675" ca="1" si="8005">VLOOKUP(P1675, AE1666:AF1675, 2, FALSE)</f>
        <v>4</v>
      </c>
      <c r="AE1675" t="str">
        <f t="shared" ref="AE1675" ca="1" si="8006">DEC2BIN(_xlfn.BITOR(BIN2DEC(AC1666), _xlfn.BITOR(BIN2DEC(AC1667), _xlfn.BITOR(BIN2DEC(AC1668), _xlfn.BITOR(BIN2DEC(AC1669), _xlfn.BITOR(BIN2DEC(AC1671), BIN2DEC(AC1672)))))))</f>
        <v>111111</v>
      </c>
      <c r="AF1675">
        <f>9</f>
        <v>9</v>
      </c>
      <c r="AH1675">
        <f>'Day8'!$W$10</f>
        <v>6</v>
      </c>
      <c r="AI1675">
        <f>'Day8'!$X$10</f>
        <v>9</v>
      </c>
      <c r="AJ1675" t="b">
        <f>'Day8'!$Y$10</f>
        <v>0</v>
      </c>
    </row>
    <row r="1676" spans="1:38" x14ac:dyDescent="0.25">
      <c r="E1676">
        <f>10</f>
        <v>10</v>
      </c>
      <c r="F1676" t="str">
        <f t="shared" ref="F1676" ca="1" si="8007">MID(SUBSTITUTE(SUBSTITUTE($C1666," ","^",E1676)," ","$",E1676),FIND("^",SUBSTITUTE(SUBSTITUTE($C1666," ","^",E1676)," ","$",E1676))+1,FIND("$",SUBSTITUTE(SUBSTITUTE($C1666," ","^",E1676)," ","$",E1676))-FIND("^",SUBSTITUTE(SUBSTITUTE($C1666," ","^",E1676)," ","$",E1676))-1)</f>
        <v>ef</v>
      </c>
      <c r="G1676">
        <f t="shared" ca="1" si="7957"/>
        <v>1</v>
      </c>
      <c r="H1676">
        <f t="shared" ca="1" si="7958"/>
        <v>2</v>
      </c>
      <c r="I1676" t="str">
        <f t="shared" ca="1" si="7959"/>
        <v>10000</v>
      </c>
      <c r="J1676" t="str">
        <f t="shared" ca="1" si="7959"/>
        <v>100000</v>
      </c>
      <c r="K1676" t="str">
        <f t="shared" ca="1" si="7959"/>
        <v>0</v>
      </c>
      <c r="L1676" t="str">
        <f t="shared" ca="1" si="7959"/>
        <v>0</v>
      </c>
      <c r="M1676" t="str">
        <f t="shared" ca="1" si="7959"/>
        <v>0</v>
      </c>
      <c r="N1676" t="str">
        <f t="shared" ca="1" si="7959"/>
        <v>0</v>
      </c>
      <c r="O1676" t="str">
        <f t="shared" ca="1" si="7959"/>
        <v>0</v>
      </c>
      <c r="P1676" t="str">
        <f t="shared" ca="1" si="7960"/>
        <v>110000</v>
      </c>
      <c r="Q1676">
        <f t="shared" ref="Q1676" ca="1" si="8008">VLOOKUP(P1676, AE1666:AF1675, 2, FALSE)</f>
        <v>1</v>
      </c>
    </row>
    <row r="1677" spans="1:38" x14ac:dyDescent="0.25">
      <c r="E1677">
        <f>12</f>
        <v>12</v>
      </c>
      <c r="F1677" t="str">
        <f t="shared" ref="F1677" ca="1" si="8009">MID(SUBSTITUTE(SUBSTITUTE($C1666," ","^",E1677)," ","$",E1677),FIND("^",SUBSTITUTE(SUBSTITUTE($C1666," ","^",E1677)," ","$",E1677))+1,FIND("$",SUBSTITUTE(SUBSTITUTE($C1666," ","^",E1677)," ","$",E1677))-FIND("^",SUBSTITUTE(SUBSTITUTE($C1666," ","^",E1677)," ","$",E1677))-1)</f>
        <v>cfea</v>
      </c>
      <c r="G1677">
        <f t="shared" ca="1" si="7957"/>
        <v>4</v>
      </c>
      <c r="H1677">
        <f t="shared" ca="1" si="7958"/>
        <v>4</v>
      </c>
      <c r="I1677" t="str">
        <f t="shared" ca="1" si="7959"/>
        <v>100</v>
      </c>
      <c r="J1677" t="str">
        <f t="shared" ca="1" si="7959"/>
        <v>100000</v>
      </c>
      <c r="K1677" t="str">
        <f t="shared" ca="1" si="7959"/>
        <v>10000</v>
      </c>
      <c r="L1677" t="str">
        <f t="shared" ca="1" si="7959"/>
        <v>1</v>
      </c>
      <c r="M1677" t="str">
        <f t="shared" ca="1" si="7959"/>
        <v>0</v>
      </c>
      <c r="N1677" t="str">
        <f t="shared" ca="1" si="7959"/>
        <v>0</v>
      </c>
      <c r="O1677" t="str">
        <f t="shared" ca="1" si="7959"/>
        <v>0</v>
      </c>
      <c r="P1677" t="str">
        <f t="shared" ca="1" si="7960"/>
        <v>110101</v>
      </c>
      <c r="Q1677">
        <f t="shared" ref="Q1677" ca="1" si="8010">VLOOKUP(P1677, AE1666:AF1675, 2, FALSE)</f>
        <v>4</v>
      </c>
    </row>
    <row r="1678" spans="1:38" x14ac:dyDescent="0.25">
      <c r="E1678">
        <f>13</f>
        <v>13</v>
      </c>
      <c r="F1678" t="str">
        <f t="shared" ref="F1678" ca="1" si="8011">MID(SUBSTITUTE(SUBSTITUTE($C1666," ","^",E1678)," ","$",E1678),FIND("^",SUBSTITUTE(SUBSTITUTE($C1666," ","^",E1678)," ","$",E1678))+1,FIND("$",SUBSTITUTE(SUBSTITUTE($C1666," ","^",E1678)," ","$",E1678))-FIND("^",SUBSTITUTE(SUBSTITUTE($C1666," ","^",E1678)," ","$",E1678))-1)</f>
        <v>ecdba</v>
      </c>
      <c r="G1678" t="str">
        <f t="shared" ca="1" si="7957"/>
        <v/>
      </c>
      <c r="H1678">
        <f t="shared" ca="1" si="7958"/>
        <v>5</v>
      </c>
      <c r="I1678" t="str">
        <f t="shared" ca="1" si="7959"/>
        <v>10000</v>
      </c>
      <c r="J1678" t="str">
        <f t="shared" ca="1" si="7959"/>
        <v>100</v>
      </c>
      <c r="K1678" t="str">
        <f t="shared" ca="1" si="7959"/>
        <v>1000</v>
      </c>
      <c r="L1678" t="str">
        <f t="shared" ca="1" si="7959"/>
        <v>10</v>
      </c>
      <c r="M1678" t="str">
        <f t="shared" ca="1" si="7959"/>
        <v>1</v>
      </c>
      <c r="N1678" t="str">
        <f t="shared" ca="1" si="7959"/>
        <v>0</v>
      </c>
      <c r="O1678" t="str">
        <f t="shared" ca="1" si="7959"/>
        <v>0</v>
      </c>
      <c r="P1678" t="str">
        <f t="shared" ca="1" si="7960"/>
        <v>11111</v>
      </c>
      <c r="Q1678">
        <f t="shared" ref="Q1678" ca="1" si="8012">VLOOKUP(P1678, AE1666:AF1675, 2, FALSE)</f>
        <v>5</v>
      </c>
    </row>
    <row r="1679" spans="1:38" x14ac:dyDescent="0.25">
      <c r="E1679">
        <f>14</f>
        <v>14</v>
      </c>
      <c r="F1679" t="str">
        <f t="shared" ref="F1679" ca="1" si="8013">MID(SUBSTITUTE(SUBSTITUTE($C1666," ","^",E1679)," ","$",E1679),FIND("^",SUBSTITUTE(SUBSTITUTE($C1666," ","^",E1679)," ","$",E1679))+1,FIND("$",SUBSTITUTE(SUBSTITUTE($C1666," ","^",E1679)," ","$",E1679))-FIND("^",SUBSTITUTE(SUBSTITUTE($C1666," ","^",E1679)," ","$",E1679))-1)</f>
        <v>agdcbfe</v>
      </c>
      <c r="G1679">
        <f t="shared" ca="1" si="7957"/>
        <v>8</v>
      </c>
      <c r="H1679">
        <f t="shared" ca="1" si="7958"/>
        <v>7</v>
      </c>
      <c r="I1679" t="str">
        <f t="shared" ca="1" si="7959"/>
        <v>1</v>
      </c>
      <c r="J1679" t="str">
        <f t="shared" ca="1" si="7959"/>
        <v>1000000</v>
      </c>
      <c r="K1679" t="str">
        <f t="shared" ca="1" si="7959"/>
        <v>1000</v>
      </c>
      <c r="L1679" t="str">
        <f t="shared" ca="1" si="7959"/>
        <v>100</v>
      </c>
      <c r="M1679" t="str">
        <f t="shared" ca="1" si="7959"/>
        <v>10</v>
      </c>
      <c r="N1679" t="str">
        <f t="shared" ca="1" si="7959"/>
        <v>100000</v>
      </c>
      <c r="O1679" t="str">
        <f t="shared" ca="1" si="7959"/>
        <v>10000</v>
      </c>
      <c r="P1679" t="str">
        <f t="shared" ca="1" si="7960"/>
        <v>1111111</v>
      </c>
      <c r="Q1679">
        <f t="shared" ref="Q1679" ca="1" si="8014">VLOOKUP(P1679, AE1666:AF1675, 2, FALSE)</f>
        <v>8</v>
      </c>
    </row>
    <row r="1680" spans="1:38" x14ac:dyDescent="0.25">
      <c r="E1680">
        <f>15</f>
        <v>15</v>
      </c>
      <c r="F1680" t="str">
        <f t="shared" ref="F1680" ca="1" si="8015">MID(SUBSTITUTE(SUBSTITUTE($C1666," ","^",E1680)," ","$",E1680),FIND("^",SUBSTITUTE(SUBSTITUTE($C1666," ","^",E1680)," ","$",E1680))+1,FIND("$",SUBSTITUTE(SUBSTITUTE($C1666," ","^",E1680)," ","$",E1680))-FIND("^",SUBSTITUTE(SUBSTITUTE($C1666," ","^",E1680)," ","$",E1680))-1)</f>
        <v>gbaefcd</v>
      </c>
      <c r="G1680">
        <f t="shared" ca="1" si="7957"/>
        <v>8</v>
      </c>
      <c r="H1680">
        <f t="shared" ca="1" si="7958"/>
        <v>7</v>
      </c>
      <c r="I1680" t="str">
        <f t="shared" ca="1" si="7959"/>
        <v>1000000</v>
      </c>
      <c r="J1680" t="str">
        <f t="shared" ca="1" si="7959"/>
        <v>10</v>
      </c>
      <c r="K1680" t="str">
        <f t="shared" ca="1" si="7959"/>
        <v>1</v>
      </c>
      <c r="L1680" t="str">
        <f t="shared" ca="1" si="7959"/>
        <v>10000</v>
      </c>
      <c r="M1680" t="str">
        <f t="shared" ca="1" si="7959"/>
        <v>100000</v>
      </c>
      <c r="N1680" t="str">
        <f t="shared" ca="1" si="7959"/>
        <v>100</v>
      </c>
      <c r="O1680" t="str">
        <f t="shared" ca="1" si="7959"/>
        <v>1000</v>
      </c>
      <c r="P1680" t="str">
        <f t="shared" ca="1" si="7960"/>
        <v>1111111</v>
      </c>
      <c r="Q1680">
        <f t="shared" ref="Q1680" ca="1" si="8016">VLOOKUP(P1680, AE1666:AF1675, 2, FALSE)</f>
        <v>8</v>
      </c>
    </row>
    <row r="1681" spans="1:38" x14ac:dyDescent="0.25">
      <c r="A1681">
        <v>113</v>
      </c>
      <c r="B1681" s="4" t="str" cm="1">
        <f t="array" aca="1" ref="B1681" ca="1">INDIRECT(ADDRESS(A1681+1, 1, 1, 1, "Day8"))</f>
        <v>fagd dcafbe gdabfec df bgcfe cgfdba bgadce agdbc fbd gbcdf | bgcdf df edbcfag df</v>
      </c>
      <c r="C1681" t="str">
        <f t="shared" ref="C1681" ca="1" si="8017">" "&amp;B1681&amp;" "</f>
        <v xml:space="preserve"> fagd dcafbe gdabfec df bgcfe cgfdba bgadce agdbc fbd gbcdf | bgcdf df edbcfag df </v>
      </c>
      <c r="I1681">
        <v>1</v>
      </c>
      <c r="J1681">
        <v>2</v>
      </c>
      <c r="K1681">
        <v>3</v>
      </c>
      <c r="L1681">
        <v>4</v>
      </c>
      <c r="M1681">
        <v>5</v>
      </c>
      <c r="N1681">
        <v>6</v>
      </c>
      <c r="O1681">
        <v>7</v>
      </c>
      <c r="T1681" t="str">
        <f t="shared" ref="T1681:T1744" si="8018">"Step"&amp;1</f>
        <v>Step1</v>
      </c>
      <c r="U1681" t="str">
        <f t="shared" ref="U1681" ca="1" si="8019">VLOOKUP(7, G1682:P1695, 10, FALSE)</f>
        <v>101010</v>
      </c>
      <c r="V1681" t="str">
        <f t="shared" ref="V1681" ca="1" si="8020">VLOOKUP(1, G1682:P1695, 10, FALSE)</f>
        <v>101000</v>
      </c>
      <c r="W1681" t="str">
        <f t="shared" ref="W1681" ca="1" si="8021">DEC2BIN(_xlfn.BITAND(BIN2DEC(U1681), BIN2DEC(V1681)))</f>
        <v>101000</v>
      </c>
      <c r="X1681" t="str">
        <f t="shared" ref="X1681:X1682" ca="1" si="8022">1&amp;REPT(0, LEN(W1681)-1)</f>
        <v>100000</v>
      </c>
      <c r="Y1681" t="str">
        <f t="shared" ref="Y1681:Y1682" ca="1" si="8023">DEC2BIN(_xlfn.BITXOR(BIN2DEC(W1681), BIN2DEC(X1681)))</f>
        <v>1000</v>
      </c>
      <c r="Z1681" t="str">
        <f t="shared" ref="Z1681:Z1744" ca="1" si="8024">DEC2BIN(_xlfn.BITXOR(BIN2DEC(U1681), BIN2DEC(V1681)))</f>
        <v>10</v>
      </c>
      <c r="AB1681" t="s">
        <v>200</v>
      </c>
      <c r="AC1681" t="str">
        <f t="shared" ref="AC1681:AC1744" ca="1" si="8025">Z1681</f>
        <v>10</v>
      </c>
      <c r="AE1681" t="str">
        <f t="shared" ref="AE1681" ca="1" si="8026">DEC2BIN(_xlfn.BITOR(BIN2DEC(AC1681), _xlfn.BITOR(BIN2DEC(AC1682), _xlfn.BITOR(BIN2DEC(AC1683), _xlfn.BITOR(BIN2DEC(AC1685), _xlfn.BITOR(BIN2DEC(AC1686), BIN2DEC(AC1687)))))))</f>
        <v>111111</v>
      </c>
      <c r="AF1681">
        <f>0</f>
        <v>0</v>
      </c>
      <c r="AH1681">
        <f>'Day8'!$W$1</f>
        <v>6</v>
      </c>
      <c r="AI1681">
        <f>'Day8'!$X$1</f>
        <v>0</v>
      </c>
      <c r="AJ1681" t="b">
        <f>'Day8'!$Y$1</f>
        <v>0</v>
      </c>
      <c r="AL1681" s="3">
        <f t="shared" ref="AL1681" ca="1" si="8027">_xlfn.NUMBERVALUE(Q1692&amp;Q1693&amp;Q1694&amp;Q1695)</f>
        <v>3181</v>
      </c>
    </row>
    <row r="1682" spans="1:38" x14ac:dyDescent="0.25">
      <c r="E1682">
        <f>1</f>
        <v>1</v>
      </c>
      <c r="F1682" t="str">
        <f t="shared" ref="F1682" ca="1" si="8028">MID(SUBSTITUTE(SUBSTITUTE($C1681," ","^",E1682)," ","$",E1682),FIND("^",SUBSTITUTE(SUBSTITUTE($C1681," ","^",E1682)," ","$",E1682))+1,FIND("$",SUBSTITUTE(SUBSTITUTE($C1681," ","^",E1682)," ","$",E1682))-FIND("^",SUBSTITUTE(SUBSTITUTE($C1681," ","^",E1682)," ","$",E1682))-1)</f>
        <v>fagd</v>
      </c>
      <c r="G1682">
        <f t="shared" ref="G1682:G1695" ca="1" si="8029">IF(VLOOKUP(LEN(F1682), $AH$1:$AJ$10, 3, FALSE), VLOOKUP(LEN(F1682), $AH$1:$AJ$10, 2, FALSE), "")</f>
        <v>4</v>
      </c>
      <c r="H1682">
        <f t="shared" ref="H1682:H1745" ca="1" si="8030">LEN(F1682)</f>
        <v>4</v>
      </c>
      <c r="I1682" t="str">
        <f t="shared" ref="I1682:O1745" ca="1" si="8031">IF(LEN($F1682)&gt;=I$1, 1&amp;REPT("0", CODE(MID($F1682, I$1, 1))-CODE("a")), "0")</f>
        <v>100000</v>
      </c>
      <c r="J1682" t="str">
        <f t="shared" ca="1" si="8031"/>
        <v>1</v>
      </c>
      <c r="K1682" t="str">
        <f t="shared" ca="1" si="8031"/>
        <v>1000000</v>
      </c>
      <c r="L1682" t="str">
        <f t="shared" ca="1" si="8031"/>
        <v>1000</v>
      </c>
      <c r="M1682" t="str">
        <f t="shared" ca="1" si="8031"/>
        <v>0</v>
      </c>
      <c r="N1682" t="str">
        <f t="shared" ca="1" si="8031"/>
        <v>0</v>
      </c>
      <c r="O1682" t="str">
        <f t="shared" ca="1" si="8031"/>
        <v>0</v>
      </c>
      <c r="P1682" t="str">
        <f t="shared" ref="P1682:P1695" ca="1" si="8032">DEC2BIN(_xlfn.BITOR(BIN2DEC(I1682), _xlfn.BITOR(BIN2DEC(J1682), _xlfn.BITOR(BIN2DEC(K1682), _xlfn.BITOR(BIN2DEC(L1682), _xlfn.BITOR(BIN2DEC(M1682), _xlfn.BITOR(BIN2DEC(N1682), BIN2DEC(O1682))))))))</f>
        <v>1101001</v>
      </c>
      <c r="Q1682">
        <f t="shared" ref="Q1682" ca="1" si="8033">VLOOKUP(P1682, AE1681:AF1690, 2, FALSE)</f>
        <v>4</v>
      </c>
      <c r="T1682" t="str">
        <f t="shared" ref="T1682:T1745" si="8034">"Step"&amp;2</f>
        <v>Step2</v>
      </c>
      <c r="U1682" t="str">
        <f t="shared" ref="U1682" ca="1" si="8035">VLOOKUP(4, G1682:P1695, 10, FALSE)</f>
        <v>1101001</v>
      </c>
      <c r="W1682" t="str">
        <f t="shared" ref="W1682:W1745" ca="1" si="8036">DEC2BIN(_xlfn.BITXOR(BIN2DEC(U1682), _xlfn.BITXOR(BIN2DEC(X1681), BIN2DEC(Y1681))))</f>
        <v>1000001</v>
      </c>
      <c r="X1682" t="str">
        <f t="shared" ca="1" si="8022"/>
        <v>1000000</v>
      </c>
      <c r="Y1682" t="str">
        <f t="shared" ca="1" si="8023"/>
        <v>1</v>
      </c>
      <c r="AB1682" t="s">
        <v>201</v>
      </c>
      <c r="AC1682" t="str">
        <f t="shared" ref="AC1682" ca="1" si="8037">IF(AC1684=X1682, Y1682, IF(AC1684=Y1682, X1682, ""))</f>
        <v>1</v>
      </c>
      <c r="AE1682" t="str">
        <f t="shared" ref="AE1682" ca="1" si="8038">DEC2BIN(_xlfn.BITOR(BIN2DEC(AC1683), BIN2DEC(AC1686)))</f>
        <v>101000</v>
      </c>
      <c r="AF1682">
        <f>1</f>
        <v>1</v>
      </c>
      <c r="AH1682">
        <f>'Day8'!$W$2</f>
        <v>2</v>
      </c>
      <c r="AI1682">
        <f>'Day8'!$X$2</f>
        <v>1</v>
      </c>
      <c r="AJ1682" t="b">
        <f>'Day8'!$Y$2</f>
        <v>1</v>
      </c>
    </row>
    <row r="1683" spans="1:38" x14ac:dyDescent="0.25">
      <c r="E1683">
        <f>2</f>
        <v>2</v>
      </c>
      <c r="F1683" t="str">
        <f t="shared" ref="F1683" ca="1" si="8039">MID(SUBSTITUTE(SUBSTITUTE($C1681," ","^",E1683)," ","$",E1683),FIND("^",SUBSTITUTE(SUBSTITUTE($C1681," ","^",E1683)," ","$",E1683))+1,FIND("$",SUBSTITUTE(SUBSTITUTE($C1681," ","^",E1683)," ","$",E1683))-FIND("^",SUBSTITUTE(SUBSTITUTE($C1681," ","^",E1683)," ","$",E1683))-1)</f>
        <v>dcafbe</v>
      </c>
      <c r="G1683" t="str">
        <f t="shared" ca="1" si="8029"/>
        <v/>
      </c>
      <c r="H1683">
        <f t="shared" ca="1" si="8030"/>
        <v>6</v>
      </c>
      <c r="I1683" t="str">
        <f t="shared" ca="1" si="8031"/>
        <v>1000</v>
      </c>
      <c r="J1683" t="str">
        <f t="shared" ca="1" si="8031"/>
        <v>100</v>
      </c>
      <c r="K1683" t="str">
        <f t="shared" ca="1" si="8031"/>
        <v>1</v>
      </c>
      <c r="L1683" t="str">
        <f t="shared" ca="1" si="8031"/>
        <v>100000</v>
      </c>
      <c r="M1683" t="str">
        <f t="shared" ca="1" si="8031"/>
        <v>10</v>
      </c>
      <c r="N1683" t="str">
        <f t="shared" ca="1" si="8031"/>
        <v>10000</v>
      </c>
      <c r="O1683" t="str">
        <f t="shared" ca="1" si="8031"/>
        <v>0</v>
      </c>
      <c r="P1683" t="str">
        <f t="shared" ca="1" si="8032"/>
        <v>111111</v>
      </c>
      <c r="Q1683">
        <f t="shared" ref="Q1683" ca="1" si="8040">VLOOKUP(P1683, AE1681:AF1690, 2, FALSE)</f>
        <v>0</v>
      </c>
      <c r="T1683" t="str">
        <f t="shared" ref="T1683:T1746" si="8041">"Step"&amp;3</f>
        <v>Step3</v>
      </c>
      <c r="U1683" t="str">
        <f t="shared" ref="U1683" ca="1" si="8042">VLOOKUP(5, H1682:P1695, 9, FALSE)</f>
        <v>1110110</v>
      </c>
      <c r="V1683" t="str" cm="1">
        <f t="array" aca="1" ref="V1683" ca="1">INDEX(_xlfn._xlws.FILTER(P1682:P1695, H1682:H1695=5), 2)</f>
        <v>1001111</v>
      </c>
      <c r="W1683" t="str">
        <f t="shared" ref="W1683" ca="1" si="8043">DEC2BIN(_xlfn.BITXOR(BIN2DEC(Z1681), _xlfn.BITAND(BIN2DEC(U1683), BIN2DEC(V1683))))</f>
        <v>1000100</v>
      </c>
      <c r="X1683" t="str">
        <f t="shared" ref="X1683" ca="1" si="8044">IF(AND(LEN(W1683)&gt;=LEN(X1681), IFERROR(MID(W1683, LEN(W1683)-LEN(X1681)+1, 1), "0")="1"), DEC2BIN(_xlfn.BITXOR(BIN2DEC(W1683), BIN2DEC(X1681))), IF(AND(LEN(W1683)&gt;=LEN(Y1681),  IFERROR(MID(W1683, LEN(W1683)-LEN(Y1681)+1, 1), "0")="1"), DEC2BIN(_xlfn.BITXOR(BIN2DEC(W1683), BIN2DEC(Y1681))), W1683))</f>
        <v>1000100</v>
      </c>
      <c r="Y1683" t="str">
        <f t="shared" ref="Y1683" ca="1" si="8045">1&amp;REPT(0, LEN(X1683)-1)</f>
        <v>1000000</v>
      </c>
      <c r="Z1683" t="str">
        <f t="shared" ref="Z1683" ca="1" si="8046">DEC2BIN(_xlfn.BITXOR(BIN2DEC(X1683), BIN2DEC(Y1683)))</f>
        <v>100</v>
      </c>
      <c r="AB1683" t="s">
        <v>202</v>
      </c>
      <c r="AC1683" t="str">
        <f t="shared" ref="AC1683" ca="1" si="8047">IF(AC1686=X1681, Y1681, IF(AC1686=Y1681, X1681, ""))</f>
        <v>100000</v>
      </c>
      <c r="AE1683" t="str">
        <f t="shared" ref="AE1683" ca="1" si="8048">DEC2BIN(_xlfn.BITOR(BIN2DEC(AC1681), _xlfn.BITOR(BIN2DEC(AC1683), _xlfn.BITOR(BIN2DEC(AC1684), _xlfn.BITOR(BIN2DEC(AC1685), BIN2DEC(AC1687))))))</f>
        <v>1110110</v>
      </c>
      <c r="AF1683">
        <f>2</f>
        <v>2</v>
      </c>
      <c r="AH1683">
        <f>'Day8'!$W$3</f>
        <v>5</v>
      </c>
      <c r="AI1683">
        <f>'Day8'!$X$3</f>
        <v>2</v>
      </c>
      <c r="AJ1683" t="b">
        <f>'Day8'!$Y$3</f>
        <v>0</v>
      </c>
    </row>
    <row r="1684" spans="1:38" x14ac:dyDescent="0.25">
      <c r="E1684">
        <f>3</f>
        <v>3</v>
      </c>
      <c r="F1684" t="str">
        <f t="shared" ref="F1684" ca="1" si="8049">MID(SUBSTITUTE(SUBSTITUTE($C1681," ","^",E1684)," ","$",E1684),FIND("^",SUBSTITUTE(SUBSTITUTE($C1681," ","^",E1684)," ","$",E1684))+1,FIND("$",SUBSTITUTE(SUBSTITUTE($C1681," ","^",E1684)," ","$",E1684))-FIND("^",SUBSTITUTE(SUBSTITUTE($C1681," ","^",E1684)," ","$",E1684))-1)</f>
        <v>gdabfec</v>
      </c>
      <c r="G1684">
        <f t="shared" ca="1" si="8029"/>
        <v>8</v>
      </c>
      <c r="H1684">
        <f t="shared" ca="1" si="8030"/>
        <v>7</v>
      </c>
      <c r="I1684" t="str">
        <f t="shared" ca="1" si="8031"/>
        <v>1000000</v>
      </c>
      <c r="J1684" t="str">
        <f t="shared" ca="1" si="8031"/>
        <v>1000</v>
      </c>
      <c r="K1684" t="str">
        <f t="shared" ca="1" si="8031"/>
        <v>1</v>
      </c>
      <c r="L1684" t="str">
        <f t="shared" ca="1" si="8031"/>
        <v>10</v>
      </c>
      <c r="M1684" t="str">
        <f t="shared" ca="1" si="8031"/>
        <v>100000</v>
      </c>
      <c r="N1684" t="str">
        <f t="shared" ca="1" si="8031"/>
        <v>10000</v>
      </c>
      <c r="O1684" t="str">
        <f t="shared" ca="1" si="8031"/>
        <v>100</v>
      </c>
      <c r="P1684" t="str">
        <f t="shared" ca="1" si="8032"/>
        <v>1111111</v>
      </c>
      <c r="Q1684">
        <f t="shared" ref="Q1684" ca="1" si="8050">VLOOKUP(P1684, AE1681:AF1690, 2, FALSE)</f>
        <v>8</v>
      </c>
      <c r="T1684" t="str">
        <f t="shared" ref="T1684:T1747" si="8051">"Step"&amp;4</f>
        <v>Step4</v>
      </c>
      <c r="U1684" t="str" cm="1">
        <f t="array" aca="1" ref="U1684" ca="1">INDEX(_xlfn._xlws.FILTER(P1682:P1695, (H1682:H1695=5)*(LEN(P1682:P1695)&gt;=LEN(AC1682))*(IFERROR(MID(P1682:P1695, LEN(P1682:P1695)-LEN(AC1682)+1, 1), "0")="1")), 1)</f>
        <v>1001111</v>
      </c>
      <c r="W1684" t="str">
        <f t="shared" ref="W1684" ca="1" si="8052">DEC2BIN(_xlfn.BITXOR(BIN2DEC(U1684), _xlfn.BITOR(BIN2DEC(AC1681), _xlfn.BITOR(BIN2DEC(AC1682), _xlfn.BITOR(BIN2DEC(AC1684), BIN2DEC(AC1687))))))</f>
        <v>1000</v>
      </c>
      <c r="AB1684" t="s">
        <v>203</v>
      </c>
      <c r="AC1684" t="str">
        <f t="shared" ref="AC1684" ca="1" si="8053">IF(X1682=Y1683, Y1683, IF(X1682=Z1683, X1682, IF(Y1682=Y1683, Y1682, IF(Y1682=Z1683, Y1682, ""))))</f>
        <v>1000000</v>
      </c>
      <c r="AE1684" t="str">
        <f t="shared" ref="AE1684" ca="1" si="8054">DEC2BIN(_xlfn.BITOR(BIN2DEC(AC1681), _xlfn.BITOR(BIN2DEC(AC1683), _xlfn.BITOR(BIN2DEC(AC1684), _xlfn.BITOR(BIN2DEC(AC1686), BIN2DEC(AC1687))))))</f>
        <v>1101110</v>
      </c>
      <c r="AF1684">
        <f>3</f>
        <v>3</v>
      </c>
      <c r="AH1684">
        <f>'Day8'!$W$4</f>
        <v>5</v>
      </c>
      <c r="AI1684">
        <f>'Day8'!$X$4</f>
        <v>3</v>
      </c>
      <c r="AJ1684" t="b">
        <f>'Day8'!$Y$4</f>
        <v>0</v>
      </c>
    </row>
    <row r="1685" spans="1:38" x14ac:dyDescent="0.25">
      <c r="E1685">
        <f>4</f>
        <v>4</v>
      </c>
      <c r="F1685" t="str">
        <f t="shared" ref="F1685" ca="1" si="8055">MID(SUBSTITUTE(SUBSTITUTE($C1681," ","^",E1685)," ","$",E1685),FIND("^",SUBSTITUTE(SUBSTITUTE($C1681," ","^",E1685)," ","$",E1685))+1,FIND("$",SUBSTITUTE(SUBSTITUTE($C1681," ","^",E1685)," ","$",E1685))-FIND("^",SUBSTITUTE(SUBSTITUTE($C1681," ","^",E1685)," ","$",E1685))-1)</f>
        <v>df</v>
      </c>
      <c r="G1685">
        <f t="shared" ca="1" si="8029"/>
        <v>1</v>
      </c>
      <c r="H1685">
        <f t="shared" ca="1" si="8030"/>
        <v>2</v>
      </c>
      <c r="I1685" t="str">
        <f t="shared" ca="1" si="8031"/>
        <v>1000</v>
      </c>
      <c r="J1685" t="str">
        <f t="shared" ca="1" si="8031"/>
        <v>100000</v>
      </c>
      <c r="K1685" t="str">
        <f t="shared" ca="1" si="8031"/>
        <v>0</v>
      </c>
      <c r="L1685" t="str">
        <f t="shared" ca="1" si="8031"/>
        <v>0</v>
      </c>
      <c r="M1685" t="str">
        <f t="shared" ca="1" si="8031"/>
        <v>0</v>
      </c>
      <c r="N1685" t="str">
        <f t="shared" ca="1" si="8031"/>
        <v>0</v>
      </c>
      <c r="O1685" t="str">
        <f t="shared" ca="1" si="8031"/>
        <v>0</v>
      </c>
      <c r="P1685" t="str">
        <f t="shared" ca="1" si="8032"/>
        <v>101000</v>
      </c>
      <c r="Q1685">
        <f t="shared" ref="Q1685" ca="1" si="8056">VLOOKUP(P1685, AE1681:AF1690, 2, FALSE)</f>
        <v>1</v>
      </c>
      <c r="T1685" t="str">
        <f t="shared" ref="T1685:T1748" si="8057">"Step"&amp;5</f>
        <v>Step5</v>
      </c>
      <c r="U1685" t="str">
        <f t="shared" ref="U1685" ca="1" si="8058">VLOOKUP(7, H1682:P1695, 9, FALSE)</f>
        <v>1111111</v>
      </c>
      <c r="W1685" t="str">
        <f t="shared" ref="W1685" ca="1" si="8059">DEC2BIN(_xlfn.BITXOR(BIN2DEC(U1685), _xlfn.BITOR(BIN2DEC(AC1681), _xlfn.BITOR(BIN2DEC(AC1682), _xlfn.BITOR(BIN2DEC(AC1683), _xlfn.BITOR(BIN2DEC(AC1684), _xlfn.BITOR(BIN2DEC(AC1686), BIN2DEC(AC1687))))))))</f>
        <v>10000</v>
      </c>
      <c r="AB1685" t="s">
        <v>204</v>
      </c>
      <c r="AC1685" t="str">
        <f t="shared" ref="AC1685:AC1748" ca="1" si="8060">W1685</f>
        <v>10000</v>
      </c>
      <c r="AE1685" t="str">
        <f t="shared" ref="AE1685" ca="1" si="8061">DEC2BIN(_xlfn.BITOR(BIN2DEC(AC1682), _xlfn.BITOR(BIN2DEC(AC1683), _xlfn.BITOR(BIN2DEC(AC1684), BIN2DEC(AC1686)))))</f>
        <v>1101001</v>
      </c>
      <c r="AF1685">
        <f>4</f>
        <v>4</v>
      </c>
      <c r="AH1685">
        <f>'Day8'!$W$5</f>
        <v>4</v>
      </c>
      <c r="AI1685">
        <f>'Day8'!$X$5</f>
        <v>4</v>
      </c>
      <c r="AJ1685" t="b">
        <f>'Day8'!$Y$5</f>
        <v>1</v>
      </c>
    </row>
    <row r="1686" spans="1:38" x14ac:dyDescent="0.25">
      <c r="E1686">
        <f>5</f>
        <v>5</v>
      </c>
      <c r="F1686" t="str">
        <f t="shared" ref="F1686" ca="1" si="8062">MID(SUBSTITUTE(SUBSTITUTE($C1681," ","^",E1686)," ","$",E1686),FIND("^",SUBSTITUTE(SUBSTITUTE($C1681," ","^",E1686)," ","$",E1686))+1,FIND("$",SUBSTITUTE(SUBSTITUTE($C1681," ","^",E1686)," ","$",E1686))-FIND("^",SUBSTITUTE(SUBSTITUTE($C1681," ","^",E1686)," ","$",E1686))-1)</f>
        <v>bgcfe</v>
      </c>
      <c r="G1686" t="str">
        <f t="shared" ca="1" si="8029"/>
        <v/>
      </c>
      <c r="H1686">
        <f t="shared" ca="1" si="8030"/>
        <v>5</v>
      </c>
      <c r="I1686" t="str">
        <f t="shared" ca="1" si="8031"/>
        <v>10</v>
      </c>
      <c r="J1686" t="str">
        <f t="shared" ca="1" si="8031"/>
        <v>1000000</v>
      </c>
      <c r="K1686" t="str">
        <f t="shared" ca="1" si="8031"/>
        <v>100</v>
      </c>
      <c r="L1686" t="str">
        <f t="shared" ca="1" si="8031"/>
        <v>100000</v>
      </c>
      <c r="M1686" t="str">
        <f t="shared" ca="1" si="8031"/>
        <v>10000</v>
      </c>
      <c r="N1686" t="str">
        <f t="shared" ca="1" si="8031"/>
        <v>0</v>
      </c>
      <c r="O1686" t="str">
        <f t="shared" ca="1" si="8031"/>
        <v>0</v>
      </c>
      <c r="P1686" t="str">
        <f t="shared" ca="1" si="8032"/>
        <v>1110110</v>
      </c>
      <c r="Q1686">
        <f t="shared" ref="Q1686" ca="1" si="8063">VLOOKUP(P1686, AE1681:AF1690, 2, FALSE)</f>
        <v>2</v>
      </c>
      <c r="AB1686" t="s">
        <v>205</v>
      </c>
      <c r="AC1686" t="str">
        <f t="shared" ref="AC1686" ca="1" si="8064">W1684</f>
        <v>1000</v>
      </c>
      <c r="AE1686" t="str">
        <f t="shared" ref="AE1686" ca="1" si="8065">DEC2BIN(_xlfn.BITOR(BIN2DEC(AC1681), _xlfn.BITOR(BIN2DEC(AC1682), _xlfn.BITOR(BIN2DEC(AC1684), _xlfn.BITOR(BIN2DEC(AC1686), BIN2DEC(AC1687))))))</f>
        <v>1001111</v>
      </c>
      <c r="AF1686">
        <f>5</f>
        <v>5</v>
      </c>
      <c r="AH1686">
        <f>'Day8'!$W$6</f>
        <v>5</v>
      </c>
      <c r="AI1686">
        <f>'Day8'!$X$6</f>
        <v>5</v>
      </c>
      <c r="AJ1686" t="b">
        <f>'Day8'!$Y$6</f>
        <v>0</v>
      </c>
    </row>
    <row r="1687" spans="1:38" x14ac:dyDescent="0.25">
      <c r="E1687">
        <f>6</f>
        <v>6</v>
      </c>
      <c r="F1687" t="str">
        <f t="shared" ref="F1687" ca="1" si="8066">MID(SUBSTITUTE(SUBSTITUTE($C1681," ","^",E1687)," ","$",E1687),FIND("^",SUBSTITUTE(SUBSTITUTE($C1681," ","^",E1687)," ","$",E1687))+1,FIND("$",SUBSTITUTE(SUBSTITUTE($C1681," ","^",E1687)," ","$",E1687))-FIND("^",SUBSTITUTE(SUBSTITUTE($C1681," ","^",E1687)," ","$",E1687))-1)</f>
        <v>cgfdba</v>
      </c>
      <c r="G1687" t="str">
        <f t="shared" ca="1" si="8029"/>
        <v/>
      </c>
      <c r="H1687">
        <f t="shared" ca="1" si="8030"/>
        <v>6</v>
      </c>
      <c r="I1687" t="str">
        <f t="shared" ca="1" si="8031"/>
        <v>100</v>
      </c>
      <c r="J1687" t="str">
        <f t="shared" ca="1" si="8031"/>
        <v>1000000</v>
      </c>
      <c r="K1687" t="str">
        <f t="shared" ca="1" si="8031"/>
        <v>100000</v>
      </c>
      <c r="L1687" t="str">
        <f t="shared" ca="1" si="8031"/>
        <v>1000</v>
      </c>
      <c r="M1687" t="str">
        <f t="shared" ca="1" si="8031"/>
        <v>10</v>
      </c>
      <c r="N1687" t="str">
        <f t="shared" ca="1" si="8031"/>
        <v>1</v>
      </c>
      <c r="O1687" t="str">
        <f t="shared" ca="1" si="8031"/>
        <v>0</v>
      </c>
      <c r="P1687" t="str">
        <f t="shared" ca="1" si="8032"/>
        <v>1101111</v>
      </c>
      <c r="Q1687">
        <f t="shared" ref="Q1687" ca="1" si="8067">VLOOKUP(P1687, AE1681:AF1690, 2, FALSE)</f>
        <v>9</v>
      </c>
      <c r="AB1687" t="s">
        <v>206</v>
      </c>
      <c r="AC1687" t="str">
        <f t="shared" ref="AC1687" ca="1" si="8068">IF(Y1683=AC1684, Z1683, IF(AC1684=Z1683, Y1683, ""))</f>
        <v>100</v>
      </c>
      <c r="AE1687" t="str">
        <f t="shared" ref="AE1687" ca="1" si="8069">DEC2BIN(_xlfn.BITOR(BIN2DEC(AC1681), _xlfn.BITOR(BIN2DEC(AC1682), _xlfn.BITOR(BIN2DEC(AC1684), _xlfn.BITOR(BIN2DEC(AC1685), _xlfn.BITOR(BIN2DEC(AC1686), BIN2DEC(AC1687)))))))</f>
        <v>1011111</v>
      </c>
      <c r="AF1687">
        <f>6</f>
        <v>6</v>
      </c>
      <c r="AH1687">
        <f>'Day8'!$W$7</f>
        <v>6</v>
      </c>
      <c r="AI1687">
        <f>'Day8'!$X$7</f>
        <v>6</v>
      </c>
      <c r="AJ1687" t="b">
        <f>'Day8'!$Y$7</f>
        <v>0</v>
      </c>
    </row>
    <row r="1688" spans="1:38" x14ac:dyDescent="0.25">
      <c r="E1688">
        <f>7</f>
        <v>7</v>
      </c>
      <c r="F1688" t="str">
        <f t="shared" ref="F1688" ca="1" si="8070">MID(SUBSTITUTE(SUBSTITUTE($C1681," ","^",E1688)," ","$",E1688),FIND("^",SUBSTITUTE(SUBSTITUTE($C1681," ","^",E1688)," ","$",E1688))+1,FIND("$",SUBSTITUTE(SUBSTITUTE($C1681," ","^",E1688)," ","$",E1688))-FIND("^",SUBSTITUTE(SUBSTITUTE($C1681," ","^",E1688)," ","$",E1688))-1)</f>
        <v>bgadce</v>
      </c>
      <c r="G1688" t="str">
        <f t="shared" ca="1" si="8029"/>
        <v/>
      </c>
      <c r="H1688">
        <f t="shared" ca="1" si="8030"/>
        <v>6</v>
      </c>
      <c r="I1688" t="str">
        <f t="shared" ca="1" si="8031"/>
        <v>10</v>
      </c>
      <c r="J1688" t="str">
        <f t="shared" ca="1" si="8031"/>
        <v>1000000</v>
      </c>
      <c r="K1688" t="str">
        <f t="shared" ca="1" si="8031"/>
        <v>1</v>
      </c>
      <c r="L1688" t="str">
        <f t="shared" ca="1" si="8031"/>
        <v>1000</v>
      </c>
      <c r="M1688" t="str">
        <f t="shared" ca="1" si="8031"/>
        <v>100</v>
      </c>
      <c r="N1688" t="str">
        <f t="shared" ca="1" si="8031"/>
        <v>10000</v>
      </c>
      <c r="O1688" t="str">
        <f t="shared" ca="1" si="8031"/>
        <v>0</v>
      </c>
      <c r="P1688" t="str">
        <f t="shared" ca="1" si="8032"/>
        <v>1011111</v>
      </c>
      <c r="Q1688">
        <f t="shared" ref="Q1688" ca="1" si="8071">VLOOKUP(P1688, AE1681:AF1690, 2, FALSE)</f>
        <v>6</v>
      </c>
      <c r="AE1688" t="str">
        <f t="shared" ref="AE1688" ca="1" si="8072">DEC2BIN(_xlfn.BITOR(BIN2DEC(AC1681), _xlfn.BITOR(BIN2DEC(AC1683), BIN2DEC(AC1686))))</f>
        <v>101010</v>
      </c>
      <c r="AF1688">
        <f>7</f>
        <v>7</v>
      </c>
      <c r="AH1688">
        <f>'Day8'!$W$8</f>
        <v>3</v>
      </c>
      <c r="AI1688">
        <f>'Day8'!$X$8</f>
        <v>7</v>
      </c>
      <c r="AJ1688" t="b">
        <f>'Day8'!$Y$8</f>
        <v>1</v>
      </c>
    </row>
    <row r="1689" spans="1:38" x14ac:dyDescent="0.25">
      <c r="E1689">
        <f>8</f>
        <v>8</v>
      </c>
      <c r="F1689" t="str">
        <f t="shared" ref="F1689" ca="1" si="8073">MID(SUBSTITUTE(SUBSTITUTE($C1681," ","^",E1689)," ","$",E1689),FIND("^",SUBSTITUTE(SUBSTITUTE($C1681," ","^",E1689)," ","$",E1689))+1,FIND("$",SUBSTITUTE(SUBSTITUTE($C1681," ","^",E1689)," ","$",E1689))-FIND("^",SUBSTITUTE(SUBSTITUTE($C1681," ","^",E1689)," ","$",E1689))-1)</f>
        <v>agdbc</v>
      </c>
      <c r="G1689" t="str">
        <f t="shared" ca="1" si="8029"/>
        <v/>
      </c>
      <c r="H1689">
        <f t="shared" ca="1" si="8030"/>
        <v>5</v>
      </c>
      <c r="I1689" t="str">
        <f t="shared" ca="1" si="8031"/>
        <v>1</v>
      </c>
      <c r="J1689" t="str">
        <f t="shared" ca="1" si="8031"/>
        <v>1000000</v>
      </c>
      <c r="K1689" t="str">
        <f t="shared" ca="1" si="8031"/>
        <v>1000</v>
      </c>
      <c r="L1689" t="str">
        <f t="shared" ca="1" si="8031"/>
        <v>10</v>
      </c>
      <c r="M1689" t="str">
        <f t="shared" ca="1" si="8031"/>
        <v>100</v>
      </c>
      <c r="N1689" t="str">
        <f t="shared" ca="1" si="8031"/>
        <v>0</v>
      </c>
      <c r="O1689" t="str">
        <f t="shared" ca="1" si="8031"/>
        <v>0</v>
      </c>
      <c r="P1689" t="str">
        <f t="shared" ca="1" si="8032"/>
        <v>1001111</v>
      </c>
      <c r="Q1689">
        <f t="shared" ref="Q1689" ca="1" si="8074">VLOOKUP(P1689, AE1681:AF1690, 2, FALSE)</f>
        <v>5</v>
      </c>
      <c r="AE1689" t="str">
        <f t="shared" ref="AE1689" ca="1" si="8075">DEC2BIN(_xlfn.BITOR(BIN2DEC(AC1681), _xlfn.BITOR(BIN2DEC(AC1682), _xlfn.BITOR(BIN2DEC(AC1683), _xlfn.BITOR(BIN2DEC(AC1684), _xlfn.BITOR(BIN2DEC(AC1685), _xlfn.BITOR(BIN2DEC(AC1686), BIN2DEC(AC1687))))))))</f>
        <v>1111111</v>
      </c>
      <c r="AF1689">
        <f>8</f>
        <v>8</v>
      </c>
      <c r="AH1689">
        <f>'Day8'!$W$9</f>
        <v>7</v>
      </c>
      <c r="AI1689">
        <f>'Day8'!$X$9</f>
        <v>8</v>
      </c>
      <c r="AJ1689" t="b">
        <f>'Day8'!$Y$9</f>
        <v>1</v>
      </c>
    </row>
    <row r="1690" spans="1:38" x14ac:dyDescent="0.25">
      <c r="E1690">
        <f>9</f>
        <v>9</v>
      </c>
      <c r="F1690" t="str">
        <f t="shared" ref="F1690" ca="1" si="8076">MID(SUBSTITUTE(SUBSTITUTE($C1681," ","^",E1690)," ","$",E1690),FIND("^",SUBSTITUTE(SUBSTITUTE($C1681," ","^",E1690)," ","$",E1690))+1,FIND("$",SUBSTITUTE(SUBSTITUTE($C1681," ","^",E1690)," ","$",E1690))-FIND("^",SUBSTITUTE(SUBSTITUTE($C1681," ","^",E1690)," ","$",E1690))-1)</f>
        <v>fbd</v>
      </c>
      <c r="G1690">
        <f t="shared" ca="1" si="8029"/>
        <v>7</v>
      </c>
      <c r="H1690">
        <f t="shared" ca="1" si="8030"/>
        <v>3</v>
      </c>
      <c r="I1690" t="str">
        <f t="shared" ca="1" si="8031"/>
        <v>100000</v>
      </c>
      <c r="J1690" t="str">
        <f t="shared" ca="1" si="8031"/>
        <v>10</v>
      </c>
      <c r="K1690" t="str">
        <f t="shared" ca="1" si="8031"/>
        <v>1000</v>
      </c>
      <c r="L1690" t="str">
        <f t="shared" ca="1" si="8031"/>
        <v>0</v>
      </c>
      <c r="M1690" t="str">
        <f t="shared" ca="1" si="8031"/>
        <v>0</v>
      </c>
      <c r="N1690" t="str">
        <f t="shared" ca="1" si="8031"/>
        <v>0</v>
      </c>
      <c r="O1690" t="str">
        <f t="shared" ca="1" si="8031"/>
        <v>0</v>
      </c>
      <c r="P1690" t="str">
        <f t="shared" ca="1" si="8032"/>
        <v>101010</v>
      </c>
      <c r="Q1690">
        <f t="shared" ref="Q1690" ca="1" si="8077">VLOOKUP(P1690, AE1681:AF1690, 2, FALSE)</f>
        <v>7</v>
      </c>
      <c r="AE1690" t="str">
        <f t="shared" ref="AE1690" ca="1" si="8078">DEC2BIN(_xlfn.BITOR(BIN2DEC(AC1681), _xlfn.BITOR(BIN2DEC(AC1682), _xlfn.BITOR(BIN2DEC(AC1683), _xlfn.BITOR(BIN2DEC(AC1684), _xlfn.BITOR(BIN2DEC(AC1686), BIN2DEC(AC1687)))))))</f>
        <v>1101111</v>
      </c>
      <c r="AF1690">
        <f>9</f>
        <v>9</v>
      </c>
      <c r="AH1690">
        <f>'Day8'!$W$10</f>
        <v>6</v>
      </c>
      <c r="AI1690">
        <f>'Day8'!$X$10</f>
        <v>9</v>
      </c>
      <c r="AJ1690" t="b">
        <f>'Day8'!$Y$10</f>
        <v>0</v>
      </c>
    </row>
    <row r="1691" spans="1:38" x14ac:dyDescent="0.25">
      <c r="E1691">
        <f>10</f>
        <v>10</v>
      </c>
      <c r="F1691" t="str">
        <f t="shared" ref="F1691" ca="1" si="8079">MID(SUBSTITUTE(SUBSTITUTE($C1681," ","^",E1691)," ","$",E1691),FIND("^",SUBSTITUTE(SUBSTITUTE($C1681," ","^",E1691)," ","$",E1691))+1,FIND("$",SUBSTITUTE(SUBSTITUTE($C1681," ","^",E1691)," ","$",E1691))-FIND("^",SUBSTITUTE(SUBSTITUTE($C1681," ","^",E1691)," ","$",E1691))-1)</f>
        <v>gbcdf</v>
      </c>
      <c r="G1691" t="str">
        <f t="shared" ca="1" si="8029"/>
        <v/>
      </c>
      <c r="H1691">
        <f t="shared" ca="1" si="8030"/>
        <v>5</v>
      </c>
      <c r="I1691" t="str">
        <f t="shared" ca="1" si="8031"/>
        <v>1000000</v>
      </c>
      <c r="J1691" t="str">
        <f t="shared" ca="1" si="8031"/>
        <v>10</v>
      </c>
      <c r="K1691" t="str">
        <f t="shared" ca="1" si="8031"/>
        <v>100</v>
      </c>
      <c r="L1691" t="str">
        <f t="shared" ca="1" si="8031"/>
        <v>1000</v>
      </c>
      <c r="M1691" t="str">
        <f t="shared" ca="1" si="8031"/>
        <v>100000</v>
      </c>
      <c r="N1691" t="str">
        <f t="shared" ca="1" si="8031"/>
        <v>0</v>
      </c>
      <c r="O1691" t="str">
        <f t="shared" ca="1" si="8031"/>
        <v>0</v>
      </c>
      <c r="P1691" t="str">
        <f t="shared" ca="1" si="8032"/>
        <v>1101110</v>
      </c>
      <c r="Q1691">
        <f t="shared" ref="Q1691" ca="1" si="8080">VLOOKUP(P1691, AE1681:AF1690, 2, FALSE)</f>
        <v>3</v>
      </c>
    </row>
    <row r="1692" spans="1:38" x14ac:dyDescent="0.25">
      <c r="E1692">
        <f>12</f>
        <v>12</v>
      </c>
      <c r="F1692" t="str">
        <f t="shared" ref="F1692" ca="1" si="8081">MID(SUBSTITUTE(SUBSTITUTE($C1681," ","^",E1692)," ","$",E1692),FIND("^",SUBSTITUTE(SUBSTITUTE($C1681," ","^",E1692)," ","$",E1692))+1,FIND("$",SUBSTITUTE(SUBSTITUTE($C1681," ","^",E1692)," ","$",E1692))-FIND("^",SUBSTITUTE(SUBSTITUTE($C1681," ","^",E1692)," ","$",E1692))-1)</f>
        <v>bgcdf</v>
      </c>
      <c r="G1692" t="str">
        <f t="shared" ca="1" si="8029"/>
        <v/>
      </c>
      <c r="H1692">
        <f t="shared" ca="1" si="8030"/>
        <v>5</v>
      </c>
      <c r="I1692" t="str">
        <f t="shared" ca="1" si="8031"/>
        <v>10</v>
      </c>
      <c r="J1692" t="str">
        <f t="shared" ca="1" si="8031"/>
        <v>1000000</v>
      </c>
      <c r="K1692" t="str">
        <f t="shared" ca="1" si="8031"/>
        <v>100</v>
      </c>
      <c r="L1692" t="str">
        <f t="shared" ca="1" si="8031"/>
        <v>1000</v>
      </c>
      <c r="M1692" t="str">
        <f t="shared" ca="1" si="8031"/>
        <v>100000</v>
      </c>
      <c r="N1692" t="str">
        <f t="shared" ca="1" si="8031"/>
        <v>0</v>
      </c>
      <c r="O1692" t="str">
        <f t="shared" ca="1" si="8031"/>
        <v>0</v>
      </c>
      <c r="P1692" t="str">
        <f t="shared" ca="1" si="8032"/>
        <v>1101110</v>
      </c>
      <c r="Q1692">
        <f t="shared" ref="Q1692" ca="1" si="8082">VLOOKUP(P1692, AE1681:AF1690, 2, FALSE)</f>
        <v>3</v>
      </c>
    </row>
    <row r="1693" spans="1:38" x14ac:dyDescent="0.25">
      <c r="E1693">
        <f>13</f>
        <v>13</v>
      </c>
      <c r="F1693" t="str">
        <f t="shared" ref="F1693" ca="1" si="8083">MID(SUBSTITUTE(SUBSTITUTE($C1681," ","^",E1693)," ","$",E1693),FIND("^",SUBSTITUTE(SUBSTITUTE($C1681," ","^",E1693)," ","$",E1693))+1,FIND("$",SUBSTITUTE(SUBSTITUTE($C1681," ","^",E1693)," ","$",E1693))-FIND("^",SUBSTITUTE(SUBSTITUTE($C1681," ","^",E1693)," ","$",E1693))-1)</f>
        <v>df</v>
      </c>
      <c r="G1693">
        <f t="shared" ca="1" si="8029"/>
        <v>1</v>
      </c>
      <c r="H1693">
        <f t="shared" ca="1" si="8030"/>
        <v>2</v>
      </c>
      <c r="I1693" t="str">
        <f t="shared" ca="1" si="8031"/>
        <v>1000</v>
      </c>
      <c r="J1693" t="str">
        <f t="shared" ca="1" si="8031"/>
        <v>100000</v>
      </c>
      <c r="K1693" t="str">
        <f t="shared" ca="1" si="8031"/>
        <v>0</v>
      </c>
      <c r="L1693" t="str">
        <f t="shared" ca="1" si="8031"/>
        <v>0</v>
      </c>
      <c r="M1693" t="str">
        <f t="shared" ca="1" si="8031"/>
        <v>0</v>
      </c>
      <c r="N1693" t="str">
        <f t="shared" ca="1" si="8031"/>
        <v>0</v>
      </c>
      <c r="O1693" t="str">
        <f t="shared" ca="1" si="8031"/>
        <v>0</v>
      </c>
      <c r="P1693" t="str">
        <f t="shared" ca="1" si="8032"/>
        <v>101000</v>
      </c>
      <c r="Q1693">
        <f t="shared" ref="Q1693" ca="1" si="8084">VLOOKUP(P1693, AE1681:AF1690, 2, FALSE)</f>
        <v>1</v>
      </c>
    </row>
    <row r="1694" spans="1:38" x14ac:dyDescent="0.25">
      <c r="E1694">
        <f>14</f>
        <v>14</v>
      </c>
      <c r="F1694" t="str">
        <f t="shared" ref="F1694" ca="1" si="8085">MID(SUBSTITUTE(SUBSTITUTE($C1681," ","^",E1694)," ","$",E1694),FIND("^",SUBSTITUTE(SUBSTITUTE($C1681," ","^",E1694)," ","$",E1694))+1,FIND("$",SUBSTITUTE(SUBSTITUTE($C1681," ","^",E1694)," ","$",E1694))-FIND("^",SUBSTITUTE(SUBSTITUTE($C1681," ","^",E1694)," ","$",E1694))-1)</f>
        <v>edbcfag</v>
      </c>
      <c r="G1694">
        <f t="shared" ca="1" si="8029"/>
        <v>8</v>
      </c>
      <c r="H1694">
        <f t="shared" ca="1" si="8030"/>
        <v>7</v>
      </c>
      <c r="I1694" t="str">
        <f t="shared" ca="1" si="8031"/>
        <v>10000</v>
      </c>
      <c r="J1694" t="str">
        <f t="shared" ca="1" si="8031"/>
        <v>1000</v>
      </c>
      <c r="K1694" t="str">
        <f t="shared" ca="1" si="8031"/>
        <v>10</v>
      </c>
      <c r="L1694" t="str">
        <f t="shared" ca="1" si="8031"/>
        <v>100</v>
      </c>
      <c r="M1694" t="str">
        <f t="shared" ca="1" si="8031"/>
        <v>100000</v>
      </c>
      <c r="N1694" t="str">
        <f t="shared" ca="1" si="8031"/>
        <v>1</v>
      </c>
      <c r="O1694" t="str">
        <f t="shared" ca="1" si="8031"/>
        <v>1000000</v>
      </c>
      <c r="P1694" t="str">
        <f t="shared" ca="1" si="8032"/>
        <v>1111111</v>
      </c>
      <c r="Q1694">
        <f t="shared" ref="Q1694" ca="1" si="8086">VLOOKUP(P1694, AE1681:AF1690, 2, FALSE)</f>
        <v>8</v>
      </c>
    </row>
    <row r="1695" spans="1:38" x14ac:dyDescent="0.25">
      <c r="E1695">
        <f>15</f>
        <v>15</v>
      </c>
      <c r="F1695" t="str">
        <f t="shared" ref="F1695" ca="1" si="8087">MID(SUBSTITUTE(SUBSTITUTE($C1681," ","^",E1695)," ","$",E1695),FIND("^",SUBSTITUTE(SUBSTITUTE($C1681," ","^",E1695)," ","$",E1695))+1,FIND("$",SUBSTITUTE(SUBSTITUTE($C1681," ","^",E1695)," ","$",E1695))-FIND("^",SUBSTITUTE(SUBSTITUTE($C1681," ","^",E1695)," ","$",E1695))-1)</f>
        <v>df</v>
      </c>
      <c r="G1695">
        <f t="shared" ca="1" si="8029"/>
        <v>1</v>
      </c>
      <c r="H1695">
        <f t="shared" ca="1" si="8030"/>
        <v>2</v>
      </c>
      <c r="I1695" t="str">
        <f t="shared" ca="1" si="8031"/>
        <v>1000</v>
      </c>
      <c r="J1695" t="str">
        <f t="shared" ca="1" si="8031"/>
        <v>100000</v>
      </c>
      <c r="K1695" t="str">
        <f t="shared" ca="1" si="8031"/>
        <v>0</v>
      </c>
      <c r="L1695" t="str">
        <f t="shared" ca="1" si="8031"/>
        <v>0</v>
      </c>
      <c r="M1695" t="str">
        <f t="shared" ca="1" si="8031"/>
        <v>0</v>
      </c>
      <c r="N1695" t="str">
        <f t="shared" ca="1" si="8031"/>
        <v>0</v>
      </c>
      <c r="O1695" t="str">
        <f t="shared" ca="1" si="8031"/>
        <v>0</v>
      </c>
      <c r="P1695" t="str">
        <f t="shared" ca="1" si="8032"/>
        <v>101000</v>
      </c>
      <c r="Q1695">
        <f t="shared" ref="Q1695" ca="1" si="8088">VLOOKUP(P1695, AE1681:AF1690, 2, FALSE)</f>
        <v>1</v>
      </c>
    </row>
    <row r="1696" spans="1:38" x14ac:dyDescent="0.25">
      <c r="A1696">
        <v>114</v>
      </c>
      <c r="B1696" s="4" t="str" cm="1">
        <f t="array" aca="1" ref="B1696" ca="1">INDIRECT(ADDRESS(A1696+1, 1, 1, 1, "Day8"))</f>
        <v>gfceb ae eac adbegfc gadcef dcbfge afceb adcbf gfbeca ageb | cbegfa cfdab ae ae</v>
      </c>
      <c r="C1696" t="str">
        <f t="shared" ref="C1696" ca="1" si="8089">" "&amp;B1696&amp;" "</f>
        <v xml:space="preserve"> gfceb ae eac adbegfc gadcef dcbfge afceb adcbf gfbeca ageb | cbegfa cfdab ae ae </v>
      </c>
      <c r="I1696">
        <v>1</v>
      </c>
      <c r="J1696">
        <v>2</v>
      </c>
      <c r="K1696">
        <v>3</v>
      </c>
      <c r="L1696">
        <v>4</v>
      </c>
      <c r="M1696">
        <v>5</v>
      </c>
      <c r="N1696">
        <v>6</v>
      </c>
      <c r="O1696">
        <v>7</v>
      </c>
      <c r="T1696" t="str">
        <f t="shared" ref="T1696:T1759" si="8090">"Step"&amp;1</f>
        <v>Step1</v>
      </c>
      <c r="U1696" t="str">
        <f t="shared" ref="U1696" ca="1" si="8091">VLOOKUP(7, G1697:P1710, 10, FALSE)</f>
        <v>10101</v>
      </c>
      <c r="V1696" t="str">
        <f t="shared" ref="V1696" ca="1" si="8092">VLOOKUP(1, G1697:P1710, 10, FALSE)</f>
        <v>10001</v>
      </c>
      <c r="W1696" t="str">
        <f t="shared" ref="W1696" ca="1" si="8093">DEC2BIN(_xlfn.BITAND(BIN2DEC(U1696), BIN2DEC(V1696)))</f>
        <v>10001</v>
      </c>
      <c r="X1696" t="str">
        <f t="shared" ref="X1696:X1697" ca="1" si="8094">1&amp;REPT(0, LEN(W1696)-1)</f>
        <v>10000</v>
      </c>
      <c r="Y1696" t="str">
        <f t="shared" ref="Y1696:Y1697" ca="1" si="8095">DEC2BIN(_xlfn.BITXOR(BIN2DEC(W1696), BIN2DEC(X1696)))</f>
        <v>1</v>
      </c>
      <c r="Z1696" t="str">
        <f t="shared" ref="Z1696:Z1759" ca="1" si="8096">DEC2BIN(_xlfn.BITXOR(BIN2DEC(U1696), BIN2DEC(V1696)))</f>
        <v>100</v>
      </c>
      <c r="AB1696" t="s">
        <v>200</v>
      </c>
      <c r="AC1696" t="str">
        <f t="shared" ref="AC1696:AC1759" ca="1" si="8097">Z1696</f>
        <v>100</v>
      </c>
      <c r="AE1696" t="str">
        <f t="shared" ref="AE1696" ca="1" si="8098">DEC2BIN(_xlfn.BITOR(BIN2DEC(AC1696), _xlfn.BITOR(BIN2DEC(AC1697), _xlfn.BITOR(BIN2DEC(AC1698), _xlfn.BITOR(BIN2DEC(AC1700), _xlfn.BITOR(BIN2DEC(AC1701), BIN2DEC(AC1702)))))))</f>
        <v>1111101</v>
      </c>
      <c r="AF1696">
        <f>0</f>
        <v>0</v>
      </c>
      <c r="AH1696">
        <f>'Day8'!$W$1</f>
        <v>6</v>
      </c>
      <c r="AI1696">
        <f>'Day8'!$X$1</f>
        <v>0</v>
      </c>
      <c r="AJ1696" t="b">
        <f>'Day8'!$Y$1</f>
        <v>0</v>
      </c>
      <c r="AL1696" s="3">
        <f t="shared" ref="AL1696" ca="1" si="8099">_xlfn.NUMBERVALUE(Q1707&amp;Q1708&amp;Q1709&amp;Q1710)</f>
        <v>9211</v>
      </c>
    </row>
    <row r="1697" spans="1:38" x14ac:dyDescent="0.25">
      <c r="E1697">
        <f>1</f>
        <v>1</v>
      </c>
      <c r="F1697" t="str">
        <f t="shared" ref="F1697" ca="1" si="8100">MID(SUBSTITUTE(SUBSTITUTE($C1696," ","^",E1697)," ","$",E1697),FIND("^",SUBSTITUTE(SUBSTITUTE($C1696," ","^",E1697)," ","$",E1697))+1,FIND("$",SUBSTITUTE(SUBSTITUTE($C1696," ","^",E1697)," ","$",E1697))-FIND("^",SUBSTITUTE(SUBSTITUTE($C1696," ","^",E1697)," ","$",E1697))-1)</f>
        <v>gfceb</v>
      </c>
      <c r="G1697" t="str">
        <f t="shared" ref="G1697:G1710" ca="1" si="8101">IF(VLOOKUP(LEN(F1697), $AH$1:$AJ$10, 3, FALSE), VLOOKUP(LEN(F1697), $AH$1:$AJ$10, 2, FALSE), "")</f>
        <v/>
      </c>
      <c r="H1697">
        <f t="shared" ref="H1697:H1760" ca="1" si="8102">LEN(F1697)</f>
        <v>5</v>
      </c>
      <c r="I1697" t="str">
        <f t="shared" ref="I1697:O1760" ca="1" si="8103">IF(LEN($F1697)&gt;=I$1, 1&amp;REPT("0", CODE(MID($F1697, I$1, 1))-CODE("a")), "0")</f>
        <v>1000000</v>
      </c>
      <c r="J1697" t="str">
        <f t="shared" ca="1" si="8103"/>
        <v>100000</v>
      </c>
      <c r="K1697" t="str">
        <f t="shared" ca="1" si="8103"/>
        <v>100</v>
      </c>
      <c r="L1697" t="str">
        <f t="shared" ca="1" si="8103"/>
        <v>10000</v>
      </c>
      <c r="M1697" t="str">
        <f t="shared" ca="1" si="8103"/>
        <v>10</v>
      </c>
      <c r="N1697" t="str">
        <f t="shared" ca="1" si="8103"/>
        <v>0</v>
      </c>
      <c r="O1697" t="str">
        <f t="shared" ca="1" si="8103"/>
        <v>0</v>
      </c>
      <c r="P1697" t="str">
        <f t="shared" ref="P1697:P1710" ca="1" si="8104">DEC2BIN(_xlfn.BITOR(BIN2DEC(I1697), _xlfn.BITOR(BIN2DEC(J1697), _xlfn.BITOR(BIN2DEC(K1697), _xlfn.BITOR(BIN2DEC(L1697), _xlfn.BITOR(BIN2DEC(M1697), _xlfn.BITOR(BIN2DEC(N1697), BIN2DEC(O1697))))))))</f>
        <v>1110110</v>
      </c>
      <c r="Q1697">
        <f t="shared" ref="Q1697" ca="1" si="8105">VLOOKUP(P1697, AE1696:AF1705, 2, FALSE)</f>
        <v>5</v>
      </c>
      <c r="T1697" t="str">
        <f t="shared" ref="T1697:T1760" si="8106">"Step"&amp;2</f>
        <v>Step2</v>
      </c>
      <c r="U1697" t="str">
        <f t="shared" ref="U1697" ca="1" si="8107">VLOOKUP(4, G1697:P1710, 10, FALSE)</f>
        <v>1010011</v>
      </c>
      <c r="W1697" t="str">
        <f t="shared" ref="W1697:W1760" ca="1" si="8108">DEC2BIN(_xlfn.BITXOR(BIN2DEC(U1697), _xlfn.BITXOR(BIN2DEC(X1696), BIN2DEC(Y1696))))</f>
        <v>1000010</v>
      </c>
      <c r="X1697" t="str">
        <f t="shared" ca="1" si="8094"/>
        <v>1000000</v>
      </c>
      <c r="Y1697" t="str">
        <f t="shared" ca="1" si="8095"/>
        <v>10</v>
      </c>
      <c r="AB1697" t="s">
        <v>201</v>
      </c>
      <c r="AC1697" t="str">
        <f t="shared" ref="AC1697" ca="1" si="8109">IF(AC1699=X1697, Y1697, IF(AC1699=Y1697, X1697, ""))</f>
        <v>1000000</v>
      </c>
      <c r="AE1697" t="str">
        <f t="shared" ref="AE1697" ca="1" si="8110">DEC2BIN(_xlfn.BITOR(BIN2DEC(AC1698), BIN2DEC(AC1701)))</f>
        <v>10001</v>
      </c>
      <c r="AF1697">
        <f>1</f>
        <v>1</v>
      </c>
      <c r="AH1697">
        <f>'Day8'!$W$2</f>
        <v>2</v>
      </c>
      <c r="AI1697">
        <f>'Day8'!$X$2</f>
        <v>1</v>
      </c>
      <c r="AJ1697" t="b">
        <f>'Day8'!$Y$2</f>
        <v>1</v>
      </c>
    </row>
    <row r="1698" spans="1:38" x14ac:dyDescent="0.25">
      <c r="E1698">
        <f>2</f>
        <v>2</v>
      </c>
      <c r="F1698" t="str">
        <f t="shared" ref="F1698" ca="1" si="8111">MID(SUBSTITUTE(SUBSTITUTE($C1696," ","^",E1698)," ","$",E1698),FIND("^",SUBSTITUTE(SUBSTITUTE($C1696," ","^",E1698)," ","$",E1698))+1,FIND("$",SUBSTITUTE(SUBSTITUTE($C1696," ","^",E1698)," ","$",E1698))-FIND("^",SUBSTITUTE(SUBSTITUTE($C1696," ","^",E1698)," ","$",E1698))-1)</f>
        <v>ae</v>
      </c>
      <c r="G1698">
        <f t="shared" ca="1" si="8101"/>
        <v>1</v>
      </c>
      <c r="H1698">
        <f t="shared" ca="1" si="8102"/>
        <v>2</v>
      </c>
      <c r="I1698" t="str">
        <f t="shared" ca="1" si="8103"/>
        <v>1</v>
      </c>
      <c r="J1698" t="str">
        <f t="shared" ca="1" si="8103"/>
        <v>10000</v>
      </c>
      <c r="K1698" t="str">
        <f t="shared" ca="1" si="8103"/>
        <v>0</v>
      </c>
      <c r="L1698" t="str">
        <f t="shared" ca="1" si="8103"/>
        <v>0</v>
      </c>
      <c r="M1698" t="str">
        <f t="shared" ca="1" si="8103"/>
        <v>0</v>
      </c>
      <c r="N1698" t="str">
        <f t="shared" ca="1" si="8103"/>
        <v>0</v>
      </c>
      <c r="O1698" t="str">
        <f t="shared" ca="1" si="8103"/>
        <v>0</v>
      </c>
      <c r="P1698" t="str">
        <f t="shared" ca="1" si="8104"/>
        <v>10001</v>
      </c>
      <c r="Q1698">
        <f t="shared" ref="Q1698" ca="1" si="8112">VLOOKUP(P1698, AE1696:AF1705, 2, FALSE)</f>
        <v>1</v>
      </c>
      <c r="T1698" t="str">
        <f t="shared" ref="T1698:T1761" si="8113">"Step"&amp;3</f>
        <v>Step3</v>
      </c>
      <c r="U1698" t="str">
        <f t="shared" ref="U1698" ca="1" si="8114">VLOOKUP(5, H1697:P1710, 9, FALSE)</f>
        <v>1110110</v>
      </c>
      <c r="V1698" t="str" cm="1">
        <f t="array" aca="1" ref="V1698" ca="1">INDEX(_xlfn._xlws.FILTER(P1697:P1710, H1697:H1710=5), 2)</f>
        <v>110111</v>
      </c>
      <c r="W1698" t="str">
        <f t="shared" ref="W1698" ca="1" si="8115">DEC2BIN(_xlfn.BITXOR(BIN2DEC(Z1696), _xlfn.BITAND(BIN2DEC(U1698), BIN2DEC(V1698))))</f>
        <v>110010</v>
      </c>
      <c r="X1698" t="str">
        <f t="shared" ref="X1698" ca="1" si="8116">IF(AND(LEN(W1698)&gt;=LEN(X1696), IFERROR(MID(W1698, LEN(W1698)-LEN(X1696)+1, 1), "0")="1"), DEC2BIN(_xlfn.BITXOR(BIN2DEC(W1698), BIN2DEC(X1696))), IF(AND(LEN(W1698)&gt;=LEN(Y1696),  IFERROR(MID(W1698, LEN(W1698)-LEN(Y1696)+1, 1), "0")="1"), DEC2BIN(_xlfn.BITXOR(BIN2DEC(W1698), BIN2DEC(Y1696))), W1698))</f>
        <v>100010</v>
      </c>
      <c r="Y1698" t="str">
        <f t="shared" ref="Y1698" ca="1" si="8117">1&amp;REPT(0, LEN(X1698)-1)</f>
        <v>100000</v>
      </c>
      <c r="Z1698" t="str">
        <f t="shared" ref="Z1698" ca="1" si="8118">DEC2BIN(_xlfn.BITXOR(BIN2DEC(X1698), BIN2DEC(Y1698)))</f>
        <v>10</v>
      </c>
      <c r="AB1698" t="s">
        <v>202</v>
      </c>
      <c r="AC1698" t="str">
        <f t="shared" ref="AC1698" ca="1" si="8119">IF(AC1701=X1696, Y1696, IF(AC1701=Y1696, X1696, ""))</f>
        <v>1</v>
      </c>
      <c r="AE1698" t="str">
        <f t="shared" ref="AE1698" ca="1" si="8120">DEC2BIN(_xlfn.BITOR(BIN2DEC(AC1696), _xlfn.BITOR(BIN2DEC(AC1698), _xlfn.BITOR(BIN2DEC(AC1699), _xlfn.BITOR(BIN2DEC(AC1700), BIN2DEC(AC1702))))))</f>
        <v>101111</v>
      </c>
      <c r="AF1698">
        <f>2</f>
        <v>2</v>
      </c>
      <c r="AH1698">
        <f>'Day8'!$W$3</f>
        <v>5</v>
      </c>
      <c r="AI1698">
        <f>'Day8'!$X$3</f>
        <v>2</v>
      </c>
      <c r="AJ1698" t="b">
        <f>'Day8'!$Y$3</f>
        <v>0</v>
      </c>
    </row>
    <row r="1699" spans="1:38" x14ac:dyDescent="0.25">
      <c r="E1699">
        <f>3</f>
        <v>3</v>
      </c>
      <c r="F1699" t="str">
        <f t="shared" ref="F1699" ca="1" si="8121">MID(SUBSTITUTE(SUBSTITUTE($C1696," ","^",E1699)," ","$",E1699),FIND("^",SUBSTITUTE(SUBSTITUTE($C1696," ","^",E1699)," ","$",E1699))+1,FIND("$",SUBSTITUTE(SUBSTITUTE($C1696," ","^",E1699)," ","$",E1699))-FIND("^",SUBSTITUTE(SUBSTITUTE($C1696," ","^",E1699)," ","$",E1699))-1)</f>
        <v>eac</v>
      </c>
      <c r="G1699">
        <f t="shared" ca="1" si="8101"/>
        <v>7</v>
      </c>
      <c r="H1699">
        <f t="shared" ca="1" si="8102"/>
        <v>3</v>
      </c>
      <c r="I1699" t="str">
        <f t="shared" ca="1" si="8103"/>
        <v>10000</v>
      </c>
      <c r="J1699" t="str">
        <f t="shared" ca="1" si="8103"/>
        <v>1</v>
      </c>
      <c r="K1699" t="str">
        <f t="shared" ca="1" si="8103"/>
        <v>100</v>
      </c>
      <c r="L1699" t="str">
        <f t="shared" ca="1" si="8103"/>
        <v>0</v>
      </c>
      <c r="M1699" t="str">
        <f t="shared" ca="1" si="8103"/>
        <v>0</v>
      </c>
      <c r="N1699" t="str">
        <f t="shared" ca="1" si="8103"/>
        <v>0</v>
      </c>
      <c r="O1699" t="str">
        <f t="shared" ca="1" si="8103"/>
        <v>0</v>
      </c>
      <c r="P1699" t="str">
        <f t="shared" ca="1" si="8104"/>
        <v>10101</v>
      </c>
      <c r="Q1699">
        <f t="shared" ref="Q1699" ca="1" si="8122">VLOOKUP(P1699, AE1696:AF1705, 2, FALSE)</f>
        <v>7</v>
      </c>
      <c r="T1699" t="str">
        <f t="shared" ref="T1699:T1762" si="8123">"Step"&amp;4</f>
        <v>Step4</v>
      </c>
      <c r="U1699" t="str" cm="1">
        <f t="array" aca="1" ref="U1699" ca="1">INDEX(_xlfn._xlws.FILTER(P1697:P1710, (H1697:H1710=5)*(LEN(P1697:P1710)&gt;=LEN(AC1697))*(IFERROR(MID(P1697:P1710, LEN(P1697:P1710)-LEN(AC1697)+1, 1), "0")="1")), 1)</f>
        <v>1110110</v>
      </c>
      <c r="W1699" t="str">
        <f t="shared" ref="W1699" ca="1" si="8124">DEC2BIN(_xlfn.BITXOR(BIN2DEC(U1699), _xlfn.BITOR(BIN2DEC(AC1696), _xlfn.BITOR(BIN2DEC(AC1697), _xlfn.BITOR(BIN2DEC(AC1699), BIN2DEC(AC1702))))))</f>
        <v>10000</v>
      </c>
      <c r="AB1699" t="s">
        <v>203</v>
      </c>
      <c r="AC1699" t="str">
        <f t="shared" ref="AC1699" ca="1" si="8125">IF(X1697=Y1698, Y1698, IF(X1697=Z1698, X1697, IF(Y1697=Y1698, Y1697, IF(Y1697=Z1698, Y1697, ""))))</f>
        <v>10</v>
      </c>
      <c r="AE1699" t="str">
        <f t="shared" ref="AE1699" ca="1" si="8126">DEC2BIN(_xlfn.BITOR(BIN2DEC(AC1696), _xlfn.BITOR(BIN2DEC(AC1698), _xlfn.BITOR(BIN2DEC(AC1699), _xlfn.BITOR(BIN2DEC(AC1701), BIN2DEC(AC1702))))))</f>
        <v>110111</v>
      </c>
      <c r="AF1699">
        <f>3</f>
        <v>3</v>
      </c>
      <c r="AH1699">
        <f>'Day8'!$W$4</f>
        <v>5</v>
      </c>
      <c r="AI1699">
        <f>'Day8'!$X$4</f>
        <v>3</v>
      </c>
      <c r="AJ1699" t="b">
        <f>'Day8'!$Y$4</f>
        <v>0</v>
      </c>
    </row>
    <row r="1700" spans="1:38" x14ac:dyDescent="0.25">
      <c r="E1700">
        <f>4</f>
        <v>4</v>
      </c>
      <c r="F1700" t="str">
        <f t="shared" ref="F1700" ca="1" si="8127">MID(SUBSTITUTE(SUBSTITUTE($C1696," ","^",E1700)," ","$",E1700),FIND("^",SUBSTITUTE(SUBSTITUTE($C1696," ","^",E1700)," ","$",E1700))+1,FIND("$",SUBSTITUTE(SUBSTITUTE($C1696," ","^",E1700)," ","$",E1700))-FIND("^",SUBSTITUTE(SUBSTITUTE($C1696," ","^",E1700)," ","$",E1700))-1)</f>
        <v>adbegfc</v>
      </c>
      <c r="G1700">
        <f t="shared" ca="1" si="8101"/>
        <v>8</v>
      </c>
      <c r="H1700">
        <f t="shared" ca="1" si="8102"/>
        <v>7</v>
      </c>
      <c r="I1700" t="str">
        <f t="shared" ca="1" si="8103"/>
        <v>1</v>
      </c>
      <c r="J1700" t="str">
        <f t="shared" ca="1" si="8103"/>
        <v>1000</v>
      </c>
      <c r="K1700" t="str">
        <f t="shared" ca="1" si="8103"/>
        <v>10</v>
      </c>
      <c r="L1700" t="str">
        <f t="shared" ca="1" si="8103"/>
        <v>10000</v>
      </c>
      <c r="M1700" t="str">
        <f t="shared" ca="1" si="8103"/>
        <v>1000000</v>
      </c>
      <c r="N1700" t="str">
        <f t="shared" ca="1" si="8103"/>
        <v>100000</v>
      </c>
      <c r="O1700" t="str">
        <f t="shared" ca="1" si="8103"/>
        <v>100</v>
      </c>
      <c r="P1700" t="str">
        <f t="shared" ca="1" si="8104"/>
        <v>1111111</v>
      </c>
      <c r="Q1700">
        <f t="shared" ref="Q1700" ca="1" si="8128">VLOOKUP(P1700, AE1696:AF1705, 2, FALSE)</f>
        <v>8</v>
      </c>
      <c r="T1700" t="str">
        <f t="shared" ref="T1700:T1763" si="8129">"Step"&amp;5</f>
        <v>Step5</v>
      </c>
      <c r="U1700" t="str">
        <f t="shared" ref="U1700" ca="1" si="8130">VLOOKUP(7, H1697:P1710, 9, FALSE)</f>
        <v>1111111</v>
      </c>
      <c r="W1700" t="str">
        <f t="shared" ref="W1700" ca="1" si="8131">DEC2BIN(_xlfn.BITXOR(BIN2DEC(U1700), _xlfn.BITOR(BIN2DEC(AC1696), _xlfn.BITOR(BIN2DEC(AC1697), _xlfn.BITOR(BIN2DEC(AC1698), _xlfn.BITOR(BIN2DEC(AC1699), _xlfn.BITOR(BIN2DEC(AC1701), BIN2DEC(AC1702))))))))</f>
        <v>1000</v>
      </c>
      <c r="AB1700" t="s">
        <v>204</v>
      </c>
      <c r="AC1700" t="str">
        <f t="shared" ref="AC1700:AC1763" ca="1" si="8132">W1700</f>
        <v>1000</v>
      </c>
      <c r="AE1700" t="str">
        <f t="shared" ref="AE1700" ca="1" si="8133">DEC2BIN(_xlfn.BITOR(BIN2DEC(AC1697), _xlfn.BITOR(BIN2DEC(AC1698), _xlfn.BITOR(BIN2DEC(AC1699), BIN2DEC(AC1701)))))</f>
        <v>1010011</v>
      </c>
      <c r="AF1700">
        <f>4</f>
        <v>4</v>
      </c>
      <c r="AH1700">
        <f>'Day8'!$W$5</f>
        <v>4</v>
      </c>
      <c r="AI1700">
        <f>'Day8'!$X$5</f>
        <v>4</v>
      </c>
      <c r="AJ1700" t="b">
        <f>'Day8'!$Y$5</f>
        <v>1</v>
      </c>
    </row>
    <row r="1701" spans="1:38" x14ac:dyDescent="0.25">
      <c r="E1701">
        <f>5</f>
        <v>5</v>
      </c>
      <c r="F1701" t="str">
        <f t="shared" ref="F1701" ca="1" si="8134">MID(SUBSTITUTE(SUBSTITUTE($C1696," ","^",E1701)," ","$",E1701),FIND("^",SUBSTITUTE(SUBSTITUTE($C1696," ","^",E1701)," ","$",E1701))+1,FIND("$",SUBSTITUTE(SUBSTITUTE($C1696," ","^",E1701)," ","$",E1701))-FIND("^",SUBSTITUTE(SUBSTITUTE($C1696," ","^",E1701)," ","$",E1701))-1)</f>
        <v>gadcef</v>
      </c>
      <c r="G1701" t="str">
        <f t="shared" ca="1" si="8101"/>
        <v/>
      </c>
      <c r="H1701">
        <f t="shared" ca="1" si="8102"/>
        <v>6</v>
      </c>
      <c r="I1701" t="str">
        <f t="shared" ca="1" si="8103"/>
        <v>1000000</v>
      </c>
      <c r="J1701" t="str">
        <f t="shared" ca="1" si="8103"/>
        <v>1</v>
      </c>
      <c r="K1701" t="str">
        <f t="shared" ca="1" si="8103"/>
        <v>1000</v>
      </c>
      <c r="L1701" t="str">
        <f t="shared" ca="1" si="8103"/>
        <v>100</v>
      </c>
      <c r="M1701" t="str">
        <f t="shared" ca="1" si="8103"/>
        <v>10000</v>
      </c>
      <c r="N1701" t="str">
        <f t="shared" ca="1" si="8103"/>
        <v>100000</v>
      </c>
      <c r="O1701" t="str">
        <f t="shared" ca="1" si="8103"/>
        <v>0</v>
      </c>
      <c r="P1701" t="str">
        <f t="shared" ca="1" si="8104"/>
        <v>1111101</v>
      </c>
      <c r="Q1701">
        <f t="shared" ref="Q1701" ca="1" si="8135">VLOOKUP(P1701, AE1696:AF1705, 2, FALSE)</f>
        <v>0</v>
      </c>
      <c r="AB1701" t="s">
        <v>205</v>
      </c>
      <c r="AC1701" t="str">
        <f t="shared" ref="AC1701" ca="1" si="8136">W1699</f>
        <v>10000</v>
      </c>
      <c r="AE1701" t="str">
        <f t="shared" ref="AE1701" ca="1" si="8137">DEC2BIN(_xlfn.BITOR(BIN2DEC(AC1696), _xlfn.BITOR(BIN2DEC(AC1697), _xlfn.BITOR(BIN2DEC(AC1699), _xlfn.BITOR(BIN2DEC(AC1701), BIN2DEC(AC1702))))))</f>
        <v>1110110</v>
      </c>
      <c r="AF1701">
        <f>5</f>
        <v>5</v>
      </c>
      <c r="AH1701">
        <f>'Day8'!$W$6</f>
        <v>5</v>
      </c>
      <c r="AI1701">
        <f>'Day8'!$X$6</f>
        <v>5</v>
      </c>
      <c r="AJ1701" t="b">
        <f>'Day8'!$Y$6</f>
        <v>0</v>
      </c>
    </row>
    <row r="1702" spans="1:38" x14ac:dyDescent="0.25">
      <c r="E1702">
        <f>6</f>
        <v>6</v>
      </c>
      <c r="F1702" t="str">
        <f t="shared" ref="F1702" ca="1" si="8138">MID(SUBSTITUTE(SUBSTITUTE($C1696," ","^",E1702)," ","$",E1702),FIND("^",SUBSTITUTE(SUBSTITUTE($C1696," ","^",E1702)," ","$",E1702))+1,FIND("$",SUBSTITUTE(SUBSTITUTE($C1696," ","^",E1702)," ","$",E1702))-FIND("^",SUBSTITUTE(SUBSTITUTE($C1696," ","^",E1702)," ","$",E1702))-1)</f>
        <v>dcbfge</v>
      </c>
      <c r="G1702" t="str">
        <f t="shared" ca="1" si="8101"/>
        <v/>
      </c>
      <c r="H1702">
        <f t="shared" ca="1" si="8102"/>
        <v>6</v>
      </c>
      <c r="I1702" t="str">
        <f t="shared" ca="1" si="8103"/>
        <v>1000</v>
      </c>
      <c r="J1702" t="str">
        <f t="shared" ca="1" si="8103"/>
        <v>100</v>
      </c>
      <c r="K1702" t="str">
        <f t="shared" ca="1" si="8103"/>
        <v>10</v>
      </c>
      <c r="L1702" t="str">
        <f t="shared" ca="1" si="8103"/>
        <v>100000</v>
      </c>
      <c r="M1702" t="str">
        <f t="shared" ca="1" si="8103"/>
        <v>1000000</v>
      </c>
      <c r="N1702" t="str">
        <f t="shared" ca="1" si="8103"/>
        <v>10000</v>
      </c>
      <c r="O1702" t="str">
        <f t="shared" ca="1" si="8103"/>
        <v>0</v>
      </c>
      <c r="P1702" t="str">
        <f t="shared" ca="1" si="8104"/>
        <v>1111110</v>
      </c>
      <c r="Q1702">
        <f t="shared" ref="Q1702" ca="1" si="8139">VLOOKUP(P1702, AE1696:AF1705, 2, FALSE)</f>
        <v>6</v>
      </c>
      <c r="AB1702" t="s">
        <v>206</v>
      </c>
      <c r="AC1702" t="str">
        <f t="shared" ref="AC1702" ca="1" si="8140">IF(Y1698=AC1699, Z1698, IF(AC1699=Z1698, Y1698, ""))</f>
        <v>100000</v>
      </c>
      <c r="AE1702" t="str">
        <f t="shared" ref="AE1702" ca="1" si="8141">DEC2BIN(_xlfn.BITOR(BIN2DEC(AC1696), _xlfn.BITOR(BIN2DEC(AC1697), _xlfn.BITOR(BIN2DEC(AC1699), _xlfn.BITOR(BIN2DEC(AC1700), _xlfn.BITOR(BIN2DEC(AC1701), BIN2DEC(AC1702)))))))</f>
        <v>1111110</v>
      </c>
      <c r="AF1702">
        <f>6</f>
        <v>6</v>
      </c>
      <c r="AH1702">
        <f>'Day8'!$W$7</f>
        <v>6</v>
      </c>
      <c r="AI1702">
        <f>'Day8'!$X$7</f>
        <v>6</v>
      </c>
      <c r="AJ1702" t="b">
        <f>'Day8'!$Y$7</f>
        <v>0</v>
      </c>
    </row>
    <row r="1703" spans="1:38" x14ac:dyDescent="0.25">
      <c r="E1703">
        <f>7</f>
        <v>7</v>
      </c>
      <c r="F1703" t="str">
        <f t="shared" ref="F1703" ca="1" si="8142">MID(SUBSTITUTE(SUBSTITUTE($C1696," ","^",E1703)," ","$",E1703),FIND("^",SUBSTITUTE(SUBSTITUTE($C1696," ","^",E1703)," ","$",E1703))+1,FIND("$",SUBSTITUTE(SUBSTITUTE($C1696," ","^",E1703)," ","$",E1703))-FIND("^",SUBSTITUTE(SUBSTITUTE($C1696," ","^",E1703)," ","$",E1703))-1)</f>
        <v>afceb</v>
      </c>
      <c r="G1703" t="str">
        <f t="shared" ca="1" si="8101"/>
        <v/>
      </c>
      <c r="H1703">
        <f t="shared" ca="1" si="8102"/>
        <v>5</v>
      </c>
      <c r="I1703" t="str">
        <f t="shared" ca="1" si="8103"/>
        <v>1</v>
      </c>
      <c r="J1703" t="str">
        <f t="shared" ca="1" si="8103"/>
        <v>100000</v>
      </c>
      <c r="K1703" t="str">
        <f t="shared" ca="1" si="8103"/>
        <v>100</v>
      </c>
      <c r="L1703" t="str">
        <f t="shared" ca="1" si="8103"/>
        <v>10000</v>
      </c>
      <c r="M1703" t="str">
        <f t="shared" ca="1" si="8103"/>
        <v>10</v>
      </c>
      <c r="N1703" t="str">
        <f t="shared" ca="1" si="8103"/>
        <v>0</v>
      </c>
      <c r="O1703" t="str">
        <f t="shared" ca="1" si="8103"/>
        <v>0</v>
      </c>
      <c r="P1703" t="str">
        <f t="shared" ca="1" si="8104"/>
        <v>110111</v>
      </c>
      <c r="Q1703">
        <f t="shared" ref="Q1703" ca="1" si="8143">VLOOKUP(P1703, AE1696:AF1705, 2, FALSE)</f>
        <v>3</v>
      </c>
      <c r="AE1703" t="str">
        <f t="shared" ref="AE1703" ca="1" si="8144">DEC2BIN(_xlfn.BITOR(BIN2DEC(AC1696), _xlfn.BITOR(BIN2DEC(AC1698), BIN2DEC(AC1701))))</f>
        <v>10101</v>
      </c>
      <c r="AF1703">
        <f>7</f>
        <v>7</v>
      </c>
      <c r="AH1703">
        <f>'Day8'!$W$8</f>
        <v>3</v>
      </c>
      <c r="AI1703">
        <f>'Day8'!$X$8</f>
        <v>7</v>
      </c>
      <c r="AJ1703" t="b">
        <f>'Day8'!$Y$8</f>
        <v>1</v>
      </c>
    </row>
    <row r="1704" spans="1:38" x14ac:dyDescent="0.25">
      <c r="E1704">
        <f>8</f>
        <v>8</v>
      </c>
      <c r="F1704" t="str">
        <f t="shared" ref="F1704" ca="1" si="8145">MID(SUBSTITUTE(SUBSTITUTE($C1696," ","^",E1704)," ","$",E1704),FIND("^",SUBSTITUTE(SUBSTITUTE($C1696," ","^",E1704)," ","$",E1704))+1,FIND("$",SUBSTITUTE(SUBSTITUTE($C1696," ","^",E1704)," ","$",E1704))-FIND("^",SUBSTITUTE(SUBSTITUTE($C1696," ","^",E1704)," ","$",E1704))-1)</f>
        <v>adcbf</v>
      </c>
      <c r="G1704" t="str">
        <f t="shared" ca="1" si="8101"/>
        <v/>
      </c>
      <c r="H1704">
        <f t="shared" ca="1" si="8102"/>
        <v>5</v>
      </c>
      <c r="I1704" t="str">
        <f t="shared" ca="1" si="8103"/>
        <v>1</v>
      </c>
      <c r="J1704" t="str">
        <f t="shared" ca="1" si="8103"/>
        <v>1000</v>
      </c>
      <c r="K1704" t="str">
        <f t="shared" ca="1" si="8103"/>
        <v>100</v>
      </c>
      <c r="L1704" t="str">
        <f t="shared" ca="1" si="8103"/>
        <v>10</v>
      </c>
      <c r="M1704" t="str">
        <f t="shared" ca="1" si="8103"/>
        <v>100000</v>
      </c>
      <c r="N1704" t="str">
        <f t="shared" ca="1" si="8103"/>
        <v>0</v>
      </c>
      <c r="O1704" t="str">
        <f t="shared" ca="1" si="8103"/>
        <v>0</v>
      </c>
      <c r="P1704" t="str">
        <f t="shared" ca="1" si="8104"/>
        <v>101111</v>
      </c>
      <c r="Q1704">
        <f t="shared" ref="Q1704" ca="1" si="8146">VLOOKUP(P1704, AE1696:AF1705, 2, FALSE)</f>
        <v>2</v>
      </c>
      <c r="AE1704" t="str">
        <f t="shared" ref="AE1704" ca="1" si="8147">DEC2BIN(_xlfn.BITOR(BIN2DEC(AC1696), _xlfn.BITOR(BIN2DEC(AC1697), _xlfn.BITOR(BIN2DEC(AC1698), _xlfn.BITOR(BIN2DEC(AC1699), _xlfn.BITOR(BIN2DEC(AC1700), _xlfn.BITOR(BIN2DEC(AC1701), BIN2DEC(AC1702))))))))</f>
        <v>1111111</v>
      </c>
      <c r="AF1704">
        <f>8</f>
        <v>8</v>
      </c>
      <c r="AH1704">
        <f>'Day8'!$W$9</f>
        <v>7</v>
      </c>
      <c r="AI1704">
        <f>'Day8'!$X$9</f>
        <v>8</v>
      </c>
      <c r="AJ1704" t="b">
        <f>'Day8'!$Y$9</f>
        <v>1</v>
      </c>
    </row>
    <row r="1705" spans="1:38" x14ac:dyDescent="0.25">
      <c r="E1705">
        <f>9</f>
        <v>9</v>
      </c>
      <c r="F1705" t="str">
        <f t="shared" ref="F1705" ca="1" si="8148">MID(SUBSTITUTE(SUBSTITUTE($C1696," ","^",E1705)," ","$",E1705),FIND("^",SUBSTITUTE(SUBSTITUTE($C1696," ","^",E1705)," ","$",E1705))+1,FIND("$",SUBSTITUTE(SUBSTITUTE($C1696," ","^",E1705)," ","$",E1705))-FIND("^",SUBSTITUTE(SUBSTITUTE($C1696," ","^",E1705)," ","$",E1705))-1)</f>
        <v>gfbeca</v>
      </c>
      <c r="G1705" t="str">
        <f t="shared" ca="1" si="8101"/>
        <v/>
      </c>
      <c r="H1705">
        <f t="shared" ca="1" si="8102"/>
        <v>6</v>
      </c>
      <c r="I1705" t="str">
        <f t="shared" ca="1" si="8103"/>
        <v>1000000</v>
      </c>
      <c r="J1705" t="str">
        <f t="shared" ca="1" si="8103"/>
        <v>100000</v>
      </c>
      <c r="K1705" t="str">
        <f t="shared" ca="1" si="8103"/>
        <v>10</v>
      </c>
      <c r="L1705" t="str">
        <f t="shared" ca="1" si="8103"/>
        <v>10000</v>
      </c>
      <c r="M1705" t="str">
        <f t="shared" ca="1" si="8103"/>
        <v>100</v>
      </c>
      <c r="N1705" t="str">
        <f t="shared" ca="1" si="8103"/>
        <v>1</v>
      </c>
      <c r="O1705" t="str">
        <f t="shared" ca="1" si="8103"/>
        <v>0</v>
      </c>
      <c r="P1705" t="str">
        <f t="shared" ca="1" si="8104"/>
        <v>1110111</v>
      </c>
      <c r="Q1705">
        <f t="shared" ref="Q1705" ca="1" si="8149">VLOOKUP(P1705, AE1696:AF1705, 2, FALSE)</f>
        <v>9</v>
      </c>
      <c r="AE1705" t="str">
        <f t="shared" ref="AE1705" ca="1" si="8150">DEC2BIN(_xlfn.BITOR(BIN2DEC(AC1696), _xlfn.BITOR(BIN2DEC(AC1697), _xlfn.BITOR(BIN2DEC(AC1698), _xlfn.BITOR(BIN2DEC(AC1699), _xlfn.BITOR(BIN2DEC(AC1701), BIN2DEC(AC1702)))))))</f>
        <v>1110111</v>
      </c>
      <c r="AF1705">
        <f>9</f>
        <v>9</v>
      </c>
      <c r="AH1705">
        <f>'Day8'!$W$10</f>
        <v>6</v>
      </c>
      <c r="AI1705">
        <f>'Day8'!$X$10</f>
        <v>9</v>
      </c>
      <c r="AJ1705" t="b">
        <f>'Day8'!$Y$10</f>
        <v>0</v>
      </c>
    </row>
    <row r="1706" spans="1:38" x14ac:dyDescent="0.25">
      <c r="E1706">
        <f>10</f>
        <v>10</v>
      </c>
      <c r="F1706" t="str">
        <f t="shared" ref="F1706" ca="1" si="8151">MID(SUBSTITUTE(SUBSTITUTE($C1696," ","^",E1706)," ","$",E1706),FIND("^",SUBSTITUTE(SUBSTITUTE($C1696," ","^",E1706)," ","$",E1706))+1,FIND("$",SUBSTITUTE(SUBSTITUTE($C1696," ","^",E1706)," ","$",E1706))-FIND("^",SUBSTITUTE(SUBSTITUTE($C1696," ","^",E1706)," ","$",E1706))-1)</f>
        <v>ageb</v>
      </c>
      <c r="G1706">
        <f t="shared" ca="1" si="8101"/>
        <v>4</v>
      </c>
      <c r="H1706">
        <f t="shared" ca="1" si="8102"/>
        <v>4</v>
      </c>
      <c r="I1706" t="str">
        <f t="shared" ca="1" si="8103"/>
        <v>1</v>
      </c>
      <c r="J1706" t="str">
        <f t="shared" ca="1" si="8103"/>
        <v>1000000</v>
      </c>
      <c r="K1706" t="str">
        <f t="shared" ca="1" si="8103"/>
        <v>10000</v>
      </c>
      <c r="L1706" t="str">
        <f t="shared" ca="1" si="8103"/>
        <v>10</v>
      </c>
      <c r="M1706" t="str">
        <f t="shared" ca="1" si="8103"/>
        <v>0</v>
      </c>
      <c r="N1706" t="str">
        <f t="shared" ca="1" si="8103"/>
        <v>0</v>
      </c>
      <c r="O1706" t="str">
        <f t="shared" ca="1" si="8103"/>
        <v>0</v>
      </c>
      <c r="P1706" t="str">
        <f t="shared" ca="1" si="8104"/>
        <v>1010011</v>
      </c>
      <c r="Q1706">
        <f t="shared" ref="Q1706" ca="1" si="8152">VLOOKUP(P1706, AE1696:AF1705, 2, FALSE)</f>
        <v>4</v>
      </c>
    </row>
    <row r="1707" spans="1:38" x14ac:dyDescent="0.25">
      <c r="E1707">
        <f>12</f>
        <v>12</v>
      </c>
      <c r="F1707" t="str">
        <f t="shared" ref="F1707" ca="1" si="8153">MID(SUBSTITUTE(SUBSTITUTE($C1696," ","^",E1707)," ","$",E1707),FIND("^",SUBSTITUTE(SUBSTITUTE($C1696," ","^",E1707)," ","$",E1707))+1,FIND("$",SUBSTITUTE(SUBSTITUTE($C1696," ","^",E1707)," ","$",E1707))-FIND("^",SUBSTITUTE(SUBSTITUTE($C1696," ","^",E1707)," ","$",E1707))-1)</f>
        <v>cbegfa</v>
      </c>
      <c r="G1707" t="str">
        <f t="shared" ca="1" si="8101"/>
        <v/>
      </c>
      <c r="H1707">
        <f t="shared" ca="1" si="8102"/>
        <v>6</v>
      </c>
      <c r="I1707" t="str">
        <f t="shared" ca="1" si="8103"/>
        <v>100</v>
      </c>
      <c r="J1707" t="str">
        <f t="shared" ca="1" si="8103"/>
        <v>10</v>
      </c>
      <c r="K1707" t="str">
        <f t="shared" ca="1" si="8103"/>
        <v>10000</v>
      </c>
      <c r="L1707" t="str">
        <f t="shared" ca="1" si="8103"/>
        <v>1000000</v>
      </c>
      <c r="M1707" t="str">
        <f t="shared" ca="1" si="8103"/>
        <v>100000</v>
      </c>
      <c r="N1707" t="str">
        <f t="shared" ca="1" si="8103"/>
        <v>1</v>
      </c>
      <c r="O1707" t="str">
        <f t="shared" ca="1" si="8103"/>
        <v>0</v>
      </c>
      <c r="P1707" t="str">
        <f t="shared" ca="1" si="8104"/>
        <v>1110111</v>
      </c>
      <c r="Q1707">
        <f t="shared" ref="Q1707" ca="1" si="8154">VLOOKUP(P1707, AE1696:AF1705, 2, FALSE)</f>
        <v>9</v>
      </c>
    </row>
    <row r="1708" spans="1:38" x14ac:dyDescent="0.25">
      <c r="E1708">
        <f>13</f>
        <v>13</v>
      </c>
      <c r="F1708" t="str">
        <f t="shared" ref="F1708" ca="1" si="8155">MID(SUBSTITUTE(SUBSTITUTE($C1696," ","^",E1708)," ","$",E1708),FIND("^",SUBSTITUTE(SUBSTITUTE($C1696," ","^",E1708)," ","$",E1708))+1,FIND("$",SUBSTITUTE(SUBSTITUTE($C1696," ","^",E1708)," ","$",E1708))-FIND("^",SUBSTITUTE(SUBSTITUTE($C1696," ","^",E1708)," ","$",E1708))-1)</f>
        <v>cfdab</v>
      </c>
      <c r="G1708" t="str">
        <f t="shared" ca="1" si="8101"/>
        <v/>
      </c>
      <c r="H1708">
        <f t="shared" ca="1" si="8102"/>
        <v>5</v>
      </c>
      <c r="I1708" t="str">
        <f t="shared" ca="1" si="8103"/>
        <v>100</v>
      </c>
      <c r="J1708" t="str">
        <f t="shared" ca="1" si="8103"/>
        <v>100000</v>
      </c>
      <c r="K1708" t="str">
        <f t="shared" ca="1" si="8103"/>
        <v>1000</v>
      </c>
      <c r="L1708" t="str">
        <f t="shared" ca="1" si="8103"/>
        <v>1</v>
      </c>
      <c r="M1708" t="str">
        <f t="shared" ca="1" si="8103"/>
        <v>10</v>
      </c>
      <c r="N1708" t="str">
        <f t="shared" ca="1" si="8103"/>
        <v>0</v>
      </c>
      <c r="O1708" t="str">
        <f t="shared" ca="1" si="8103"/>
        <v>0</v>
      </c>
      <c r="P1708" t="str">
        <f t="shared" ca="1" si="8104"/>
        <v>101111</v>
      </c>
      <c r="Q1708">
        <f t="shared" ref="Q1708" ca="1" si="8156">VLOOKUP(P1708, AE1696:AF1705, 2, FALSE)</f>
        <v>2</v>
      </c>
    </row>
    <row r="1709" spans="1:38" x14ac:dyDescent="0.25">
      <c r="E1709">
        <f>14</f>
        <v>14</v>
      </c>
      <c r="F1709" t="str">
        <f t="shared" ref="F1709" ca="1" si="8157">MID(SUBSTITUTE(SUBSTITUTE($C1696," ","^",E1709)," ","$",E1709),FIND("^",SUBSTITUTE(SUBSTITUTE($C1696," ","^",E1709)," ","$",E1709))+1,FIND("$",SUBSTITUTE(SUBSTITUTE($C1696," ","^",E1709)," ","$",E1709))-FIND("^",SUBSTITUTE(SUBSTITUTE($C1696," ","^",E1709)," ","$",E1709))-1)</f>
        <v>ae</v>
      </c>
      <c r="G1709">
        <f t="shared" ca="1" si="8101"/>
        <v>1</v>
      </c>
      <c r="H1709">
        <f t="shared" ca="1" si="8102"/>
        <v>2</v>
      </c>
      <c r="I1709" t="str">
        <f t="shared" ca="1" si="8103"/>
        <v>1</v>
      </c>
      <c r="J1709" t="str">
        <f t="shared" ca="1" si="8103"/>
        <v>10000</v>
      </c>
      <c r="K1709" t="str">
        <f t="shared" ca="1" si="8103"/>
        <v>0</v>
      </c>
      <c r="L1709" t="str">
        <f t="shared" ca="1" si="8103"/>
        <v>0</v>
      </c>
      <c r="M1709" t="str">
        <f t="shared" ca="1" si="8103"/>
        <v>0</v>
      </c>
      <c r="N1709" t="str">
        <f t="shared" ca="1" si="8103"/>
        <v>0</v>
      </c>
      <c r="O1709" t="str">
        <f t="shared" ca="1" si="8103"/>
        <v>0</v>
      </c>
      <c r="P1709" t="str">
        <f t="shared" ca="1" si="8104"/>
        <v>10001</v>
      </c>
      <c r="Q1709">
        <f t="shared" ref="Q1709" ca="1" si="8158">VLOOKUP(P1709, AE1696:AF1705, 2, FALSE)</f>
        <v>1</v>
      </c>
    </row>
    <row r="1710" spans="1:38" x14ac:dyDescent="0.25">
      <c r="E1710">
        <f>15</f>
        <v>15</v>
      </c>
      <c r="F1710" t="str">
        <f t="shared" ref="F1710" ca="1" si="8159">MID(SUBSTITUTE(SUBSTITUTE($C1696," ","^",E1710)," ","$",E1710),FIND("^",SUBSTITUTE(SUBSTITUTE($C1696," ","^",E1710)," ","$",E1710))+1,FIND("$",SUBSTITUTE(SUBSTITUTE($C1696," ","^",E1710)," ","$",E1710))-FIND("^",SUBSTITUTE(SUBSTITUTE($C1696," ","^",E1710)," ","$",E1710))-1)</f>
        <v>ae</v>
      </c>
      <c r="G1710">
        <f t="shared" ca="1" si="8101"/>
        <v>1</v>
      </c>
      <c r="H1710">
        <f t="shared" ca="1" si="8102"/>
        <v>2</v>
      </c>
      <c r="I1710" t="str">
        <f t="shared" ca="1" si="8103"/>
        <v>1</v>
      </c>
      <c r="J1710" t="str">
        <f t="shared" ca="1" si="8103"/>
        <v>10000</v>
      </c>
      <c r="K1710" t="str">
        <f t="shared" ca="1" si="8103"/>
        <v>0</v>
      </c>
      <c r="L1710" t="str">
        <f t="shared" ca="1" si="8103"/>
        <v>0</v>
      </c>
      <c r="M1710" t="str">
        <f t="shared" ca="1" si="8103"/>
        <v>0</v>
      </c>
      <c r="N1710" t="str">
        <f t="shared" ca="1" si="8103"/>
        <v>0</v>
      </c>
      <c r="O1710" t="str">
        <f t="shared" ca="1" si="8103"/>
        <v>0</v>
      </c>
      <c r="P1710" t="str">
        <f t="shared" ca="1" si="8104"/>
        <v>10001</v>
      </c>
      <c r="Q1710">
        <f t="shared" ref="Q1710" ca="1" si="8160">VLOOKUP(P1710, AE1696:AF1705, 2, FALSE)</f>
        <v>1</v>
      </c>
    </row>
    <row r="1711" spans="1:38" x14ac:dyDescent="0.25">
      <c r="A1711">
        <v>115</v>
      </c>
      <c r="B1711" s="4" t="str" cm="1">
        <f t="array" aca="1" ref="B1711" ca="1">INDIRECT(ADDRESS(A1711+1, 1, 1, 1, "Day8"))</f>
        <v>adgeb fcbdg fbdgec cbged ecb ce efgabc dgefcab bfcgad dcfe | abdegfc fgbcae cdbfag gfdbc</v>
      </c>
      <c r="C1711" t="str">
        <f t="shared" ref="C1711" ca="1" si="8161">" "&amp;B1711&amp;" "</f>
        <v xml:space="preserve"> adgeb fcbdg fbdgec cbged ecb ce efgabc dgefcab bfcgad dcfe | abdegfc fgbcae cdbfag gfdbc </v>
      </c>
      <c r="I1711">
        <v>1</v>
      </c>
      <c r="J1711">
        <v>2</v>
      </c>
      <c r="K1711">
        <v>3</v>
      </c>
      <c r="L1711">
        <v>4</v>
      </c>
      <c r="M1711">
        <v>5</v>
      </c>
      <c r="N1711">
        <v>6</v>
      </c>
      <c r="O1711">
        <v>7</v>
      </c>
      <c r="T1711" t="str">
        <f t="shared" ref="T1711:T1774" si="8162">"Step"&amp;1</f>
        <v>Step1</v>
      </c>
      <c r="U1711" t="str">
        <f t="shared" ref="U1711" ca="1" si="8163">VLOOKUP(7, G1712:P1725, 10, FALSE)</f>
        <v>10110</v>
      </c>
      <c r="V1711" t="str">
        <f t="shared" ref="V1711" ca="1" si="8164">VLOOKUP(1, G1712:P1725, 10, FALSE)</f>
        <v>10100</v>
      </c>
      <c r="W1711" t="str">
        <f t="shared" ref="W1711" ca="1" si="8165">DEC2BIN(_xlfn.BITAND(BIN2DEC(U1711), BIN2DEC(V1711)))</f>
        <v>10100</v>
      </c>
      <c r="X1711" t="str">
        <f t="shared" ref="X1711:X1712" ca="1" si="8166">1&amp;REPT(0, LEN(W1711)-1)</f>
        <v>10000</v>
      </c>
      <c r="Y1711" t="str">
        <f t="shared" ref="Y1711:Y1712" ca="1" si="8167">DEC2BIN(_xlfn.BITXOR(BIN2DEC(W1711), BIN2DEC(X1711)))</f>
        <v>100</v>
      </c>
      <c r="Z1711" t="str">
        <f t="shared" ref="Z1711:Z1774" ca="1" si="8168">DEC2BIN(_xlfn.BITXOR(BIN2DEC(U1711), BIN2DEC(V1711)))</f>
        <v>10</v>
      </c>
      <c r="AB1711" t="s">
        <v>200</v>
      </c>
      <c r="AC1711" t="str">
        <f t="shared" ref="AC1711:AC1774" ca="1" si="8169">Z1711</f>
        <v>10</v>
      </c>
      <c r="AE1711" t="str">
        <f t="shared" ref="AE1711" ca="1" si="8170">DEC2BIN(_xlfn.BITOR(BIN2DEC(AC1711), _xlfn.BITOR(BIN2DEC(AC1712), _xlfn.BITOR(BIN2DEC(AC1713), _xlfn.BITOR(BIN2DEC(AC1715), _xlfn.BITOR(BIN2DEC(AC1716), BIN2DEC(AC1717)))))))</f>
        <v>1110111</v>
      </c>
      <c r="AF1711">
        <f>0</f>
        <v>0</v>
      </c>
      <c r="AH1711">
        <f>'Day8'!$W$1</f>
        <v>6</v>
      </c>
      <c r="AI1711">
        <f>'Day8'!$X$1</f>
        <v>0</v>
      </c>
      <c r="AJ1711" t="b">
        <f>'Day8'!$Y$1</f>
        <v>0</v>
      </c>
      <c r="AL1711" s="3">
        <f t="shared" ref="AL1711" ca="1" si="8171">_xlfn.NUMBERVALUE(Q1722&amp;Q1723&amp;Q1724&amp;Q1725)</f>
        <v>8065</v>
      </c>
    </row>
    <row r="1712" spans="1:38" x14ac:dyDescent="0.25">
      <c r="E1712">
        <f>1</f>
        <v>1</v>
      </c>
      <c r="F1712" t="str">
        <f t="shared" ref="F1712" ca="1" si="8172">MID(SUBSTITUTE(SUBSTITUTE($C1711," ","^",E1712)," ","$",E1712),FIND("^",SUBSTITUTE(SUBSTITUTE($C1711," ","^",E1712)," ","$",E1712))+1,FIND("$",SUBSTITUTE(SUBSTITUTE($C1711," ","^",E1712)," ","$",E1712))-FIND("^",SUBSTITUTE(SUBSTITUTE($C1711," ","^",E1712)," ","$",E1712))-1)</f>
        <v>adgeb</v>
      </c>
      <c r="G1712" t="str">
        <f t="shared" ref="G1712:G1725" ca="1" si="8173">IF(VLOOKUP(LEN(F1712), $AH$1:$AJ$10, 3, FALSE), VLOOKUP(LEN(F1712), $AH$1:$AJ$10, 2, FALSE), "")</f>
        <v/>
      </c>
      <c r="H1712">
        <f t="shared" ref="H1712:H1775" ca="1" si="8174">LEN(F1712)</f>
        <v>5</v>
      </c>
      <c r="I1712" t="str">
        <f t="shared" ref="I1712:O1775" ca="1" si="8175">IF(LEN($F1712)&gt;=I$1, 1&amp;REPT("0", CODE(MID($F1712, I$1, 1))-CODE("a")), "0")</f>
        <v>1</v>
      </c>
      <c r="J1712" t="str">
        <f t="shared" ca="1" si="8175"/>
        <v>1000</v>
      </c>
      <c r="K1712" t="str">
        <f t="shared" ca="1" si="8175"/>
        <v>1000000</v>
      </c>
      <c r="L1712" t="str">
        <f t="shared" ca="1" si="8175"/>
        <v>10000</v>
      </c>
      <c r="M1712" t="str">
        <f t="shared" ca="1" si="8175"/>
        <v>10</v>
      </c>
      <c r="N1712" t="str">
        <f t="shared" ca="1" si="8175"/>
        <v>0</v>
      </c>
      <c r="O1712" t="str">
        <f t="shared" ca="1" si="8175"/>
        <v>0</v>
      </c>
      <c r="P1712" t="str">
        <f t="shared" ref="P1712:P1725" ca="1" si="8176">DEC2BIN(_xlfn.BITOR(BIN2DEC(I1712), _xlfn.BITOR(BIN2DEC(J1712), _xlfn.BITOR(BIN2DEC(K1712), _xlfn.BITOR(BIN2DEC(L1712), _xlfn.BITOR(BIN2DEC(M1712), _xlfn.BITOR(BIN2DEC(N1712), BIN2DEC(O1712))))))))</f>
        <v>1011011</v>
      </c>
      <c r="Q1712">
        <f t="shared" ref="Q1712" ca="1" si="8177">VLOOKUP(P1712, AE1711:AF1720, 2, FALSE)</f>
        <v>2</v>
      </c>
      <c r="T1712" t="str">
        <f t="shared" ref="T1712:T1775" si="8178">"Step"&amp;2</f>
        <v>Step2</v>
      </c>
      <c r="U1712" t="str">
        <f t="shared" ref="U1712" ca="1" si="8179">VLOOKUP(4, G1712:P1725, 10, FALSE)</f>
        <v>111100</v>
      </c>
      <c r="W1712" t="str">
        <f t="shared" ref="W1712:W1775" ca="1" si="8180">DEC2BIN(_xlfn.BITXOR(BIN2DEC(U1712), _xlfn.BITXOR(BIN2DEC(X1711), BIN2DEC(Y1711))))</f>
        <v>101000</v>
      </c>
      <c r="X1712" t="str">
        <f t="shared" ca="1" si="8166"/>
        <v>100000</v>
      </c>
      <c r="Y1712" t="str">
        <f t="shared" ca="1" si="8167"/>
        <v>1000</v>
      </c>
      <c r="AB1712" t="s">
        <v>201</v>
      </c>
      <c r="AC1712" t="str">
        <f t="shared" ref="AC1712" ca="1" si="8181">IF(AC1714=X1712, Y1712, IF(AC1714=Y1712, X1712, ""))</f>
        <v>100000</v>
      </c>
      <c r="AE1712" t="str">
        <f t="shared" ref="AE1712" ca="1" si="8182">DEC2BIN(_xlfn.BITOR(BIN2DEC(AC1713), BIN2DEC(AC1716)))</f>
        <v>10100</v>
      </c>
      <c r="AF1712">
        <f>1</f>
        <v>1</v>
      </c>
      <c r="AH1712">
        <f>'Day8'!$W$2</f>
        <v>2</v>
      </c>
      <c r="AI1712">
        <f>'Day8'!$X$2</f>
        <v>1</v>
      </c>
      <c r="AJ1712" t="b">
        <f>'Day8'!$Y$2</f>
        <v>1</v>
      </c>
    </row>
    <row r="1713" spans="1:38" x14ac:dyDescent="0.25">
      <c r="E1713">
        <f>2</f>
        <v>2</v>
      </c>
      <c r="F1713" t="str">
        <f t="shared" ref="F1713" ca="1" si="8183">MID(SUBSTITUTE(SUBSTITUTE($C1711," ","^",E1713)," ","$",E1713),FIND("^",SUBSTITUTE(SUBSTITUTE($C1711," ","^",E1713)," ","$",E1713))+1,FIND("$",SUBSTITUTE(SUBSTITUTE($C1711," ","^",E1713)," ","$",E1713))-FIND("^",SUBSTITUTE(SUBSTITUTE($C1711," ","^",E1713)," ","$",E1713))-1)</f>
        <v>fcbdg</v>
      </c>
      <c r="G1713" t="str">
        <f t="shared" ca="1" si="8173"/>
        <v/>
      </c>
      <c r="H1713">
        <f t="shared" ca="1" si="8174"/>
        <v>5</v>
      </c>
      <c r="I1713" t="str">
        <f t="shared" ca="1" si="8175"/>
        <v>100000</v>
      </c>
      <c r="J1713" t="str">
        <f t="shared" ca="1" si="8175"/>
        <v>100</v>
      </c>
      <c r="K1713" t="str">
        <f t="shared" ca="1" si="8175"/>
        <v>10</v>
      </c>
      <c r="L1713" t="str">
        <f t="shared" ca="1" si="8175"/>
        <v>1000</v>
      </c>
      <c r="M1713" t="str">
        <f t="shared" ca="1" si="8175"/>
        <v>1000000</v>
      </c>
      <c r="N1713" t="str">
        <f t="shared" ca="1" si="8175"/>
        <v>0</v>
      </c>
      <c r="O1713" t="str">
        <f t="shared" ca="1" si="8175"/>
        <v>0</v>
      </c>
      <c r="P1713" t="str">
        <f t="shared" ca="1" si="8176"/>
        <v>1101110</v>
      </c>
      <c r="Q1713">
        <f t="shared" ref="Q1713" ca="1" si="8184">VLOOKUP(P1713, AE1711:AF1720, 2, FALSE)</f>
        <v>5</v>
      </c>
      <c r="T1713" t="str">
        <f t="shared" ref="T1713:T1776" si="8185">"Step"&amp;3</f>
        <v>Step3</v>
      </c>
      <c r="U1713" t="str">
        <f t="shared" ref="U1713" ca="1" si="8186">VLOOKUP(5, H1712:P1725, 9, FALSE)</f>
        <v>1011011</v>
      </c>
      <c r="V1713" t="str" cm="1">
        <f t="array" aca="1" ref="V1713" ca="1">INDEX(_xlfn._xlws.FILTER(P1712:P1725, H1712:H1725=5), 2)</f>
        <v>1101110</v>
      </c>
      <c r="W1713" t="str">
        <f t="shared" ref="W1713" ca="1" si="8187">DEC2BIN(_xlfn.BITXOR(BIN2DEC(Z1711), _xlfn.BITAND(BIN2DEC(U1713), BIN2DEC(V1713))))</f>
        <v>1001000</v>
      </c>
      <c r="X1713" t="str">
        <f t="shared" ref="X1713" ca="1" si="8188">IF(AND(LEN(W1713)&gt;=LEN(X1711), IFERROR(MID(W1713, LEN(W1713)-LEN(X1711)+1, 1), "0")="1"), DEC2BIN(_xlfn.BITXOR(BIN2DEC(W1713), BIN2DEC(X1711))), IF(AND(LEN(W1713)&gt;=LEN(Y1711),  IFERROR(MID(W1713, LEN(W1713)-LEN(Y1711)+1, 1), "0")="1"), DEC2BIN(_xlfn.BITXOR(BIN2DEC(W1713), BIN2DEC(Y1711))), W1713))</f>
        <v>1001000</v>
      </c>
      <c r="Y1713" t="str">
        <f t="shared" ref="Y1713" ca="1" si="8189">1&amp;REPT(0, LEN(X1713)-1)</f>
        <v>1000000</v>
      </c>
      <c r="Z1713" t="str">
        <f t="shared" ref="Z1713" ca="1" si="8190">DEC2BIN(_xlfn.BITXOR(BIN2DEC(X1713), BIN2DEC(Y1713)))</f>
        <v>1000</v>
      </c>
      <c r="AB1713" t="s">
        <v>202</v>
      </c>
      <c r="AC1713" t="str">
        <f t="shared" ref="AC1713" ca="1" si="8191">IF(AC1716=X1711, Y1711, IF(AC1716=Y1711, X1711, ""))</f>
        <v>10000</v>
      </c>
      <c r="AE1713" t="str">
        <f t="shared" ref="AE1713" ca="1" si="8192">DEC2BIN(_xlfn.BITOR(BIN2DEC(AC1711), _xlfn.BITOR(BIN2DEC(AC1713), _xlfn.BITOR(BIN2DEC(AC1714), _xlfn.BITOR(BIN2DEC(AC1715), BIN2DEC(AC1717))))))</f>
        <v>1011011</v>
      </c>
      <c r="AF1713">
        <f>2</f>
        <v>2</v>
      </c>
      <c r="AH1713">
        <f>'Day8'!$W$3</f>
        <v>5</v>
      </c>
      <c r="AI1713">
        <f>'Day8'!$X$3</f>
        <v>2</v>
      </c>
      <c r="AJ1713" t="b">
        <f>'Day8'!$Y$3</f>
        <v>0</v>
      </c>
    </row>
    <row r="1714" spans="1:38" x14ac:dyDescent="0.25">
      <c r="E1714">
        <f>3</f>
        <v>3</v>
      </c>
      <c r="F1714" t="str">
        <f t="shared" ref="F1714" ca="1" si="8193">MID(SUBSTITUTE(SUBSTITUTE($C1711," ","^",E1714)," ","$",E1714),FIND("^",SUBSTITUTE(SUBSTITUTE($C1711," ","^",E1714)," ","$",E1714))+1,FIND("$",SUBSTITUTE(SUBSTITUTE($C1711," ","^",E1714)," ","$",E1714))-FIND("^",SUBSTITUTE(SUBSTITUTE($C1711," ","^",E1714)," ","$",E1714))-1)</f>
        <v>fbdgec</v>
      </c>
      <c r="G1714" t="str">
        <f t="shared" ca="1" si="8173"/>
        <v/>
      </c>
      <c r="H1714">
        <f t="shared" ca="1" si="8174"/>
        <v>6</v>
      </c>
      <c r="I1714" t="str">
        <f t="shared" ca="1" si="8175"/>
        <v>100000</v>
      </c>
      <c r="J1714" t="str">
        <f t="shared" ca="1" si="8175"/>
        <v>10</v>
      </c>
      <c r="K1714" t="str">
        <f t="shared" ca="1" si="8175"/>
        <v>1000</v>
      </c>
      <c r="L1714" t="str">
        <f t="shared" ca="1" si="8175"/>
        <v>1000000</v>
      </c>
      <c r="M1714" t="str">
        <f t="shared" ca="1" si="8175"/>
        <v>10000</v>
      </c>
      <c r="N1714" t="str">
        <f t="shared" ca="1" si="8175"/>
        <v>100</v>
      </c>
      <c r="O1714" t="str">
        <f t="shared" ca="1" si="8175"/>
        <v>0</v>
      </c>
      <c r="P1714" t="str">
        <f t="shared" ca="1" si="8176"/>
        <v>1111110</v>
      </c>
      <c r="Q1714">
        <f t="shared" ref="Q1714" ca="1" si="8194">VLOOKUP(P1714, AE1711:AF1720, 2, FALSE)</f>
        <v>9</v>
      </c>
      <c r="T1714" t="str">
        <f t="shared" ref="T1714:T1777" si="8195">"Step"&amp;4</f>
        <v>Step4</v>
      </c>
      <c r="U1714" t="str" cm="1">
        <f t="array" aca="1" ref="U1714" ca="1">INDEX(_xlfn._xlws.FILTER(P1712:P1725, (H1712:H1725=5)*(LEN(P1712:P1725)&gt;=LEN(AC1712))*(IFERROR(MID(P1712:P1725, LEN(P1712:P1725)-LEN(AC1712)+1, 1), "0")="1")), 1)</f>
        <v>1101110</v>
      </c>
      <c r="W1714" t="str">
        <f t="shared" ref="W1714" ca="1" si="8196">DEC2BIN(_xlfn.BITXOR(BIN2DEC(U1714), _xlfn.BITOR(BIN2DEC(AC1711), _xlfn.BITOR(BIN2DEC(AC1712), _xlfn.BITOR(BIN2DEC(AC1714), BIN2DEC(AC1717))))))</f>
        <v>100</v>
      </c>
      <c r="AB1714" t="s">
        <v>203</v>
      </c>
      <c r="AC1714" t="str">
        <f t="shared" ref="AC1714" ca="1" si="8197">IF(X1712=Y1713, Y1713, IF(X1712=Z1713, X1712, IF(Y1712=Y1713, Y1712, IF(Y1712=Z1713, Y1712, ""))))</f>
        <v>1000</v>
      </c>
      <c r="AE1714" t="str">
        <f t="shared" ref="AE1714" ca="1" si="8198">DEC2BIN(_xlfn.BITOR(BIN2DEC(AC1711), _xlfn.BITOR(BIN2DEC(AC1713), _xlfn.BITOR(BIN2DEC(AC1714), _xlfn.BITOR(BIN2DEC(AC1716), BIN2DEC(AC1717))))))</f>
        <v>1011110</v>
      </c>
      <c r="AF1714">
        <f>3</f>
        <v>3</v>
      </c>
      <c r="AH1714">
        <f>'Day8'!$W$4</f>
        <v>5</v>
      </c>
      <c r="AI1714">
        <f>'Day8'!$X$4</f>
        <v>3</v>
      </c>
      <c r="AJ1714" t="b">
        <f>'Day8'!$Y$4</f>
        <v>0</v>
      </c>
    </row>
    <row r="1715" spans="1:38" x14ac:dyDescent="0.25">
      <c r="E1715">
        <f>4</f>
        <v>4</v>
      </c>
      <c r="F1715" t="str">
        <f t="shared" ref="F1715" ca="1" si="8199">MID(SUBSTITUTE(SUBSTITUTE($C1711," ","^",E1715)," ","$",E1715),FIND("^",SUBSTITUTE(SUBSTITUTE($C1711," ","^",E1715)," ","$",E1715))+1,FIND("$",SUBSTITUTE(SUBSTITUTE($C1711," ","^",E1715)," ","$",E1715))-FIND("^",SUBSTITUTE(SUBSTITUTE($C1711," ","^",E1715)," ","$",E1715))-1)</f>
        <v>cbged</v>
      </c>
      <c r="G1715" t="str">
        <f t="shared" ca="1" si="8173"/>
        <v/>
      </c>
      <c r="H1715">
        <f t="shared" ca="1" si="8174"/>
        <v>5</v>
      </c>
      <c r="I1715" t="str">
        <f t="shared" ca="1" si="8175"/>
        <v>100</v>
      </c>
      <c r="J1715" t="str">
        <f t="shared" ca="1" si="8175"/>
        <v>10</v>
      </c>
      <c r="K1715" t="str">
        <f t="shared" ca="1" si="8175"/>
        <v>1000000</v>
      </c>
      <c r="L1715" t="str">
        <f t="shared" ca="1" si="8175"/>
        <v>10000</v>
      </c>
      <c r="M1715" t="str">
        <f t="shared" ca="1" si="8175"/>
        <v>1000</v>
      </c>
      <c r="N1715" t="str">
        <f t="shared" ca="1" si="8175"/>
        <v>0</v>
      </c>
      <c r="O1715" t="str">
        <f t="shared" ca="1" si="8175"/>
        <v>0</v>
      </c>
      <c r="P1715" t="str">
        <f t="shared" ca="1" si="8176"/>
        <v>1011110</v>
      </c>
      <c r="Q1715">
        <f t="shared" ref="Q1715" ca="1" si="8200">VLOOKUP(P1715, AE1711:AF1720, 2, FALSE)</f>
        <v>3</v>
      </c>
      <c r="T1715" t="str">
        <f t="shared" ref="T1715:T1778" si="8201">"Step"&amp;5</f>
        <v>Step5</v>
      </c>
      <c r="U1715" t="str">
        <f t="shared" ref="U1715" ca="1" si="8202">VLOOKUP(7, H1712:P1725, 9, FALSE)</f>
        <v>1111111</v>
      </c>
      <c r="W1715" t="str">
        <f t="shared" ref="W1715" ca="1" si="8203">DEC2BIN(_xlfn.BITXOR(BIN2DEC(U1715), _xlfn.BITOR(BIN2DEC(AC1711), _xlfn.BITOR(BIN2DEC(AC1712), _xlfn.BITOR(BIN2DEC(AC1713), _xlfn.BITOR(BIN2DEC(AC1714), _xlfn.BITOR(BIN2DEC(AC1716), BIN2DEC(AC1717))))))))</f>
        <v>1</v>
      </c>
      <c r="AB1715" t="s">
        <v>204</v>
      </c>
      <c r="AC1715" t="str">
        <f t="shared" ref="AC1715:AC1778" ca="1" si="8204">W1715</f>
        <v>1</v>
      </c>
      <c r="AE1715" t="str">
        <f t="shared" ref="AE1715" ca="1" si="8205">DEC2BIN(_xlfn.BITOR(BIN2DEC(AC1712), _xlfn.BITOR(BIN2DEC(AC1713), _xlfn.BITOR(BIN2DEC(AC1714), BIN2DEC(AC1716)))))</f>
        <v>111100</v>
      </c>
      <c r="AF1715">
        <f>4</f>
        <v>4</v>
      </c>
      <c r="AH1715">
        <f>'Day8'!$W$5</f>
        <v>4</v>
      </c>
      <c r="AI1715">
        <f>'Day8'!$X$5</f>
        <v>4</v>
      </c>
      <c r="AJ1715" t="b">
        <f>'Day8'!$Y$5</f>
        <v>1</v>
      </c>
    </row>
    <row r="1716" spans="1:38" x14ac:dyDescent="0.25">
      <c r="E1716">
        <f>5</f>
        <v>5</v>
      </c>
      <c r="F1716" t="str">
        <f t="shared" ref="F1716" ca="1" si="8206">MID(SUBSTITUTE(SUBSTITUTE($C1711," ","^",E1716)," ","$",E1716),FIND("^",SUBSTITUTE(SUBSTITUTE($C1711," ","^",E1716)," ","$",E1716))+1,FIND("$",SUBSTITUTE(SUBSTITUTE($C1711," ","^",E1716)," ","$",E1716))-FIND("^",SUBSTITUTE(SUBSTITUTE($C1711," ","^",E1716)," ","$",E1716))-1)</f>
        <v>ecb</v>
      </c>
      <c r="G1716">
        <f t="shared" ca="1" si="8173"/>
        <v>7</v>
      </c>
      <c r="H1716">
        <f t="shared" ca="1" si="8174"/>
        <v>3</v>
      </c>
      <c r="I1716" t="str">
        <f t="shared" ca="1" si="8175"/>
        <v>10000</v>
      </c>
      <c r="J1716" t="str">
        <f t="shared" ca="1" si="8175"/>
        <v>100</v>
      </c>
      <c r="K1716" t="str">
        <f t="shared" ca="1" si="8175"/>
        <v>10</v>
      </c>
      <c r="L1716" t="str">
        <f t="shared" ca="1" si="8175"/>
        <v>0</v>
      </c>
      <c r="M1716" t="str">
        <f t="shared" ca="1" si="8175"/>
        <v>0</v>
      </c>
      <c r="N1716" t="str">
        <f t="shared" ca="1" si="8175"/>
        <v>0</v>
      </c>
      <c r="O1716" t="str">
        <f t="shared" ca="1" si="8175"/>
        <v>0</v>
      </c>
      <c r="P1716" t="str">
        <f t="shared" ca="1" si="8176"/>
        <v>10110</v>
      </c>
      <c r="Q1716">
        <f t="shared" ref="Q1716" ca="1" si="8207">VLOOKUP(P1716, AE1711:AF1720, 2, FALSE)</f>
        <v>7</v>
      </c>
      <c r="AB1716" t="s">
        <v>205</v>
      </c>
      <c r="AC1716" t="str">
        <f t="shared" ref="AC1716" ca="1" si="8208">W1714</f>
        <v>100</v>
      </c>
      <c r="AE1716" t="str">
        <f t="shared" ref="AE1716" ca="1" si="8209">DEC2BIN(_xlfn.BITOR(BIN2DEC(AC1711), _xlfn.BITOR(BIN2DEC(AC1712), _xlfn.BITOR(BIN2DEC(AC1714), _xlfn.BITOR(BIN2DEC(AC1716), BIN2DEC(AC1717))))))</f>
        <v>1101110</v>
      </c>
      <c r="AF1716">
        <f>5</f>
        <v>5</v>
      </c>
      <c r="AH1716">
        <f>'Day8'!$W$6</f>
        <v>5</v>
      </c>
      <c r="AI1716">
        <f>'Day8'!$X$6</f>
        <v>5</v>
      </c>
      <c r="AJ1716" t="b">
        <f>'Day8'!$Y$6</f>
        <v>0</v>
      </c>
    </row>
    <row r="1717" spans="1:38" x14ac:dyDescent="0.25">
      <c r="E1717">
        <f>6</f>
        <v>6</v>
      </c>
      <c r="F1717" t="str">
        <f t="shared" ref="F1717" ca="1" si="8210">MID(SUBSTITUTE(SUBSTITUTE($C1711," ","^",E1717)," ","$",E1717),FIND("^",SUBSTITUTE(SUBSTITUTE($C1711," ","^",E1717)," ","$",E1717))+1,FIND("$",SUBSTITUTE(SUBSTITUTE($C1711," ","^",E1717)," ","$",E1717))-FIND("^",SUBSTITUTE(SUBSTITUTE($C1711," ","^",E1717)," ","$",E1717))-1)</f>
        <v>ce</v>
      </c>
      <c r="G1717">
        <f t="shared" ca="1" si="8173"/>
        <v>1</v>
      </c>
      <c r="H1717">
        <f t="shared" ca="1" si="8174"/>
        <v>2</v>
      </c>
      <c r="I1717" t="str">
        <f t="shared" ca="1" si="8175"/>
        <v>100</v>
      </c>
      <c r="J1717" t="str">
        <f t="shared" ca="1" si="8175"/>
        <v>10000</v>
      </c>
      <c r="K1717" t="str">
        <f t="shared" ca="1" si="8175"/>
        <v>0</v>
      </c>
      <c r="L1717" t="str">
        <f t="shared" ca="1" si="8175"/>
        <v>0</v>
      </c>
      <c r="M1717" t="str">
        <f t="shared" ca="1" si="8175"/>
        <v>0</v>
      </c>
      <c r="N1717" t="str">
        <f t="shared" ca="1" si="8175"/>
        <v>0</v>
      </c>
      <c r="O1717" t="str">
        <f t="shared" ca="1" si="8175"/>
        <v>0</v>
      </c>
      <c r="P1717" t="str">
        <f t="shared" ca="1" si="8176"/>
        <v>10100</v>
      </c>
      <c r="Q1717">
        <f t="shared" ref="Q1717" ca="1" si="8211">VLOOKUP(P1717, AE1711:AF1720, 2, FALSE)</f>
        <v>1</v>
      </c>
      <c r="AB1717" t="s">
        <v>206</v>
      </c>
      <c r="AC1717" t="str">
        <f t="shared" ref="AC1717" ca="1" si="8212">IF(Y1713=AC1714, Z1713, IF(AC1714=Z1713, Y1713, ""))</f>
        <v>1000000</v>
      </c>
      <c r="AE1717" t="str">
        <f t="shared" ref="AE1717" ca="1" si="8213">DEC2BIN(_xlfn.BITOR(BIN2DEC(AC1711), _xlfn.BITOR(BIN2DEC(AC1712), _xlfn.BITOR(BIN2DEC(AC1714), _xlfn.BITOR(BIN2DEC(AC1715), _xlfn.BITOR(BIN2DEC(AC1716), BIN2DEC(AC1717)))))))</f>
        <v>1101111</v>
      </c>
      <c r="AF1717">
        <f>6</f>
        <v>6</v>
      </c>
      <c r="AH1717">
        <f>'Day8'!$W$7</f>
        <v>6</v>
      </c>
      <c r="AI1717">
        <f>'Day8'!$X$7</f>
        <v>6</v>
      </c>
      <c r="AJ1717" t="b">
        <f>'Day8'!$Y$7</f>
        <v>0</v>
      </c>
    </row>
    <row r="1718" spans="1:38" x14ac:dyDescent="0.25">
      <c r="E1718">
        <f>7</f>
        <v>7</v>
      </c>
      <c r="F1718" t="str">
        <f t="shared" ref="F1718" ca="1" si="8214">MID(SUBSTITUTE(SUBSTITUTE($C1711," ","^",E1718)," ","$",E1718),FIND("^",SUBSTITUTE(SUBSTITUTE($C1711," ","^",E1718)," ","$",E1718))+1,FIND("$",SUBSTITUTE(SUBSTITUTE($C1711," ","^",E1718)," ","$",E1718))-FIND("^",SUBSTITUTE(SUBSTITUTE($C1711," ","^",E1718)," ","$",E1718))-1)</f>
        <v>efgabc</v>
      </c>
      <c r="G1718" t="str">
        <f t="shared" ca="1" si="8173"/>
        <v/>
      </c>
      <c r="H1718">
        <f t="shared" ca="1" si="8174"/>
        <v>6</v>
      </c>
      <c r="I1718" t="str">
        <f t="shared" ca="1" si="8175"/>
        <v>10000</v>
      </c>
      <c r="J1718" t="str">
        <f t="shared" ca="1" si="8175"/>
        <v>100000</v>
      </c>
      <c r="K1718" t="str">
        <f t="shared" ca="1" si="8175"/>
        <v>1000000</v>
      </c>
      <c r="L1718" t="str">
        <f t="shared" ca="1" si="8175"/>
        <v>1</v>
      </c>
      <c r="M1718" t="str">
        <f t="shared" ca="1" si="8175"/>
        <v>10</v>
      </c>
      <c r="N1718" t="str">
        <f t="shared" ca="1" si="8175"/>
        <v>100</v>
      </c>
      <c r="O1718" t="str">
        <f t="shared" ca="1" si="8175"/>
        <v>0</v>
      </c>
      <c r="P1718" t="str">
        <f t="shared" ca="1" si="8176"/>
        <v>1110111</v>
      </c>
      <c r="Q1718">
        <f t="shared" ref="Q1718" ca="1" si="8215">VLOOKUP(P1718, AE1711:AF1720, 2, FALSE)</f>
        <v>0</v>
      </c>
      <c r="AE1718" t="str">
        <f t="shared" ref="AE1718" ca="1" si="8216">DEC2BIN(_xlfn.BITOR(BIN2DEC(AC1711), _xlfn.BITOR(BIN2DEC(AC1713), BIN2DEC(AC1716))))</f>
        <v>10110</v>
      </c>
      <c r="AF1718">
        <f>7</f>
        <v>7</v>
      </c>
      <c r="AH1718">
        <f>'Day8'!$W$8</f>
        <v>3</v>
      </c>
      <c r="AI1718">
        <f>'Day8'!$X$8</f>
        <v>7</v>
      </c>
      <c r="AJ1718" t="b">
        <f>'Day8'!$Y$8</f>
        <v>1</v>
      </c>
    </row>
    <row r="1719" spans="1:38" x14ac:dyDescent="0.25">
      <c r="E1719">
        <f>8</f>
        <v>8</v>
      </c>
      <c r="F1719" t="str">
        <f t="shared" ref="F1719" ca="1" si="8217">MID(SUBSTITUTE(SUBSTITUTE($C1711," ","^",E1719)," ","$",E1719),FIND("^",SUBSTITUTE(SUBSTITUTE($C1711," ","^",E1719)," ","$",E1719))+1,FIND("$",SUBSTITUTE(SUBSTITUTE($C1711," ","^",E1719)," ","$",E1719))-FIND("^",SUBSTITUTE(SUBSTITUTE($C1711," ","^",E1719)," ","$",E1719))-1)</f>
        <v>dgefcab</v>
      </c>
      <c r="G1719">
        <f t="shared" ca="1" si="8173"/>
        <v>8</v>
      </c>
      <c r="H1719">
        <f t="shared" ca="1" si="8174"/>
        <v>7</v>
      </c>
      <c r="I1719" t="str">
        <f t="shared" ca="1" si="8175"/>
        <v>1000</v>
      </c>
      <c r="J1719" t="str">
        <f t="shared" ca="1" si="8175"/>
        <v>1000000</v>
      </c>
      <c r="K1719" t="str">
        <f t="shared" ca="1" si="8175"/>
        <v>10000</v>
      </c>
      <c r="L1719" t="str">
        <f t="shared" ca="1" si="8175"/>
        <v>100000</v>
      </c>
      <c r="M1719" t="str">
        <f t="shared" ca="1" si="8175"/>
        <v>100</v>
      </c>
      <c r="N1719" t="str">
        <f t="shared" ca="1" si="8175"/>
        <v>1</v>
      </c>
      <c r="O1719" t="str">
        <f t="shared" ca="1" si="8175"/>
        <v>10</v>
      </c>
      <c r="P1719" t="str">
        <f t="shared" ca="1" si="8176"/>
        <v>1111111</v>
      </c>
      <c r="Q1719">
        <f t="shared" ref="Q1719" ca="1" si="8218">VLOOKUP(P1719, AE1711:AF1720, 2, FALSE)</f>
        <v>8</v>
      </c>
      <c r="AE1719" t="str">
        <f t="shared" ref="AE1719" ca="1" si="8219">DEC2BIN(_xlfn.BITOR(BIN2DEC(AC1711), _xlfn.BITOR(BIN2DEC(AC1712), _xlfn.BITOR(BIN2DEC(AC1713), _xlfn.BITOR(BIN2DEC(AC1714), _xlfn.BITOR(BIN2DEC(AC1715), _xlfn.BITOR(BIN2DEC(AC1716), BIN2DEC(AC1717))))))))</f>
        <v>1111111</v>
      </c>
      <c r="AF1719">
        <f>8</f>
        <v>8</v>
      </c>
      <c r="AH1719">
        <f>'Day8'!$W$9</f>
        <v>7</v>
      </c>
      <c r="AI1719">
        <f>'Day8'!$X$9</f>
        <v>8</v>
      </c>
      <c r="AJ1719" t="b">
        <f>'Day8'!$Y$9</f>
        <v>1</v>
      </c>
    </row>
    <row r="1720" spans="1:38" x14ac:dyDescent="0.25">
      <c r="E1720">
        <f>9</f>
        <v>9</v>
      </c>
      <c r="F1720" t="str">
        <f t="shared" ref="F1720" ca="1" si="8220">MID(SUBSTITUTE(SUBSTITUTE($C1711," ","^",E1720)," ","$",E1720),FIND("^",SUBSTITUTE(SUBSTITUTE($C1711," ","^",E1720)," ","$",E1720))+1,FIND("$",SUBSTITUTE(SUBSTITUTE($C1711," ","^",E1720)," ","$",E1720))-FIND("^",SUBSTITUTE(SUBSTITUTE($C1711," ","^",E1720)," ","$",E1720))-1)</f>
        <v>bfcgad</v>
      </c>
      <c r="G1720" t="str">
        <f t="shared" ca="1" si="8173"/>
        <v/>
      </c>
      <c r="H1720">
        <f t="shared" ca="1" si="8174"/>
        <v>6</v>
      </c>
      <c r="I1720" t="str">
        <f t="shared" ca="1" si="8175"/>
        <v>10</v>
      </c>
      <c r="J1720" t="str">
        <f t="shared" ca="1" si="8175"/>
        <v>100000</v>
      </c>
      <c r="K1720" t="str">
        <f t="shared" ca="1" si="8175"/>
        <v>100</v>
      </c>
      <c r="L1720" t="str">
        <f t="shared" ca="1" si="8175"/>
        <v>1000000</v>
      </c>
      <c r="M1720" t="str">
        <f t="shared" ca="1" si="8175"/>
        <v>1</v>
      </c>
      <c r="N1720" t="str">
        <f t="shared" ca="1" si="8175"/>
        <v>1000</v>
      </c>
      <c r="O1720" t="str">
        <f t="shared" ca="1" si="8175"/>
        <v>0</v>
      </c>
      <c r="P1720" t="str">
        <f t="shared" ca="1" si="8176"/>
        <v>1101111</v>
      </c>
      <c r="Q1720">
        <f t="shared" ref="Q1720" ca="1" si="8221">VLOOKUP(P1720, AE1711:AF1720, 2, FALSE)</f>
        <v>6</v>
      </c>
      <c r="AE1720" t="str">
        <f t="shared" ref="AE1720" ca="1" si="8222">DEC2BIN(_xlfn.BITOR(BIN2DEC(AC1711), _xlfn.BITOR(BIN2DEC(AC1712), _xlfn.BITOR(BIN2DEC(AC1713), _xlfn.BITOR(BIN2DEC(AC1714), _xlfn.BITOR(BIN2DEC(AC1716), BIN2DEC(AC1717)))))))</f>
        <v>1111110</v>
      </c>
      <c r="AF1720">
        <f>9</f>
        <v>9</v>
      </c>
      <c r="AH1720">
        <f>'Day8'!$W$10</f>
        <v>6</v>
      </c>
      <c r="AI1720">
        <f>'Day8'!$X$10</f>
        <v>9</v>
      </c>
      <c r="AJ1720" t="b">
        <f>'Day8'!$Y$10</f>
        <v>0</v>
      </c>
    </row>
    <row r="1721" spans="1:38" x14ac:dyDescent="0.25">
      <c r="E1721">
        <f>10</f>
        <v>10</v>
      </c>
      <c r="F1721" t="str">
        <f t="shared" ref="F1721" ca="1" si="8223">MID(SUBSTITUTE(SUBSTITUTE($C1711," ","^",E1721)," ","$",E1721),FIND("^",SUBSTITUTE(SUBSTITUTE($C1711," ","^",E1721)," ","$",E1721))+1,FIND("$",SUBSTITUTE(SUBSTITUTE($C1711," ","^",E1721)," ","$",E1721))-FIND("^",SUBSTITUTE(SUBSTITUTE($C1711," ","^",E1721)," ","$",E1721))-1)</f>
        <v>dcfe</v>
      </c>
      <c r="G1721">
        <f t="shared" ca="1" si="8173"/>
        <v>4</v>
      </c>
      <c r="H1721">
        <f t="shared" ca="1" si="8174"/>
        <v>4</v>
      </c>
      <c r="I1721" t="str">
        <f t="shared" ca="1" si="8175"/>
        <v>1000</v>
      </c>
      <c r="J1721" t="str">
        <f t="shared" ca="1" si="8175"/>
        <v>100</v>
      </c>
      <c r="K1721" t="str">
        <f t="shared" ca="1" si="8175"/>
        <v>100000</v>
      </c>
      <c r="L1721" t="str">
        <f t="shared" ca="1" si="8175"/>
        <v>10000</v>
      </c>
      <c r="M1721" t="str">
        <f t="shared" ca="1" si="8175"/>
        <v>0</v>
      </c>
      <c r="N1721" t="str">
        <f t="shared" ca="1" si="8175"/>
        <v>0</v>
      </c>
      <c r="O1721" t="str">
        <f t="shared" ca="1" si="8175"/>
        <v>0</v>
      </c>
      <c r="P1721" t="str">
        <f t="shared" ca="1" si="8176"/>
        <v>111100</v>
      </c>
      <c r="Q1721">
        <f t="shared" ref="Q1721" ca="1" si="8224">VLOOKUP(P1721, AE1711:AF1720, 2, FALSE)</f>
        <v>4</v>
      </c>
    </row>
    <row r="1722" spans="1:38" x14ac:dyDescent="0.25">
      <c r="E1722">
        <f>12</f>
        <v>12</v>
      </c>
      <c r="F1722" t="str">
        <f t="shared" ref="F1722" ca="1" si="8225">MID(SUBSTITUTE(SUBSTITUTE($C1711," ","^",E1722)," ","$",E1722),FIND("^",SUBSTITUTE(SUBSTITUTE($C1711," ","^",E1722)," ","$",E1722))+1,FIND("$",SUBSTITUTE(SUBSTITUTE($C1711," ","^",E1722)," ","$",E1722))-FIND("^",SUBSTITUTE(SUBSTITUTE($C1711," ","^",E1722)," ","$",E1722))-1)</f>
        <v>abdegfc</v>
      </c>
      <c r="G1722">
        <f t="shared" ca="1" si="8173"/>
        <v>8</v>
      </c>
      <c r="H1722">
        <f t="shared" ca="1" si="8174"/>
        <v>7</v>
      </c>
      <c r="I1722" t="str">
        <f t="shared" ca="1" si="8175"/>
        <v>1</v>
      </c>
      <c r="J1722" t="str">
        <f t="shared" ca="1" si="8175"/>
        <v>10</v>
      </c>
      <c r="K1722" t="str">
        <f t="shared" ca="1" si="8175"/>
        <v>1000</v>
      </c>
      <c r="L1722" t="str">
        <f t="shared" ca="1" si="8175"/>
        <v>10000</v>
      </c>
      <c r="M1722" t="str">
        <f t="shared" ca="1" si="8175"/>
        <v>1000000</v>
      </c>
      <c r="N1722" t="str">
        <f t="shared" ca="1" si="8175"/>
        <v>100000</v>
      </c>
      <c r="O1722" t="str">
        <f t="shared" ca="1" si="8175"/>
        <v>100</v>
      </c>
      <c r="P1722" t="str">
        <f t="shared" ca="1" si="8176"/>
        <v>1111111</v>
      </c>
      <c r="Q1722">
        <f t="shared" ref="Q1722" ca="1" si="8226">VLOOKUP(P1722, AE1711:AF1720, 2, FALSE)</f>
        <v>8</v>
      </c>
    </row>
    <row r="1723" spans="1:38" x14ac:dyDescent="0.25">
      <c r="E1723">
        <f>13</f>
        <v>13</v>
      </c>
      <c r="F1723" t="str">
        <f t="shared" ref="F1723" ca="1" si="8227">MID(SUBSTITUTE(SUBSTITUTE($C1711," ","^",E1723)," ","$",E1723),FIND("^",SUBSTITUTE(SUBSTITUTE($C1711," ","^",E1723)," ","$",E1723))+1,FIND("$",SUBSTITUTE(SUBSTITUTE($C1711," ","^",E1723)," ","$",E1723))-FIND("^",SUBSTITUTE(SUBSTITUTE($C1711," ","^",E1723)," ","$",E1723))-1)</f>
        <v>fgbcae</v>
      </c>
      <c r="G1723" t="str">
        <f t="shared" ca="1" si="8173"/>
        <v/>
      </c>
      <c r="H1723">
        <f t="shared" ca="1" si="8174"/>
        <v>6</v>
      </c>
      <c r="I1723" t="str">
        <f t="shared" ca="1" si="8175"/>
        <v>100000</v>
      </c>
      <c r="J1723" t="str">
        <f t="shared" ca="1" si="8175"/>
        <v>1000000</v>
      </c>
      <c r="K1723" t="str">
        <f t="shared" ca="1" si="8175"/>
        <v>10</v>
      </c>
      <c r="L1723" t="str">
        <f t="shared" ca="1" si="8175"/>
        <v>100</v>
      </c>
      <c r="M1723" t="str">
        <f t="shared" ca="1" si="8175"/>
        <v>1</v>
      </c>
      <c r="N1723" t="str">
        <f t="shared" ca="1" si="8175"/>
        <v>10000</v>
      </c>
      <c r="O1723" t="str">
        <f t="shared" ca="1" si="8175"/>
        <v>0</v>
      </c>
      <c r="P1723" t="str">
        <f t="shared" ca="1" si="8176"/>
        <v>1110111</v>
      </c>
      <c r="Q1723">
        <f t="shared" ref="Q1723" ca="1" si="8228">VLOOKUP(P1723, AE1711:AF1720, 2, FALSE)</f>
        <v>0</v>
      </c>
    </row>
    <row r="1724" spans="1:38" x14ac:dyDescent="0.25">
      <c r="E1724">
        <f>14</f>
        <v>14</v>
      </c>
      <c r="F1724" t="str">
        <f t="shared" ref="F1724" ca="1" si="8229">MID(SUBSTITUTE(SUBSTITUTE($C1711," ","^",E1724)," ","$",E1724),FIND("^",SUBSTITUTE(SUBSTITUTE($C1711," ","^",E1724)," ","$",E1724))+1,FIND("$",SUBSTITUTE(SUBSTITUTE($C1711," ","^",E1724)," ","$",E1724))-FIND("^",SUBSTITUTE(SUBSTITUTE($C1711," ","^",E1724)," ","$",E1724))-1)</f>
        <v>cdbfag</v>
      </c>
      <c r="G1724" t="str">
        <f t="shared" ca="1" si="8173"/>
        <v/>
      </c>
      <c r="H1724">
        <f t="shared" ca="1" si="8174"/>
        <v>6</v>
      </c>
      <c r="I1724" t="str">
        <f t="shared" ca="1" si="8175"/>
        <v>100</v>
      </c>
      <c r="J1724" t="str">
        <f t="shared" ca="1" si="8175"/>
        <v>1000</v>
      </c>
      <c r="K1724" t="str">
        <f t="shared" ca="1" si="8175"/>
        <v>10</v>
      </c>
      <c r="L1724" t="str">
        <f t="shared" ca="1" si="8175"/>
        <v>100000</v>
      </c>
      <c r="M1724" t="str">
        <f t="shared" ca="1" si="8175"/>
        <v>1</v>
      </c>
      <c r="N1724" t="str">
        <f t="shared" ca="1" si="8175"/>
        <v>1000000</v>
      </c>
      <c r="O1724" t="str">
        <f t="shared" ca="1" si="8175"/>
        <v>0</v>
      </c>
      <c r="P1724" t="str">
        <f t="shared" ca="1" si="8176"/>
        <v>1101111</v>
      </c>
      <c r="Q1724">
        <f t="shared" ref="Q1724" ca="1" si="8230">VLOOKUP(P1724, AE1711:AF1720, 2, FALSE)</f>
        <v>6</v>
      </c>
    </row>
    <row r="1725" spans="1:38" x14ac:dyDescent="0.25">
      <c r="E1725">
        <f>15</f>
        <v>15</v>
      </c>
      <c r="F1725" t="str">
        <f t="shared" ref="F1725" ca="1" si="8231">MID(SUBSTITUTE(SUBSTITUTE($C1711," ","^",E1725)," ","$",E1725),FIND("^",SUBSTITUTE(SUBSTITUTE($C1711," ","^",E1725)," ","$",E1725))+1,FIND("$",SUBSTITUTE(SUBSTITUTE($C1711," ","^",E1725)," ","$",E1725))-FIND("^",SUBSTITUTE(SUBSTITUTE($C1711," ","^",E1725)," ","$",E1725))-1)</f>
        <v>gfdbc</v>
      </c>
      <c r="G1725" t="str">
        <f t="shared" ca="1" si="8173"/>
        <v/>
      </c>
      <c r="H1725">
        <f t="shared" ca="1" si="8174"/>
        <v>5</v>
      </c>
      <c r="I1725" t="str">
        <f t="shared" ca="1" si="8175"/>
        <v>1000000</v>
      </c>
      <c r="J1725" t="str">
        <f t="shared" ca="1" si="8175"/>
        <v>100000</v>
      </c>
      <c r="K1725" t="str">
        <f t="shared" ca="1" si="8175"/>
        <v>1000</v>
      </c>
      <c r="L1725" t="str">
        <f t="shared" ca="1" si="8175"/>
        <v>10</v>
      </c>
      <c r="M1725" t="str">
        <f t="shared" ca="1" si="8175"/>
        <v>100</v>
      </c>
      <c r="N1725" t="str">
        <f t="shared" ca="1" si="8175"/>
        <v>0</v>
      </c>
      <c r="O1725" t="str">
        <f t="shared" ca="1" si="8175"/>
        <v>0</v>
      </c>
      <c r="P1725" t="str">
        <f t="shared" ca="1" si="8176"/>
        <v>1101110</v>
      </c>
      <c r="Q1725">
        <f t="shared" ref="Q1725" ca="1" si="8232">VLOOKUP(P1725, AE1711:AF1720, 2, FALSE)</f>
        <v>5</v>
      </c>
    </row>
    <row r="1726" spans="1:38" x14ac:dyDescent="0.25">
      <c r="A1726">
        <v>116</v>
      </c>
      <c r="B1726" s="4" t="str" cm="1">
        <f t="array" aca="1" ref="B1726" ca="1">INDIRECT(ADDRESS(A1726+1, 1, 1, 1, "Day8"))</f>
        <v>dfbegc cb dgeac afedbg cebf ebacdfg dfegb gdbce cbg fgbdca | efagdb gdbecf dbgec bacgfd</v>
      </c>
      <c r="C1726" t="str">
        <f t="shared" ref="C1726" ca="1" si="8233">" "&amp;B1726&amp;" "</f>
        <v xml:space="preserve"> dfbegc cb dgeac afedbg cebf ebacdfg dfegb gdbce cbg fgbdca | efagdb gdbecf dbgec bacgfd </v>
      </c>
      <c r="I1726">
        <v>1</v>
      </c>
      <c r="J1726">
        <v>2</v>
      </c>
      <c r="K1726">
        <v>3</v>
      </c>
      <c r="L1726">
        <v>4</v>
      </c>
      <c r="M1726">
        <v>5</v>
      </c>
      <c r="N1726">
        <v>6</v>
      </c>
      <c r="O1726">
        <v>7</v>
      </c>
      <c r="T1726" t="str">
        <f t="shared" ref="T1726:T1789" si="8234">"Step"&amp;1</f>
        <v>Step1</v>
      </c>
      <c r="U1726" t="str">
        <f t="shared" ref="U1726" ca="1" si="8235">VLOOKUP(7, G1727:P1740, 10, FALSE)</f>
        <v>1000110</v>
      </c>
      <c r="V1726" t="str">
        <f t="shared" ref="V1726" ca="1" si="8236">VLOOKUP(1, G1727:P1740, 10, FALSE)</f>
        <v>110</v>
      </c>
      <c r="W1726" t="str">
        <f t="shared" ref="W1726" ca="1" si="8237">DEC2BIN(_xlfn.BITAND(BIN2DEC(U1726), BIN2DEC(V1726)))</f>
        <v>110</v>
      </c>
      <c r="X1726" t="str">
        <f t="shared" ref="X1726:X1727" ca="1" si="8238">1&amp;REPT(0, LEN(W1726)-1)</f>
        <v>100</v>
      </c>
      <c r="Y1726" t="str">
        <f t="shared" ref="Y1726:Y1727" ca="1" si="8239">DEC2BIN(_xlfn.BITXOR(BIN2DEC(W1726), BIN2DEC(X1726)))</f>
        <v>10</v>
      </c>
      <c r="Z1726" t="str">
        <f t="shared" ref="Z1726:Z1789" ca="1" si="8240">DEC2BIN(_xlfn.BITXOR(BIN2DEC(U1726), BIN2DEC(V1726)))</f>
        <v>1000000</v>
      </c>
      <c r="AB1726" t="s">
        <v>200</v>
      </c>
      <c r="AC1726" t="str">
        <f t="shared" ref="AC1726:AC1789" ca="1" si="8241">Z1726</f>
        <v>1000000</v>
      </c>
      <c r="AE1726" t="str">
        <f t="shared" ref="AE1726" ca="1" si="8242">DEC2BIN(_xlfn.BITOR(BIN2DEC(AC1726), _xlfn.BITOR(BIN2DEC(AC1727), _xlfn.BITOR(BIN2DEC(AC1728), _xlfn.BITOR(BIN2DEC(AC1730), _xlfn.BITOR(BIN2DEC(AC1731), BIN2DEC(AC1732)))))))</f>
        <v>1101111</v>
      </c>
      <c r="AF1726">
        <f>0</f>
        <v>0</v>
      </c>
      <c r="AH1726">
        <f>'Day8'!$W$1</f>
        <v>6</v>
      </c>
      <c r="AI1726">
        <f>'Day8'!$X$1</f>
        <v>0</v>
      </c>
      <c r="AJ1726" t="b">
        <f>'Day8'!$Y$1</f>
        <v>0</v>
      </c>
      <c r="AL1726" s="3">
        <f t="shared" ref="AL1726" ca="1" si="8243">_xlfn.NUMBERVALUE(Q1737&amp;Q1738&amp;Q1739&amp;Q1740)</f>
        <v>6930</v>
      </c>
    </row>
    <row r="1727" spans="1:38" x14ac:dyDescent="0.25">
      <c r="E1727">
        <f>1</f>
        <v>1</v>
      </c>
      <c r="F1727" t="str">
        <f t="shared" ref="F1727" ca="1" si="8244">MID(SUBSTITUTE(SUBSTITUTE($C1726," ","^",E1727)," ","$",E1727),FIND("^",SUBSTITUTE(SUBSTITUTE($C1726," ","^",E1727)," ","$",E1727))+1,FIND("$",SUBSTITUTE(SUBSTITUTE($C1726," ","^",E1727)," ","$",E1727))-FIND("^",SUBSTITUTE(SUBSTITUTE($C1726," ","^",E1727)," ","$",E1727))-1)</f>
        <v>dfbegc</v>
      </c>
      <c r="G1727" t="str">
        <f t="shared" ref="G1727:G1740" ca="1" si="8245">IF(VLOOKUP(LEN(F1727), $AH$1:$AJ$10, 3, FALSE), VLOOKUP(LEN(F1727), $AH$1:$AJ$10, 2, FALSE), "")</f>
        <v/>
      </c>
      <c r="H1727">
        <f t="shared" ref="H1727:H1790" ca="1" si="8246">LEN(F1727)</f>
        <v>6</v>
      </c>
      <c r="I1727" t="str">
        <f t="shared" ref="I1727:O1790" ca="1" si="8247">IF(LEN($F1727)&gt;=I$1, 1&amp;REPT("0", CODE(MID($F1727, I$1, 1))-CODE("a")), "0")</f>
        <v>1000</v>
      </c>
      <c r="J1727" t="str">
        <f t="shared" ca="1" si="8247"/>
        <v>100000</v>
      </c>
      <c r="K1727" t="str">
        <f t="shared" ca="1" si="8247"/>
        <v>10</v>
      </c>
      <c r="L1727" t="str">
        <f t="shared" ca="1" si="8247"/>
        <v>10000</v>
      </c>
      <c r="M1727" t="str">
        <f t="shared" ca="1" si="8247"/>
        <v>1000000</v>
      </c>
      <c r="N1727" t="str">
        <f t="shared" ca="1" si="8247"/>
        <v>100</v>
      </c>
      <c r="O1727" t="str">
        <f t="shared" ca="1" si="8247"/>
        <v>0</v>
      </c>
      <c r="P1727" t="str">
        <f t="shared" ref="P1727:P1740" ca="1" si="8248">DEC2BIN(_xlfn.BITOR(BIN2DEC(I1727), _xlfn.BITOR(BIN2DEC(J1727), _xlfn.BITOR(BIN2DEC(K1727), _xlfn.BITOR(BIN2DEC(L1727), _xlfn.BITOR(BIN2DEC(M1727), _xlfn.BITOR(BIN2DEC(N1727), BIN2DEC(O1727))))))))</f>
        <v>1111110</v>
      </c>
      <c r="Q1727">
        <f t="shared" ref="Q1727" ca="1" si="8249">VLOOKUP(P1727, AE1726:AF1735, 2, FALSE)</f>
        <v>9</v>
      </c>
      <c r="T1727" t="str">
        <f t="shared" ref="T1727:T1790" si="8250">"Step"&amp;2</f>
        <v>Step2</v>
      </c>
      <c r="U1727" t="str">
        <f t="shared" ref="U1727" ca="1" si="8251">VLOOKUP(4, G1727:P1740, 10, FALSE)</f>
        <v>110110</v>
      </c>
      <c r="W1727" t="str">
        <f t="shared" ref="W1727:W1790" ca="1" si="8252">DEC2BIN(_xlfn.BITXOR(BIN2DEC(U1727), _xlfn.BITXOR(BIN2DEC(X1726), BIN2DEC(Y1726))))</f>
        <v>110000</v>
      </c>
      <c r="X1727" t="str">
        <f t="shared" ca="1" si="8238"/>
        <v>100000</v>
      </c>
      <c r="Y1727" t="str">
        <f t="shared" ca="1" si="8239"/>
        <v>10000</v>
      </c>
      <c r="AB1727" t="s">
        <v>201</v>
      </c>
      <c r="AC1727" t="str">
        <f t="shared" ref="AC1727" ca="1" si="8253">IF(AC1729=X1727, Y1727, IF(AC1729=Y1727, X1727, ""))</f>
        <v>100000</v>
      </c>
      <c r="AE1727" t="str">
        <f t="shared" ref="AE1727" ca="1" si="8254">DEC2BIN(_xlfn.BITOR(BIN2DEC(AC1728), BIN2DEC(AC1731)))</f>
        <v>110</v>
      </c>
      <c r="AF1727">
        <f>1</f>
        <v>1</v>
      </c>
      <c r="AH1727">
        <f>'Day8'!$W$2</f>
        <v>2</v>
      </c>
      <c r="AI1727">
        <f>'Day8'!$X$2</f>
        <v>1</v>
      </c>
      <c r="AJ1727" t="b">
        <f>'Day8'!$Y$2</f>
        <v>1</v>
      </c>
    </row>
    <row r="1728" spans="1:38" x14ac:dyDescent="0.25">
      <c r="E1728">
        <f>2</f>
        <v>2</v>
      </c>
      <c r="F1728" t="str">
        <f t="shared" ref="F1728" ca="1" si="8255">MID(SUBSTITUTE(SUBSTITUTE($C1726," ","^",E1728)," ","$",E1728),FIND("^",SUBSTITUTE(SUBSTITUTE($C1726," ","^",E1728)," ","$",E1728))+1,FIND("$",SUBSTITUTE(SUBSTITUTE($C1726," ","^",E1728)," ","$",E1728))-FIND("^",SUBSTITUTE(SUBSTITUTE($C1726," ","^",E1728)," ","$",E1728))-1)</f>
        <v>cb</v>
      </c>
      <c r="G1728">
        <f t="shared" ca="1" si="8245"/>
        <v>1</v>
      </c>
      <c r="H1728">
        <f t="shared" ca="1" si="8246"/>
        <v>2</v>
      </c>
      <c r="I1728" t="str">
        <f t="shared" ca="1" si="8247"/>
        <v>100</v>
      </c>
      <c r="J1728" t="str">
        <f t="shared" ca="1" si="8247"/>
        <v>10</v>
      </c>
      <c r="K1728" t="str">
        <f t="shared" ca="1" si="8247"/>
        <v>0</v>
      </c>
      <c r="L1728" t="str">
        <f t="shared" ca="1" si="8247"/>
        <v>0</v>
      </c>
      <c r="M1728" t="str">
        <f t="shared" ca="1" si="8247"/>
        <v>0</v>
      </c>
      <c r="N1728" t="str">
        <f t="shared" ca="1" si="8247"/>
        <v>0</v>
      </c>
      <c r="O1728" t="str">
        <f t="shared" ca="1" si="8247"/>
        <v>0</v>
      </c>
      <c r="P1728" t="str">
        <f t="shared" ca="1" si="8248"/>
        <v>110</v>
      </c>
      <c r="Q1728">
        <f t="shared" ref="Q1728" ca="1" si="8256">VLOOKUP(P1728, AE1726:AF1735, 2, FALSE)</f>
        <v>1</v>
      </c>
      <c r="T1728" t="str">
        <f t="shared" ref="T1728:T1791" si="8257">"Step"&amp;3</f>
        <v>Step3</v>
      </c>
      <c r="U1728" t="str">
        <f t="shared" ref="U1728" ca="1" si="8258">VLOOKUP(5, H1727:P1740, 9, FALSE)</f>
        <v>1011101</v>
      </c>
      <c r="V1728" t="str" cm="1">
        <f t="array" aca="1" ref="V1728" ca="1">INDEX(_xlfn._xlws.FILTER(P1727:P1740, H1727:H1740=5), 2)</f>
        <v>1111010</v>
      </c>
      <c r="W1728" t="str">
        <f t="shared" ref="W1728" ca="1" si="8259">DEC2BIN(_xlfn.BITXOR(BIN2DEC(Z1726), _xlfn.BITAND(BIN2DEC(U1728), BIN2DEC(V1728))))</f>
        <v>11000</v>
      </c>
      <c r="X1728" t="str">
        <f t="shared" ref="X1728" ca="1" si="8260">IF(AND(LEN(W1728)&gt;=LEN(X1726), IFERROR(MID(W1728, LEN(W1728)-LEN(X1726)+1, 1), "0")="1"), DEC2BIN(_xlfn.BITXOR(BIN2DEC(W1728), BIN2DEC(X1726))), IF(AND(LEN(W1728)&gt;=LEN(Y1726),  IFERROR(MID(W1728, LEN(W1728)-LEN(Y1726)+1, 1), "0")="1"), DEC2BIN(_xlfn.BITXOR(BIN2DEC(W1728), BIN2DEC(Y1726))), W1728))</f>
        <v>11000</v>
      </c>
      <c r="Y1728" t="str">
        <f t="shared" ref="Y1728" ca="1" si="8261">1&amp;REPT(0, LEN(X1728)-1)</f>
        <v>10000</v>
      </c>
      <c r="Z1728" t="str">
        <f t="shared" ref="Z1728" ca="1" si="8262">DEC2BIN(_xlfn.BITXOR(BIN2DEC(X1728), BIN2DEC(Y1728)))</f>
        <v>1000</v>
      </c>
      <c r="AB1728" t="s">
        <v>202</v>
      </c>
      <c r="AC1728" t="str">
        <f t="shared" ref="AC1728" ca="1" si="8263">IF(AC1731=X1726, Y1726, IF(AC1731=Y1726, X1726, ""))</f>
        <v>100</v>
      </c>
      <c r="AE1728" t="str">
        <f t="shared" ref="AE1728" ca="1" si="8264">DEC2BIN(_xlfn.BITOR(BIN2DEC(AC1726), _xlfn.BITOR(BIN2DEC(AC1728), _xlfn.BITOR(BIN2DEC(AC1729), _xlfn.BITOR(BIN2DEC(AC1730), BIN2DEC(AC1732))))))</f>
        <v>1011101</v>
      </c>
      <c r="AF1728">
        <f>2</f>
        <v>2</v>
      </c>
      <c r="AH1728">
        <f>'Day8'!$W$3</f>
        <v>5</v>
      </c>
      <c r="AI1728">
        <f>'Day8'!$X$3</f>
        <v>2</v>
      </c>
      <c r="AJ1728" t="b">
        <f>'Day8'!$Y$3</f>
        <v>0</v>
      </c>
    </row>
    <row r="1729" spans="1:38" x14ac:dyDescent="0.25">
      <c r="E1729">
        <f>3</f>
        <v>3</v>
      </c>
      <c r="F1729" t="str">
        <f t="shared" ref="F1729" ca="1" si="8265">MID(SUBSTITUTE(SUBSTITUTE($C1726," ","^",E1729)," ","$",E1729),FIND("^",SUBSTITUTE(SUBSTITUTE($C1726," ","^",E1729)," ","$",E1729))+1,FIND("$",SUBSTITUTE(SUBSTITUTE($C1726," ","^",E1729)," ","$",E1729))-FIND("^",SUBSTITUTE(SUBSTITUTE($C1726," ","^",E1729)," ","$",E1729))-1)</f>
        <v>dgeac</v>
      </c>
      <c r="G1729" t="str">
        <f t="shared" ca="1" si="8245"/>
        <v/>
      </c>
      <c r="H1729">
        <f t="shared" ca="1" si="8246"/>
        <v>5</v>
      </c>
      <c r="I1729" t="str">
        <f t="shared" ca="1" si="8247"/>
        <v>1000</v>
      </c>
      <c r="J1729" t="str">
        <f t="shared" ca="1" si="8247"/>
        <v>1000000</v>
      </c>
      <c r="K1729" t="str">
        <f t="shared" ca="1" si="8247"/>
        <v>10000</v>
      </c>
      <c r="L1729" t="str">
        <f t="shared" ca="1" si="8247"/>
        <v>1</v>
      </c>
      <c r="M1729" t="str">
        <f t="shared" ca="1" si="8247"/>
        <v>100</v>
      </c>
      <c r="N1729" t="str">
        <f t="shared" ca="1" si="8247"/>
        <v>0</v>
      </c>
      <c r="O1729" t="str">
        <f t="shared" ca="1" si="8247"/>
        <v>0</v>
      </c>
      <c r="P1729" t="str">
        <f t="shared" ca="1" si="8248"/>
        <v>1011101</v>
      </c>
      <c r="Q1729">
        <f t="shared" ref="Q1729" ca="1" si="8266">VLOOKUP(P1729, AE1726:AF1735, 2, FALSE)</f>
        <v>2</v>
      </c>
      <c r="T1729" t="str">
        <f t="shared" ref="T1729:T1792" si="8267">"Step"&amp;4</f>
        <v>Step4</v>
      </c>
      <c r="U1729" t="str" cm="1">
        <f t="array" aca="1" ref="U1729" ca="1">INDEX(_xlfn._xlws.FILTER(P1727:P1740, (H1727:H1740=5)*(LEN(P1727:P1740)&gt;=LEN(AC1727))*(IFERROR(MID(P1727:P1740, LEN(P1727:P1740)-LEN(AC1727)+1, 1), "0")="1")), 1)</f>
        <v>1111010</v>
      </c>
      <c r="W1729" t="str">
        <f t="shared" ref="W1729" ca="1" si="8268">DEC2BIN(_xlfn.BITXOR(BIN2DEC(U1729), _xlfn.BITOR(BIN2DEC(AC1726), _xlfn.BITOR(BIN2DEC(AC1727), _xlfn.BITOR(BIN2DEC(AC1729), BIN2DEC(AC1732))))))</f>
        <v>10</v>
      </c>
      <c r="AB1729" t="s">
        <v>203</v>
      </c>
      <c r="AC1729" t="str">
        <f t="shared" ref="AC1729" ca="1" si="8269">IF(X1727=Y1728, Y1728, IF(X1727=Z1728, X1727, IF(Y1727=Y1728, Y1727, IF(Y1727=Z1728, Y1727, ""))))</f>
        <v>10000</v>
      </c>
      <c r="AE1729" t="str">
        <f t="shared" ref="AE1729" ca="1" si="8270">DEC2BIN(_xlfn.BITOR(BIN2DEC(AC1726), _xlfn.BITOR(BIN2DEC(AC1728), _xlfn.BITOR(BIN2DEC(AC1729), _xlfn.BITOR(BIN2DEC(AC1731), BIN2DEC(AC1732))))))</f>
        <v>1011110</v>
      </c>
      <c r="AF1729">
        <f>3</f>
        <v>3</v>
      </c>
      <c r="AH1729">
        <f>'Day8'!$W$4</f>
        <v>5</v>
      </c>
      <c r="AI1729">
        <f>'Day8'!$X$4</f>
        <v>3</v>
      </c>
      <c r="AJ1729" t="b">
        <f>'Day8'!$Y$4</f>
        <v>0</v>
      </c>
    </row>
    <row r="1730" spans="1:38" x14ac:dyDescent="0.25">
      <c r="E1730">
        <f>4</f>
        <v>4</v>
      </c>
      <c r="F1730" t="str">
        <f t="shared" ref="F1730" ca="1" si="8271">MID(SUBSTITUTE(SUBSTITUTE($C1726," ","^",E1730)," ","$",E1730),FIND("^",SUBSTITUTE(SUBSTITUTE($C1726," ","^",E1730)," ","$",E1730))+1,FIND("$",SUBSTITUTE(SUBSTITUTE($C1726," ","^",E1730)," ","$",E1730))-FIND("^",SUBSTITUTE(SUBSTITUTE($C1726," ","^",E1730)," ","$",E1730))-1)</f>
        <v>afedbg</v>
      </c>
      <c r="G1730" t="str">
        <f t="shared" ca="1" si="8245"/>
        <v/>
      </c>
      <c r="H1730">
        <f t="shared" ca="1" si="8246"/>
        <v>6</v>
      </c>
      <c r="I1730" t="str">
        <f t="shared" ca="1" si="8247"/>
        <v>1</v>
      </c>
      <c r="J1730" t="str">
        <f t="shared" ca="1" si="8247"/>
        <v>100000</v>
      </c>
      <c r="K1730" t="str">
        <f t="shared" ca="1" si="8247"/>
        <v>10000</v>
      </c>
      <c r="L1730" t="str">
        <f t="shared" ca="1" si="8247"/>
        <v>1000</v>
      </c>
      <c r="M1730" t="str">
        <f t="shared" ca="1" si="8247"/>
        <v>10</v>
      </c>
      <c r="N1730" t="str">
        <f t="shared" ca="1" si="8247"/>
        <v>1000000</v>
      </c>
      <c r="O1730" t="str">
        <f t="shared" ca="1" si="8247"/>
        <v>0</v>
      </c>
      <c r="P1730" t="str">
        <f t="shared" ca="1" si="8248"/>
        <v>1111011</v>
      </c>
      <c r="Q1730">
        <f t="shared" ref="Q1730" ca="1" si="8272">VLOOKUP(P1730, AE1726:AF1735, 2, FALSE)</f>
        <v>6</v>
      </c>
      <c r="T1730" t="str">
        <f t="shared" ref="T1730:T1793" si="8273">"Step"&amp;5</f>
        <v>Step5</v>
      </c>
      <c r="U1730" t="str">
        <f t="shared" ref="U1730" ca="1" si="8274">VLOOKUP(7, H1727:P1740, 9, FALSE)</f>
        <v>1111111</v>
      </c>
      <c r="W1730" t="str">
        <f t="shared" ref="W1730" ca="1" si="8275">DEC2BIN(_xlfn.BITXOR(BIN2DEC(U1730), _xlfn.BITOR(BIN2DEC(AC1726), _xlfn.BITOR(BIN2DEC(AC1727), _xlfn.BITOR(BIN2DEC(AC1728), _xlfn.BITOR(BIN2DEC(AC1729), _xlfn.BITOR(BIN2DEC(AC1731), BIN2DEC(AC1732))))))))</f>
        <v>1</v>
      </c>
      <c r="AB1730" t="s">
        <v>204</v>
      </c>
      <c r="AC1730" t="str">
        <f t="shared" ref="AC1730:AC1793" ca="1" si="8276">W1730</f>
        <v>1</v>
      </c>
      <c r="AE1730" t="str">
        <f t="shared" ref="AE1730" ca="1" si="8277">DEC2BIN(_xlfn.BITOR(BIN2DEC(AC1727), _xlfn.BITOR(BIN2DEC(AC1728), _xlfn.BITOR(BIN2DEC(AC1729), BIN2DEC(AC1731)))))</f>
        <v>110110</v>
      </c>
      <c r="AF1730">
        <f>4</f>
        <v>4</v>
      </c>
      <c r="AH1730">
        <f>'Day8'!$W$5</f>
        <v>4</v>
      </c>
      <c r="AI1730">
        <f>'Day8'!$X$5</f>
        <v>4</v>
      </c>
      <c r="AJ1730" t="b">
        <f>'Day8'!$Y$5</f>
        <v>1</v>
      </c>
    </row>
    <row r="1731" spans="1:38" x14ac:dyDescent="0.25">
      <c r="E1731">
        <f>5</f>
        <v>5</v>
      </c>
      <c r="F1731" t="str">
        <f t="shared" ref="F1731" ca="1" si="8278">MID(SUBSTITUTE(SUBSTITUTE($C1726," ","^",E1731)," ","$",E1731),FIND("^",SUBSTITUTE(SUBSTITUTE($C1726," ","^",E1731)," ","$",E1731))+1,FIND("$",SUBSTITUTE(SUBSTITUTE($C1726," ","^",E1731)," ","$",E1731))-FIND("^",SUBSTITUTE(SUBSTITUTE($C1726," ","^",E1731)," ","$",E1731))-1)</f>
        <v>cebf</v>
      </c>
      <c r="G1731">
        <f t="shared" ca="1" si="8245"/>
        <v>4</v>
      </c>
      <c r="H1731">
        <f t="shared" ca="1" si="8246"/>
        <v>4</v>
      </c>
      <c r="I1731" t="str">
        <f t="shared" ca="1" si="8247"/>
        <v>100</v>
      </c>
      <c r="J1731" t="str">
        <f t="shared" ca="1" si="8247"/>
        <v>10000</v>
      </c>
      <c r="K1731" t="str">
        <f t="shared" ca="1" si="8247"/>
        <v>10</v>
      </c>
      <c r="L1731" t="str">
        <f t="shared" ca="1" si="8247"/>
        <v>100000</v>
      </c>
      <c r="M1731" t="str">
        <f t="shared" ca="1" si="8247"/>
        <v>0</v>
      </c>
      <c r="N1731" t="str">
        <f t="shared" ca="1" si="8247"/>
        <v>0</v>
      </c>
      <c r="O1731" t="str">
        <f t="shared" ca="1" si="8247"/>
        <v>0</v>
      </c>
      <c r="P1731" t="str">
        <f t="shared" ca="1" si="8248"/>
        <v>110110</v>
      </c>
      <c r="Q1731">
        <f t="shared" ref="Q1731" ca="1" si="8279">VLOOKUP(P1731, AE1726:AF1735, 2, FALSE)</f>
        <v>4</v>
      </c>
      <c r="AB1731" t="s">
        <v>205</v>
      </c>
      <c r="AC1731" t="str">
        <f t="shared" ref="AC1731" ca="1" si="8280">W1729</f>
        <v>10</v>
      </c>
      <c r="AE1731" t="str">
        <f t="shared" ref="AE1731" ca="1" si="8281">DEC2BIN(_xlfn.BITOR(BIN2DEC(AC1726), _xlfn.BITOR(BIN2DEC(AC1727), _xlfn.BITOR(BIN2DEC(AC1729), _xlfn.BITOR(BIN2DEC(AC1731), BIN2DEC(AC1732))))))</f>
        <v>1111010</v>
      </c>
      <c r="AF1731">
        <f>5</f>
        <v>5</v>
      </c>
      <c r="AH1731">
        <f>'Day8'!$W$6</f>
        <v>5</v>
      </c>
      <c r="AI1731">
        <f>'Day8'!$X$6</f>
        <v>5</v>
      </c>
      <c r="AJ1731" t="b">
        <f>'Day8'!$Y$6</f>
        <v>0</v>
      </c>
    </row>
    <row r="1732" spans="1:38" x14ac:dyDescent="0.25">
      <c r="E1732">
        <f>6</f>
        <v>6</v>
      </c>
      <c r="F1732" t="str">
        <f t="shared" ref="F1732" ca="1" si="8282">MID(SUBSTITUTE(SUBSTITUTE($C1726," ","^",E1732)," ","$",E1732),FIND("^",SUBSTITUTE(SUBSTITUTE($C1726," ","^",E1732)," ","$",E1732))+1,FIND("$",SUBSTITUTE(SUBSTITUTE($C1726," ","^",E1732)," ","$",E1732))-FIND("^",SUBSTITUTE(SUBSTITUTE($C1726," ","^",E1732)," ","$",E1732))-1)</f>
        <v>ebacdfg</v>
      </c>
      <c r="G1732">
        <f t="shared" ca="1" si="8245"/>
        <v>8</v>
      </c>
      <c r="H1732">
        <f t="shared" ca="1" si="8246"/>
        <v>7</v>
      </c>
      <c r="I1732" t="str">
        <f t="shared" ca="1" si="8247"/>
        <v>10000</v>
      </c>
      <c r="J1732" t="str">
        <f t="shared" ca="1" si="8247"/>
        <v>10</v>
      </c>
      <c r="K1732" t="str">
        <f t="shared" ca="1" si="8247"/>
        <v>1</v>
      </c>
      <c r="L1732" t="str">
        <f t="shared" ca="1" si="8247"/>
        <v>100</v>
      </c>
      <c r="M1732" t="str">
        <f t="shared" ca="1" si="8247"/>
        <v>1000</v>
      </c>
      <c r="N1732" t="str">
        <f t="shared" ca="1" si="8247"/>
        <v>100000</v>
      </c>
      <c r="O1732" t="str">
        <f t="shared" ca="1" si="8247"/>
        <v>1000000</v>
      </c>
      <c r="P1732" t="str">
        <f t="shared" ca="1" si="8248"/>
        <v>1111111</v>
      </c>
      <c r="Q1732">
        <f t="shared" ref="Q1732" ca="1" si="8283">VLOOKUP(P1732, AE1726:AF1735, 2, FALSE)</f>
        <v>8</v>
      </c>
      <c r="AB1732" t="s">
        <v>206</v>
      </c>
      <c r="AC1732" t="str">
        <f t="shared" ref="AC1732" ca="1" si="8284">IF(Y1728=AC1729, Z1728, IF(AC1729=Z1728, Y1728, ""))</f>
        <v>1000</v>
      </c>
      <c r="AE1732" t="str">
        <f t="shared" ref="AE1732" ca="1" si="8285">DEC2BIN(_xlfn.BITOR(BIN2DEC(AC1726), _xlfn.BITOR(BIN2DEC(AC1727), _xlfn.BITOR(BIN2DEC(AC1729), _xlfn.BITOR(BIN2DEC(AC1730), _xlfn.BITOR(BIN2DEC(AC1731), BIN2DEC(AC1732)))))))</f>
        <v>1111011</v>
      </c>
      <c r="AF1732">
        <f>6</f>
        <v>6</v>
      </c>
      <c r="AH1732">
        <f>'Day8'!$W$7</f>
        <v>6</v>
      </c>
      <c r="AI1732">
        <f>'Day8'!$X$7</f>
        <v>6</v>
      </c>
      <c r="AJ1732" t="b">
        <f>'Day8'!$Y$7</f>
        <v>0</v>
      </c>
    </row>
    <row r="1733" spans="1:38" x14ac:dyDescent="0.25">
      <c r="E1733">
        <f>7</f>
        <v>7</v>
      </c>
      <c r="F1733" t="str">
        <f t="shared" ref="F1733" ca="1" si="8286">MID(SUBSTITUTE(SUBSTITUTE($C1726," ","^",E1733)," ","$",E1733),FIND("^",SUBSTITUTE(SUBSTITUTE($C1726," ","^",E1733)," ","$",E1733))+1,FIND("$",SUBSTITUTE(SUBSTITUTE($C1726," ","^",E1733)," ","$",E1733))-FIND("^",SUBSTITUTE(SUBSTITUTE($C1726," ","^",E1733)," ","$",E1733))-1)</f>
        <v>dfegb</v>
      </c>
      <c r="G1733" t="str">
        <f t="shared" ca="1" si="8245"/>
        <v/>
      </c>
      <c r="H1733">
        <f t="shared" ca="1" si="8246"/>
        <v>5</v>
      </c>
      <c r="I1733" t="str">
        <f t="shared" ca="1" si="8247"/>
        <v>1000</v>
      </c>
      <c r="J1733" t="str">
        <f t="shared" ca="1" si="8247"/>
        <v>100000</v>
      </c>
      <c r="K1733" t="str">
        <f t="shared" ca="1" si="8247"/>
        <v>10000</v>
      </c>
      <c r="L1733" t="str">
        <f t="shared" ca="1" si="8247"/>
        <v>1000000</v>
      </c>
      <c r="M1733" t="str">
        <f t="shared" ca="1" si="8247"/>
        <v>10</v>
      </c>
      <c r="N1733" t="str">
        <f t="shared" ca="1" si="8247"/>
        <v>0</v>
      </c>
      <c r="O1733" t="str">
        <f t="shared" ca="1" si="8247"/>
        <v>0</v>
      </c>
      <c r="P1733" t="str">
        <f t="shared" ca="1" si="8248"/>
        <v>1111010</v>
      </c>
      <c r="Q1733">
        <f t="shared" ref="Q1733" ca="1" si="8287">VLOOKUP(P1733, AE1726:AF1735, 2, FALSE)</f>
        <v>5</v>
      </c>
      <c r="AE1733" t="str">
        <f t="shared" ref="AE1733" ca="1" si="8288">DEC2BIN(_xlfn.BITOR(BIN2DEC(AC1726), _xlfn.BITOR(BIN2DEC(AC1728), BIN2DEC(AC1731))))</f>
        <v>1000110</v>
      </c>
      <c r="AF1733">
        <f>7</f>
        <v>7</v>
      </c>
      <c r="AH1733">
        <f>'Day8'!$W$8</f>
        <v>3</v>
      </c>
      <c r="AI1733">
        <f>'Day8'!$X$8</f>
        <v>7</v>
      </c>
      <c r="AJ1733" t="b">
        <f>'Day8'!$Y$8</f>
        <v>1</v>
      </c>
    </row>
    <row r="1734" spans="1:38" x14ac:dyDescent="0.25">
      <c r="E1734">
        <f>8</f>
        <v>8</v>
      </c>
      <c r="F1734" t="str">
        <f t="shared" ref="F1734" ca="1" si="8289">MID(SUBSTITUTE(SUBSTITUTE($C1726," ","^",E1734)," ","$",E1734),FIND("^",SUBSTITUTE(SUBSTITUTE($C1726," ","^",E1734)," ","$",E1734))+1,FIND("$",SUBSTITUTE(SUBSTITUTE($C1726," ","^",E1734)," ","$",E1734))-FIND("^",SUBSTITUTE(SUBSTITUTE($C1726," ","^",E1734)," ","$",E1734))-1)</f>
        <v>gdbce</v>
      </c>
      <c r="G1734" t="str">
        <f t="shared" ca="1" si="8245"/>
        <v/>
      </c>
      <c r="H1734">
        <f t="shared" ca="1" si="8246"/>
        <v>5</v>
      </c>
      <c r="I1734" t="str">
        <f t="shared" ca="1" si="8247"/>
        <v>1000000</v>
      </c>
      <c r="J1734" t="str">
        <f t="shared" ca="1" si="8247"/>
        <v>1000</v>
      </c>
      <c r="K1734" t="str">
        <f t="shared" ca="1" si="8247"/>
        <v>10</v>
      </c>
      <c r="L1734" t="str">
        <f t="shared" ca="1" si="8247"/>
        <v>100</v>
      </c>
      <c r="M1734" t="str">
        <f t="shared" ca="1" si="8247"/>
        <v>10000</v>
      </c>
      <c r="N1734" t="str">
        <f t="shared" ca="1" si="8247"/>
        <v>0</v>
      </c>
      <c r="O1734" t="str">
        <f t="shared" ca="1" si="8247"/>
        <v>0</v>
      </c>
      <c r="P1734" t="str">
        <f t="shared" ca="1" si="8248"/>
        <v>1011110</v>
      </c>
      <c r="Q1734">
        <f t="shared" ref="Q1734" ca="1" si="8290">VLOOKUP(P1734, AE1726:AF1735, 2, FALSE)</f>
        <v>3</v>
      </c>
      <c r="AE1734" t="str">
        <f t="shared" ref="AE1734" ca="1" si="8291">DEC2BIN(_xlfn.BITOR(BIN2DEC(AC1726), _xlfn.BITOR(BIN2DEC(AC1727), _xlfn.BITOR(BIN2DEC(AC1728), _xlfn.BITOR(BIN2DEC(AC1729), _xlfn.BITOR(BIN2DEC(AC1730), _xlfn.BITOR(BIN2DEC(AC1731), BIN2DEC(AC1732))))))))</f>
        <v>1111111</v>
      </c>
      <c r="AF1734">
        <f>8</f>
        <v>8</v>
      </c>
      <c r="AH1734">
        <f>'Day8'!$W$9</f>
        <v>7</v>
      </c>
      <c r="AI1734">
        <f>'Day8'!$X$9</f>
        <v>8</v>
      </c>
      <c r="AJ1734" t="b">
        <f>'Day8'!$Y$9</f>
        <v>1</v>
      </c>
    </row>
    <row r="1735" spans="1:38" x14ac:dyDescent="0.25">
      <c r="E1735">
        <f>9</f>
        <v>9</v>
      </c>
      <c r="F1735" t="str">
        <f t="shared" ref="F1735" ca="1" si="8292">MID(SUBSTITUTE(SUBSTITUTE($C1726," ","^",E1735)," ","$",E1735),FIND("^",SUBSTITUTE(SUBSTITUTE($C1726," ","^",E1735)," ","$",E1735))+1,FIND("$",SUBSTITUTE(SUBSTITUTE($C1726," ","^",E1735)," ","$",E1735))-FIND("^",SUBSTITUTE(SUBSTITUTE($C1726," ","^",E1735)," ","$",E1735))-1)</f>
        <v>cbg</v>
      </c>
      <c r="G1735">
        <f t="shared" ca="1" si="8245"/>
        <v>7</v>
      </c>
      <c r="H1735">
        <f t="shared" ca="1" si="8246"/>
        <v>3</v>
      </c>
      <c r="I1735" t="str">
        <f t="shared" ca="1" si="8247"/>
        <v>100</v>
      </c>
      <c r="J1735" t="str">
        <f t="shared" ca="1" si="8247"/>
        <v>10</v>
      </c>
      <c r="K1735" t="str">
        <f t="shared" ca="1" si="8247"/>
        <v>1000000</v>
      </c>
      <c r="L1735" t="str">
        <f t="shared" ca="1" si="8247"/>
        <v>0</v>
      </c>
      <c r="M1735" t="str">
        <f t="shared" ca="1" si="8247"/>
        <v>0</v>
      </c>
      <c r="N1735" t="str">
        <f t="shared" ca="1" si="8247"/>
        <v>0</v>
      </c>
      <c r="O1735" t="str">
        <f t="shared" ca="1" si="8247"/>
        <v>0</v>
      </c>
      <c r="P1735" t="str">
        <f t="shared" ca="1" si="8248"/>
        <v>1000110</v>
      </c>
      <c r="Q1735">
        <f t="shared" ref="Q1735" ca="1" si="8293">VLOOKUP(P1735, AE1726:AF1735, 2, FALSE)</f>
        <v>7</v>
      </c>
      <c r="AE1735" t="str">
        <f t="shared" ref="AE1735" ca="1" si="8294">DEC2BIN(_xlfn.BITOR(BIN2DEC(AC1726), _xlfn.BITOR(BIN2DEC(AC1727), _xlfn.BITOR(BIN2DEC(AC1728), _xlfn.BITOR(BIN2DEC(AC1729), _xlfn.BITOR(BIN2DEC(AC1731), BIN2DEC(AC1732)))))))</f>
        <v>1111110</v>
      </c>
      <c r="AF1735">
        <f>9</f>
        <v>9</v>
      </c>
      <c r="AH1735">
        <f>'Day8'!$W$10</f>
        <v>6</v>
      </c>
      <c r="AI1735">
        <f>'Day8'!$X$10</f>
        <v>9</v>
      </c>
      <c r="AJ1735" t="b">
        <f>'Day8'!$Y$10</f>
        <v>0</v>
      </c>
    </row>
    <row r="1736" spans="1:38" x14ac:dyDescent="0.25">
      <c r="E1736">
        <f>10</f>
        <v>10</v>
      </c>
      <c r="F1736" t="str">
        <f t="shared" ref="F1736" ca="1" si="8295">MID(SUBSTITUTE(SUBSTITUTE($C1726," ","^",E1736)," ","$",E1736),FIND("^",SUBSTITUTE(SUBSTITUTE($C1726," ","^",E1736)," ","$",E1736))+1,FIND("$",SUBSTITUTE(SUBSTITUTE($C1726," ","^",E1736)," ","$",E1736))-FIND("^",SUBSTITUTE(SUBSTITUTE($C1726," ","^",E1736)," ","$",E1736))-1)</f>
        <v>fgbdca</v>
      </c>
      <c r="G1736" t="str">
        <f t="shared" ca="1" si="8245"/>
        <v/>
      </c>
      <c r="H1736">
        <f t="shared" ca="1" si="8246"/>
        <v>6</v>
      </c>
      <c r="I1736" t="str">
        <f t="shared" ca="1" si="8247"/>
        <v>100000</v>
      </c>
      <c r="J1736" t="str">
        <f t="shared" ca="1" si="8247"/>
        <v>1000000</v>
      </c>
      <c r="K1736" t="str">
        <f t="shared" ca="1" si="8247"/>
        <v>10</v>
      </c>
      <c r="L1736" t="str">
        <f t="shared" ca="1" si="8247"/>
        <v>1000</v>
      </c>
      <c r="M1736" t="str">
        <f t="shared" ca="1" si="8247"/>
        <v>100</v>
      </c>
      <c r="N1736" t="str">
        <f t="shared" ca="1" si="8247"/>
        <v>1</v>
      </c>
      <c r="O1736" t="str">
        <f t="shared" ca="1" si="8247"/>
        <v>0</v>
      </c>
      <c r="P1736" t="str">
        <f t="shared" ca="1" si="8248"/>
        <v>1101111</v>
      </c>
      <c r="Q1736">
        <f t="shared" ref="Q1736" ca="1" si="8296">VLOOKUP(P1736, AE1726:AF1735, 2, FALSE)</f>
        <v>0</v>
      </c>
    </row>
    <row r="1737" spans="1:38" x14ac:dyDescent="0.25">
      <c r="E1737">
        <f>12</f>
        <v>12</v>
      </c>
      <c r="F1737" t="str">
        <f t="shared" ref="F1737" ca="1" si="8297">MID(SUBSTITUTE(SUBSTITUTE($C1726," ","^",E1737)," ","$",E1737),FIND("^",SUBSTITUTE(SUBSTITUTE($C1726," ","^",E1737)," ","$",E1737))+1,FIND("$",SUBSTITUTE(SUBSTITUTE($C1726," ","^",E1737)," ","$",E1737))-FIND("^",SUBSTITUTE(SUBSTITUTE($C1726," ","^",E1737)," ","$",E1737))-1)</f>
        <v>efagdb</v>
      </c>
      <c r="G1737" t="str">
        <f t="shared" ca="1" si="8245"/>
        <v/>
      </c>
      <c r="H1737">
        <f t="shared" ca="1" si="8246"/>
        <v>6</v>
      </c>
      <c r="I1737" t="str">
        <f t="shared" ca="1" si="8247"/>
        <v>10000</v>
      </c>
      <c r="J1737" t="str">
        <f t="shared" ca="1" si="8247"/>
        <v>100000</v>
      </c>
      <c r="K1737" t="str">
        <f t="shared" ca="1" si="8247"/>
        <v>1</v>
      </c>
      <c r="L1737" t="str">
        <f t="shared" ca="1" si="8247"/>
        <v>1000000</v>
      </c>
      <c r="M1737" t="str">
        <f t="shared" ca="1" si="8247"/>
        <v>1000</v>
      </c>
      <c r="N1737" t="str">
        <f t="shared" ca="1" si="8247"/>
        <v>10</v>
      </c>
      <c r="O1737" t="str">
        <f t="shared" ca="1" si="8247"/>
        <v>0</v>
      </c>
      <c r="P1737" t="str">
        <f t="shared" ca="1" si="8248"/>
        <v>1111011</v>
      </c>
      <c r="Q1737">
        <f t="shared" ref="Q1737" ca="1" si="8298">VLOOKUP(P1737, AE1726:AF1735, 2, FALSE)</f>
        <v>6</v>
      </c>
    </row>
    <row r="1738" spans="1:38" x14ac:dyDescent="0.25">
      <c r="E1738">
        <f>13</f>
        <v>13</v>
      </c>
      <c r="F1738" t="str">
        <f t="shared" ref="F1738" ca="1" si="8299">MID(SUBSTITUTE(SUBSTITUTE($C1726," ","^",E1738)," ","$",E1738),FIND("^",SUBSTITUTE(SUBSTITUTE($C1726," ","^",E1738)," ","$",E1738))+1,FIND("$",SUBSTITUTE(SUBSTITUTE($C1726," ","^",E1738)," ","$",E1738))-FIND("^",SUBSTITUTE(SUBSTITUTE($C1726," ","^",E1738)," ","$",E1738))-1)</f>
        <v>gdbecf</v>
      </c>
      <c r="G1738" t="str">
        <f t="shared" ca="1" si="8245"/>
        <v/>
      </c>
      <c r="H1738">
        <f t="shared" ca="1" si="8246"/>
        <v>6</v>
      </c>
      <c r="I1738" t="str">
        <f t="shared" ca="1" si="8247"/>
        <v>1000000</v>
      </c>
      <c r="J1738" t="str">
        <f t="shared" ca="1" si="8247"/>
        <v>1000</v>
      </c>
      <c r="K1738" t="str">
        <f t="shared" ca="1" si="8247"/>
        <v>10</v>
      </c>
      <c r="L1738" t="str">
        <f t="shared" ca="1" si="8247"/>
        <v>10000</v>
      </c>
      <c r="M1738" t="str">
        <f t="shared" ca="1" si="8247"/>
        <v>100</v>
      </c>
      <c r="N1738" t="str">
        <f t="shared" ca="1" si="8247"/>
        <v>100000</v>
      </c>
      <c r="O1738" t="str">
        <f t="shared" ca="1" si="8247"/>
        <v>0</v>
      </c>
      <c r="P1738" t="str">
        <f t="shared" ca="1" si="8248"/>
        <v>1111110</v>
      </c>
      <c r="Q1738">
        <f t="shared" ref="Q1738" ca="1" si="8300">VLOOKUP(P1738, AE1726:AF1735, 2, FALSE)</f>
        <v>9</v>
      </c>
    </row>
    <row r="1739" spans="1:38" x14ac:dyDescent="0.25">
      <c r="E1739">
        <f>14</f>
        <v>14</v>
      </c>
      <c r="F1739" t="str">
        <f t="shared" ref="F1739" ca="1" si="8301">MID(SUBSTITUTE(SUBSTITUTE($C1726," ","^",E1739)," ","$",E1739),FIND("^",SUBSTITUTE(SUBSTITUTE($C1726," ","^",E1739)," ","$",E1739))+1,FIND("$",SUBSTITUTE(SUBSTITUTE($C1726," ","^",E1739)," ","$",E1739))-FIND("^",SUBSTITUTE(SUBSTITUTE($C1726," ","^",E1739)," ","$",E1739))-1)</f>
        <v>dbgec</v>
      </c>
      <c r="G1739" t="str">
        <f t="shared" ca="1" si="8245"/>
        <v/>
      </c>
      <c r="H1739">
        <f t="shared" ca="1" si="8246"/>
        <v>5</v>
      </c>
      <c r="I1739" t="str">
        <f t="shared" ca="1" si="8247"/>
        <v>1000</v>
      </c>
      <c r="J1739" t="str">
        <f t="shared" ca="1" si="8247"/>
        <v>10</v>
      </c>
      <c r="K1739" t="str">
        <f t="shared" ca="1" si="8247"/>
        <v>1000000</v>
      </c>
      <c r="L1739" t="str">
        <f t="shared" ca="1" si="8247"/>
        <v>10000</v>
      </c>
      <c r="M1739" t="str">
        <f t="shared" ca="1" si="8247"/>
        <v>100</v>
      </c>
      <c r="N1739" t="str">
        <f t="shared" ca="1" si="8247"/>
        <v>0</v>
      </c>
      <c r="O1739" t="str">
        <f t="shared" ca="1" si="8247"/>
        <v>0</v>
      </c>
      <c r="P1739" t="str">
        <f t="shared" ca="1" si="8248"/>
        <v>1011110</v>
      </c>
      <c r="Q1739">
        <f t="shared" ref="Q1739" ca="1" si="8302">VLOOKUP(P1739, AE1726:AF1735, 2, FALSE)</f>
        <v>3</v>
      </c>
    </row>
    <row r="1740" spans="1:38" x14ac:dyDescent="0.25">
      <c r="E1740">
        <f>15</f>
        <v>15</v>
      </c>
      <c r="F1740" t="str">
        <f t="shared" ref="F1740" ca="1" si="8303">MID(SUBSTITUTE(SUBSTITUTE($C1726," ","^",E1740)," ","$",E1740),FIND("^",SUBSTITUTE(SUBSTITUTE($C1726," ","^",E1740)," ","$",E1740))+1,FIND("$",SUBSTITUTE(SUBSTITUTE($C1726," ","^",E1740)," ","$",E1740))-FIND("^",SUBSTITUTE(SUBSTITUTE($C1726," ","^",E1740)," ","$",E1740))-1)</f>
        <v>bacgfd</v>
      </c>
      <c r="G1740" t="str">
        <f t="shared" ca="1" si="8245"/>
        <v/>
      </c>
      <c r="H1740">
        <f t="shared" ca="1" si="8246"/>
        <v>6</v>
      </c>
      <c r="I1740" t="str">
        <f t="shared" ca="1" si="8247"/>
        <v>10</v>
      </c>
      <c r="J1740" t="str">
        <f t="shared" ca="1" si="8247"/>
        <v>1</v>
      </c>
      <c r="K1740" t="str">
        <f t="shared" ca="1" si="8247"/>
        <v>100</v>
      </c>
      <c r="L1740" t="str">
        <f t="shared" ca="1" si="8247"/>
        <v>1000000</v>
      </c>
      <c r="M1740" t="str">
        <f t="shared" ca="1" si="8247"/>
        <v>100000</v>
      </c>
      <c r="N1740" t="str">
        <f t="shared" ca="1" si="8247"/>
        <v>1000</v>
      </c>
      <c r="O1740" t="str">
        <f t="shared" ca="1" si="8247"/>
        <v>0</v>
      </c>
      <c r="P1740" t="str">
        <f t="shared" ca="1" si="8248"/>
        <v>1101111</v>
      </c>
      <c r="Q1740">
        <f t="shared" ref="Q1740" ca="1" si="8304">VLOOKUP(P1740, AE1726:AF1735, 2, FALSE)</f>
        <v>0</v>
      </c>
    </row>
    <row r="1741" spans="1:38" x14ac:dyDescent="0.25">
      <c r="A1741">
        <v>117</v>
      </c>
      <c r="B1741" s="4" t="str" cm="1">
        <f t="array" aca="1" ref="B1741" ca="1">INDIRECT(ADDRESS(A1741+1, 1, 1, 1, "Day8"))</f>
        <v>fdcgabe adfceg fegbcd bg cdefg bfg cegfb ebfca bfagcd edgb | gbf dbge fcedg gb</v>
      </c>
      <c r="C1741" t="str">
        <f t="shared" ref="C1741" ca="1" si="8305">" "&amp;B1741&amp;" "</f>
        <v xml:space="preserve"> fdcgabe adfceg fegbcd bg cdefg bfg cegfb ebfca bfagcd edgb | gbf dbge fcedg gb </v>
      </c>
      <c r="I1741">
        <v>1</v>
      </c>
      <c r="J1741">
        <v>2</v>
      </c>
      <c r="K1741">
        <v>3</v>
      </c>
      <c r="L1741">
        <v>4</v>
      </c>
      <c r="M1741">
        <v>5</v>
      </c>
      <c r="N1741">
        <v>6</v>
      </c>
      <c r="O1741">
        <v>7</v>
      </c>
      <c r="T1741" t="str">
        <f t="shared" ref="T1741:T1804" si="8306">"Step"&amp;1</f>
        <v>Step1</v>
      </c>
      <c r="U1741" t="str">
        <f t="shared" ref="U1741" ca="1" si="8307">VLOOKUP(7, G1742:P1755, 10, FALSE)</f>
        <v>1100010</v>
      </c>
      <c r="V1741" t="str">
        <f t="shared" ref="V1741" ca="1" si="8308">VLOOKUP(1, G1742:P1755, 10, FALSE)</f>
        <v>1000010</v>
      </c>
      <c r="W1741" t="str">
        <f t="shared" ref="W1741" ca="1" si="8309">DEC2BIN(_xlfn.BITAND(BIN2DEC(U1741), BIN2DEC(V1741)))</f>
        <v>1000010</v>
      </c>
      <c r="X1741" t="str">
        <f t="shared" ref="X1741:X1742" ca="1" si="8310">1&amp;REPT(0, LEN(W1741)-1)</f>
        <v>1000000</v>
      </c>
      <c r="Y1741" t="str">
        <f t="shared" ref="Y1741:Y1742" ca="1" si="8311">DEC2BIN(_xlfn.BITXOR(BIN2DEC(W1741), BIN2DEC(X1741)))</f>
        <v>10</v>
      </c>
      <c r="Z1741" t="str">
        <f t="shared" ref="Z1741:Z1804" ca="1" si="8312">DEC2BIN(_xlfn.BITXOR(BIN2DEC(U1741), BIN2DEC(V1741)))</f>
        <v>100000</v>
      </c>
      <c r="AB1741" t="s">
        <v>200</v>
      </c>
      <c r="AC1741" t="str">
        <f t="shared" ref="AC1741:AC1804" ca="1" si="8313">Z1741</f>
        <v>100000</v>
      </c>
      <c r="AE1741" t="str">
        <f t="shared" ref="AE1741" ca="1" si="8314">DEC2BIN(_xlfn.BITOR(BIN2DEC(AC1741), _xlfn.BITOR(BIN2DEC(AC1742), _xlfn.BITOR(BIN2DEC(AC1743), _xlfn.BITOR(BIN2DEC(AC1745), _xlfn.BITOR(BIN2DEC(AC1746), BIN2DEC(AC1747)))))))</f>
        <v>1101111</v>
      </c>
      <c r="AF1741">
        <f>0</f>
        <v>0</v>
      </c>
      <c r="AH1741">
        <f>'Day8'!$W$1</f>
        <v>6</v>
      </c>
      <c r="AI1741">
        <f>'Day8'!$X$1</f>
        <v>0</v>
      </c>
      <c r="AJ1741" t="b">
        <f>'Day8'!$Y$1</f>
        <v>0</v>
      </c>
      <c r="AL1741" s="3">
        <f t="shared" ref="AL1741" ca="1" si="8315">_xlfn.NUMBERVALUE(Q1752&amp;Q1753&amp;Q1754&amp;Q1755)</f>
        <v>7451</v>
      </c>
    </row>
    <row r="1742" spans="1:38" x14ac:dyDescent="0.25">
      <c r="E1742">
        <f>1</f>
        <v>1</v>
      </c>
      <c r="F1742" t="str">
        <f t="shared" ref="F1742" ca="1" si="8316">MID(SUBSTITUTE(SUBSTITUTE($C1741," ","^",E1742)," ","$",E1742),FIND("^",SUBSTITUTE(SUBSTITUTE($C1741," ","^",E1742)," ","$",E1742))+1,FIND("$",SUBSTITUTE(SUBSTITUTE($C1741," ","^",E1742)," ","$",E1742))-FIND("^",SUBSTITUTE(SUBSTITUTE($C1741," ","^",E1742)," ","$",E1742))-1)</f>
        <v>fdcgabe</v>
      </c>
      <c r="G1742">
        <f t="shared" ref="G1742:G1755" ca="1" si="8317">IF(VLOOKUP(LEN(F1742), $AH$1:$AJ$10, 3, FALSE), VLOOKUP(LEN(F1742), $AH$1:$AJ$10, 2, FALSE), "")</f>
        <v>8</v>
      </c>
      <c r="H1742">
        <f t="shared" ref="H1742:H1805" ca="1" si="8318">LEN(F1742)</f>
        <v>7</v>
      </c>
      <c r="I1742" t="str">
        <f t="shared" ref="I1742:O1805" ca="1" si="8319">IF(LEN($F1742)&gt;=I$1, 1&amp;REPT("0", CODE(MID($F1742, I$1, 1))-CODE("a")), "0")</f>
        <v>100000</v>
      </c>
      <c r="J1742" t="str">
        <f t="shared" ca="1" si="8319"/>
        <v>1000</v>
      </c>
      <c r="K1742" t="str">
        <f t="shared" ca="1" si="8319"/>
        <v>100</v>
      </c>
      <c r="L1742" t="str">
        <f t="shared" ca="1" si="8319"/>
        <v>1000000</v>
      </c>
      <c r="M1742" t="str">
        <f t="shared" ca="1" si="8319"/>
        <v>1</v>
      </c>
      <c r="N1742" t="str">
        <f t="shared" ca="1" si="8319"/>
        <v>10</v>
      </c>
      <c r="O1742" t="str">
        <f t="shared" ca="1" si="8319"/>
        <v>10000</v>
      </c>
      <c r="P1742" t="str">
        <f t="shared" ref="P1742:P1755" ca="1" si="8320">DEC2BIN(_xlfn.BITOR(BIN2DEC(I1742), _xlfn.BITOR(BIN2DEC(J1742), _xlfn.BITOR(BIN2DEC(K1742), _xlfn.BITOR(BIN2DEC(L1742), _xlfn.BITOR(BIN2DEC(M1742), _xlfn.BITOR(BIN2DEC(N1742), BIN2DEC(O1742))))))))</f>
        <v>1111111</v>
      </c>
      <c r="Q1742">
        <f t="shared" ref="Q1742" ca="1" si="8321">VLOOKUP(P1742, AE1741:AF1750, 2, FALSE)</f>
        <v>8</v>
      </c>
      <c r="T1742" t="str">
        <f t="shared" ref="T1742:T1805" si="8322">"Step"&amp;2</f>
        <v>Step2</v>
      </c>
      <c r="U1742" t="str">
        <f t="shared" ref="U1742" ca="1" si="8323">VLOOKUP(4, G1742:P1755, 10, FALSE)</f>
        <v>1011010</v>
      </c>
      <c r="W1742" t="str">
        <f t="shared" ref="W1742:W1805" ca="1" si="8324">DEC2BIN(_xlfn.BITXOR(BIN2DEC(U1742), _xlfn.BITXOR(BIN2DEC(X1741), BIN2DEC(Y1741))))</f>
        <v>11000</v>
      </c>
      <c r="X1742" t="str">
        <f t="shared" ca="1" si="8310"/>
        <v>10000</v>
      </c>
      <c r="Y1742" t="str">
        <f t="shared" ca="1" si="8311"/>
        <v>1000</v>
      </c>
      <c r="AB1742" t="s">
        <v>201</v>
      </c>
      <c r="AC1742" t="str">
        <f t="shared" ref="AC1742" ca="1" si="8325">IF(AC1744=X1742, Y1742, IF(AC1744=Y1742, X1742, ""))</f>
        <v>1000</v>
      </c>
      <c r="AE1742" t="str">
        <f t="shared" ref="AE1742" ca="1" si="8326">DEC2BIN(_xlfn.BITOR(BIN2DEC(AC1743), BIN2DEC(AC1746)))</f>
        <v>1000010</v>
      </c>
      <c r="AF1742">
        <f>1</f>
        <v>1</v>
      </c>
      <c r="AH1742">
        <f>'Day8'!$W$2</f>
        <v>2</v>
      </c>
      <c r="AI1742">
        <f>'Day8'!$X$2</f>
        <v>1</v>
      </c>
      <c r="AJ1742" t="b">
        <f>'Day8'!$Y$2</f>
        <v>1</v>
      </c>
    </row>
    <row r="1743" spans="1:38" x14ac:dyDescent="0.25">
      <c r="E1743">
        <f>2</f>
        <v>2</v>
      </c>
      <c r="F1743" t="str">
        <f t="shared" ref="F1743" ca="1" si="8327">MID(SUBSTITUTE(SUBSTITUTE($C1741," ","^",E1743)," ","$",E1743),FIND("^",SUBSTITUTE(SUBSTITUTE($C1741," ","^",E1743)," ","$",E1743))+1,FIND("$",SUBSTITUTE(SUBSTITUTE($C1741," ","^",E1743)," ","$",E1743))-FIND("^",SUBSTITUTE(SUBSTITUTE($C1741," ","^",E1743)," ","$",E1743))-1)</f>
        <v>adfceg</v>
      </c>
      <c r="G1743" t="str">
        <f t="shared" ca="1" si="8317"/>
        <v/>
      </c>
      <c r="H1743">
        <f t="shared" ca="1" si="8318"/>
        <v>6</v>
      </c>
      <c r="I1743" t="str">
        <f t="shared" ca="1" si="8319"/>
        <v>1</v>
      </c>
      <c r="J1743" t="str">
        <f t="shared" ca="1" si="8319"/>
        <v>1000</v>
      </c>
      <c r="K1743" t="str">
        <f t="shared" ca="1" si="8319"/>
        <v>100000</v>
      </c>
      <c r="L1743" t="str">
        <f t="shared" ca="1" si="8319"/>
        <v>100</v>
      </c>
      <c r="M1743" t="str">
        <f t="shared" ca="1" si="8319"/>
        <v>10000</v>
      </c>
      <c r="N1743" t="str">
        <f t="shared" ca="1" si="8319"/>
        <v>1000000</v>
      </c>
      <c r="O1743" t="str">
        <f t="shared" ca="1" si="8319"/>
        <v>0</v>
      </c>
      <c r="P1743" t="str">
        <f t="shared" ca="1" si="8320"/>
        <v>1111101</v>
      </c>
      <c r="Q1743">
        <f t="shared" ref="Q1743" ca="1" si="8328">VLOOKUP(P1743, AE1741:AF1750, 2, FALSE)</f>
        <v>6</v>
      </c>
      <c r="T1743" t="str">
        <f t="shared" ref="T1743:T1806" si="8329">"Step"&amp;3</f>
        <v>Step3</v>
      </c>
      <c r="U1743" t="str">
        <f t="shared" ref="U1743" ca="1" si="8330">VLOOKUP(5, H1742:P1755, 9, FALSE)</f>
        <v>1111100</v>
      </c>
      <c r="V1743" t="str" cm="1">
        <f t="array" aca="1" ref="V1743" ca="1">INDEX(_xlfn._xlws.FILTER(P1742:P1755, H1742:H1755=5), 2)</f>
        <v>1110110</v>
      </c>
      <c r="W1743" t="str">
        <f t="shared" ref="W1743" ca="1" si="8331">DEC2BIN(_xlfn.BITXOR(BIN2DEC(Z1741), _xlfn.BITAND(BIN2DEC(U1743), BIN2DEC(V1743))))</f>
        <v>1010100</v>
      </c>
      <c r="X1743" t="str">
        <f t="shared" ref="X1743" ca="1" si="8332">IF(AND(LEN(W1743)&gt;=LEN(X1741), IFERROR(MID(W1743, LEN(W1743)-LEN(X1741)+1, 1), "0")="1"), DEC2BIN(_xlfn.BITXOR(BIN2DEC(W1743), BIN2DEC(X1741))), IF(AND(LEN(W1743)&gt;=LEN(Y1741),  IFERROR(MID(W1743, LEN(W1743)-LEN(Y1741)+1, 1), "0")="1"), DEC2BIN(_xlfn.BITXOR(BIN2DEC(W1743), BIN2DEC(Y1741))), W1743))</f>
        <v>10100</v>
      </c>
      <c r="Y1743" t="str">
        <f t="shared" ref="Y1743" ca="1" si="8333">1&amp;REPT(0, LEN(X1743)-1)</f>
        <v>10000</v>
      </c>
      <c r="Z1743" t="str">
        <f t="shared" ref="Z1743" ca="1" si="8334">DEC2BIN(_xlfn.BITXOR(BIN2DEC(X1743), BIN2DEC(Y1743)))</f>
        <v>100</v>
      </c>
      <c r="AB1743" t="s">
        <v>202</v>
      </c>
      <c r="AC1743" t="str">
        <f t="shared" ref="AC1743" ca="1" si="8335">IF(AC1746=X1741, Y1741, IF(AC1746=Y1741, X1741, ""))</f>
        <v>10</v>
      </c>
      <c r="AE1743" t="str">
        <f t="shared" ref="AE1743" ca="1" si="8336">DEC2BIN(_xlfn.BITOR(BIN2DEC(AC1741), _xlfn.BITOR(BIN2DEC(AC1743), _xlfn.BITOR(BIN2DEC(AC1744), _xlfn.BITOR(BIN2DEC(AC1745), BIN2DEC(AC1747))))))</f>
        <v>110111</v>
      </c>
      <c r="AF1743">
        <f>2</f>
        <v>2</v>
      </c>
      <c r="AH1743">
        <f>'Day8'!$W$3</f>
        <v>5</v>
      </c>
      <c r="AI1743">
        <f>'Day8'!$X$3</f>
        <v>2</v>
      </c>
      <c r="AJ1743" t="b">
        <f>'Day8'!$Y$3</f>
        <v>0</v>
      </c>
    </row>
    <row r="1744" spans="1:38" x14ac:dyDescent="0.25">
      <c r="E1744">
        <f>3</f>
        <v>3</v>
      </c>
      <c r="F1744" t="str">
        <f t="shared" ref="F1744" ca="1" si="8337">MID(SUBSTITUTE(SUBSTITUTE($C1741," ","^",E1744)," ","$",E1744),FIND("^",SUBSTITUTE(SUBSTITUTE($C1741," ","^",E1744)," ","$",E1744))+1,FIND("$",SUBSTITUTE(SUBSTITUTE($C1741," ","^",E1744)," ","$",E1744))-FIND("^",SUBSTITUTE(SUBSTITUTE($C1741," ","^",E1744)," ","$",E1744))-1)</f>
        <v>fegbcd</v>
      </c>
      <c r="G1744" t="str">
        <f t="shared" ca="1" si="8317"/>
        <v/>
      </c>
      <c r="H1744">
        <f t="shared" ca="1" si="8318"/>
        <v>6</v>
      </c>
      <c r="I1744" t="str">
        <f t="shared" ca="1" si="8319"/>
        <v>100000</v>
      </c>
      <c r="J1744" t="str">
        <f t="shared" ca="1" si="8319"/>
        <v>10000</v>
      </c>
      <c r="K1744" t="str">
        <f t="shared" ca="1" si="8319"/>
        <v>1000000</v>
      </c>
      <c r="L1744" t="str">
        <f t="shared" ca="1" si="8319"/>
        <v>10</v>
      </c>
      <c r="M1744" t="str">
        <f t="shared" ca="1" si="8319"/>
        <v>100</v>
      </c>
      <c r="N1744" t="str">
        <f t="shared" ca="1" si="8319"/>
        <v>1000</v>
      </c>
      <c r="O1744" t="str">
        <f t="shared" ca="1" si="8319"/>
        <v>0</v>
      </c>
      <c r="P1744" t="str">
        <f t="shared" ca="1" si="8320"/>
        <v>1111110</v>
      </c>
      <c r="Q1744">
        <f t="shared" ref="Q1744" ca="1" si="8338">VLOOKUP(P1744, AE1741:AF1750, 2, FALSE)</f>
        <v>9</v>
      </c>
      <c r="T1744" t="str">
        <f t="shared" ref="T1744:T1807" si="8339">"Step"&amp;4</f>
        <v>Step4</v>
      </c>
      <c r="U1744" t="str" cm="1">
        <f t="array" aca="1" ref="U1744" ca="1">INDEX(_xlfn._xlws.FILTER(P1742:P1755, (H1742:H1755=5)*(LEN(P1742:P1755)&gt;=LEN(AC1742))*(IFERROR(MID(P1742:P1755, LEN(P1742:P1755)-LEN(AC1742)+1, 1), "0")="1")), 1)</f>
        <v>1111100</v>
      </c>
      <c r="W1744" t="str">
        <f t="shared" ref="W1744" ca="1" si="8340">DEC2BIN(_xlfn.BITXOR(BIN2DEC(U1744), _xlfn.BITOR(BIN2DEC(AC1741), _xlfn.BITOR(BIN2DEC(AC1742), _xlfn.BITOR(BIN2DEC(AC1744), BIN2DEC(AC1747))))))</f>
        <v>1000000</v>
      </c>
      <c r="AB1744" t="s">
        <v>203</v>
      </c>
      <c r="AC1744" t="str">
        <f t="shared" ref="AC1744" ca="1" si="8341">IF(X1742=Y1743, Y1743, IF(X1742=Z1743, X1742, IF(Y1742=Y1743, Y1742, IF(Y1742=Z1743, Y1742, ""))))</f>
        <v>10000</v>
      </c>
      <c r="AE1744" t="str">
        <f t="shared" ref="AE1744" ca="1" si="8342">DEC2BIN(_xlfn.BITOR(BIN2DEC(AC1741), _xlfn.BITOR(BIN2DEC(AC1743), _xlfn.BITOR(BIN2DEC(AC1744), _xlfn.BITOR(BIN2DEC(AC1746), BIN2DEC(AC1747))))))</f>
        <v>1110110</v>
      </c>
      <c r="AF1744">
        <f>3</f>
        <v>3</v>
      </c>
      <c r="AH1744">
        <f>'Day8'!$W$4</f>
        <v>5</v>
      </c>
      <c r="AI1744">
        <f>'Day8'!$X$4</f>
        <v>3</v>
      </c>
      <c r="AJ1744" t="b">
        <f>'Day8'!$Y$4</f>
        <v>0</v>
      </c>
    </row>
    <row r="1745" spans="1:38" x14ac:dyDescent="0.25">
      <c r="E1745">
        <f>4</f>
        <v>4</v>
      </c>
      <c r="F1745" t="str">
        <f t="shared" ref="F1745" ca="1" si="8343">MID(SUBSTITUTE(SUBSTITUTE($C1741," ","^",E1745)," ","$",E1745),FIND("^",SUBSTITUTE(SUBSTITUTE($C1741," ","^",E1745)," ","$",E1745))+1,FIND("$",SUBSTITUTE(SUBSTITUTE($C1741," ","^",E1745)," ","$",E1745))-FIND("^",SUBSTITUTE(SUBSTITUTE($C1741," ","^",E1745)," ","$",E1745))-1)</f>
        <v>bg</v>
      </c>
      <c r="G1745">
        <f t="shared" ca="1" si="8317"/>
        <v>1</v>
      </c>
      <c r="H1745">
        <f t="shared" ca="1" si="8318"/>
        <v>2</v>
      </c>
      <c r="I1745" t="str">
        <f t="shared" ca="1" si="8319"/>
        <v>10</v>
      </c>
      <c r="J1745" t="str">
        <f t="shared" ca="1" si="8319"/>
        <v>1000000</v>
      </c>
      <c r="K1745" t="str">
        <f t="shared" ca="1" si="8319"/>
        <v>0</v>
      </c>
      <c r="L1745" t="str">
        <f t="shared" ca="1" si="8319"/>
        <v>0</v>
      </c>
      <c r="M1745" t="str">
        <f t="shared" ca="1" si="8319"/>
        <v>0</v>
      </c>
      <c r="N1745" t="str">
        <f t="shared" ca="1" si="8319"/>
        <v>0</v>
      </c>
      <c r="O1745" t="str">
        <f t="shared" ca="1" si="8319"/>
        <v>0</v>
      </c>
      <c r="P1745" t="str">
        <f t="shared" ca="1" si="8320"/>
        <v>1000010</v>
      </c>
      <c r="Q1745">
        <f t="shared" ref="Q1745" ca="1" si="8344">VLOOKUP(P1745, AE1741:AF1750, 2, FALSE)</f>
        <v>1</v>
      </c>
      <c r="T1745" t="str">
        <f t="shared" ref="T1745:T1808" si="8345">"Step"&amp;5</f>
        <v>Step5</v>
      </c>
      <c r="U1745" t="str">
        <f t="shared" ref="U1745" ca="1" si="8346">VLOOKUP(7, H1742:P1755, 9, FALSE)</f>
        <v>1111111</v>
      </c>
      <c r="W1745" t="str">
        <f t="shared" ref="W1745" ca="1" si="8347">DEC2BIN(_xlfn.BITXOR(BIN2DEC(U1745), _xlfn.BITOR(BIN2DEC(AC1741), _xlfn.BITOR(BIN2DEC(AC1742), _xlfn.BITOR(BIN2DEC(AC1743), _xlfn.BITOR(BIN2DEC(AC1744), _xlfn.BITOR(BIN2DEC(AC1746), BIN2DEC(AC1747))))))))</f>
        <v>1</v>
      </c>
      <c r="AB1745" t="s">
        <v>204</v>
      </c>
      <c r="AC1745" t="str">
        <f t="shared" ref="AC1745:AC1808" ca="1" si="8348">W1745</f>
        <v>1</v>
      </c>
      <c r="AE1745" t="str">
        <f t="shared" ref="AE1745" ca="1" si="8349">DEC2BIN(_xlfn.BITOR(BIN2DEC(AC1742), _xlfn.BITOR(BIN2DEC(AC1743), _xlfn.BITOR(BIN2DEC(AC1744), BIN2DEC(AC1746)))))</f>
        <v>1011010</v>
      </c>
      <c r="AF1745">
        <f>4</f>
        <v>4</v>
      </c>
      <c r="AH1745">
        <f>'Day8'!$W$5</f>
        <v>4</v>
      </c>
      <c r="AI1745">
        <f>'Day8'!$X$5</f>
        <v>4</v>
      </c>
      <c r="AJ1745" t="b">
        <f>'Day8'!$Y$5</f>
        <v>1</v>
      </c>
    </row>
    <row r="1746" spans="1:38" x14ac:dyDescent="0.25">
      <c r="E1746">
        <f>5</f>
        <v>5</v>
      </c>
      <c r="F1746" t="str">
        <f t="shared" ref="F1746" ca="1" si="8350">MID(SUBSTITUTE(SUBSTITUTE($C1741," ","^",E1746)," ","$",E1746),FIND("^",SUBSTITUTE(SUBSTITUTE($C1741," ","^",E1746)," ","$",E1746))+1,FIND("$",SUBSTITUTE(SUBSTITUTE($C1741," ","^",E1746)," ","$",E1746))-FIND("^",SUBSTITUTE(SUBSTITUTE($C1741," ","^",E1746)," ","$",E1746))-1)</f>
        <v>cdefg</v>
      </c>
      <c r="G1746" t="str">
        <f t="shared" ca="1" si="8317"/>
        <v/>
      </c>
      <c r="H1746">
        <f t="shared" ca="1" si="8318"/>
        <v>5</v>
      </c>
      <c r="I1746" t="str">
        <f t="shared" ca="1" si="8319"/>
        <v>100</v>
      </c>
      <c r="J1746" t="str">
        <f t="shared" ca="1" si="8319"/>
        <v>1000</v>
      </c>
      <c r="K1746" t="str">
        <f t="shared" ca="1" si="8319"/>
        <v>10000</v>
      </c>
      <c r="L1746" t="str">
        <f t="shared" ca="1" si="8319"/>
        <v>100000</v>
      </c>
      <c r="M1746" t="str">
        <f t="shared" ca="1" si="8319"/>
        <v>1000000</v>
      </c>
      <c r="N1746" t="str">
        <f t="shared" ca="1" si="8319"/>
        <v>0</v>
      </c>
      <c r="O1746" t="str">
        <f t="shared" ca="1" si="8319"/>
        <v>0</v>
      </c>
      <c r="P1746" t="str">
        <f t="shared" ca="1" si="8320"/>
        <v>1111100</v>
      </c>
      <c r="Q1746">
        <f t="shared" ref="Q1746" ca="1" si="8351">VLOOKUP(P1746, AE1741:AF1750, 2, FALSE)</f>
        <v>5</v>
      </c>
      <c r="AB1746" t="s">
        <v>205</v>
      </c>
      <c r="AC1746" t="str">
        <f t="shared" ref="AC1746" ca="1" si="8352">W1744</f>
        <v>1000000</v>
      </c>
      <c r="AE1746" t="str">
        <f t="shared" ref="AE1746" ca="1" si="8353">DEC2BIN(_xlfn.BITOR(BIN2DEC(AC1741), _xlfn.BITOR(BIN2DEC(AC1742), _xlfn.BITOR(BIN2DEC(AC1744), _xlfn.BITOR(BIN2DEC(AC1746), BIN2DEC(AC1747))))))</f>
        <v>1111100</v>
      </c>
      <c r="AF1746">
        <f>5</f>
        <v>5</v>
      </c>
      <c r="AH1746">
        <f>'Day8'!$W$6</f>
        <v>5</v>
      </c>
      <c r="AI1746">
        <f>'Day8'!$X$6</f>
        <v>5</v>
      </c>
      <c r="AJ1746" t="b">
        <f>'Day8'!$Y$6</f>
        <v>0</v>
      </c>
    </row>
    <row r="1747" spans="1:38" x14ac:dyDescent="0.25">
      <c r="E1747">
        <f>6</f>
        <v>6</v>
      </c>
      <c r="F1747" t="str">
        <f t="shared" ref="F1747" ca="1" si="8354">MID(SUBSTITUTE(SUBSTITUTE($C1741," ","^",E1747)," ","$",E1747),FIND("^",SUBSTITUTE(SUBSTITUTE($C1741," ","^",E1747)," ","$",E1747))+1,FIND("$",SUBSTITUTE(SUBSTITUTE($C1741," ","^",E1747)," ","$",E1747))-FIND("^",SUBSTITUTE(SUBSTITUTE($C1741," ","^",E1747)," ","$",E1747))-1)</f>
        <v>bfg</v>
      </c>
      <c r="G1747">
        <f t="shared" ca="1" si="8317"/>
        <v>7</v>
      </c>
      <c r="H1747">
        <f t="shared" ca="1" si="8318"/>
        <v>3</v>
      </c>
      <c r="I1747" t="str">
        <f t="shared" ca="1" si="8319"/>
        <v>10</v>
      </c>
      <c r="J1747" t="str">
        <f t="shared" ca="1" si="8319"/>
        <v>100000</v>
      </c>
      <c r="K1747" t="str">
        <f t="shared" ca="1" si="8319"/>
        <v>1000000</v>
      </c>
      <c r="L1747" t="str">
        <f t="shared" ca="1" si="8319"/>
        <v>0</v>
      </c>
      <c r="M1747" t="str">
        <f t="shared" ca="1" si="8319"/>
        <v>0</v>
      </c>
      <c r="N1747" t="str">
        <f t="shared" ca="1" si="8319"/>
        <v>0</v>
      </c>
      <c r="O1747" t="str">
        <f t="shared" ca="1" si="8319"/>
        <v>0</v>
      </c>
      <c r="P1747" t="str">
        <f t="shared" ca="1" si="8320"/>
        <v>1100010</v>
      </c>
      <c r="Q1747">
        <f t="shared" ref="Q1747" ca="1" si="8355">VLOOKUP(P1747, AE1741:AF1750, 2, FALSE)</f>
        <v>7</v>
      </c>
      <c r="AB1747" t="s">
        <v>206</v>
      </c>
      <c r="AC1747" t="str">
        <f t="shared" ref="AC1747" ca="1" si="8356">IF(Y1743=AC1744, Z1743, IF(AC1744=Z1743, Y1743, ""))</f>
        <v>100</v>
      </c>
      <c r="AE1747" t="str">
        <f t="shared" ref="AE1747" ca="1" si="8357">DEC2BIN(_xlfn.BITOR(BIN2DEC(AC1741), _xlfn.BITOR(BIN2DEC(AC1742), _xlfn.BITOR(BIN2DEC(AC1744), _xlfn.BITOR(BIN2DEC(AC1745), _xlfn.BITOR(BIN2DEC(AC1746), BIN2DEC(AC1747)))))))</f>
        <v>1111101</v>
      </c>
      <c r="AF1747">
        <f>6</f>
        <v>6</v>
      </c>
      <c r="AH1747">
        <f>'Day8'!$W$7</f>
        <v>6</v>
      </c>
      <c r="AI1747">
        <f>'Day8'!$X$7</f>
        <v>6</v>
      </c>
      <c r="AJ1747" t="b">
        <f>'Day8'!$Y$7</f>
        <v>0</v>
      </c>
    </row>
    <row r="1748" spans="1:38" x14ac:dyDescent="0.25">
      <c r="E1748">
        <f>7</f>
        <v>7</v>
      </c>
      <c r="F1748" t="str">
        <f t="shared" ref="F1748" ca="1" si="8358">MID(SUBSTITUTE(SUBSTITUTE($C1741," ","^",E1748)," ","$",E1748),FIND("^",SUBSTITUTE(SUBSTITUTE($C1741," ","^",E1748)," ","$",E1748))+1,FIND("$",SUBSTITUTE(SUBSTITUTE($C1741," ","^",E1748)," ","$",E1748))-FIND("^",SUBSTITUTE(SUBSTITUTE($C1741," ","^",E1748)," ","$",E1748))-1)</f>
        <v>cegfb</v>
      </c>
      <c r="G1748" t="str">
        <f t="shared" ca="1" si="8317"/>
        <v/>
      </c>
      <c r="H1748">
        <f t="shared" ca="1" si="8318"/>
        <v>5</v>
      </c>
      <c r="I1748" t="str">
        <f t="shared" ca="1" si="8319"/>
        <v>100</v>
      </c>
      <c r="J1748" t="str">
        <f t="shared" ca="1" si="8319"/>
        <v>10000</v>
      </c>
      <c r="K1748" t="str">
        <f t="shared" ca="1" si="8319"/>
        <v>1000000</v>
      </c>
      <c r="L1748" t="str">
        <f t="shared" ca="1" si="8319"/>
        <v>100000</v>
      </c>
      <c r="M1748" t="str">
        <f t="shared" ca="1" si="8319"/>
        <v>10</v>
      </c>
      <c r="N1748" t="str">
        <f t="shared" ca="1" si="8319"/>
        <v>0</v>
      </c>
      <c r="O1748" t="str">
        <f t="shared" ca="1" si="8319"/>
        <v>0</v>
      </c>
      <c r="P1748" t="str">
        <f t="shared" ca="1" si="8320"/>
        <v>1110110</v>
      </c>
      <c r="Q1748">
        <f t="shared" ref="Q1748" ca="1" si="8359">VLOOKUP(P1748, AE1741:AF1750, 2, FALSE)</f>
        <v>3</v>
      </c>
      <c r="AE1748" t="str">
        <f t="shared" ref="AE1748" ca="1" si="8360">DEC2BIN(_xlfn.BITOR(BIN2DEC(AC1741), _xlfn.BITOR(BIN2DEC(AC1743), BIN2DEC(AC1746))))</f>
        <v>1100010</v>
      </c>
      <c r="AF1748">
        <f>7</f>
        <v>7</v>
      </c>
      <c r="AH1748">
        <f>'Day8'!$W$8</f>
        <v>3</v>
      </c>
      <c r="AI1748">
        <f>'Day8'!$X$8</f>
        <v>7</v>
      </c>
      <c r="AJ1748" t="b">
        <f>'Day8'!$Y$8</f>
        <v>1</v>
      </c>
    </row>
    <row r="1749" spans="1:38" x14ac:dyDescent="0.25">
      <c r="E1749">
        <f>8</f>
        <v>8</v>
      </c>
      <c r="F1749" t="str">
        <f t="shared" ref="F1749" ca="1" si="8361">MID(SUBSTITUTE(SUBSTITUTE($C1741," ","^",E1749)," ","$",E1749),FIND("^",SUBSTITUTE(SUBSTITUTE($C1741," ","^",E1749)," ","$",E1749))+1,FIND("$",SUBSTITUTE(SUBSTITUTE($C1741," ","^",E1749)," ","$",E1749))-FIND("^",SUBSTITUTE(SUBSTITUTE($C1741," ","^",E1749)," ","$",E1749))-1)</f>
        <v>ebfca</v>
      </c>
      <c r="G1749" t="str">
        <f t="shared" ca="1" si="8317"/>
        <v/>
      </c>
      <c r="H1749">
        <f t="shared" ca="1" si="8318"/>
        <v>5</v>
      </c>
      <c r="I1749" t="str">
        <f t="shared" ca="1" si="8319"/>
        <v>10000</v>
      </c>
      <c r="J1749" t="str">
        <f t="shared" ca="1" si="8319"/>
        <v>10</v>
      </c>
      <c r="K1749" t="str">
        <f t="shared" ca="1" si="8319"/>
        <v>100000</v>
      </c>
      <c r="L1749" t="str">
        <f t="shared" ca="1" si="8319"/>
        <v>100</v>
      </c>
      <c r="M1749" t="str">
        <f t="shared" ca="1" si="8319"/>
        <v>1</v>
      </c>
      <c r="N1749" t="str">
        <f t="shared" ca="1" si="8319"/>
        <v>0</v>
      </c>
      <c r="O1749" t="str">
        <f t="shared" ca="1" si="8319"/>
        <v>0</v>
      </c>
      <c r="P1749" t="str">
        <f t="shared" ca="1" si="8320"/>
        <v>110111</v>
      </c>
      <c r="Q1749">
        <f t="shared" ref="Q1749" ca="1" si="8362">VLOOKUP(P1749, AE1741:AF1750, 2, FALSE)</f>
        <v>2</v>
      </c>
      <c r="AE1749" t="str">
        <f t="shared" ref="AE1749" ca="1" si="8363">DEC2BIN(_xlfn.BITOR(BIN2DEC(AC1741), _xlfn.BITOR(BIN2DEC(AC1742), _xlfn.BITOR(BIN2DEC(AC1743), _xlfn.BITOR(BIN2DEC(AC1744), _xlfn.BITOR(BIN2DEC(AC1745), _xlfn.BITOR(BIN2DEC(AC1746), BIN2DEC(AC1747))))))))</f>
        <v>1111111</v>
      </c>
      <c r="AF1749">
        <f>8</f>
        <v>8</v>
      </c>
      <c r="AH1749">
        <f>'Day8'!$W$9</f>
        <v>7</v>
      </c>
      <c r="AI1749">
        <f>'Day8'!$X$9</f>
        <v>8</v>
      </c>
      <c r="AJ1749" t="b">
        <f>'Day8'!$Y$9</f>
        <v>1</v>
      </c>
    </row>
    <row r="1750" spans="1:38" x14ac:dyDescent="0.25">
      <c r="E1750">
        <f>9</f>
        <v>9</v>
      </c>
      <c r="F1750" t="str">
        <f t="shared" ref="F1750" ca="1" si="8364">MID(SUBSTITUTE(SUBSTITUTE($C1741," ","^",E1750)," ","$",E1750),FIND("^",SUBSTITUTE(SUBSTITUTE($C1741," ","^",E1750)," ","$",E1750))+1,FIND("$",SUBSTITUTE(SUBSTITUTE($C1741," ","^",E1750)," ","$",E1750))-FIND("^",SUBSTITUTE(SUBSTITUTE($C1741," ","^",E1750)," ","$",E1750))-1)</f>
        <v>bfagcd</v>
      </c>
      <c r="G1750" t="str">
        <f t="shared" ca="1" si="8317"/>
        <v/>
      </c>
      <c r="H1750">
        <f t="shared" ca="1" si="8318"/>
        <v>6</v>
      </c>
      <c r="I1750" t="str">
        <f t="shared" ca="1" si="8319"/>
        <v>10</v>
      </c>
      <c r="J1750" t="str">
        <f t="shared" ca="1" si="8319"/>
        <v>100000</v>
      </c>
      <c r="K1750" t="str">
        <f t="shared" ca="1" si="8319"/>
        <v>1</v>
      </c>
      <c r="L1750" t="str">
        <f t="shared" ca="1" si="8319"/>
        <v>1000000</v>
      </c>
      <c r="M1750" t="str">
        <f t="shared" ca="1" si="8319"/>
        <v>100</v>
      </c>
      <c r="N1750" t="str">
        <f t="shared" ca="1" si="8319"/>
        <v>1000</v>
      </c>
      <c r="O1750" t="str">
        <f t="shared" ca="1" si="8319"/>
        <v>0</v>
      </c>
      <c r="P1750" t="str">
        <f t="shared" ca="1" si="8320"/>
        <v>1101111</v>
      </c>
      <c r="Q1750">
        <f t="shared" ref="Q1750" ca="1" si="8365">VLOOKUP(P1750, AE1741:AF1750, 2, FALSE)</f>
        <v>0</v>
      </c>
      <c r="AE1750" t="str">
        <f t="shared" ref="AE1750" ca="1" si="8366">DEC2BIN(_xlfn.BITOR(BIN2DEC(AC1741), _xlfn.BITOR(BIN2DEC(AC1742), _xlfn.BITOR(BIN2DEC(AC1743), _xlfn.BITOR(BIN2DEC(AC1744), _xlfn.BITOR(BIN2DEC(AC1746), BIN2DEC(AC1747)))))))</f>
        <v>1111110</v>
      </c>
      <c r="AF1750">
        <f>9</f>
        <v>9</v>
      </c>
      <c r="AH1750">
        <f>'Day8'!$W$10</f>
        <v>6</v>
      </c>
      <c r="AI1750">
        <f>'Day8'!$X$10</f>
        <v>9</v>
      </c>
      <c r="AJ1750" t="b">
        <f>'Day8'!$Y$10</f>
        <v>0</v>
      </c>
    </row>
    <row r="1751" spans="1:38" x14ac:dyDescent="0.25">
      <c r="E1751">
        <f>10</f>
        <v>10</v>
      </c>
      <c r="F1751" t="str">
        <f t="shared" ref="F1751" ca="1" si="8367">MID(SUBSTITUTE(SUBSTITUTE($C1741," ","^",E1751)," ","$",E1751),FIND("^",SUBSTITUTE(SUBSTITUTE($C1741," ","^",E1751)," ","$",E1751))+1,FIND("$",SUBSTITUTE(SUBSTITUTE($C1741," ","^",E1751)," ","$",E1751))-FIND("^",SUBSTITUTE(SUBSTITUTE($C1741," ","^",E1751)," ","$",E1751))-1)</f>
        <v>edgb</v>
      </c>
      <c r="G1751">
        <f t="shared" ca="1" si="8317"/>
        <v>4</v>
      </c>
      <c r="H1751">
        <f t="shared" ca="1" si="8318"/>
        <v>4</v>
      </c>
      <c r="I1751" t="str">
        <f t="shared" ca="1" si="8319"/>
        <v>10000</v>
      </c>
      <c r="J1751" t="str">
        <f t="shared" ca="1" si="8319"/>
        <v>1000</v>
      </c>
      <c r="K1751" t="str">
        <f t="shared" ca="1" si="8319"/>
        <v>1000000</v>
      </c>
      <c r="L1751" t="str">
        <f t="shared" ca="1" si="8319"/>
        <v>10</v>
      </c>
      <c r="M1751" t="str">
        <f t="shared" ca="1" si="8319"/>
        <v>0</v>
      </c>
      <c r="N1751" t="str">
        <f t="shared" ca="1" si="8319"/>
        <v>0</v>
      </c>
      <c r="O1751" t="str">
        <f t="shared" ca="1" si="8319"/>
        <v>0</v>
      </c>
      <c r="P1751" t="str">
        <f t="shared" ca="1" si="8320"/>
        <v>1011010</v>
      </c>
      <c r="Q1751">
        <f t="shared" ref="Q1751" ca="1" si="8368">VLOOKUP(P1751, AE1741:AF1750, 2, FALSE)</f>
        <v>4</v>
      </c>
    </row>
    <row r="1752" spans="1:38" x14ac:dyDescent="0.25">
      <c r="E1752">
        <f>12</f>
        <v>12</v>
      </c>
      <c r="F1752" t="str">
        <f t="shared" ref="F1752" ca="1" si="8369">MID(SUBSTITUTE(SUBSTITUTE($C1741," ","^",E1752)," ","$",E1752),FIND("^",SUBSTITUTE(SUBSTITUTE($C1741," ","^",E1752)," ","$",E1752))+1,FIND("$",SUBSTITUTE(SUBSTITUTE($C1741," ","^",E1752)," ","$",E1752))-FIND("^",SUBSTITUTE(SUBSTITUTE($C1741," ","^",E1752)," ","$",E1752))-1)</f>
        <v>gbf</v>
      </c>
      <c r="G1752">
        <f t="shared" ca="1" si="8317"/>
        <v>7</v>
      </c>
      <c r="H1752">
        <f t="shared" ca="1" si="8318"/>
        <v>3</v>
      </c>
      <c r="I1752" t="str">
        <f t="shared" ca="1" si="8319"/>
        <v>1000000</v>
      </c>
      <c r="J1752" t="str">
        <f t="shared" ca="1" si="8319"/>
        <v>10</v>
      </c>
      <c r="K1752" t="str">
        <f t="shared" ca="1" si="8319"/>
        <v>100000</v>
      </c>
      <c r="L1752" t="str">
        <f t="shared" ca="1" si="8319"/>
        <v>0</v>
      </c>
      <c r="M1752" t="str">
        <f t="shared" ca="1" si="8319"/>
        <v>0</v>
      </c>
      <c r="N1752" t="str">
        <f t="shared" ca="1" si="8319"/>
        <v>0</v>
      </c>
      <c r="O1752" t="str">
        <f t="shared" ca="1" si="8319"/>
        <v>0</v>
      </c>
      <c r="P1752" t="str">
        <f t="shared" ca="1" si="8320"/>
        <v>1100010</v>
      </c>
      <c r="Q1752">
        <f t="shared" ref="Q1752" ca="1" si="8370">VLOOKUP(P1752, AE1741:AF1750, 2, FALSE)</f>
        <v>7</v>
      </c>
    </row>
    <row r="1753" spans="1:38" x14ac:dyDescent="0.25">
      <c r="E1753">
        <f>13</f>
        <v>13</v>
      </c>
      <c r="F1753" t="str">
        <f t="shared" ref="F1753" ca="1" si="8371">MID(SUBSTITUTE(SUBSTITUTE($C1741," ","^",E1753)," ","$",E1753),FIND("^",SUBSTITUTE(SUBSTITUTE($C1741," ","^",E1753)," ","$",E1753))+1,FIND("$",SUBSTITUTE(SUBSTITUTE($C1741," ","^",E1753)," ","$",E1753))-FIND("^",SUBSTITUTE(SUBSTITUTE($C1741," ","^",E1753)," ","$",E1753))-1)</f>
        <v>dbge</v>
      </c>
      <c r="G1753">
        <f t="shared" ca="1" si="8317"/>
        <v>4</v>
      </c>
      <c r="H1753">
        <f t="shared" ca="1" si="8318"/>
        <v>4</v>
      </c>
      <c r="I1753" t="str">
        <f t="shared" ca="1" si="8319"/>
        <v>1000</v>
      </c>
      <c r="J1753" t="str">
        <f t="shared" ca="1" si="8319"/>
        <v>10</v>
      </c>
      <c r="K1753" t="str">
        <f t="shared" ca="1" si="8319"/>
        <v>1000000</v>
      </c>
      <c r="L1753" t="str">
        <f t="shared" ca="1" si="8319"/>
        <v>10000</v>
      </c>
      <c r="M1753" t="str">
        <f t="shared" ca="1" si="8319"/>
        <v>0</v>
      </c>
      <c r="N1753" t="str">
        <f t="shared" ca="1" si="8319"/>
        <v>0</v>
      </c>
      <c r="O1753" t="str">
        <f t="shared" ca="1" si="8319"/>
        <v>0</v>
      </c>
      <c r="P1753" t="str">
        <f t="shared" ca="1" si="8320"/>
        <v>1011010</v>
      </c>
      <c r="Q1753">
        <f t="shared" ref="Q1753" ca="1" si="8372">VLOOKUP(P1753, AE1741:AF1750, 2, FALSE)</f>
        <v>4</v>
      </c>
    </row>
    <row r="1754" spans="1:38" x14ac:dyDescent="0.25">
      <c r="E1754">
        <f>14</f>
        <v>14</v>
      </c>
      <c r="F1754" t="str">
        <f t="shared" ref="F1754" ca="1" si="8373">MID(SUBSTITUTE(SUBSTITUTE($C1741," ","^",E1754)," ","$",E1754),FIND("^",SUBSTITUTE(SUBSTITUTE($C1741," ","^",E1754)," ","$",E1754))+1,FIND("$",SUBSTITUTE(SUBSTITUTE($C1741," ","^",E1754)," ","$",E1754))-FIND("^",SUBSTITUTE(SUBSTITUTE($C1741," ","^",E1754)," ","$",E1754))-1)</f>
        <v>fcedg</v>
      </c>
      <c r="G1754" t="str">
        <f t="shared" ca="1" si="8317"/>
        <v/>
      </c>
      <c r="H1754">
        <f t="shared" ca="1" si="8318"/>
        <v>5</v>
      </c>
      <c r="I1754" t="str">
        <f t="shared" ca="1" si="8319"/>
        <v>100000</v>
      </c>
      <c r="J1754" t="str">
        <f t="shared" ca="1" si="8319"/>
        <v>100</v>
      </c>
      <c r="K1754" t="str">
        <f t="shared" ca="1" si="8319"/>
        <v>10000</v>
      </c>
      <c r="L1754" t="str">
        <f t="shared" ca="1" si="8319"/>
        <v>1000</v>
      </c>
      <c r="M1754" t="str">
        <f t="shared" ca="1" si="8319"/>
        <v>1000000</v>
      </c>
      <c r="N1754" t="str">
        <f t="shared" ca="1" si="8319"/>
        <v>0</v>
      </c>
      <c r="O1754" t="str">
        <f t="shared" ca="1" si="8319"/>
        <v>0</v>
      </c>
      <c r="P1754" t="str">
        <f t="shared" ca="1" si="8320"/>
        <v>1111100</v>
      </c>
      <c r="Q1754">
        <f t="shared" ref="Q1754" ca="1" si="8374">VLOOKUP(P1754, AE1741:AF1750, 2, FALSE)</f>
        <v>5</v>
      </c>
    </row>
    <row r="1755" spans="1:38" x14ac:dyDescent="0.25">
      <c r="E1755">
        <f>15</f>
        <v>15</v>
      </c>
      <c r="F1755" t="str">
        <f t="shared" ref="F1755" ca="1" si="8375">MID(SUBSTITUTE(SUBSTITUTE($C1741," ","^",E1755)," ","$",E1755),FIND("^",SUBSTITUTE(SUBSTITUTE($C1741," ","^",E1755)," ","$",E1755))+1,FIND("$",SUBSTITUTE(SUBSTITUTE($C1741," ","^",E1755)," ","$",E1755))-FIND("^",SUBSTITUTE(SUBSTITUTE($C1741," ","^",E1755)," ","$",E1755))-1)</f>
        <v>gb</v>
      </c>
      <c r="G1755">
        <f t="shared" ca="1" si="8317"/>
        <v>1</v>
      </c>
      <c r="H1755">
        <f t="shared" ca="1" si="8318"/>
        <v>2</v>
      </c>
      <c r="I1755" t="str">
        <f t="shared" ca="1" si="8319"/>
        <v>1000000</v>
      </c>
      <c r="J1755" t="str">
        <f t="shared" ca="1" si="8319"/>
        <v>10</v>
      </c>
      <c r="K1755" t="str">
        <f t="shared" ca="1" si="8319"/>
        <v>0</v>
      </c>
      <c r="L1755" t="str">
        <f t="shared" ca="1" si="8319"/>
        <v>0</v>
      </c>
      <c r="M1755" t="str">
        <f t="shared" ca="1" si="8319"/>
        <v>0</v>
      </c>
      <c r="N1755" t="str">
        <f t="shared" ca="1" si="8319"/>
        <v>0</v>
      </c>
      <c r="O1755" t="str">
        <f t="shared" ca="1" si="8319"/>
        <v>0</v>
      </c>
      <c r="P1755" t="str">
        <f t="shared" ca="1" si="8320"/>
        <v>1000010</v>
      </c>
      <c r="Q1755">
        <f t="shared" ref="Q1755" ca="1" si="8376">VLOOKUP(P1755, AE1741:AF1750, 2, FALSE)</f>
        <v>1</v>
      </c>
    </row>
    <row r="1756" spans="1:38" x14ac:dyDescent="0.25">
      <c r="A1756">
        <v>118</v>
      </c>
      <c r="B1756" s="4" t="str" cm="1">
        <f t="array" aca="1" ref="B1756" ca="1">INDIRECT(ADDRESS(A1756+1, 1, 1, 1, "Day8"))</f>
        <v>dgefc cdaef cbafgd dbgecaf egfb bcegfd gabced eg bdfgc gde | acgdbf bedgac dfgce adcef</v>
      </c>
      <c r="C1756" t="str">
        <f t="shared" ref="C1756" ca="1" si="8377">" "&amp;B1756&amp;" "</f>
        <v xml:space="preserve"> dgefc cdaef cbafgd dbgecaf egfb bcegfd gabced eg bdfgc gde | acgdbf bedgac dfgce adcef </v>
      </c>
      <c r="I1756">
        <v>1</v>
      </c>
      <c r="J1756">
        <v>2</v>
      </c>
      <c r="K1756">
        <v>3</v>
      </c>
      <c r="L1756">
        <v>4</v>
      </c>
      <c r="M1756">
        <v>5</v>
      </c>
      <c r="N1756">
        <v>6</v>
      </c>
      <c r="O1756">
        <v>7</v>
      </c>
      <c r="T1756" t="str">
        <f t="shared" ref="T1756:T1819" si="8378">"Step"&amp;1</f>
        <v>Step1</v>
      </c>
      <c r="U1756" t="str">
        <f t="shared" ref="U1756" ca="1" si="8379">VLOOKUP(7, G1757:P1770, 10, FALSE)</f>
        <v>1011000</v>
      </c>
      <c r="V1756" t="str">
        <f t="shared" ref="V1756" ca="1" si="8380">VLOOKUP(1, G1757:P1770, 10, FALSE)</f>
        <v>1010000</v>
      </c>
      <c r="W1756" t="str">
        <f t="shared" ref="W1756" ca="1" si="8381">DEC2BIN(_xlfn.BITAND(BIN2DEC(U1756), BIN2DEC(V1756)))</f>
        <v>1010000</v>
      </c>
      <c r="X1756" t="str">
        <f t="shared" ref="X1756:X1757" ca="1" si="8382">1&amp;REPT(0, LEN(W1756)-1)</f>
        <v>1000000</v>
      </c>
      <c r="Y1756" t="str">
        <f t="shared" ref="Y1756:Y1757" ca="1" si="8383">DEC2BIN(_xlfn.BITXOR(BIN2DEC(W1756), BIN2DEC(X1756)))</f>
        <v>10000</v>
      </c>
      <c r="Z1756" t="str">
        <f t="shared" ref="Z1756:Z1819" ca="1" si="8384">DEC2BIN(_xlfn.BITXOR(BIN2DEC(U1756), BIN2DEC(V1756)))</f>
        <v>1000</v>
      </c>
      <c r="AB1756" t="s">
        <v>200</v>
      </c>
      <c r="AC1756" t="str">
        <f t="shared" ref="AC1756:AC1819" ca="1" si="8385">Z1756</f>
        <v>1000</v>
      </c>
      <c r="AE1756" t="str">
        <f t="shared" ref="AE1756" ca="1" si="8386">DEC2BIN(_xlfn.BITOR(BIN2DEC(AC1756), _xlfn.BITOR(BIN2DEC(AC1757), _xlfn.BITOR(BIN2DEC(AC1758), _xlfn.BITOR(BIN2DEC(AC1760), _xlfn.BITOR(BIN2DEC(AC1761), BIN2DEC(AC1762)))))))</f>
        <v>1011111</v>
      </c>
      <c r="AF1756">
        <f>0</f>
        <v>0</v>
      </c>
      <c r="AH1756">
        <f>'Day8'!$W$1</f>
        <v>6</v>
      </c>
      <c r="AI1756">
        <f>'Day8'!$X$1</f>
        <v>0</v>
      </c>
      <c r="AJ1756" t="b">
        <f>'Day8'!$Y$1</f>
        <v>0</v>
      </c>
      <c r="AL1756" s="3">
        <f t="shared" ref="AL1756" ca="1" si="8387">_xlfn.NUMBERVALUE(Q1767&amp;Q1768&amp;Q1769&amp;Q1770)</f>
        <v>6032</v>
      </c>
    </row>
    <row r="1757" spans="1:38" x14ac:dyDescent="0.25">
      <c r="E1757">
        <f>1</f>
        <v>1</v>
      </c>
      <c r="F1757" t="str">
        <f t="shared" ref="F1757" ca="1" si="8388">MID(SUBSTITUTE(SUBSTITUTE($C1756," ","^",E1757)," ","$",E1757),FIND("^",SUBSTITUTE(SUBSTITUTE($C1756," ","^",E1757)," ","$",E1757))+1,FIND("$",SUBSTITUTE(SUBSTITUTE($C1756," ","^",E1757)," ","$",E1757))-FIND("^",SUBSTITUTE(SUBSTITUTE($C1756," ","^",E1757)," ","$",E1757))-1)</f>
        <v>dgefc</v>
      </c>
      <c r="G1757" t="str">
        <f t="shared" ref="G1757:G1770" ca="1" si="8389">IF(VLOOKUP(LEN(F1757), $AH$1:$AJ$10, 3, FALSE), VLOOKUP(LEN(F1757), $AH$1:$AJ$10, 2, FALSE), "")</f>
        <v/>
      </c>
      <c r="H1757">
        <f t="shared" ref="H1757:H1820" ca="1" si="8390">LEN(F1757)</f>
        <v>5</v>
      </c>
      <c r="I1757" t="str">
        <f t="shared" ref="I1757:O1820" ca="1" si="8391">IF(LEN($F1757)&gt;=I$1, 1&amp;REPT("0", CODE(MID($F1757, I$1, 1))-CODE("a")), "0")</f>
        <v>1000</v>
      </c>
      <c r="J1757" t="str">
        <f t="shared" ca="1" si="8391"/>
        <v>1000000</v>
      </c>
      <c r="K1757" t="str">
        <f t="shared" ca="1" si="8391"/>
        <v>10000</v>
      </c>
      <c r="L1757" t="str">
        <f t="shared" ca="1" si="8391"/>
        <v>100000</v>
      </c>
      <c r="M1757" t="str">
        <f t="shared" ca="1" si="8391"/>
        <v>100</v>
      </c>
      <c r="N1757" t="str">
        <f t="shared" ca="1" si="8391"/>
        <v>0</v>
      </c>
      <c r="O1757" t="str">
        <f t="shared" ca="1" si="8391"/>
        <v>0</v>
      </c>
      <c r="P1757" t="str">
        <f t="shared" ref="P1757:P1770" ca="1" si="8392">DEC2BIN(_xlfn.BITOR(BIN2DEC(I1757), _xlfn.BITOR(BIN2DEC(J1757), _xlfn.BITOR(BIN2DEC(K1757), _xlfn.BITOR(BIN2DEC(L1757), _xlfn.BITOR(BIN2DEC(M1757), _xlfn.BITOR(BIN2DEC(N1757), BIN2DEC(O1757))))))))</f>
        <v>1111100</v>
      </c>
      <c r="Q1757">
        <f t="shared" ref="Q1757" ca="1" si="8393">VLOOKUP(P1757, AE1756:AF1765, 2, FALSE)</f>
        <v>3</v>
      </c>
      <c r="T1757" t="str">
        <f t="shared" ref="T1757:T1820" si="8394">"Step"&amp;2</f>
        <v>Step2</v>
      </c>
      <c r="U1757" t="str">
        <f t="shared" ref="U1757" ca="1" si="8395">VLOOKUP(4, G1757:P1770, 10, FALSE)</f>
        <v>1110010</v>
      </c>
      <c r="W1757" t="str">
        <f t="shared" ref="W1757:W1820" ca="1" si="8396">DEC2BIN(_xlfn.BITXOR(BIN2DEC(U1757), _xlfn.BITXOR(BIN2DEC(X1756), BIN2DEC(Y1756))))</f>
        <v>100010</v>
      </c>
      <c r="X1757" t="str">
        <f t="shared" ca="1" si="8382"/>
        <v>100000</v>
      </c>
      <c r="Y1757" t="str">
        <f t="shared" ca="1" si="8383"/>
        <v>10</v>
      </c>
      <c r="AB1757" t="s">
        <v>201</v>
      </c>
      <c r="AC1757" t="str">
        <f t="shared" ref="AC1757" ca="1" si="8397">IF(AC1759=X1757, Y1757, IF(AC1759=Y1757, X1757, ""))</f>
        <v>10</v>
      </c>
      <c r="AE1757" t="str">
        <f t="shared" ref="AE1757" ca="1" si="8398">DEC2BIN(_xlfn.BITOR(BIN2DEC(AC1758), BIN2DEC(AC1761)))</f>
        <v>1010000</v>
      </c>
      <c r="AF1757">
        <f>1</f>
        <v>1</v>
      </c>
      <c r="AH1757">
        <f>'Day8'!$W$2</f>
        <v>2</v>
      </c>
      <c r="AI1757">
        <f>'Day8'!$X$2</f>
        <v>1</v>
      </c>
      <c r="AJ1757" t="b">
        <f>'Day8'!$Y$2</f>
        <v>1</v>
      </c>
    </row>
    <row r="1758" spans="1:38" x14ac:dyDescent="0.25">
      <c r="E1758">
        <f>2</f>
        <v>2</v>
      </c>
      <c r="F1758" t="str">
        <f t="shared" ref="F1758" ca="1" si="8399">MID(SUBSTITUTE(SUBSTITUTE($C1756," ","^",E1758)," ","$",E1758),FIND("^",SUBSTITUTE(SUBSTITUTE($C1756," ","^",E1758)," ","$",E1758))+1,FIND("$",SUBSTITUTE(SUBSTITUTE($C1756," ","^",E1758)," ","$",E1758))-FIND("^",SUBSTITUTE(SUBSTITUTE($C1756," ","^",E1758)," ","$",E1758))-1)</f>
        <v>cdaef</v>
      </c>
      <c r="G1758" t="str">
        <f t="shared" ca="1" si="8389"/>
        <v/>
      </c>
      <c r="H1758">
        <f t="shared" ca="1" si="8390"/>
        <v>5</v>
      </c>
      <c r="I1758" t="str">
        <f t="shared" ca="1" si="8391"/>
        <v>100</v>
      </c>
      <c r="J1758" t="str">
        <f t="shared" ca="1" si="8391"/>
        <v>1000</v>
      </c>
      <c r="K1758" t="str">
        <f t="shared" ca="1" si="8391"/>
        <v>1</v>
      </c>
      <c r="L1758" t="str">
        <f t="shared" ca="1" si="8391"/>
        <v>10000</v>
      </c>
      <c r="M1758" t="str">
        <f t="shared" ca="1" si="8391"/>
        <v>100000</v>
      </c>
      <c r="N1758" t="str">
        <f t="shared" ca="1" si="8391"/>
        <v>0</v>
      </c>
      <c r="O1758" t="str">
        <f t="shared" ca="1" si="8391"/>
        <v>0</v>
      </c>
      <c r="P1758" t="str">
        <f t="shared" ca="1" si="8392"/>
        <v>111101</v>
      </c>
      <c r="Q1758">
        <f t="shared" ref="Q1758" ca="1" si="8400">VLOOKUP(P1758, AE1756:AF1765, 2, FALSE)</f>
        <v>2</v>
      </c>
      <c r="T1758" t="str">
        <f t="shared" ref="T1758:T1821" si="8401">"Step"&amp;3</f>
        <v>Step3</v>
      </c>
      <c r="U1758" t="str">
        <f t="shared" ref="U1758" ca="1" si="8402">VLOOKUP(5, H1757:P1770, 9, FALSE)</f>
        <v>1111100</v>
      </c>
      <c r="V1758" t="str" cm="1">
        <f t="array" aca="1" ref="V1758" ca="1">INDEX(_xlfn._xlws.FILTER(P1757:P1770, H1757:H1770=5), 2)</f>
        <v>111101</v>
      </c>
      <c r="W1758" t="str">
        <f t="shared" ref="W1758" ca="1" si="8403">DEC2BIN(_xlfn.BITXOR(BIN2DEC(Z1756), _xlfn.BITAND(BIN2DEC(U1758), BIN2DEC(V1758))))</f>
        <v>110100</v>
      </c>
      <c r="X1758" t="str">
        <f t="shared" ref="X1758" ca="1" si="8404">IF(AND(LEN(W1758)&gt;=LEN(X1756), IFERROR(MID(W1758, LEN(W1758)-LEN(X1756)+1, 1), "0")="1"), DEC2BIN(_xlfn.BITXOR(BIN2DEC(W1758), BIN2DEC(X1756))), IF(AND(LEN(W1758)&gt;=LEN(Y1756),  IFERROR(MID(W1758, LEN(W1758)-LEN(Y1756)+1, 1), "0")="1"), DEC2BIN(_xlfn.BITXOR(BIN2DEC(W1758), BIN2DEC(Y1756))), W1758))</f>
        <v>100100</v>
      </c>
      <c r="Y1758" t="str">
        <f t="shared" ref="Y1758" ca="1" si="8405">1&amp;REPT(0, LEN(X1758)-1)</f>
        <v>100000</v>
      </c>
      <c r="Z1758" t="str">
        <f t="shared" ref="Z1758" ca="1" si="8406">DEC2BIN(_xlfn.BITXOR(BIN2DEC(X1758), BIN2DEC(Y1758)))</f>
        <v>100</v>
      </c>
      <c r="AB1758" t="s">
        <v>202</v>
      </c>
      <c r="AC1758" t="str">
        <f t="shared" ref="AC1758" ca="1" si="8407">IF(AC1761=X1756, Y1756, IF(AC1761=Y1756, X1756, ""))</f>
        <v>10000</v>
      </c>
      <c r="AE1758" t="str">
        <f t="shared" ref="AE1758" ca="1" si="8408">DEC2BIN(_xlfn.BITOR(BIN2DEC(AC1756), _xlfn.BITOR(BIN2DEC(AC1758), _xlfn.BITOR(BIN2DEC(AC1759), _xlfn.BITOR(BIN2DEC(AC1760), BIN2DEC(AC1762))))))</f>
        <v>111101</v>
      </c>
      <c r="AF1758">
        <f>2</f>
        <v>2</v>
      </c>
      <c r="AH1758">
        <f>'Day8'!$W$3</f>
        <v>5</v>
      </c>
      <c r="AI1758">
        <f>'Day8'!$X$3</f>
        <v>2</v>
      </c>
      <c r="AJ1758" t="b">
        <f>'Day8'!$Y$3</f>
        <v>0</v>
      </c>
    </row>
    <row r="1759" spans="1:38" x14ac:dyDescent="0.25">
      <c r="E1759">
        <f>3</f>
        <v>3</v>
      </c>
      <c r="F1759" t="str">
        <f t="shared" ref="F1759" ca="1" si="8409">MID(SUBSTITUTE(SUBSTITUTE($C1756," ","^",E1759)," ","$",E1759),FIND("^",SUBSTITUTE(SUBSTITUTE($C1756," ","^",E1759)," ","$",E1759))+1,FIND("$",SUBSTITUTE(SUBSTITUTE($C1756," ","^",E1759)," ","$",E1759))-FIND("^",SUBSTITUTE(SUBSTITUTE($C1756," ","^",E1759)," ","$",E1759))-1)</f>
        <v>cbafgd</v>
      </c>
      <c r="G1759" t="str">
        <f t="shared" ca="1" si="8389"/>
        <v/>
      </c>
      <c r="H1759">
        <f t="shared" ca="1" si="8390"/>
        <v>6</v>
      </c>
      <c r="I1759" t="str">
        <f t="shared" ca="1" si="8391"/>
        <v>100</v>
      </c>
      <c r="J1759" t="str">
        <f t="shared" ca="1" si="8391"/>
        <v>10</v>
      </c>
      <c r="K1759" t="str">
        <f t="shared" ca="1" si="8391"/>
        <v>1</v>
      </c>
      <c r="L1759" t="str">
        <f t="shared" ca="1" si="8391"/>
        <v>100000</v>
      </c>
      <c r="M1759" t="str">
        <f t="shared" ca="1" si="8391"/>
        <v>1000000</v>
      </c>
      <c r="N1759" t="str">
        <f t="shared" ca="1" si="8391"/>
        <v>1000</v>
      </c>
      <c r="O1759" t="str">
        <f t="shared" ca="1" si="8391"/>
        <v>0</v>
      </c>
      <c r="P1759" t="str">
        <f t="shared" ca="1" si="8392"/>
        <v>1101111</v>
      </c>
      <c r="Q1759">
        <f t="shared" ref="Q1759" ca="1" si="8410">VLOOKUP(P1759, AE1756:AF1765, 2, FALSE)</f>
        <v>6</v>
      </c>
      <c r="T1759" t="str">
        <f t="shared" ref="T1759:T1822" si="8411">"Step"&amp;4</f>
        <v>Step4</v>
      </c>
      <c r="U1759" t="str" cm="1">
        <f t="array" aca="1" ref="U1759" ca="1">INDEX(_xlfn._xlws.FILTER(P1757:P1770, (H1757:H1770=5)*(LEN(P1757:P1770)&gt;=LEN(AC1757))*(IFERROR(MID(P1757:P1770, LEN(P1757:P1770)-LEN(AC1757)+1, 1), "0")="1")), 1)</f>
        <v>1101110</v>
      </c>
      <c r="W1759" t="str">
        <f t="shared" ref="W1759" ca="1" si="8412">DEC2BIN(_xlfn.BITXOR(BIN2DEC(U1759), _xlfn.BITOR(BIN2DEC(AC1756), _xlfn.BITOR(BIN2DEC(AC1757), _xlfn.BITOR(BIN2DEC(AC1759), BIN2DEC(AC1762))))))</f>
        <v>1000000</v>
      </c>
      <c r="AB1759" t="s">
        <v>203</v>
      </c>
      <c r="AC1759" t="str">
        <f t="shared" ref="AC1759" ca="1" si="8413">IF(X1757=Y1758, Y1758, IF(X1757=Z1758, X1757, IF(Y1757=Y1758, Y1757, IF(Y1757=Z1758, Y1757, ""))))</f>
        <v>100000</v>
      </c>
      <c r="AE1759" t="str">
        <f t="shared" ref="AE1759" ca="1" si="8414">DEC2BIN(_xlfn.BITOR(BIN2DEC(AC1756), _xlfn.BITOR(BIN2DEC(AC1758), _xlfn.BITOR(BIN2DEC(AC1759), _xlfn.BITOR(BIN2DEC(AC1761), BIN2DEC(AC1762))))))</f>
        <v>1111100</v>
      </c>
      <c r="AF1759">
        <f>3</f>
        <v>3</v>
      </c>
      <c r="AH1759">
        <f>'Day8'!$W$4</f>
        <v>5</v>
      </c>
      <c r="AI1759">
        <f>'Day8'!$X$4</f>
        <v>3</v>
      </c>
      <c r="AJ1759" t="b">
        <f>'Day8'!$Y$4</f>
        <v>0</v>
      </c>
    </row>
    <row r="1760" spans="1:38" x14ac:dyDescent="0.25">
      <c r="E1760">
        <f>4</f>
        <v>4</v>
      </c>
      <c r="F1760" t="str">
        <f t="shared" ref="F1760" ca="1" si="8415">MID(SUBSTITUTE(SUBSTITUTE($C1756," ","^",E1760)," ","$",E1760),FIND("^",SUBSTITUTE(SUBSTITUTE($C1756," ","^",E1760)," ","$",E1760))+1,FIND("$",SUBSTITUTE(SUBSTITUTE($C1756," ","^",E1760)," ","$",E1760))-FIND("^",SUBSTITUTE(SUBSTITUTE($C1756," ","^",E1760)," ","$",E1760))-1)</f>
        <v>dbgecaf</v>
      </c>
      <c r="G1760">
        <f t="shared" ca="1" si="8389"/>
        <v>8</v>
      </c>
      <c r="H1760">
        <f t="shared" ca="1" si="8390"/>
        <v>7</v>
      </c>
      <c r="I1760" t="str">
        <f t="shared" ca="1" si="8391"/>
        <v>1000</v>
      </c>
      <c r="J1760" t="str">
        <f t="shared" ca="1" si="8391"/>
        <v>10</v>
      </c>
      <c r="K1760" t="str">
        <f t="shared" ca="1" si="8391"/>
        <v>1000000</v>
      </c>
      <c r="L1760" t="str">
        <f t="shared" ca="1" si="8391"/>
        <v>10000</v>
      </c>
      <c r="M1760" t="str">
        <f t="shared" ca="1" si="8391"/>
        <v>100</v>
      </c>
      <c r="N1760" t="str">
        <f t="shared" ca="1" si="8391"/>
        <v>1</v>
      </c>
      <c r="O1760" t="str">
        <f t="shared" ca="1" si="8391"/>
        <v>100000</v>
      </c>
      <c r="P1760" t="str">
        <f t="shared" ca="1" si="8392"/>
        <v>1111111</v>
      </c>
      <c r="Q1760">
        <f t="shared" ref="Q1760" ca="1" si="8416">VLOOKUP(P1760, AE1756:AF1765, 2, FALSE)</f>
        <v>8</v>
      </c>
      <c r="T1760" t="str">
        <f t="shared" ref="T1760:T1823" si="8417">"Step"&amp;5</f>
        <v>Step5</v>
      </c>
      <c r="U1760" t="str">
        <f t="shared" ref="U1760" ca="1" si="8418">VLOOKUP(7, H1757:P1770, 9, FALSE)</f>
        <v>1111111</v>
      </c>
      <c r="W1760" t="str">
        <f t="shared" ref="W1760" ca="1" si="8419">DEC2BIN(_xlfn.BITXOR(BIN2DEC(U1760), _xlfn.BITOR(BIN2DEC(AC1756), _xlfn.BITOR(BIN2DEC(AC1757), _xlfn.BITOR(BIN2DEC(AC1758), _xlfn.BITOR(BIN2DEC(AC1759), _xlfn.BITOR(BIN2DEC(AC1761), BIN2DEC(AC1762))))))))</f>
        <v>1</v>
      </c>
      <c r="AB1760" t="s">
        <v>204</v>
      </c>
      <c r="AC1760" t="str">
        <f t="shared" ref="AC1760:AC1823" ca="1" si="8420">W1760</f>
        <v>1</v>
      </c>
      <c r="AE1760" t="str">
        <f t="shared" ref="AE1760" ca="1" si="8421">DEC2BIN(_xlfn.BITOR(BIN2DEC(AC1757), _xlfn.BITOR(BIN2DEC(AC1758), _xlfn.BITOR(BIN2DEC(AC1759), BIN2DEC(AC1761)))))</f>
        <v>1110010</v>
      </c>
      <c r="AF1760">
        <f>4</f>
        <v>4</v>
      </c>
      <c r="AH1760">
        <f>'Day8'!$W$5</f>
        <v>4</v>
      </c>
      <c r="AI1760">
        <f>'Day8'!$X$5</f>
        <v>4</v>
      </c>
      <c r="AJ1760" t="b">
        <f>'Day8'!$Y$5</f>
        <v>1</v>
      </c>
    </row>
    <row r="1761" spans="1:38" x14ac:dyDescent="0.25">
      <c r="E1761">
        <f>5</f>
        <v>5</v>
      </c>
      <c r="F1761" t="str">
        <f t="shared" ref="F1761" ca="1" si="8422">MID(SUBSTITUTE(SUBSTITUTE($C1756," ","^",E1761)," ","$",E1761),FIND("^",SUBSTITUTE(SUBSTITUTE($C1756," ","^",E1761)," ","$",E1761))+1,FIND("$",SUBSTITUTE(SUBSTITUTE($C1756," ","^",E1761)," ","$",E1761))-FIND("^",SUBSTITUTE(SUBSTITUTE($C1756," ","^",E1761)," ","$",E1761))-1)</f>
        <v>egfb</v>
      </c>
      <c r="G1761">
        <f t="shared" ca="1" si="8389"/>
        <v>4</v>
      </c>
      <c r="H1761">
        <f t="shared" ca="1" si="8390"/>
        <v>4</v>
      </c>
      <c r="I1761" t="str">
        <f t="shared" ca="1" si="8391"/>
        <v>10000</v>
      </c>
      <c r="J1761" t="str">
        <f t="shared" ca="1" si="8391"/>
        <v>1000000</v>
      </c>
      <c r="K1761" t="str">
        <f t="shared" ca="1" si="8391"/>
        <v>100000</v>
      </c>
      <c r="L1761" t="str">
        <f t="shared" ca="1" si="8391"/>
        <v>10</v>
      </c>
      <c r="M1761" t="str">
        <f t="shared" ca="1" si="8391"/>
        <v>0</v>
      </c>
      <c r="N1761" t="str">
        <f t="shared" ca="1" si="8391"/>
        <v>0</v>
      </c>
      <c r="O1761" t="str">
        <f t="shared" ca="1" si="8391"/>
        <v>0</v>
      </c>
      <c r="P1761" t="str">
        <f t="shared" ca="1" si="8392"/>
        <v>1110010</v>
      </c>
      <c r="Q1761">
        <f t="shared" ref="Q1761" ca="1" si="8423">VLOOKUP(P1761, AE1756:AF1765, 2, FALSE)</f>
        <v>4</v>
      </c>
      <c r="AB1761" t="s">
        <v>205</v>
      </c>
      <c r="AC1761" t="str">
        <f t="shared" ref="AC1761" ca="1" si="8424">W1759</f>
        <v>1000000</v>
      </c>
      <c r="AE1761" t="str">
        <f t="shared" ref="AE1761" ca="1" si="8425">DEC2BIN(_xlfn.BITOR(BIN2DEC(AC1756), _xlfn.BITOR(BIN2DEC(AC1757), _xlfn.BITOR(BIN2DEC(AC1759), _xlfn.BITOR(BIN2DEC(AC1761), BIN2DEC(AC1762))))))</f>
        <v>1101110</v>
      </c>
      <c r="AF1761">
        <f>5</f>
        <v>5</v>
      </c>
      <c r="AH1761">
        <f>'Day8'!$W$6</f>
        <v>5</v>
      </c>
      <c r="AI1761">
        <f>'Day8'!$X$6</f>
        <v>5</v>
      </c>
      <c r="AJ1761" t="b">
        <f>'Day8'!$Y$6</f>
        <v>0</v>
      </c>
    </row>
    <row r="1762" spans="1:38" x14ac:dyDescent="0.25">
      <c r="E1762">
        <f>6</f>
        <v>6</v>
      </c>
      <c r="F1762" t="str">
        <f t="shared" ref="F1762" ca="1" si="8426">MID(SUBSTITUTE(SUBSTITUTE($C1756," ","^",E1762)," ","$",E1762),FIND("^",SUBSTITUTE(SUBSTITUTE($C1756," ","^",E1762)," ","$",E1762))+1,FIND("$",SUBSTITUTE(SUBSTITUTE($C1756," ","^",E1762)," ","$",E1762))-FIND("^",SUBSTITUTE(SUBSTITUTE($C1756," ","^",E1762)," ","$",E1762))-1)</f>
        <v>bcegfd</v>
      </c>
      <c r="G1762" t="str">
        <f t="shared" ca="1" si="8389"/>
        <v/>
      </c>
      <c r="H1762">
        <f t="shared" ca="1" si="8390"/>
        <v>6</v>
      </c>
      <c r="I1762" t="str">
        <f t="shared" ca="1" si="8391"/>
        <v>10</v>
      </c>
      <c r="J1762" t="str">
        <f t="shared" ca="1" si="8391"/>
        <v>100</v>
      </c>
      <c r="K1762" t="str">
        <f t="shared" ca="1" si="8391"/>
        <v>10000</v>
      </c>
      <c r="L1762" t="str">
        <f t="shared" ca="1" si="8391"/>
        <v>1000000</v>
      </c>
      <c r="M1762" t="str">
        <f t="shared" ca="1" si="8391"/>
        <v>100000</v>
      </c>
      <c r="N1762" t="str">
        <f t="shared" ca="1" si="8391"/>
        <v>1000</v>
      </c>
      <c r="O1762" t="str">
        <f t="shared" ca="1" si="8391"/>
        <v>0</v>
      </c>
      <c r="P1762" t="str">
        <f t="shared" ca="1" si="8392"/>
        <v>1111110</v>
      </c>
      <c r="Q1762">
        <f t="shared" ref="Q1762" ca="1" si="8427">VLOOKUP(P1762, AE1756:AF1765, 2, FALSE)</f>
        <v>9</v>
      </c>
      <c r="AB1762" t="s">
        <v>206</v>
      </c>
      <c r="AC1762" t="str">
        <f t="shared" ref="AC1762" ca="1" si="8428">IF(Y1758=AC1759, Z1758, IF(AC1759=Z1758, Y1758, ""))</f>
        <v>100</v>
      </c>
      <c r="AE1762" t="str">
        <f t="shared" ref="AE1762" ca="1" si="8429">DEC2BIN(_xlfn.BITOR(BIN2DEC(AC1756), _xlfn.BITOR(BIN2DEC(AC1757), _xlfn.BITOR(BIN2DEC(AC1759), _xlfn.BITOR(BIN2DEC(AC1760), _xlfn.BITOR(BIN2DEC(AC1761), BIN2DEC(AC1762)))))))</f>
        <v>1101111</v>
      </c>
      <c r="AF1762">
        <f>6</f>
        <v>6</v>
      </c>
      <c r="AH1762">
        <f>'Day8'!$W$7</f>
        <v>6</v>
      </c>
      <c r="AI1762">
        <f>'Day8'!$X$7</f>
        <v>6</v>
      </c>
      <c r="AJ1762" t="b">
        <f>'Day8'!$Y$7</f>
        <v>0</v>
      </c>
    </row>
    <row r="1763" spans="1:38" x14ac:dyDescent="0.25">
      <c r="E1763">
        <f>7</f>
        <v>7</v>
      </c>
      <c r="F1763" t="str">
        <f t="shared" ref="F1763" ca="1" si="8430">MID(SUBSTITUTE(SUBSTITUTE($C1756," ","^",E1763)," ","$",E1763),FIND("^",SUBSTITUTE(SUBSTITUTE($C1756," ","^",E1763)," ","$",E1763))+1,FIND("$",SUBSTITUTE(SUBSTITUTE($C1756," ","^",E1763)," ","$",E1763))-FIND("^",SUBSTITUTE(SUBSTITUTE($C1756," ","^",E1763)," ","$",E1763))-1)</f>
        <v>gabced</v>
      </c>
      <c r="G1763" t="str">
        <f t="shared" ca="1" si="8389"/>
        <v/>
      </c>
      <c r="H1763">
        <f t="shared" ca="1" si="8390"/>
        <v>6</v>
      </c>
      <c r="I1763" t="str">
        <f t="shared" ca="1" si="8391"/>
        <v>1000000</v>
      </c>
      <c r="J1763" t="str">
        <f t="shared" ca="1" si="8391"/>
        <v>1</v>
      </c>
      <c r="K1763" t="str">
        <f t="shared" ca="1" si="8391"/>
        <v>10</v>
      </c>
      <c r="L1763" t="str">
        <f t="shared" ca="1" si="8391"/>
        <v>100</v>
      </c>
      <c r="M1763" t="str">
        <f t="shared" ca="1" si="8391"/>
        <v>10000</v>
      </c>
      <c r="N1763" t="str">
        <f t="shared" ca="1" si="8391"/>
        <v>1000</v>
      </c>
      <c r="O1763" t="str">
        <f t="shared" ca="1" si="8391"/>
        <v>0</v>
      </c>
      <c r="P1763" t="str">
        <f t="shared" ca="1" si="8392"/>
        <v>1011111</v>
      </c>
      <c r="Q1763">
        <f t="shared" ref="Q1763" ca="1" si="8431">VLOOKUP(P1763, AE1756:AF1765, 2, FALSE)</f>
        <v>0</v>
      </c>
      <c r="AE1763" t="str">
        <f t="shared" ref="AE1763" ca="1" si="8432">DEC2BIN(_xlfn.BITOR(BIN2DEC(AC1756), _xlfn.BITOR(BIN2DEC(AC1758), BIN2DEC(AC1761))))</f>
        <v>1011000</v>
      </c>
      <c r="AF1763">
        <f>7</f>
        <v>7</v>
      </c>
      <c r="AH1763">
        <f>'Day8'!$W$8</f>
        <v>3</v>
      </c>
      <c r="AI1763">
        <f>'Day8'!$X$8</f>
        <v>7</v>
      </c>
      <c r="AJ1763" t="b">
        <f>'Day8'!$Y$8</f>
        <v>1</v>
      </c>
    </row>
    <row r="1764" spans="1:38" x14ac:dyDescent="0.25">
      <c r="E1764">
        <f>8</f>
        <v>8</v>
      </c>
      <c r="F1764" t="str">
        <f t="shared" ref="F1764" ca="1" si="8433">MID(SUBSTITUTE(SUBSTITUTE($C1756," ","^",E1764)," ","$",E1764),FIND("^",SUBSTITUTE(SUBSTITUTE($C1756," ","^",E1764)," ","$",E1764))+1,FIND("$",SUBSTITUTE(SUBSTITUTE($C1756," ","^",E1764)," ","$",E1764))-FIND("^",SUBSTITUTE(SUBSTITUTE($C1756," ","^",E1764)," ","$",E1764))-1)</f>
        <v>eg</v>
      </c>
      <c r="G1764">
        <f t="shared" ca="1" si="8389"/>
        <v>1</v>
      </c>
      <c r="H1764">
        <f t="shared" ca="1" si="8390"/>
        <v>2</v>
      </c>
      <c r="I1764" t="str">
        <f t="shared" ca="1" si="8391"/>
        <v>10000</v>
      </c>
      <c r="J1764" t="str">
        <f t="shared" ca="1" si="8391"/>
        <v>1000000</v>
      </c>
      <c r="K1764" t="str">
        <f t="shared" ca="1" si="8391"/>
        <v>0</v>
      </c>
      <c r="L1764" t="str">
        <f t="shared" ca="1" si="8391"/>
        <v>0</v>
      </c>
      <c r="M1764" t="str">
        <f t="shared" ca="1" si="8391"/>
        <v>0</v>
      </c>
      <c r="N1764" t="str">
        <f t="shared" ca="1" si="8391"/>
        <v>0</v>
      </c>
      <c r="O1764" t="str">
        <f t="shared" ca="1" si="8391"/>
        <v>0</v>
      </c>
      <c r="P1764" t="str">
        <f t="shared" ca="1" si="8392"/>
        <v>1010000</v>
      </c>
      <c r="Q1764">
        <f t="shared" ref="Q1764" ca="1" si="8434">VLOOKUP(P1764, AE1756:AF1765, 2, FALSE)</f>
        <v>1</v>
      </c>
      <c r="AE1764" t="str">
        <f t="shared" ref="AE1764" ca="1" si="8435">DEC2BIN(_xlfn.BITOR(BIN2DEC(AC1756), _xlfn.BITOR(BIN2DEC(AC1757), _xlfn.BITOR(BIN2DEC(AC1758), _xlfn.BITOR(BIN2DEC(AC1759), _xlfn.BITOR(BIN2DEC(AC1760), _xlfn.BITOR(BIN2DEC(AC1761), BIN2DEC(AC1762))))))))</f>
        <v>1111111</v>
      </c>
      <c r="AF1764">
        <f>8</f>
        <v>8</v>
      </c>
      <c r="AH1764">
        <f>'Day8'!$W$9</f>
        <v>7</v>
      </c>
      <c r="AI1764">
        <f>'Day8'!$X$9</f>
        <v>8</v>
      </c>
      <c r="AJ1764" t="b">
        <f>'Day8'!$Y$9</f>
        <v>1</v>
      </c>
    </row>
    <row r="1765" spans="1:38" x14ac:dyDescent="0.25">
      <c r="E1765">
        <f>9</f>
        <v>9</v>
      </c>
      <c r="F1765" t="str">
        <f t="shared" ref="F1765" ca="1" si="8436">MID(SUBSTITUTE(SUBSTITUTE($C1756," ","^",E1765)," ","$",E1765),FIND("^",SUBSTITUTE(SUBSTITUTE($C1756," ","^",E1765)," ","$",E1765))+1,FIND("$",SUBSTITUTE(SUBSTITUTE($C1756," ","^",E1765)," ","$",E1765))-FIND("^",SUBSTITUTE(SUBSTITUTE($C1756," ","^",E1765)," ","$",E1765))-1)</f>
        <v>bdfgc</v>
      </c>
      <c r="G1765" t="str">
        <f t="shared" ca="1" si="8389"/>
        <v/>
      </c>
      <c r="H1765">
        <f t="shared" ca="1" si="8390"/>
        <v>5</v>
      </c>
      <c r="I1765" t="str">
        <f t="shared" ca="1" si="8391"/>
        <v>10</v>
      </c>
      <c r="J1765" t="str">
        <f t="shared" ca="1" si="8391"/>
        <v>1000</v>
      </c>
      <c r="K1765" t="str">
        <f t="shared" ca="1" si="8391"/>
        <v>100000</v>
      </c>
      <c r="L1765" t="str">
        <f t="shared" ca="1" si="8391"/>
        <v>1000000</v>
      </c>
      <c r="M1765" t="str">
        <f t="shared" ca="1" si="8391"/>
        <v>100</v>
      </c>
      <c r="N1765" t="str">
        <f t="shared" ca="1" si="8391"/>
        <v>0</v>
      </c>
      <c r="O1765" t="str">
        <f t="shared" ca="1" si="8391"/>
        <v>0</v>
      </c>
      <c r="P1765" t="str">
        <f t="shared" ca="1" si="8392"/>
        <v>1101110</v>
      </c>
      <c r="Q1765">
        <f t="shared" ref="Q1765" ca="1" si="8437">VLOOKUP(P1765, AE1756:AF1765, 2, FALSE)</f>
        <v>5</v>
      </c>
      <c r="AE1765" t="str">
        <f t="shared" ref="AE1765" ca="1" si="8438">DEC2BIN(_xlfn.BITOR(BIN2DEC(AC1756), _xlfn.BITOR(BIN2DEC(AC1757), _xlfn.BITOR(BIN2DEC(AC1758), _xlfn.BITOR(BIN2DEC(AC1759), _xlfn.BITOR(BIN2DEC(AC1761), BIN2DEC(AC1762)))))))</f>
        <v>1111110</v>
      </c>
      <c r="AF1765">
        <f>9</f>
        <v>9</v>
      </c>
      <c r="AH1765">
        <f>'Day8'!$W$10</f>
        <v>6</v>
      </c>
      <c r="AI1765">
        <f>'Day8'!$X$10</f>
        <v>9</v>
      </c>
      <c r="AJ1765" t="b">
        <f>'Day8'!$Y$10</f>
        <v>0</v>
      </c>
    </row>
    <row r="1766" spans="1:38" x14ac:dyDescent="0.25">
      <c r="E1766">
        <f>10</f>
        <v>10</v>
      </c>
      <c r="F1766" t="str">
        <f t="shared" ref="F1766" ca="1" si="8439">MID(SUBSTITUTE(SUBSTITUTE($C1756," ","^",E1766)," ","$",E1766),FIND("^",SUBSTITUTE(SUBSTITUTE($C1756," ","^",E1766)," ","$",E1766))+1,FIND("$",SUBSTITUTE(SUBSTITUTE($C1756," ","^",E1766)," ","$",E1766))-FIND("^",SUBSTITUTE(SUBSTITUTE($C1756," ","^",E1766)," ","$",E1766))-1)</f>
        <v>gde</v>
      </c>
      <c r="G1766">
        <f t="shared" ca="1" si="8389"/>
        <v>7</v>
      </c>
      <c r="H1766">
        <f t="shared" ca="1" si="8390"/>
        <v>3</v>
      </c>
      <c r="I1766" t="str">
        <f t="shared" ca="1" si="8391"/>
        <v>1000000</v>
      </c>
      <c r="J1766" t="str">
        <f t="shared" ca="1" si="8391"/>
        <v>1000</v>
      </c>
      <c r="K1766" t="str">
        <f t="shared" ca="1" si="8391"/>
        <v>10000</v>
      </c>
      <c r="L1766" t="str">
        <f t="shared" ca="1" si="8391"/>
        <v>0</v>
      </c>
      <c r="M1766" t="str">
        <f t="shared" ca="1" si="8391"/>
        <v>0</v>
      </c>
      <c r="N1766" t="str">
        <f t="shared" ca="1" si="8391"/>
        <v>0</v>
      </c>
      <c r="O1766" t="str">
        <f t="shared" ca="1" si="8391"/>
        <v>0</v>
      </c>
      <c r="P1766" t="str">
        <f t="shared" ca="1" si="8392"/>
        <v>1011000</v>
      </c>
      <c r="Q1766">
        <f t="shared" ref="Q1766" ca="1" si="8440">VLOOKUP(P1766, AE1756:AF1765, 2, FALSE)</f>
        <v>7</v>
      </c>
    </row>
    <row r="1767" spans="1:38" x14ac:dyDescent="0.25">
      <c r="E1767">
        <f>12</f>
        <v>12</v>
      </c>
      <c r="F1767" t="str">
        <f t="shared" ref="F1767" ca="1" si="8441">MID(SUBSTITUTE(SUBSTITUTE($C1756," ","^",E1767)," ","$",E1767),FIND("^",SUBSTITUTE(SUBSTITUTE($C1756," ","^",E1767)," ","$",E1767))+1,FIND("$",SUBSTITUTE(SUBSTITUTE($C1756," ","^",E1767)," ","$",E1767))-FIND("^",SUBSTITUTE(SUBSTITUTE($C1756," ","^",E1767)," ","$",E1767))-1)</f>
        <v>acgdbf</v>
      </c>
      <c r="G1767" t="str">
        <f t="shared" ca="1" si="8389"/>
        <v/>
      </c>
      <c r="H1767">
        <f t="shared" ca="1" si="8390"/>
        <v>6</v>
      </c>
      <c r="I1767" t="str">
        <f t="shared" ca="1" si="8391"/>
        <v>1</v>
      </c>
      <c r="J1767" t="str">
        <f t="shared" ca="1" si="8391"/>
        <v>100</v>
      </c>
      <c r="K1767" t="str">
        <f t="shared" ca="1" si="8391"/>
        <v>1000000</v>
      </c>
      <c r="L1767" t="str">
        <f t="shared" ca="1" si="8391"/>
        <v>1000</v>
      </c>
      <c r="M1767" t="str">
        <f t="shared" ca="1" si="8391"/>
        <v>10</v>
      </c>
      <c r="N1767" t="str">
        <f t="shared" ca="1" si="8391"/>
        <v>100000</v>
      </c>
      <c r="O1767" t="str">
        <f t="shared" ca="1" si="8391"/>
        <v>0</v>
      </c>
      <c r="P1767" t="str">
        <f t="shared" ca="1" si="8392"/>
        <v>1101111</v>
      </c>
      <c r="Q1767">
        <f t="shared" ref="Q1767" ca="1" si="8442">VLOOKUP(P1767, AE1756:AF1765, 2, FALSE)</f>
        <v>6</v>
      </c>
    </row>
    <row r="1768" spans="1:38" x14ac:dyDescent="0.25">
      <c r="E1768">
        <f>13</f>
        <v>13</v>
      </c>
      <c r="F1768" t="str">
        <f t="shared" ref="F1768" ca="1" si="8443">MID(SUBSTITUTE(SUBSTITUTE($C1756," ","^",E1768)," ","$",E1768),FIND("^",SUBSTITUTE(SUBSTITUTE($C1756," ","^",E1768)," ","$",E1768))+1,FIND("$",SUBSTITUTE(SUBSTITUTE($C1756," ","^",E1768)," ","$",E1768))-FIND("^",SUBSTITUTE(SUBSTITUTE($C1756," ","^",E1768)," ","$",E1768))-1)</f>
        <v>bedgac</v>
      </c>
      <c r="G1768" t="str">
        <f t="shared" ca="1" si="8389"/>
        <v/>
      </c>
      <c r="H1768">
        <f t="shared" ca="1" si="8390"/>
        <v>6</v>
      </c>
      <c r="I1768" t="str">
        <f t="shared" ca="1" si="8391"/>
        <v>10</v>
      </c>
      <c r="J1768" t="str">
        <f t="shared" ca="1" si="8391"/>
        <v>10000</v>
      </c>
      <c r="K1768" t="str">
        <f t="shared" ca="1" si="8391"/>
        <v>1000</v>
      </c>
      <c r="L1768" t="str">
        <f t="shared" ca="1" si="8391"/>
        <v>1000000</v>
      </c>
      <c r="M1768" t="str">
        <f t="shared" ca="1" si="8391"/>
        <v>1</v>
      </c>
      <c r="N1768" t="str">
        <f t="shared" ca="1" si="8391"/>
        <v>100</v>
      </c>
      <c r="O1768" t="str">
        <f t="shared" ca="1" si="8391"/>
        <v>0</v>
      </c>
      <c r="P1768" t="str">
        <f t="shared" ca="1" si="8392"/>
        <v>1011111</v>
      </c>
      <c r="Q1768">
        <f t="shared" ref="Q1768" ca="1" si="8444">VLOOKUP(P1768, AE1756:AF1765, 2, FALSE)</f>
        <v>0</v>
      </c>
    </row>
    <row r="1769" spans="1:38" x14ac:dyDescent="0.25">
      <c r="E1769">
        <f>14</f>
        <v>14</v>
      </c>
      <c r="F1769" t="str">
        <f t="shared" ref="F1769" ca="1" si="8445">MID(SUBSTITUTE(SUBSTITUTE($C1756," ","^",E1769)," ","$",E1769),FIND("^",SUBSTITUTE(SUBSTITUTE($C1756," ","^",E1769)," ","$",E1769))+1,FIND("$",SUBSTITUTE(SUBSTITUTE($C1756," ","^",E1769)," ","$",E1769))-FIND("^",SUBSTITUTE(SUBSTITUTE($C1756," ","^",E1769)," ","$",E1769))-1)</f>
        <v>dfgce</v>
      </c>
      <c r="G1769" t="str">
        <f t="shared" ca="1" si="8389"/>
        <v/>
      </c>
      <c r="H1769">
        <f t="shared" ca="1" si="8390"/>
        <v>5</v>
      </c>
      <c r="I1769" t="str">
        <f t="shared" ca="1" si="8391"/>
        <v>1000</v>
      </c>
      <c r="J1769" t="str">
        <f t="shared" ca="1" si="8391"/>
        <v>100000</v>
      </c>
      <c r="K1769" t="str">
        <f t="shared" ca="1" si="8391"/>
        <v>1000000</v>
      </c>
      <c r="L1769" t="str">
        <f t="shared" ca="1" si="8391"/>
        <v>100</v>
      </c>
      <c r="M1769" t="str">
        <f t="shared" ca="1" si="8391"/>
        <v>10000</v>
      </c>
      <c r="N1769" t="str">
        <f t="shared" ca="1" si="8391"/>
        <v>0</v>
      </c>
      <c r="O1769" t="str">
        <f t="shared" ca="1" si="8391"/>
        <v>0</v>
      </c>
      <c r="P1769" t="str">
        <f t="shared" ca="1" si="8392"/>
        <v>1111100</v>
      </c>
      <c r="Q1769">
        <f t="shared" ref="Q1769" ca="1" si="8446">VLOOKUP(P1769, AE1756:AF1765, 2, FALSE)</f>
        <v>3</v>
      </c>
    </row>
    <row r="1770" spans="1:38" x14ac:dyDescent="0.25">
      <c r="E1770">
        <f>15</f>
        <v>15</v>
      </c>
      <c r="F1770" t="str">
        <f t="shared" ref="F1770" ca="1" si="8447">MID(SUBSTITUTE(SUBSTITUTE($C1756," ","^",E1770)," ","$",E1770),FIND("^",SUBSTITUTE(SUBSTITUTE($C1756," ","^",E1770)," ","$",E1770))+1,FIND("$",SUBSTITUTE(SUBSTITUTE($C1756," ","^",E1770)," ","$",E1770))-FIND("^",SUBSTITUTE(SUBSTITUTE($C1756," ","^",E1770)," ","$",E1770))-1)</f>
        <v>adcef</v>
      </c>
      <c r="G1770" t="str">
        <f t="shared" ca="1" si="8389"/>
        <v/>
      </c>
      <c r="H1770">
        <f t="shared" ca="1" si="8390"/>
        <v>5</v>
      </c>
      <c r="I1770" t="str">
        <f t="shared" ca="1" si="8391"/>
        <v>1</v>
      </c>
      <c r="J1770" t="str">
        <f t="shared" ca="1" si="8391"/>
        <v>1000</v>
      </c>
      <c r="K1770" t="str">
        <f t="shared" ca="1" si="8391"/>
        <v>100</v>
      </c>
      <c r="L1770" t="str">
        <f t="shared" ca="1" si="8391"/>
        <v>10000</v>
      </c>
      <c r="M1770" t="str">
        <f t="shared" ca="1" si="8391"/>
        <v>100000</v>
      </c>
      <c r="N1770" t="str">
        <f t="shared" ca="1" si="8391"/>
        <v>0</v>
      </c>
      <c r="O1770" t="str">
        <f t="shared" ca="1" si="8391"/>
        <v>0</v>
      </c>
      <c r="P1770" t="str">
        <f t="shared" ca="1" si="8392"/>
        <v>111101</v>
      </c>
      <c r="Q1770">
        <f t="shared" ref="Q1770" ca="1" si="8448">VLOOKUP(P1770, AE1756:AF1765, 2, FALSE)</f>
        <v>2</v>
      </c>
    </row>
    <row r="1771" spans="1:38" x14ac:dyDescent="0.25">
      <c r="A1771">
        <v>119</v>
      </c>
      <c r="B1771" s="4" t="str" cm="1">
        <f t="array" aca="1" ref="B1771" ca="1">INDIRECT(ADDRESS(A1771+1, 1, 1, 1, "Day8"))</f>
        <v>fgeac dgbfeca gaecdf cb bcegfa cgbf ebc cdageb defba ecbaf | fbace ecb gface gbecad</v>
      </c>
      <c r="C1771" t="str">
        <f t="shared" ref="C1771" ca="1" si="8449">" "&amp;B1771&amp;" "</f>
        <v xml:space="preserve"> fgeac dgbfeca gaecdf cb bcegfa cgbf ebc cdageb defba ecbaf | fbace ecb gface gbecad </v>
      </c>
      <c r="I1771">
        <v>1</v>
      </c>
      <c r="J1771">
        <v>2</v>
      </c>
      <c r="K1771">
        <v>3</v>
      </c>
      <c r="L1771">
        <v>4</v>
      </c>
      <c r="M1771">
        <v>5</v>
      </c>
      <c r="N1771">
        <v>6</v>
      </c>
      <c r="O1771">
        <v>7</v>
      </c>
      <c r="T1771" t="str">
        <f t="shared" ref="T1771:T1834" si="8450">"Step"&amp;1</f>
        <v>Step1</v>
      </c>
      <c r="U1771" t="str">
        <f t="shared" ref="U1771" ca="1" si="8451">VLOOKUP(7, G1772:P1785, 10, FALSE)</f>
        <v>10110</v>
      </c>
      <c r="V1771" t="str">
        <f t="shared" ref="V1771" ca="1" si="8452">VLOOKUP(1, G1772:P1785, 10, FALSE)</f>
        <v>110</v>
      </c>
      <c r="W1771" t="str">
        <f t="shared" ref="W1771" ca="1" si="8453">DEC2BIN(_xlfn.BITAND(BIN2DEC(U1771), BIN2DEC(V1771)))</f>
        <v>110</v>
      </c>
      <c r="X1771" t="str">
        <f t="shared" ref="X1771:X1772" ca="1" si="8454">1&amp;REPT(0, LEN(W1771)-1)</f>
        <v>100</v>
      </c>
      <c r="Y1771" t="str">
        <f t="shared" ref="Y1771:Y1772" ca="1" si="8455">DEC2BIN(_xlfn.BITXOR(BIN2DEC(W1771), BIN2DEC(X1771)))</f>
        <v>10</v>
      </c>
      <c r="Z1771" t="str">
        <f t="shared" ref="Z1771:Z1834" ca="1" si="8456">DEC2BIN(_xlfn.BITXOR(BIN2DEC(U1771), BIN2DEC(V1771)))</f>
        <v>10000</v>
      </c>
      <c r="AB1771" t="s">
        <v>200</v>
      </c>
      <c r="AC1771" t="str">
        <f t="shared" ref="AC1771:AC1834" ca="1" si="8457">Z1771</f>
        <v>10000</v>
      </c>
      <c r="AE1771" t="str">
        <f t="shared" ref="AE1771" ca="1" si="8458">DEC2BIN(_xlfn.BITOR(BIN2DEC(AC1771), _xlfn.BITOR(BIN2DEC(AC1772), _xlfn.BITOR(BIN2DEC(AC1773), _xlfn.BITOR(BIN2DEC(AC1775), _xlfn.BITOR(BIN2DEC(AC1776), BIN2DEC(AC1777)))))))</f>
        <v>1011111</v>
      </c>
      <c r="AF1771">
        <f>0</f>
        <v>0</v>
      </c>
      <c r="AH1771">
        <f>'Day8'!$W$1</f>
        <v>6</v>
      </c>
      <c r="AI1771">
        <f>'Day8'!$X$1</f>
        <v>0</v>
      </c>
      <c r="AJ1771" t="b">
        <f>'Day8'!$Y$1</f>
        <v>0</v>
      </c>
      <c r="AL1771" s="3">
        <f t="shared" ref="AL1771" ca="1" si="8459">_xlfn.NUMBERVALUE(Q1782&amp;Q1783&amp;Q1784&amp;Q1785)</f>
        <v>3750</v>
      </c>
    </row>
    <row r="1772" spans="1:38" x14ac:dyDescent="0.25">
      <c r="E1772">
        <f>1</f>
        <v>1</v>
      </c>
      <c r="F1772" t="str">
        <f t="shared" ref="F1772" ca="1" si="8460">MID(SUBSTITUTE(SUBSTITUTE($C1771," ","^",E1772)," ","$",E1772),FIND("^",SUBSTITUTE(SUBSTITUTE($C1771," ","^",E1772)," ","$",E1772))+1,FIND("$",SUBSTITUTE(SUBSTITUTE($C1771," ","^",E1772)," ","$",E1772))-FIND("^",SUBSTITUTE(SUBSTITUTE($C1771," ","^",E1772)," ","$",E1772))-1)</f>
        <v>fgeac</v>
      </c>
      <c r="G1772" t="str">
        <f t="shared" ref="G1772:G1785" ca="1" si="8461">IF(VLOOKUP(LEN(F1772), $AH$1:$AJ$10, 3, FALSE), VLOOKUP(LEN(F1772), $AH$1:$AJ$10, 2, FALSE), "")</f>
        <v/>
      </c>
      <c r="H1772">
        <f t="shared" ref="H1772:H1835" ca="1" si="8462">LEN(F1772)</f>
        <v>5</v>
      </c>
      <c r="I1772" t="str">
        <f t="shared" ref="I1772:O1835" ca="1" si="8463">IF(LEN($F1772)&gt;=I$1, 1&amp;REPT("0", CODE(MID($F1772, I$1, 1))-CODE("a")), "0")</f>
        <v>100000</v>
      </c>
      <c r="J1772" t="str">
        <f t="shared" ca="1" si="8463"/>
        <v>1000000</v>
      </c>
      <c r="K1772" t="str">
        <f t="shared" ca="1" si="8463"/>
        <v>10000</v>
      </c>
      <c r="L1772" t="str">
        <f t="shared" ca="1" si="8463"/>
        <v>1</v>
      </c>
      <c r="M1772" t="str">
        <f t="shared" ca="1" si="8463"/>
        <v>100</v>
      </c>
      <c r="N1772" t="str">
        <f t="shared" ca="1" si="8463"/>
        <v>0</v>
      </c>
      <c r="O1772" t="str">
        <f t="shared" ca="1" si="8463"/>
        <v>0</v>
      </c>
      <c r="P1772" t="str">
        <f t="shared" ref="P1772:P1785" ca="1" si="8464">DEC2BIN(_xlfn.BITOR(BIN2DEC(I1772), _xlfn.BITOR(BIN2DEC(J1772), _xlfn.BITOR(BIN2DEC(K1772), _xlfn.BITOR(BIN2DEC(L1772), _xlfn.BITOR(BIN2DEC(M1772), _xlfn.BITOR(BIN2DEC(N1772), BIN2DEC(O1772))))))))</f>
        <v>1110101</v>
      </c>
      <c r="Q1772">
        <f t="shared" ref="Q1772" ca="1" si="8465">VLOOKUP(P1772, AE1771:AF1780, 2, FALSE)</f>
        <v>5</v>
      </c>
      <c r="T1772" t="str">
        <f t="shared" ref="T1772:T1835" si="8466">"Step"&amp;2</f>
        <v>Step2</v>
      </c>
      <c r="U1772" t="str">
        <f t="shared" ref="U1772" ca="1" si="8467">VLOOKUP(4, G1772:P1785, 10, FALSE)</f>
        <v>1100110</v>
      </c>
      <c r="W1772" t="str">
        <f t="shared" ref="W1772:W1835" ca="1" si="8468">DEC2BIN(_xlfn.BITXOR(BIN2DEC(U1772), _xlfn.BITXOR(BIN2DEC(X1771), BIN2DEC(Y1771))))</f>
        <v>1100000</v>
      </c>
      <c r="X1772" t="str">
        <f t="shared" ca="1" si="8454"/>
        <v>1000000</v>
      </c>
      <c r="Y1772" t="str">
        <f t="shared" ca="1" si="8455"/>
        <v>100000</v>
      </c>
      <c r="AB1772" t="s">
        <v>201</v>
      </c>
      <c r="AC1772" t="str">
        <f t="shared" ref="AC1772" ca="1" si="8469">IF(AC1774=X1772, Y1772, IF(AC1774=Y1772, X1772, ""))</f>
        <v>1000000</v>
      </c>
      <c r="AE1772" t="str">
        <f t="shared" ref="AE1772" ca="1" si="8470">DEC2BIN(_xlfn.BITOR(BIN2DEC(AC1773), BIN2DEC(AC1776)))</f>
        <v>110</v>
      </c>
      <c r="AF1772">
        <f>1</f>
        <v>1</v>
      </c>
      <c r="AH1772">
        <f>'Day8'!$W$2</f>
        <v>2</v>
      </c>
      <c r="AI1772">
        <f>'Day8'!$X$2</f>
        <v>1</v>
      </c>
      <c r="AJ1772" t="b">
        <f>'Day8'!$Y$2</f>
        <v>1</v>
      </c>
    </row>
    <row r="1773" spans="1:38" x14ac:dyDescent="0.25">
      <c r="E1773">
        <f>2</f>
        <v>2</v>
      </c>
      <c r="F1773" t="str">
        <f t="shared" ref="F1773" ca="1" si="8471">MID(SUBSTITUTE(SUBSTITUTE($C1771," ","^",E1773)," ","$",E1773),FIND("^",SUBSTITUTE(SUBSTITUTE($C1771," ","^",E1773)," ","$",E1773))+1,FIND("$",SUBSTITUTE(SUBSTITUTE($C1771," ","^",E1773)," ","$",E1773))-FIND("^",SUBSTITUTE(SUBSTITUTE($C1771," ","^",E1773)," ","$",E1773))-1)</f>
        <v>dgbfeca</v>
      </c>
      <c r="G1773">
        <f t="shared" ca="1" si="8461"/>
        <v>8</v>
      </c>
      <c r="H1773">
        <f t="shared" ca="1" si="8462"/>
        <v>7</v>
      </c>
      <c r="I1773" t="str">
        <f t="shared" ca="1" si="8463"/>
        <v>1000</v>
      </c>
      <c r="J1773" t="str">
        <f t="shared" ca="1" si="8463"/>
        <v>1000000</v>
      </c>
      <c r="K1773" t="str">
        <f t="shared" ca="1" si="8463"/>
        <v>10</v>
      </c>
      <c r="L1773" t="str">
        <f t="shared" ca="1" si="8463"/>
        <v>100000</v>
      </c>
      <c r="M1773" t="str">
        <f t="shared" ca="1" si="8463"/>
        <v>10000</v>
      </c>
      <c r="N1773" t="str">
        <f t="shared" ca="1" si="8463"/>
        <v>100</v>
      </c>
      <c r="O1773" t="str">
        <f t="shared" ca="1" si="8463"/>
        <v>1</v>
      </c>
      <c r="P1773" t="str">
        <f t="shared" ca="1" si="8464"/>
        <v>1111111</v>
      </c>
      <c r="Q1773">
        <f t="shared" ref="Q1773" ca="1" si="8472">VLOOKUP(P1773, AE1771:AF1780, 2, FALSE)</f>
        <v>8</v>
      </c>
      <c r="T1773" t="str">
        <f t="shared" ref="T1773:T1836" si="8473">"Step"&amp;3</f>
        <v>Step3</v>
      </c>
      <c r="U1773" t="str">
        <f t="shared" ref="U1773" ca="1" si="8474">VLOOKUP(5, H1772:P1785, 9, FALSE)</f>
        <v>1110101</v>
      </c>
      <c r="V1773" t="str" cm="1">
        <f t="array" aca="1" ref="V1773" ca="1">INDEX(_xlfn._xlws.FILTER(P1772:P1785, H1772:H1785=5), 2)</f>
        <v>111011</v>
      </c>
      <c r="W1773" t="str">
        <f t="shared" ref="W1773" ca="1" si="8475">DEC2BIN(_xlfn.BITXOR(BIN2DEC(Z1771), _xlfn.BITAND(BIN2DEC(U1773), BIN2DEC(V1773))))</f>
        <v>100001</v>
      </c>
      <c r="X1773" t="str">
        <f t="shared" ref="X1773" ca="1" si="8476">IF(AND(LEN(W1773)&gt;=LEN(X1771), IFERROR(MID(W1773, LEN(W1773)-LEN(X1771)+1, 1), "0")="1"), DEC2BIN(_xlfn.BITXOR(BIN2DEC(W1773), BIN2DEC(X1771))), IF(AND(LEN(W1773)&gt;=LEN(Y1771),  IFERROR(MID(W1773, LEN(W1773)-LEN(Y1771)+1, 1), "0")="1"), DEC2BIN(_xlfn.BITXOR(BIN2DEC(W1773), BIN2DEC(Y1771))), W1773))</f>
        <v>100001</v>
      </c>
      <c r="Y1773" t="str">
        <f t="shared" ref="Y1773" ca="1" si="8477">1&amp;REPT(0, LEN(X1773)-1)</f>
        <v>100000</v>
      </c>
      <c r="Z1773" t="str">
        <f t="shared" ref="Z1773" ca="1" si="8478">DEC2BIN(_xlfn.BITXOR(BIN2DEC(X1773), BIN2DEC(Y1773)))</f>
        <v>1</v>
      </c>
      <c r="AB1773" t="s">
        <v>202</v>
      </c>
      <c r="AC1773" t="str">
        <f t="shared" ref="AC1773" ca="1" si="8479">IF(AC1776=X1771, Y1771, IF(AC1776=Y1771, X1771, ""))</f>
        <v>10</v>
      </c>
      <c r="AE1773" t="str">
        <f t="shared" ref="AE1773" ca="1" si="8480">DEC2BIN(_xlfn.BITOR(BIN2DEC(AC1771), _xlfn.BITOR(BIN2DEC(AC1773), _xlfn.BITOR(BIN2DEC(AC1774), _xlfn.BITOR(BIN2DEC(AC1775), BIN2DEC(AC1777))))))</f>
        <v>111011</v>
      </c>
      <c r="AF1773">
        <f>2</f>
        <v>2</v>
      </c>
      <c r="AH1773">
        <f>'Day8'!$W$3</f>
        <v>5</v>
      </c>
      <c r="AI1773">
        <f>'Day8'!$X$3</f>
        <v>2</v>
      </c>
      <c r="AJ1773" t="b">
        <f>'Day8'!$Y$3</f>
        <v>0</v>
      </c>
    </row>
    <row r="1774" spans="1:38" x14ac:dyDescent="0.25">
      <c r="E1774">
        <f>3</f>
        <v>3</v>
      </c>
      <c r="F1774" t="str">
        <f t="shared" ref="F1774" ca="1" si="8481">MID(SUBSTITUTE(SUBSTITUTE($C1771," ","^",E1774)," ","$",E1774),FIND("^",SUBSTITUTE(SUBSTITUTE($C1771," ","^",E1774)," ","$",E1774))+1,FIND("$",SUBSTITUTE(SUBSTITUTE($C1771," ","^",E1774)," ","$",E1774))-FIND("^",SUBSTITUTE(SUBSTITUTE($C1771," ","^",E1774)," ","$",E1774))-1)</f>
        <v>gaecdf</v>
      </c>
      <c r="G1774" t="str">
        <f t="shared" ca="1" si="8461"/>
        <v/>
      </c>
      <c r="H1774">
        <f t="shared" ca="1" si="8462"/>
        <v>6</v>
      </c>
      <c r="I1774" t="str">
        <f t="shared" ca="1" si="8463"/>
        <v>1000000</v>
      </c>
      <c r="J1774" t="str">
        <f t="shared" ca="1" si="8463"/>
        <v>1</v>
      </c>
      <c r="K1774" t="str">
        <f t="shared" ca="1" si="8463"/>
        <v>10000</v>
      </c>
      <c r="L1774" t="str">
        <f t="shared" ca="1" si="8463"/>
        <v>100</v>
      </c>
      <c r="M1774" t="str">
        <f t="shared" ca="1" si="8463"/>
        <v>1000</v>
      </c>
      <c r="N1774" t="str">
        <f t="shared" ca="1" si="8463"/>
        <v>100000</v>
      </c>
      <c r="O1774" t="str">
        <f t="shared" ca="1" si="8463"/>
        <v>0</v>
      </c>
      <c r="P1774" t="str">
        <f t="shared" ca="1" si="8464"/>
        <v>1111101</v>
      </c>
      <c r="Q1774">
        <f t="shared" ref="Q1774" ca="1" si="8482">VLOOKUP(P1774, AE1771:AF1780, 2, FALSE)</f>
        <v>6</v>
      </c>
      <c r="T1774" t="str">
        <f t="shared" ref="T1774:T1837" si="8483">"Step"&amp;4</f>
        <v>Step4</v>
      </c>
      <c r="U1774" t="str" cm="1">
        <f t="array" aca="1" ref="U1774" ca="1">INDEX(_xlfn._xlws.FILTER(P1772:P1785, (H1772:H1785=5)*(LEN(P1772:P1785)&gt;=LEN(AC1772))*(IFERROR(MID(P1772:P1785, LEN(P1772:P1785)-LEN(AC1772)+1, 1), "0")="1")), 1)</f>
        <v>1110101</v>
      </c>
      <c r="W1774" t="str">
        <f t="shared" ref="W1774" ca="1" si="8484">DEC2BIN(_xlfn.BITXOR(BIN2DEC(U1774), _xlfn.BITOR(BIN2DEC(AC1771), _xlfn.BITOR(BIN2DEC(AC1772), _xlfn.BITOR(BIN2DEC(AC1774), BIN2DEC(AC1777))))))</f>
        <v>100</v>
      </c>
      <c r="AB1774" t="s">
        <v>203</v>
      </c>
      <c r="AC1774" t="str">
        <f t="shared" ref="AC1774" ca="1" si="8485">IF(X1772=Y1773, Y1773, IF(X1772=Z1773, X1772, IF(Y1772=Y1773, Y1772, IF(Y1772=Z1773, Y1772, ""))))</f>
        <v>100000</v>
      </c>
      <c r="AE1774" t="str">
        <f t="shared" ref="AE1774" ca="1" si="8486">DEC2BIN(_xlfn.BITOR(BIN2DEC(AC1771), _xlfn.BITOR(BIN2DEC(AC1773), _xlfn.BITOR(BIN2DEC(AC1774), _xlfn.BITOR(BIN2DEC(AC1776), BIN2DEC(AC1777))))))</f>
        <v>110111</v>
      </c>
      <c r="AF1774">
        <f>3</f>
        <v>3</v>
      </c>
      <c r="AH1774">
        <f>'Day8'!$W$4</f>
        <v>5</v>
      </c>
      <c r="AI1774">
        <f>'Day8'!$X$4</f>
        <v>3</v>
      </c>
      <c r="AJ1774" t="b">
        <f>'Day8'!$Y$4</f>
        <v>0</v>
      </c>
    </row>
    <row r="1775" spans="1:38" x14ac:dyDescent="0.25">
      <c r="E1775">
        <f>4</f>
        <v>4</v>
      </c>
      <c r="F1775" t="str">
        <f t="shared" ref="F1775" ca="1" si="8487">MID(SUBSTITUTE(SUBSTITUTE($C1771," ","^",E1775)," ","$",E1775),FIND("^",SUBSTITUTE(SUBSTITUTE($C1771," ","^",E1775)," ","$",E1775))+1,FIND("$",SUBSTITUTE(SUBSTITUTE($C1771," ","^",E1775)," ","$",E1775))-FIND("^",SUBSTITUTE(SUBSTITUTE($C1771," ","^",E1775)," ","$",E1775))-1)</f>
        <v>cb</v>
      </c>
      <c r="G1775">
        <f t="shared" ca="1" si="8461"/>
        <v>1</v>
      </c>
      <c r="H1775">
        <f t="shared" ca="1" si="8462"/>
        <v>2</v>
      </c>
      <c r="I1775" t="str">
        <f t="shared" ca="1" si="8463"/>
        <v>100</v>
      </c>
      <c r="J1775" t="str">
        <f t="shared" ca="1" si="8463"/>
        <v>10</v>
      </c>
      <c r="K1775" t="str">
        <f t="shared" ca="1" si="8463"/>
        <v>0</v>
      </c>
      <c r="L1775" t="str">
        <f t="shared" ca="1" si="8463"/>
        <v>0</v>
      </c>
      <c r="M1775" t="str">
        <f t="shared" ca="1" si="8463"/>
        <v>0</v>
      </c>
      <c r="N1775" t="str">
        <f t="shared" ca="1" si="8463"/>
        <v>0</v>
      </c>
      <c r="O1775" t="str">
        <f t="shared" ca="1" si="8463"/>
        <v>0</v>
      </c>
      <c r="P1775" t="str">
        <f t="shared" ca="1" si="8464"/>
        <v>110</v>
      </c>
      <c r="Q1775">
        <f t="shared" ref="Q1775" ca="1" si="8488">VLOOKUP(P1775, AE1771:AF1780, 2, FALSE)</f>
        <v>1</v>
      </c>
      <c r="T1775" t="str">
        <f t="shared" ref="T1775:T1838" si="8489">"Step"&amp;5</f>
        <v>Step5</v>
      </c>
      <c r="U1775" t="str">
        <f t="shared" ref="U1775" ca="1" si="8490">VLOOKUP(7, H1772:P1785, 9, FALSE)</f>
        <v>1111111</v>
      </c>
      <c r="W1775" t="str">
        <f t="shared" ref="W1775" ca="1" si="8491">DEC2BIN(_xlfn.BITXOR(BIN2DEC(U1775), _xlfn.BITOR(BIN2DEC(AC1771), _xlfn.BITOR(BIN2DEC(AC1772), _xlfn.BITOR(BIN2DEC(AC1773), _xlfn.BITOR(BIN2DEC(AC1774), _xlfn.BITOR(BIN2DEC(AC1776), BIN2DEC(AC1777))))))))</f>
        <v>1000</v>
      </c>
      <c r="AB1775" t="s">
        <v>204</v>
      </c>
      <c r="AC1775" t="str">
        <f t="shared" ref="AC1775:AC1838" ca="1" si="8492">W1775</f>
        <v>1000</v>
      </c>
      <c r="AE1775" t="str">
        <f t="shared" ref="AE1775" ca="1" si="8493">DEC2BIN(_xlfn.BITOR(BIN2DEC(AC1772), _xlfn.BITOR(BIN2DEC(AC1773), _xlfn.BITOR(BIN2DEC(AC1774), BIN2DEC(AC1776)))))</f>
        <v>1100110</v>
      </c>
      <c r="AF1775">
        <f>4</f>
        <v>4</v>
      </c>
      <c r="AH1775">
        <f>'Day8'!$W$5</f>
        <v>4</v>
      </c>
      <c r="AI1775">
        <f>'Day8'!$X$5</f>
        <v>4</v>
      </c>
      <c r="AJ1775" t="b">
        <f>'Day8'!$Y$5</f>
        <v>1</v>
      </c>
    </row>
    <row r="1776" spans="1:38" x14ac:dyDescent="0.25">
      <c r="E1776">
        <f>5</f>
        <v>5</v>
      </c>
      <c r="F1776" t="str">
        <f t="shared" ref="F1776" ca="1" si="8494">MID(SUBSTITUTE(SUBSTITUTE($C1771," ","^",E1776)," ","$",E1776),FIND("^",SUBSTITUTE(SUBSTITUTE($C1771," ","^",E1776)," ","$",E1776))+1,FIND("$",SUBSTITUTE(SUBSTITUTE($C1771," ","^",E1776)," ","$",E1776))-FIND("^",SUBSTITUTE(SUBSTITUTE($C1771," ","^",E1776)," ","$",E1776))-1)</f>
        <v>bcegfa</v>
      </c>
      <c r="G1776" t="str">
        <f t="shared" ca="1" si="8461"/>
        <v/>
      </c>
      <c r="H1776">
        <f t="shared" ca="1" si="8462"/>
        <v>6</v>
      </c>
      <c r="I1776" t="str">
        <f t="shared" ca="1" si="8463"/>
        <v>10</v>
      </c>
      <c r="J1776" t="str">
        <f t="shared" ca="1" si="8463"/>
        <v>100</v>
      </c>
      <c r="K1776" t="str">
        <f t="shared" ca="1" si="8463"/>
        <v>10000</v>
      </c>
      <c r="L1776" t="str">
        <f t="shared" ca="1" si="8463"/>
        <v>1000000</v>
      </c>
      <c r="M1776" t="str">
        <f t="shared" ca="1" si="8463"/>
        <v>100000</v>
      </c>
      <c r="N1776" t="str">
        <f t="shared" ca="1" si="8463"/>
        <v>1</v>
      </c>
      <c r="O1776" t="str">
        <f t="shared" ca="1" si="8463"/>
        <v>0</v>
      </c>
      <c r="P1776" t="str">
        <f t="shared" ca="1" si="8464"/>
        <v>1110111</v>
      </c>
      <c r="Q1776">
        <f t="shared" ref="Q1776" ca="1" si="8495">VLOOKUP(P1776, AE1771:AF1780, 2, FALSE)</f>
        <v>9</v>
      </c>
      <c r="AB1776" t="s">
        <v>205</v>
      </c>
      <c r="AC1776" t="str">
        <f t="shared" ref="AC1776" ca="1" si="8496">W1774</f>
        <v>100</v>
      </c>
      <c r="AE1776" t="str">
        <f t="shared" ref="AE1776" ca="1" si="8497">DEC2BIN(_xlfn.BITOR(BIN2DEC(AC1771), _xlfn.BITOR(BIN2DEC(AC1772), _xlfn.BITOR(BIN2DEC(AC1774), _xlfn.BITOR(BIN2DEC(AC1776), BIN2DEC(AC1777))))))</f>
        <v>1110101</v>
      </c>
      <c r="AF1776">
        <f>5</f>
        <v>5</v>
      </c>
      <c r="AH1776">
        <f>'Day8'!$W$6</f>
        <v>5</v>
      </c>
      <c r="AI1776">
        <f>'Day8'!$X$6</f>
        <v>5</v>
      </c>
      <c r="AJ1776" t="b">
        <f>'Day8'!$Y$6</f>
        <v>0</v>
      </c>
    </row>
    <row r="1777" spans="1:38" x14ac:dyDescent="0.25">
      <c r="E1777">
        <f>6</f>
        <v>6</v>
      </c>
      <c r="F1777" t="str">
        <f t="shared" ref="F1777" ca="1" si="8498">MID(SUBSTITUTE(SUBSTITUTE($C1771," ","^",E1777)," ","$",E1777),FIND("^",SUBSTITUTE(SUBSTITUTE($C1771," ","^",E1777)," ","$",E1777))+1,FIND("$",SUBSTITUTE(SUBSTITUTE($C1771," ","^",E1777)," ","$",E1777))-FIND("^",SUBSTITUTE(SUBSTITUTE($C1771," ","^",E1777)," ","$",E1777))-1)</f>
        <v>cgbf</v>
      </c>
      <c r="G1777">
        <f t="shared" ca="1" si="8461"/>
        <v>4</v>
      </c>
      <c r="H1777">
        <f t="shared" ca="1" si="8462"/>
        <v>4</v>
      </c>
      <c r="I1777" t="str">
        <f t="shared" ca="1" si="8463"/>
        <v>100</v>
      </c>
      <c r="J1777" t="str">
        <f t="shared" ca="1" si="8463"/>
        <v>1000000</v>
      </c>
      <c r="K1777" t="str">
        <f t="shared" ca="1" si="8463"/>
        <v>10</v>
      </c>
      <c r="L1777" t="str">
        <f t="shared" ca="1" si="8463"/>
        <v>100000</v>
      </c>
      <c r="M1777" t="str">
        <f t="shared" ca="1" si="8463"/>
        <v>0</v>
      </c>
      <c r="N1777" t="str">
        <f t="shared" ca="1" si="8463"/>
        <v>0</v>
      </c>
      <c r="O1777" t="str">
        <f t="shared" ca="1" si="8463"/>
        <v>0</v>
      </c>
      <c r="P1777" t="str">
        <f t="shared" ca="1" si="8464"/>
        <v>1100110</v>
      </c>
      <c r="Q1777">
        <f t="shared" ref="Q1777" ca="1" si="8499">VLOOKUP(P1777, AE1771:AF1780, 2, FALSE)</f>
        <v>4</v>
      </c>
      <c r="AB1777" t="s">
        <v>206</v>
      </c>
      <c r="AC1777" t="str">
        <f t="shared" ref="AC1777" ca="1" si="8500">IF(Y1773=AC1774, Z1773, IF(AC1774=Z1773, Y1773, ""))</f>
        <v>1</v>
      </c>
      <c r="AE1777" t="str">
        <f t="shared" ref="AE1777" ca="1" si="8501">DEC2BIN(_xlfn.BITOR(BIN2DEC(AC1771), _xlfn.BITOR(BIN2DEC(AC1772), _xlfn.BITOR(BIN2DEC(AC1774), _xlfn.BITOR(BIN2DEC(AC1775), _xlfn.BITOR(BIN2DEC(AC1776), BIN2DEC(AC1777)))))))</f>
        <v>1111101</v>
      </c>
      <c r="AF1777">
        <f>6</f>
        <v>6</v>
      </c>
      <c r="AH1777">
        <f>'Day8'!$W$7</f>
        <v>6</v>
      </c>
      <c r="AI1777">
        <f>'Day8'!$X$7</f>
        <v>6</v>
      </c>
      <c r="AJ1777" t="b">
        <f>'Day8'!$Y$7</f>
        <v>0</v>
      </c>
    </row>
    <row r="1778" spans="1:38" x14ac:dyDescent="0.25">
      <c r="E1778">
        <f>7</f>
        <v>7</v>
      </c>
      <c r="F1778" t="str">
        <f t="shared" ref="F1778" ca="1" si="8502">MID(SUBSTITUTE(SUBSTITUTE($C1771," ","^",E1778)," ","$",E1778),FIND("^",SUBSTITUTE(SUBSTITUTE($C1771," ","^",E1778)," ","$",E1778))+1,FIND("$",SUBSTITUTE(SUBSTITUTE($C1771," ","^",E1778)," ","$",E1778))-FIND("^",SUBSTITUTE(SUBSTITUTE($C1771," ","^",E1778)," ","$",E1778))-1)</f>
        <v>ebc</v>
      </c>
      <c r="G1778">
        <f t="shared" ca="1" si="8461"/>
        <v>7</v>
      </c>
      <c r="H1778">
        <f t="shared" ca="1" si="8462"/>
        <v>3</v>
      </c>
      <c r="I1778" t="str">
        <f t="shared" ca="1" si="8463"/>
        <v>10000</v>
      </c>
      <c r="J1778" t="str">
        <f t="shared" ca="1" si="8463"/>
        <v>10</v>
      </c>
      <c r="K1778" t="str">
        <f t="shared" ca="1" si="8463"/>
        <v>100</v>
      </c>
      <c r="L1778" t="str">
        <f t="shared" ca="1" si="8463"/>
        <v>0</v>
      </c>
      <c r="M1778" t="str">
        <f t="shared" ca="1" si="8463"/>
        <v>0</v>
      </c>
      <c r="N1778" t="str">
        <f t="shared" ca="1" si="8463"/>
        <v>0</v>
      </c>
      <c r="O1778" t="str">
        <f t="shared" ca="1" si="8463"/>
        <v>0</v>
      </c>
      <c r="P1778" t="str">
        <f t="shared" ca="1" si="8464"/>
        <v>10110</v>
      </c>
      <c r="Q1778">
        <f t="shared" ref="Q1778" ca="1" si="8503">VLOOKUP(P1778, AE1771:AF1780, 2, FALSE)</f>
        <v>7</v>
      </c>
      <c r="AE1778" t="str">
        <f t="shared" ref="AE1778" ca="1" si="8504">DEC2BIN(_xlfn.BITOR(BIN2DEC(AC1771), _xlfn.BITOR(BIN2DEC(AC1773), BIN2DEC(AC1776))))</f>
        <v>10110</v>
      </c>
      <c r="AF1778">
        <f>7</f>
        <v>7</v>
      </c>
      <c r="AH1778">
        <f>'Day8'!$W$8</f>
        <v>3</v>
      </c>
      <c r="AI1778">
        <f>'Day8'!$X$8</f>
        <v>7</v>
      </c>
      <c r="AJ1778" t="b">
        <f>'Day8'!$Y$8</f>
        <v>1</v>
      </c>
    </row>
    <row r="1779" spans="1:38" x14ac:dyDescent="0.25">
      <c r="E1779">
        <f>8</f>
        <v>8</v>
      </c>
      <c r="F1779" t="str">
        <f t="shared" ref="F1779" ca="1" si="8505">MID(SUBSTITUTE(SUBSTITUTE($C1771," ","^",E1779)," ","$",E1779),FIND("^",SUBSTITUTE(SUBSTITUTE($C1771," ","^",E1779)," ","$",E1779))+1,FIND("$",SUBSTITUTE(SUBSTITUTE($C1771," ","^",E1779)," ","$",E1779))-FIND("^",SUBSTITUTE(SUBSTITUTE($C1771," ","^",E1779)," ","$",E1779))-1)</f>
        <v>cdageb</v>
      </c>
      <c r="G1779" t="str">
        <f t="shared" ca="1" si="8461"/>
        <v/>
      </c>
      <c r="H1779">
        <f t="shared" ca="1" si="8462"/>
        <v>6</v>
      </c>
      <c r="I1779" t="str">
        <f t="shared" ca="1" si="8463"/>
        <v>100</v>
      </c>
      <c r="J1779" t="str">
        <f t="shared" ca="1" si="8463"/>
        <v>1000</v>
      </c>
      <c r="K1779" t="str">
        <f t="shared" ca="1" si="8463"/>
        <v>1</v>
      </c>
      <c r="L1779" t="str">
        <f t="shared" ca="1" si="8463"/>
        <v>1000000</v>
      </c>
      <c r="M1779" t="str">
        <f t="shared" ca="1" si="8463"/>
        <v>10000</v>
      </c>
      <c r="N1779" t="str">
        <f t="shared" ca="1" si="8463"/>
        <v>10</v>
      </c>
      <c r="O1779" t="str">
        <f t="shared" ca="1" si="8463"/>
        <v>0</v>
      </c>
      <c r="P1779" t="str">
        <f t="shared" ca="1" si="8464"/>
        <v>1011111</v>
      </c>
      <c r="Q1779">
        <f t="shared" ref="Q1779" ca="1" si="8506">VLOOKUP(P1779, AE1771:AF1780, 2, FALSE)</f>
        <v>0</v>
      </c>
      <c r="AE1779" t="str">
        <f t="shared" ref="AE1779" ca="1" si="8507">DEC2BIN(_xlfn.BITOR(BIN2DEC(AC1771), _xlfn.BITOR(BIN2DEC(AC1772), _xlfn.BITOR(BIN2DEC(AC1773), _xlfn.BITOR(BIN2DEC(AC1774), _xlfn.BITOR(BIN2DEC(AC1775), _xlfn.BITOR(BIN2DEC(AC1776), BIN2DEC(AC1777))))))))</f>
        <v>1111111</v>
      </c>
      <c r="AF1779">
        <f>8</f>
        <v>8</v>
      </c>
      <c r="AH1779">
        <f>'Day8'!$W$9</f>
        <v>7</v>
      </c>
      <c r="AI1779">
        <f>'Day8'!$X$9</f>
        <v>8</v>
      </c>
      <c r="AJ1779" t="b">
        <f>'Day8'!$Y$9</f>
        <v>1</v>
      </c>
    </row>
    <row r="1780" spans="1:38" x14ac:dyDescent="0.25">
      <c r="E1780">
        <f>9</f>
        <v>9</v>
      </c>
      <c r="F1780" t="str">
        <f t="shared" ref="F1780" ca="1" si="8508">MID(SUBSTITUTE(SUBSTITUTE($C1771," ","^",E1780)," ","$",E1780),FIND("^",SUBSTITUTE(SUBSTITUTE($C1771," ","^",E1780)," ","$",E1780))+1,FIND("$",SUBSTITUTE(SUBSTITUTE($C1771," ","^",E1780)," ","$",E1780))-FIND("^",SUBSTITUTE(SUBSTITUTE($C1771," ","^",E1780)," ","$",E1780))-1)</f>
        <v>defba</v>
      </c>
      <c r="G1780" t="str">
        <f t="shared" ca="1" si="8461"/>
        <v/>
      </c>
      <c r="H1780">
        <f t="shared" ca="1" si="8462"/>
        <v>5</v>
      </c>
      <c r="I1780" t="str">
        <f t="shared" ca="1" si="8463"/>
        <v>1000</v>
      </c>
      <c r="J1780" t="str">
        <f t="shared" ca="1" si="8463"/>
        <v>10000</v>
      </c>
      <c r="K1780" t="str">
        <f t="shared" ca="1" si="8463"/>
        <v>100000</v>
      </c>
      <c r="L1780" t="str">
        <f t="shared" ca="1" si="8463"/>
        <v>10</v>
      </c>
      <c r="M1780" t="str">
        <f t="shared" ca="1" si="8463"/>
        <v>1</v>
      </c>
      <c r="N1780" t="str">
        <f t="shared" ca="1" si="8463"/>
        <v>0</v>
      </c>
      <c r="O1780" t="str">
        <f t="shared" ca="1" si="8463"/>
        <v>0</v>
      </c>
      <c r="P1780" t="str">
        <f t="shared" ca="1" si="8464"/>
        <v>111011</v>
      </c>
      <c r="Q1780">
        <f t="shared" ref="Q1780" ca="1" si="8509">VLOOKUP(P1780, AE1771:AF1780, 2, FALSE)</f>
        <v>2</v>
      </c>
      <c r="AE1780" t="str">
        <f t="shared" ref="AE1780" ca="1" si="8510">DEC2BIN(_xlfn.BITOR(BIN2DEC(AC1771), _xlfn.BITOR(BIN2DEC(AC1772), _xlfn.BITOR(BIN2DEC(AC1773), _xlfn.BITOR(BIN2DEC(AC1774), _xlfn.BITOR(BIN2DEC(AC1776), BIN2DEC(AC1777)))))))</f>
        <v>1110111</v>
      </c>
      <c r="AF1780">
        <f>9</f>
        <v>9</v>
      </c>
      <c r="AH1780">
        <f>'Day8'!$W$10</f>
        <v>6</v>
      </c>
      <c r="AI1780">
        <f>'Day8'!$X$10</f>
        <v>9</v>
      </c>
      <c r="AJ1780" t="b">
        <f>'Day8'!$Y$10</f>
        <v>0</v>
      </c>
    </row>
    <row r="1781" spans="1:38" x14ac:dyDescent="0.25">
      <c r="E1781">
        <f>10</f>
        <v>10</v>
      </c>
      <c r="F1781" t="str">
        <f t="shared" ref="F1781" ca="1" si="8511">MID(SUBSTITUTE(SUBSTITUTE($C1771," ","^",E1781)," ","$",E1781),FIND("^",SUBSTITUTE(SUBSTITUTE($C1771," ","^",E1781)," ","$",E1781))+1,FIND("$",SUBSTITUTE(SUBSTITUTE($C1771," ","^",E1781)," ","$",E1781))-FIND("^",SUBSTITUTE(SUBSTITUTE($C1771," ","^",E1781)," ","$",E1781))-1)</f>
        <v>ecbaf</v>
      </c>
      <c r="G1781" t="str">
        <f t="shared" ca="1" si="8461"/>
        <v/>
      </c>
      <c r="H1781">
        <f t="shared" ca="1" si="8462"/>
        <v>5</v>
      </c>
      <c r="I1781" t="str">
        <f t="shared" ca="1" si="8463"/>
        <v>10000</v>
      </c>
      <c r="J1781" t="str">
        <f t="shared" ca="1" si="8463"/>
        <v>100</v>
      </c>
      <c r="K1781" t="str">
        <f t="shared" ca="1" si="8463"/>
        <v>10</v>
      </c>
      <c r="L1781" t="str">
        <f t="shared" ca="1" si="8463"/>
        <v>1</v>
      </c>
      <c r="M1781" t="str">
        <f t="shared" ca="1" si="8463"/>
        <v>100000</v>
      </c>
      <c r="N1781" t="str">
        <f t="shared" ca="1" si="8463"/>
        <v>0</v>
      </c>
      <c r="O1781" t="str">
        <f t="shared" ca="1" si="8463"/>
        <v>0</v>
      </c>
      <c r="P1781" t="str">
        <f t="shared" ca="1" si="8464"/>
        <v>110111</v>
      </c>
      <c r="Q1781">
        <f t="shared" ref="Q1781" ca="1" si="8512">VLOOKUP(P1781, AE1771:AF1780, 2, FALSE)</f>
        <v>3</v>
      </c>
    </row>
    <row r="1782" spans="1:38" x14ac:dyDescent="0.25">
      <c r="E1782">
        <f>12</f>
        <v>12</v>
      </c>
      <c r="F1782" t="str">
        <f t="shared" ref="F1782" ca="1" si="8513">MID(SUBSTITUTE(SUBSTITUTE($C1771," ","^",E1782)," ","$",E1782),FIND("^",SUBSTITUTE(SUBSTITUTE($C1771," ","^",E1782)," ","$",E1782))+1,FIND("$",SUBSTITUTE(SUBSTITUTE($C1771," ","^",E1782)," ","$",E1782))-FIND("^",SUBSTITUTE(SUBSTITUTE($C1771," ","^",E1782)," ","$",E1782))-1)</f>
        <v>fbace</v>
      </c>
      <c r="G1782" t="str">
        <f t="shared" ca="1" si="8461"/>
        <v/>
      </c>
      <c r="H1782">
        <f t="shared" ca="1" si="8462"/>
        <v>5</v>
      </c>
      <c r="I1782" t="str">
        <f t="shared" ca="1" si="8463"/>
        <v>100000</v>
      </c>
      <c r="J1782" t="str">
        <f t="shared" ca="1" si="8463"/>
        <v>10</v>
      </c>
      <c r="K1782" t="str">
        <f t="shared" ca="1" si="8463"/>
        <v>1</v>
      </c>
      <c r="L1782" t="str">
        <f t="shared" ca="1" si="8463"/>
        <v>100</v>
      </c>
      <c r="M1782" t="str">
        <f t="shared" ca="1" si="8463"/>
        <v>10000</v>
      </c>
      <c r="N1782" t="str">
        <f t="shared" ca="1" si="8463"/>
        <v>0</v>
      </c>
      <c r="O1782" t="str">
        <f t="shared" ca="1" si="8463"/>
        <v>0</v>
      </c>
      <c r="P1782" t="str">
        <f t="shared" ca="1" si="8464"/>
        <v>110111</v>
      </c>
      <c r="Q1782">
        <f t="shared" ref="Q1782" ca="1" si="8514">VLOOKUP(P1782, AE1771:AF1780, 2, FALSE)</f>
        <v>3</v>
      </c>
    </row>
    <row r="1783" spans="1:38" x14ac:dyDescent="0.25">
      <c r="E1783">
        <f>13</f>
        <v>13</v>
      </c>
      <c r="F1783" t="str">
        <f t="shared" ref="F1783" ca="1" si="8515">MID(SUBSTITUTE(SUBSTITUTE($C1771," ","^",E1783)," ","$",E1783),FIND("^",SUBSTITUTE(SUBSTITUTE($C1771," ","^",E1783)," ","$",E1783))+1,FIND("$",SUBSTITUTE(SUBSTITUTE($C1771," ","^",E1783)," ","$",E1783))-FIND("^",SUBSTITUTE(SUBSTITUTE($C1771," ","^",E1783)," ","$",E1783))-1)</f>
        <v>ecb</v>
      </c>
      <c r="G1783">
        <f t="shared" ca="1" si="8461"/>
        <v>7</v>
      </c>
      <c r="H1783">
        <f t="shared" ca="1" si="8462"/>
        <v>3</v>
      </c>
      <c r="I1783" t="str">
        <f t="shared" ca="1" si="8463"/>
        <v>10000</v>
      </c>
      <c r="J1783" t="str">
        <f t="shared" ca="1" si="8463"/>
        <v>100</v>
      </c>
      <c r="K1783" t="str">
        <f t="shared" ca="1" si="8463"/>
        <v>10</v>
      </c>
      <c r="L1783" t="str">
        <f t="shared" ca="1" si="8463"/>
        <v>0</v>
      </c>
      <c r="M1783" t="str">
        <f t="shared" ca="1" si="8463"/>
        <v>0</v>
      </c>
      <c r="N1783" t="str">
        <f t="shared" ca="1" si="8463"/>
        <v>0</v>
      </c>
      <c r="O1783" t="str">
        <f t="shared" ca="1" si="8463"/>
        <v>0</v>
      </c>
      <c r="P1783" t="str">
        <f t="shared" ca="1" si="8464"/>
        <v>10110</v>
      </c>
      <c r="Q1783">
        <f t="shared" ref="Q1783" ca="1" si="8516">VLOOKUP(P1783, AE1771:AF1780, 2, FALSE)</f>
        <v>7</v>
      </c>
    </row>
    <row r="1784" spans="1:38" x14ac:dyDescent="0.25">
      <c r="E1784">
        <f>14</f>
        <v>14</v>
      </c>
      <c r="F1784" t="str">
        <f t="shared" ref="F1784" ca="1" si="8517">MID(SUBSTITUTE(SUBSTITUTE($C1771," ","^",E1784)," ","$",E1784),FIND("^",SUBSTITUTE(SUBSTITUTE($C1771," ","^",E1784)," ","$",E1784))+1,FIND("$",SUBSTITUTE(SUBSTITUTE($C1771," ","^",E1784)," ","$",E1784))-FIND("^",SUBSTITUTE(SUBSTITUTE($C1771," ","^",E1784)," ","$",E1784))-1)</f>
        <v>gface</v>
      </c>
      <c r="G1784" t="str">
        <f t="shared" ca="1" si="8461"/>
        <v/>
      </c>
      <c r="H1784">
        <f t="shared" ca="1" si="8462"/>
        <v>5</v>
      </c>
      <c r="I1784" t="str">
        <f t="shared" ca="1" si="8463"/>
        <v>1000000</v>
      </c>
      <c r="J1784" t="str">
        <f t="shared" ca="1" si="8463"/>
        <v>100000</v>
      </c>
      <c r="K1784" t="str">
        <f t="shared" ca="1" si="8463"/>
        <v>1</v>
      </c>
      <c r="L1784" t="str">
        <f t="shared" ca="1" si="8463"/>
        <v>100</v>
      </c>
      <c r="M1784" t="str">
        <f t="shared" ca="1" si="8463"/>
        <v>10000</v>
      </c>
      <c r="N1784" t="str">
        <f t="shared" ca="1" si="8463"/>
        <v>0</v>
      </c>
      <c r="O1784" t="str">
        <f t="shared" ca="1" si="8463"/>
        <v>0</v>
      </c>
      <c r="P1784" t="str">
        <f t="shared" ca="1" si="8464"/>
        <v>1110101</v>
      </c>
      <c r="Q1784">
        <f t="shared" ref="Q1784" ca="1" si="8518">VLOOKUP(P1784, AE1771:AF1780, 2, FALSE)</f>
        <v>5</v>
      </c>
    </row>
    <row r="1785" spans="1:38" x14ac:dyDescent="0.25">
      <c r="E1785">
        <f>15</f>
        <v>15</v>
      </c>
      <c r="F1785" t="str">
        <f t="shared" ref="F1785" ca="1" si="8519">MID(SUBSTITUTE(SUBSTITUTE($C1771," ","^",E1785)," ","$",E1785),FIND("^",SUBSTITUTE(SUBSTITUTE($C1771," ","^",E1785)," ","$",E1785))+1,FIND("$",SUBSTITUTE(SUBSTITUTE($C1771," ","^",E1785)," ","$",E1785))-FIND("^",SUBSTITUTE(SUBSTITUTE($C1771," ","^",E1785)," ","$",E1785))-1)</f>
        <v>gbecad</v>
      </c>
      <c r="G1785" t="str">
        <f t="shared" ca="1" si="8461"/>
        <v/>
      </c>
      <c r="H1785">
        <f t="shared" ca="1" si="8462"/>
        <v>6</v>
      </c>
      <c r="I1785" t="str">
        <f t="shared" ca="1" si="8463"/>
        <v>1000000</v>
      </c>
      <c r="J1785" t="str">
        <f t="shared" ca="1" si="8463"/>
        <v>10</v>
      </c>
      <c r="K1785" t="str">
        <f t="shared" ca="1" si="8463"/>
        <v>10000</v>
      </c>
      <c r="L1785" t="str">
        <f t="shared" ca="1" si="8463"/>
        <v>100</v>
      </c>
      <c r="M1785" t="str">
        <f t="shared" ca="1" si="8463"/>
        <v>1</v>
      </c>
      <c r="N1785" t="str">
        <f t="shared" ca="1" si="8463"/>
        <v>1000</v>
      </c>
      <c r="O1785" t="str">
        <f t="shared" ca="1" si="8463"/>
        <v>0</v>
      </c>
      <c r="P1785" t="str">
        <f t="shared" ca="1" si="8464"/>
        <v>1011111</v>
      </c>
      <c r="Q1785">
        <f t="shared" ref="Q1785" ca="1" si="8520">VLOOKUP(P1785, AE1771:AF1780, 2, FALSE)</f>
        <v>0</v>
      </c>
    </row>
    <row r="1786" spans="1:38" x14ac:dyDescent="0.25">
      <c r="A1786">
        <v>120</v>
      </c>
      <c r="B1786" s="4" t="str" cm="1">
        <f t="array" aca="1" ref="B1786" ca="1">INDIRECT(ADDRESS(A1786+1, 1, 1, 1, "Day8"))</f>
        <v>abedfg cdefb gfb egafd bg ecagfd gbfde agcfbe bdga dgceafb | fbg efgbd bfg bdfce</v>
      </c>
      <c r="C1786" t="str">
        <f t="shared" ref="C1786" ca="1" si="8521">" "&amp;B1786&amp;" "</f>
        <v xml:space="preserve"> abedfg cdefb gfb egafd bg ecagfd gbfde agcfbe bdga dgceafb | fbg efgbd bfg bdfce </v>
      </c>
      <c r="I1786">
        <v>1</v>
      </c>
      <c r="J1786">
        <v>2</v>
      </c>
      <c r="K1786">
        <v>3</v>
      </c>
      <c r="L1786">
        <v>4</v>
      </c>
      <c r="M1786">
        <v>5</v>
      </c>
      <c r="N1786">
        <v>6</v>
      </c>
      <c r="O1786">
        <v>7</v>
      </c>
      <c r="T1786" t="str">
        <f t="shared" ref="T1786:T1849" si="8522">"Step"&amp;1</f>
        <v>Step1</v>
      </c>
      <c r="U1786" t="str">
        <f t="shared" ref="U1786" ca="1" si="8523">VLOOKUP(7, G1787:P1800, 10, FALSE)</f>
        <v>1100010</v>
      </c>
      <c r="V1786" t="str">
        <f t="shared" ref="V1786" ca="1" si="8524">VLOOKUP(1, G1787:P1800, 10, FALSE)</f>
        <v>1000010</v>
      </c>
      <c r="W1786" t="str">
        <f t="shared" ref="W1786" ca="1" si="8525">DEC2BIN(_xlfn.BITAND(BIN2DEC(U1786), BIN2DEC(V1786)))</f>
        <v>1000010</v>
      </c>
      <c r="X1786" t="str">
        <f t="shared" ref="X1786:X1787" ca="1" si="8526">1&amp;REPT(0, LEN(W1786)-1)</f>
        <v>1000000</v>
      </c>
      <c r="Y1786" t="str">
        <f t="shared" ref="Y1786:Y1787" ca="1" si="8527">DEC2BIN(_xlfn.BITXOR(BIN2DEC(W1786), BIN2DEC(X1786)))</f>
        <v>10</v>
      </c>
      <c r="Z1786" t="str">
        <f t="shared" ref="Z1786:Z1849" ca="1" si="8528">DEC2BIN(_xlfn.BITXOR(BIN2DEC(U1786), BIN2DEC(V1786)))</f>
        <v>100000</v>
      </c>
      <c r="AB1786" t="s">
        <v>200</v>
      </c>
      <c r="AC1786" t="str">
        <f t="shared" ref="AC1786:AC1849" ca="1" si="8529">Z1786</f>
        <v>100000</v>
      </c>
      <c r="AE1786" t="str">
        <f t="shared" ref="AE1786" ca="1" si="8530">DEC2BIN(_xlfn.BITOR(BIN2DEC(AC1786), _xlfn.BITOR(BIN2DEC(AC1787), _xlfn.BITOR(BIN2DEC(AC1788), _xlfn.BITOR(BIN2DEC(AC1790), _xlfn.BITOR(BIN2DEC(AC1791), BIN2DEC(AC1792)))))))</f>
        <v>1110111</v>
      </c>
      <c r="AF1786">
        <f>0</f>
        <v>0</v>
      </c>
      <c r="AH1786">
        <f>'Day8'!$W$1</f>
        <v>6</v>
      </c>
      <c r="AI1786">
        <f>'Day8'!$X$1</f>
        <v>0</v>
      </c>
      <c r="AJ1786" t="b">
        <f>'Day8'!$Y$1</f>
        <v>0</v>
      </c>
      <c r="AL1786" s="3">
        <f t="shared" ref="AL1786" ca="1" si="8531">_xlfn.NUMBERVALUE(Q1797&amp;Q1798&amp;Q1799&amp;Q1800)</f>
        <v>7372</v>
      </c>
    </row>
    <row r="1787" spans="1:38" x14ac:dyDescent="0.25">
      <c r="E1787">
        <f>1</f>
        <v>1</v>
      </c>
      <c r="F1787" t="str">
        <f t="shared" ref="F1787" ca="1" si="8532">MID(SUBSTITUTE(SUBSTITUTE($C1786," ","^",E1787)," ","$",E1787),FIND("^",SUBSTITUTE(SUBSTITUTE($C1786," ","^",E1787)," ","$",E1787))+1,FIND("$",SUBSTITUTE(SUBSTITUTE($C1786," ","^",E1787)," ","$",E1787))-FIND("^",SUBSTITUTE(SUBSTITUTE($C1786," ","^",E1787)," ","$",E1787))-1)</f>
        <v>abedfg</v>
      </c>
      <c r="G1787" t="str">
        <f t="shared" ref="G1787:G1800" ca="1" si="8533">IF(VLOOKUP(LEN(F1787), $AH$1:$AJ$10, 3, FALSE), VLOOKUP(LEN(F1787), $AH$1:$AJ$10, 2, FALSE), "")</f>
        <v/>
      </c>
      <c r="H1787">
        <f t="shared" ref="H1787:H1850" ca="1" si="8534">LEN(F1787)</f>
        <v>6</v>
      </c>
      <c r="I1787" t="str">
        <f t="shared" ref="I1787:O1850" ca="1" si="8535">IF(LEN($F1787)&gt;=I$1, 1&amp;REPT("0", CODE(MID($F1787, I$1, 1))-CODE("a")), "0")</f>
        <v>1</v>
      </c>
      <c r="J1787" t="str">
        <f t="shared" ca="1" si="8535"/>
        <v>10</v>
      </c>
      <c r="K1787" t="str">
        <f t="shared" ca="1" si="8535"/>
        <v>10000</v>
      </c>
      <c r="L1787" t="str">
        <f t="shared" ca="1" si="8535"/>
        <v>1000</v>
      </c>
      <c r="M1787" t="str">
        <f t="shared" ca="1" si="8535"/>
        <v>100000</v>
      </c>
      <c r="N1787" t="str">
        <f t="shared" ca="1" si="8535"/>
        <v>1000000</v>
      </c>
      <c r="O1787" t="str">
        <f t="shared" ca="1" si="8535"/>
        <v>0</v>
      </c>
      <c r="P1787" t="str">
        <f t="shared" ref="P1787:P1800" ca="1" si="8536">DEC2BIN(_xlfn.BITOR(BIN2DEC(I1787), _xlfn.BITOR(BIN2DEC(J1787), _xlfn.BITOR(BIN2DEC(K1787), _xlfn.BITOR(BIN2DEC(L1787), _xlfn.BITOR(BIN2DEC(M1787), _xlfn.BITOR(BIN2DEC(N1787), BIN2DEC(O1787))))))))</f>
        <v>1111011</v>
      </c>
      <c r="Q1787">
        <f t="shared" ref="Q1787" ca="1" si="8537">VLOOKUP(P1787, AE1786:AF1795, 2, FALSE)</f>
        <v>9</v>
      </c>
      <c r="T1787" t="str">
        <f t="shared" ref="T1787:T1850" si="8538">"Step"&amp;2</f>
        <v>Step2</v>
      </c>
      <c r="U1787" t="str">
        <f t="shared" ref="U1787" ca="1" si="8539">VLOOKUP(4, G1787:P1800, 10, FALSE)</f>
        <v>1001011</v>
      </c>
      <c r="W1787" t="str">
        <f t="shared" ref="W1787:W1850" ca="1" si="8540">DEC2BIN(_xlfn.BITXOR(BIN2DEC(U1787), _xlfn.BITXOR(BIN2DEC(X1786), BIN2DEC(Y1786))))</f>
        <v>1001</v>
      </c>
      <c r="X1787" t="str">
        <f t="shared" ca="1" si="8526"/>
        <v>1000</v>
      </c>
      <c r="Y1787" t="str">
        <f t="shared" ca="1" si="8527"/>
        <v>1</v>
      </c>
      <c r="AB1787" t="s">
        <v>201</v>
      </c>
      <c r="AC1787" t="str">
        <f t="shared" ref="AC1787" ca="1" si="8541">IF(AC1789=X1787, Y1787, IF(AC1789=Y1787, X1787, ""))</f>
        <v>1</v>
      </c>
      <c r="AE1787" t="str">
        <f t="shared" ref="AE1787" ca="1" si="8542">DEC2BIN(_xlfn.BITOR(BIN2DEC(AC1788), BIN2DEC(AC1791)))</f>
        <v>1000010</v>
      </c>
      <c r="AF1787">
        <f>1</f>
        <v>1</v>
      </c>
      <c r="AH1787">
        <f>'Day8'!$W$2</f>
        <v>2</v>
      </c>
      <c r="AI1787">
        <f>'Day8'!$X$2</f>
        <v>1</v>
      </c>
      <c r="AJ1787" t="b">
        <f>'Day8'!$Y$2</f>
        <v>1</v>
      </c>
    </row>
    <row r="1788" spans="1:38" x14ac:dyDescent="0.25">
      <c r="E1788">
        <f>2</f>
        <v>2</v>
      </c>
      <c r="F1788" t="str">
        <f t="shared" ref="F1788" ca="1" si="8543">MID(SUBSTITUTE(SUBSTITUTE($C1786," ","^",E1788)," ","$",E1788),FIND("^",SUBSTITUTE(SUBSTITUTE($C1786," ","^",E1788)," ","$",E1788))+1,FIND("$",SUBSTITUTE(SUBSTITUTE($C1786," ","^",E1788)," ","$",E1788))-FIND("^",SUBSTITUTE(SUBSTITUTE($C1786," ","^",E1788)," ","$",E1788))-1)</f>
        <v>cdefb</v>
      </c>
      <c r="G1788" t="str">
        <f t="shared" ca="1" si="8533"/>
        <v/>
      </c>
      <c r="H1788">
        <f t="shared" ca="1" si="8534"/>
        <v>5</v>
      </c>
      <c r="I1788" t="str">
        <f t="shared" ca="1" si="8535"/>
        <v>100</v>
      </c>
      <c r="J1788" t="str">
        <f t="shared" ca="1" si="8535"/>
        <v>1000</v>
      </c>
      <c r="K1788" t="str">
        <f t="shared" ca="1" si="8535"/>
        <v>10000</v>
      </c>
      <c r="L1788" t="str">
        <f t="shared" ca="1" si="8535"/>
        <v>100000</v>
      </c>
      <c r="M1788" t="str">
        <f t="shared" ca="1" si="8535"/>
        <v>10</v>
      </c>
      <c r="N1788" t="str">
        <f t="shared" ca="1" si="8535"/>
        <v>0</v>
      </c>
      <c r="O1788" t="str">
        <f t="shared" ca="1" si="8535"/>
        <v>0</v>
      </c>
      <c r="P1788" t="str">
        <f t="shared" ca="1" si="8536"/>
        <v>111110</v>
      </c>
      <c r="Q1788">
        <f t="shared" ref="Q1788" ca="1" si="8544">VLOOKUP(P1788, AE1786:AF1795, 2, FALSE)</f>
        <v>2</v>
      </c>
      <c r="T1788" t="str">
        <f t="shared" ref="T1788:T1851" si="8545">"Step"&amp;3</f>
        <v>Step3</v>
      </c>
      <c r="U1788" t="str">
        <f t="shared" ref="U1788" ca="1" si="8546">VLOOKUP(5, H1787:P1800, 9, FALSE)</f>
        <v>111110</v>
      </c>
      <c r="V1788" t="str" cm="1">
        <f t="array" aca="1" ref="V1788" ca="1">INDEX(_xlfn._xlws.FILTER(P1787:P1800, H1787:H1800=5), 2)</f>
        <v>1111001</v>
      </c>
      <c r="W1788" t="str">
        <f t="shared" ref="W1788" ca="1" si="8547">DEC2BIN(_xlfn.BITXOR(BIN2DEC(Z1786), _xlfn.BITAND(BIN2DEC(U1788), BIN2DEC(V1788))))</f>
        <v>11000</v>
      </c>
      <c r="X1788" t="str">
        <f t="shared" ref="X1788" ca="1" si="8548">IF(AND(LEN(W1788)&gt;=LEN(X1786), IFERROR(MID(W1788, LEN(W1788)-LEN(X1786)+1, 1), "0")="1"), DEC2BIN(_xlfn.BITXOR(BIN2DEC(W1788), BIN2DEC(X1786))), IF(AND(LEN(W1788)&gt;=LEN(Y1786),  IFERROR(MID(W1788, LEN(W1788)-LEN(Y1786)+1, 1), "0")="1"), DEC2BIN(_xlfn.BITXOR(BIN2DEC(W1788), BIN2DEC(Y1786))), W1788))</f>
        <v>11000</v>
      </c>
      <c r="Y1788" t="str">
        <f t="shared" ref="Y1788" ca="1" si="8549">1&amp;REPT(0, LEN(X1788)-1)</f>
        <v>10000</v>
      </c>
      <c r="Z1788" t="str">
        <f t="shared" ref="Z1788" ca="1" si="8550">DEC2BIN(_xlfn.BITXOR(BIN2DEC(X1788), BIN2DEC(Y1788)))</f>
        <v>1000</v>
      </c>
      <c r="AB1788" t="s">
        <v>202</v>
      </c>
      <c r="AC1788" t="str">
        <f t="shared" ref="AC1788" ca="1" si="8551">IF(AC1791=X1786, Y1786, IF(AC1791=Y1786, X1786, ""))</f>
        <v>10</v>
      </c>
      <c r="AE1788" t="str">
        <f t="shared" ref="AE1788" ca="1" si="8552">DEC2BIN(_xlfn.BITOR(BIN2DEC(AC1786), _xlfn.BITOR(BIN2DEC(AC1788), _xlfn.BITOR(BIN2DEC(AC1789), _xlfn.BITOR(BIN2DEC(AC1790), BIN2DEC(AC1792))))))</f>
        <v>111110</v>
      </c>
      <c r="AF1788">
        <f>2</f>
        <v>2</v>
      </c>
      <c r="AH1788">
        <f>'Day8'!$W$3</f>
        <v>5</v>
      </c>
      <c r="AI1788">
        <f>'Day8'!$X$3</f>
        <v>2</v>
      </c>
      <c r="AJ1788" t="b">
        <f>'Day8'!$Y$3</f>
        <v>0</v>
      </c>
    </row>
    <row r="1789" spans="1:38" x14ac:dyDescent="0.25">
      <c r="E1789">
        <f>3</f>
        <v>3</v>
      </c>
      <c r="F1789" t="str">
        <f t="shared" ref="F1789" ca="1" si="8553">MID(SUBSTITUTE(SUBSTITUTE($C1786," ","^",E1789)," ","$",E1789),FIND("^",SUBSTITUTE(SUBSTITUTE($C1786," ","^",E1789)," ","$",E1789))+1,FIND("$",SUBSTITUTE(SUBSTITUTE($C1786," ","^",E1789)," ","$",E1789))-FIND("^",SUBSTITUTE(SUBSTITUTE($C1786," ","^",E1789)," ","$",E1789))-1)</f>
        <v>gfb</v>
      </c>
      <c r="G1789">
        <f t="shared" ca="1" si="8533"/>
        <v>7</v>
      </c>
      <c r="H1789">
        <f t="shared" ca="1" si="8534"/>
        <v>3</v>
      </c>
      <c r="I1789" t="str">
        <f t="shared" ca="1" si="8535"/>
        <v>1000000</v>
      </c>
      <c r="J1789" t="str">
        <f t="shared" ca="1" si="8535"/>
        <v>100000</v>
      </c>
      <c r="K1789" t="str">
        <f t="shared" ca="1" si="8535"/>
        <v>10</v>
      </c>
      <c r="L1789" t="str">
        <f t="shared" ca="1" si="8535"/>
        <v>0</v>
      </c>
      <c r="M1789" t="str">
        <f t="shared" ca="1" si="8535"/>
        <v>0</v>
      </c>
      <c r="N1789" t="str">
        <f t="shared" ca="1" si="8535"/>
        <v>0</v>
      </c>
      <c r="O1789" t="str">
        <f t="shared" ca="1" si="8535"/>
        <v>0</v>
      </c>
      <c r="P1789" t="str">
        <f t="shared" ca="1" si="8536"/>
        <v>1100010</v>
      </c>
      <c r="Q1789">
        <f t="shared" ref="Q1789" ca="1" si="8554">VLOOKUP(P1789, AE1786:AF1795, 2, FALSE)</f>
        <v>7</v>
      </c>
      <c r="T1789" t="str">
        <f t="shared" ref="T1789:T1852" si="8555">"Step"&amp;4</f>
        <v>Step4</v>
      </c>
      <c r="U1789" t="str" cm="1">
        <f t="array" aca="1" ref="U1789" ca="1">INDEX(_xlfn._xlws.FILTER(P1787:P1800, (H1787:H1800=5)*(LEN(P1787:P1800)&gt;=LEN(AC1787))*(IFERROR(MID(P1787:P1800, LEN(P1787:P1800)-LEN(AC1787)+1, 1), "0")="1")), 1)</f>
        <v>1111001</v>
      </c>
      <c r="W1789" t="str">
        <f t="shared" ref="W1789" ca="1" si="8556">DEC2BIN(_xlfn.BITXOR(BIN2DEC(U1789), _xlfn.BITOR(BIN2DEC(AC1786), _xlfn.BITOR(BIN2DEC(AC1787), _xlfn.BITOR(BIN2DEC(AC1789), BIN2DEC(AC1792))))))</f>
        <v>1000000</v>
      </c>
      <c r="AB1789" t="s">
        <v>203</v>
      </c>
      <c r="AC1789" t="str">
        <f t="shared" ref="AC1789" ca="1" si="8557">IF(X1787=Y1788, Y1788, IF(X1787=Z1788, X1787, IF(Y1787=Y1788, Y1787, IF(Y1787=Z1788, Y1787, ""))))</f>
        <v>1000</v>
      </c>
      <c r="AE1789" t="str">
        <f t="shared" ref="AE1789" ca="1" si="8558">DEC2BIN(_xlfn.BITOR(BIN2DEC(AC1786), _xlfn.BITOR(BIN2DEC(AC1788), _xlfn.BITOR(BIN2DEC(AC1789), _xlfn.BITOR(BIN2DEC(AC1791), BIN2DEC(AC1792))))))</f>
        <v>1111010</v>
      </c>
      <c r="AF1789">
        <f>3</f>
        <v>3</v>
      </c>
      <c r="AH1789">
        <f>'Day8'!$W$4</f>
        <v>5</v>
      </c>
      <c r="AI1789">
        <f>'Day8'!$X$4</f>
        <v>3</v>
      </c>
      <c r="AJ1789" t="b">
        <f>'Day8'!$Y$4</f>
        <v>0</v>
      </c>
    </row>
    <row r="1790" spans="1:38" x14ac:dyDescent="0.25">
      <c r="E1790">
        <f>4</f>
        <v>4</v>
      </c>
      <c r="F1790" t="str">
        <f t="shared" ref="F1790" ca="1" si="8559">MID(SUBSTITUTE(SUBSTITUTE($C1786," ","^",E1790)," ","$",E1790),FIND("^",SUBSTITUTE(SUBSTITUTE($C1786," ","^",E1790)," ","$",E1790))+1,FIND("$",SUBSTITUTE(SUBSTITUTE($C1786," ","^",E1790)," ","$",E1790))-FIND("^",SUBSTITUTE(SUBSTITUTE($C1786," ","^",E1790)," ","$",E1790))-1)</f>
        <v>egafd</v>
      </c>
      <c r="G1790" t="str">
        <f t="shared" ca="1" si="8533"/>
        <v/>
      </c>
      <c r="H1790">
        <f t="shared" ca="1" si="8534"/>
        <v>5</v>
      </c>
      <c r="I1790" t="str">
        <f t="shared" ca="1" si="8535"/>
        <v>10000</v>
      </c>
      <c r="J1790" t="str">
        <f t="shared" ca="1" si="8535"/>
        <v>1000000</v>
      </c>
      <c r="K1790" t="str">
        <f t="shared" ca="1" si="8535"/>
        <v>1</v>
      </c>
      <c r="L1790" t="str">
        <f t="shared" ca="1" si="8535"/>
        <v>100000</v>
      </c>
      <c r="M1790" t="str">
        <f t="shared" ca="1" si="8535"/>
        <v>1000</v>
      </c>
      <c r="N1790" t="str">
        <f t="shared" ca="1" si="8535"/>
        <v>0</v>
      </c>
      <c r="O1790" t="str">
        <f t="shared" ca="1" si="8535"/>
        <v>0</v>
      </c>
      <c r="P1790" t="str">
        <f t="shared" ca="1" si="8536"/>
        <v>1111001</v>
      </c>
      <c r="Q1790">
        <f t="shared" ref="Q1790" ca="1" si="8560">VLOOKUP(P1790, AE1786:AF1795, 2, FALSE)</f>
        <v>5</v>
      </c>
      <c r="T1790" t="str">
        <f t="shared" ref="T1790:T1853" si="8561">"Step"&amp;5</f>
        <v>Step5</v>
      </c>
      <c r="U1790" t="str">
        <f t="shared" ref="U1790" ca="1" si="8562">VLOOKUP(7, H1787:P1800, 9, FALSE)</f>
        <v>1111111</v>
      </c>
      <c r="W1790" t="str">
        <f t="shared" ref="W1790" ca="1" si="8563">DEC2BIN(_xlfn.BITXOR(BIN2DEC(U1790), _xlfn.BITOR(BIN2DEC(AC1786), _xlfn.BITOR(BIN2DEC(AC1787), _xlfn.BITOR(BIN2DEC(AC1788), _xlfn.BITOR(BIN2DEC(AC1789), _xlfn.BITOR(BIN2DEC(AC1791), BIN2DEC(AC1792))))))))</f>
        <v>100</v>
      </c>
      <c r="AB1790" t="s">
        <v>204</v>
      </c>
      <c r="AC1790" t="str">
        <f t="shared" ref="AC1790:AC1853" ca="1" si="8564">W1790</f>
        <v>100</v>
      </c>
      <c r="AE1790" t="str">
        <f t="shared" ref="AE1790" ca="1" si="8565">DEC2BIN(_xlfn.BITOR(BIN2DEC(AC1787), _xlfn.BITOR(BIN2DEC(AC1788), _xlfn.BITOR(BIN2DEC(AC1789), BIN2DEC(AC1791)))))</f>
        <v>1001011</v>
      </c>
      <c r="AF1790">
        <f>4</f>
        <v>4</v>
      </c>
      <c r="AH1790">
        <f>'Day8'!$W$5</f>
        <v>4</v>
      </c>
      <c r="AI1790">
        <f>'Day8'!$X$5</f>
        <v>4</v>
      </c>
      <c r="AJ1790" t="b">
        <f>'Day8'!$Y$5</f>
        <v>1</v>
      </c>
    </row>
    <row r="1791" spans="1:38" x14ac:dyDescent="0.25">
      <c r="E1791">
        <f>5</f>
        <v>5</v>
      </c>
      <c r="F1791" t="str">
        <f t="shared" ref="F1791" ca="1" si="8566">MID(SUBSTITUTE(SUBSTITUTE($C1786," ","^",E1791)," ","$",E1791),FIND("^",SUBSTITUTE(SUBSTITUTE($C1786," ","^",E1791)," ","$",E1791))+1,FIND("$",SUBSTITUTE(SUBSTITUTE($C1786," ","^",E1791)," ","$",E1791))-FIND("^",SUBSTITUTE(SUBSTITUTE($C1786," ","^",E1791)," ","$",E1791))-1)</f>
        <v>bg</v>
      </c>
      <c r="G1791">
        <f t="shared" ca="1" si="8533"/>
        <v>1</v>
      </c>
      <c r="H1791">
        <f t="shared" ca="1" si="8534"/>
        <v>2</v>
      </c>
      <c r="I1791" t="str">
        <f t="shared" ca="1" si="8535"/>
        <v>10</v>
      </c>
      <c r="J1791" t="str">
        <f t="shared" ca="1" si="8535"/>
        <v>1000000</v>
      </c>
      <c r="K1791" t="str">
        <f t="shared" ca="1" si="8535"/>
        <v>0</v>
      </c>
      <c r="L1791" t="str">
        <f t="shared" ca="1" si="8535"/>
        <v>0</v>
      </c>
      <c r="M1791" t="str">
        <f t="shared" ca="1" si="8535"/>
        <v>0</v>
      </c>
      <c r="N1791" t="str">
        <f t="shared" ca="1" si="8535"/>
        <v>0</v>
      </c>
      <c r="O1791" t="str">
        <f t="shared" ca="1" si="8535"/>
        <v>0</v>
      </c>
      <c r="P1791" t="str">
        <f t="shared" ca="1" si="8536"/>
        <v>1000010</v>
      </c>
      <c r="Q1791">
        <f t="shared" ref="Q1791" ca="1" si="8567">VLOOKUP(P1791, AE1786:AF1795, 2, FALSE)</f>
        <v>1</v>
      </c>
      <c r="AB1791" t="s">
        <v>205</v>
      </c>
      <c r="AC1791" t="str">
        <f t="shared" ref="AC1791" ca="1" si="8568">W1789</f>
        <v>1000000</v>
      </c>
      <c r="AE1791" t="str">
        <f t="shared" ref="AE1791" ca="1" si="8569">DEC2BIN(_xlfn.BITOR(BIN2DEC(AC1786), _xlfn.BITOR(BIN2DEC(AC1787), _xlfn.BITOR(BIN2DEC(AC1789), _xlfn.BITOR(BIN2DEC(AC1791), BIN2DEC(AC1792))))))</f>
        <v>1111001</v>
      </c>
      <c r="AF1791">
        <f>5</f>
        <v>5</v>
      </c>
      <c r="AH1791">
        <f>'Day8'!$W$6</f>
        <v>5</v>
      </c>
      <c r="AI1791">
        <f>'Day8'!$X$6</f>
        <v>5</v>
      </c>
      <c r="AJ1791" t="b">
        <f>'Day8'!$Y$6</f>
        <v>0</v>
      </c>
    </row>
    <row r="1792" spans="1:38" x14ac:dyDescent="0.25">
      <c r="E1792">
        <f>6</f>
        <v>6</v>
      </c>
      <c r="F1792" t="str">
        <f t="shared" ref="F1792" ca="1" si="8570">MID(SUBSTITUTE(SUBSTITUTE($C1786," ","^",E1792)," ","$",E1792),FIND("^",SUBSTITUTE(SUBSTITUTE($C1786," ","^",E1792)," ","$",E1792))+1,FIND("$",SUBSTITUTE(SUBSTITUTE($C1786," ","^",E1792)," ","$",E1792))-FIND("^",SUBSTITUTE(SUBSTITUTE($C1786," ","^",E1792)," ","$",E1792))-1)</f>
        <v>ecagfd</v>
      </c>
      <c r="G1792" t="str">
        <f t="shared" ca="1" si="8533"/>
        <v/>
      </c>
      <c r="H1792">
        <f t="shared" ca="1" si="8534"/>
        <v>6</v>
      </c>
      <c r="I1792" t="str">
        <f t="shared" ca="1" si="8535"/>
        <v>10000</v>
      </c>
      <c r="J1792" t="str">
        <f t="shared" ca="1" si="8535"/>
        <v>100</v>
      </c>
      <c r="K1792" t="str">
        <f t="shared" ca="1" si="8535"/>
        <v>1</v>
      </c>
      <c r="L1792" t="str">
        <f t="shared" ca="1" si="8535"/>
        <v>1000000</v>
      </c>
      <c r="M1792" t="str">
        <f t="shared" ca="1" si="8535"/>
        <v>100000</v>
      </c>
      <c r="N1792" t="str">
        <f t="shared" ca="1" si="8535"/>
        <v>1000</v>
      </c>
      <c r="O1792" t="str">
        <f t="shared" ca="1" si="8535"/>
        <v>0</v>
      </c>
      <c r="P1792" t="str">
        <f t="shared" ca="1" si="8536"/>
        <v>1111101</v>
      </c>
      <c r="Q1792">
        <f t="shared" ref="Q1792" ca="1" si="8571">VLOOKUP(P1792, AE1786:AF1795, 2, FALSE)</f>
        <v>6</v>
      </c>
      <c r="AB1792" t="s">
        <v>206</v>
      </c>
      <c r="AC1792" t="str">
        <f t="shared" ref="AC1792" ca="1" si="8572">IF(Y1788=AC1789, Z1788, IF(AC1789=Z1788, Y1788, ""))</f>
        <v>10000</v>
      </c>
      <c r="AE1792" t="str">
        <f t="shared" ref="AE1792" ca="1" si="8573">DEC2BIN(_xlfn.BITOR(BIN2DEC(AC1786), _xlfn.BITOR(BIN2DEC(AC1787), _xlfn.BITOR(BIN2DEC(AC1789), _xlfn.BITOR(BIN2DEC(AC1790), _xlfn.BITOR(BIN2DEC(AC1791), BIN2DEC(AC1792)))))))</f>
        <v>1111101</v>
      </c>
      <c r="AF1792">
        <f>6</f>
        <v>6</v>
      </c>
      <c r="AH1792">
        <f>'Day8'!$W$7</f>
        <v>6</v>
      </c>
      <c r="AI1792">
        <f>'Day8'!$X$7</f>
        <v>6</v>
      </c>
      <c r="AJ1792" t="b">
        <f>'Day8'!$Y$7</f>
        <v>0</v>
      </c>
    </row>
    <row r="1793" spans="1:38" x14ac:dyDescent="0.25">
      <c r="E1793">
        <f>7</f>
        <v>7</v>
      </c>
      <c r="F1793" t="str">
        <f t="shared" ref="F1793" ca="1" si="8574">MID(SUBSTITUTE(SUBSTITUTE($C1786," ","^",E1793)," ","$",E1793),FIND("^",SUBSTITUTE(SUBSTITUTE($C1786," ","^",E1793)," ","$",E1793))+1,FIND("$",SUBSTITUTE(SUBSTITUTE($C1786," ","^",E1793)," ","$",E1793))-FIND("^",SUBSTITUTE(SUBSTITUTE($C1786," ","^",E1793)," ","$",E1793))-1)</f>
        <v>gbfde</v>
      </c>
      <c r="G1793" t="str">
        <f t="shared" ca="1" si="8533"/>
        <v/>
      </c>
      <c r="H1793">
        <f t="shared" ca="1" si="8534"/>
        <v>5</v>
      </c>
      <c r="I1793" t="str">
        <f t="shared" ca="1" si="8535"/>
        <v>1000000</v>
      </c>
      <c r="J1793" t="str">
        <f t="shared" ca="1" si="8535"/>
        <v>10</v>
      </c>
      <c r="K1793" t="str">
        <f t="shared" ca="1" si="8535"/>
        <v>100000</v>
      </c>
      <c r="L1793" t="str">
        <f t="shared" ca="1" si="8535"/>
        <v>1000</v>
      </c>
      <c r="M1793" t="str">
        <f t="shared" ca="1" si="8535"/>
        <v>10000</v>
      </c>
      <c r="N1793" t="str">
        <f t="shared" ca="1" si="8535"/>
        <v>0</v>
      </c>
      <c r="O1793" t="str">
        <f t="shared" ca="1" si="8535"/>
        <v>0</v>
      </c>
      <c r="P1793" t="str">
        <f t="shared" ca="1" si="8536"/>
        <v>1111010</v>
      </c>
      <c r="Q1793">
        <f t="shared" ref="Q1793" ca="1" si="8575">VLOOKUP(P1793, AE1786:AF1795, 2, FALSE)</f>
        <v>3</v>
      </c>
      <c r="AE1793" t="str">
        <f t="shared" ref="AE1793" ca="1" si="8576">DEC2BIN(_xlfn.BITOR(BIN2DEC(AC1786), _xlfn.BITOR(BIN2DEC(AC1788), BIN2DEC(AC1791))))</f>
        <v>1100010</v>
      </c>
      <c r="AF1793">
        <f>7</f>
        <v>7</v>
      </c>
      <c r="AH1793">
        <f>'Day8'!$W$8</f>
        <v>3</v>
      </c>
      <c r="AI1793">
        <f>'Day8'!$X$8</f>
        <v>7</v>
      </c>
      <c r="AJ1793" t="b">
        <f>'Day8'!$Y$8</f>
        <v>1</v>
      </c>
    </row>
    <row r="1794" spans="1:38" x14ac:dyDescent="0.25">
      <c r="E1794">
        <f>8</f>
        <v>8</v>
      </c>
      <c r="F1794" t="str">
        <f t="shared" ref="F1794" ca="1" si="8577">MID(SUBSTITUTE(SUBSTITUTE($C1786," ","^",E1794)," ","$",E1794),FIND("^",SUBSTITUTE(SUBSTITUTE($C1786," ","^",E1794)," ","$",E1794))+1,FIND("$",SUBSTITUTE(SUBSTITUTE($C1786," ","^",E1794)," ","$",E1794))-FIND("^",SUBSTITUTE(SUBSTITUTE($C1786," ","^",E1794)," ","$",E1794))-1)</f>
        <v>agcfbe</v>
      </c>
      <c r="G1794" t="str">
        <f t="shared" ca="1" si="8533"/>
        <v/>
      </c>
      <c r="H1794">
        <f t="shared" ca="1" si="8534"/>
        <v>6</v>
      </c>
      <c r="I1794" t="str">
        <f t="shared" ca="1" si="8535"/>
        <v>1</v>
      </c>
      <c r="J1794" t="str">
        <f t="shared" ca="1" si="8535"/>
        <v>1000000</v>
      </c>
      <c r="K1794" t="str">
        <f t="shared" ca="1" si="8535"/>
        <v>100</v>
      </c>
      <c r="L1794" t="str">
        <f t="shared" ca="1" si="8535"/>
        <v>100000</v>
      </c>
      <c r="M1794" t="str">
        <f t="shared" ca="1" si="8535"/>
        <v>10</v>
      </c>
      <c r="N1794" t="str">
        <f t="shared" ca="1" si="8535"/>
        <v>10000</v>
      </c>
      <c r="O1794" t="str">
        <f t="shared" ca="1" si="8535"/>
        <v>0</v>
      </c>
      <c r="P1794" t="str">
        <f t="shared" ca="1" si="8536"/>
        <v>1110111</v>
      </c>
      <c r="Q1794">
        <f t="shared" ref="Q1794" ca="1" si="8578">VLOOKUP(P1794, AE1786:AF1795, 2, FALSE)</f>
        <v>0</v>
      </c>
      <c r="AE1794" t="str">
        <f t="shared" ref="AE1794" ca="1" si="8579">DEC2BIN(_xlfn.BITOR(BIN2DEC(AC1786), _xlfn.BITOR(BIN2DEC(AC1787), _xlfn.BITOR(BIN2DEC(AC1788), _xlfn.BITOR(BIN2DEC(AC1789), _xlfn.BITOR(BIN2DEC(AC1790), _xlfn.BITOR(BIN2DEC(AC1791), BIN2DEC(AC1792))))))))</f>
        <v>1111111</v>
      </c>
      <c r="AF1794">
        <f>8</f>
        <v>8</v>
      </c>
      <c r="AH1794">
        <f>'Day8'!$W$9</f>
        <v>7</v>
      </c>
      <c r="AI1794">
        <f>'Day8'!$X$9</f>
        <v>8</v>
      </c>
      <c r="AJ1794" t="b">
        <f>'Day8'!$Y$9</f>
        <v>1</v>
      </c>
    </row>
    <row r="1795" spans="1:38" x14ac:dyDescent="0.25">
      <c r="E1795">
        <f>9</f>
        <v>9</v>
      </c>
      <c r="F1795" t="str">
        <f t="shared" ref="F1795" ca="1" si="8580">MID(SUBSTITUTE(SUBSTITUTE($C1786," ","^",E1795)," ","$",E1795),FIND("^",SUBSTITUTE(SUBSTITUTE($C1786," ","^",E1795)," ","$",E1795))+1,FIND("$",SUBSTITUTE(SUBSTITUTE($C1786," ","^",E1795)," ","$",E1795))-FIND("^",SUBSTITUTE(SUBSTITUTE($C1786," ","^",E1795)," ","$",E1795))-1)</f>
        <v>bdga</v>
      </c>
      <c r="G1795">
        <f t="shared" ca="1" si="8533"/>
        <v>4</v>
      </c>
      <c r="H1795">
        <f t="shared" ca="1" si="8534"/>
        <v>4</v>
      </c>
      <c r="I1795" t="str">
        <f t="shared" ca="1" si="8535"/>
        <v>10</v>
      </c>
      <c r="J1795" t="str">
        <f t="shared" ca="1" si="8535"/>
        <v>1000</v>
      </c>
      <c r="K1795" t="str">
        <f t="shared" ca="1" si="8535"/>
        <v>1000000</v>
      </c>
      <c r="L1795" t="str">
        <f t="shared" ca="1" si="8535"/>
        <v>1</v>
      </c>
      <c r="M1795" t="str">
        <f t="shared" ca="1" si="8535"/>
        <v>0</v>
      </c>
      <c r="N1795" t="str">
        <f t="shared" ca="1" si="8535"/>
        <v>0</v>
      </c>
      <c r="O1795" t="str">
        <f t="shared" ca="1" si="8535"/>
        <v>0</v>
      </c>
      <c r="P1795" t="str">
        <f t="shared" ca="1" si="8536"/>
        <v>1001011</v>
      </c>
      <c r="Q1795">
        <f t="shared" ref="Q1795" ca="1" si="8581">VLOOKUP(P1795, AE1786:AF1795, 2, FALSE)</f>
        <v>4</v>
      </c>
      <c r="AE1795" t="str">
        <f t="shared" ref="AE1795" ca="1" si="8582">DEC2BIN(_xlfn.BITOR(BIN2DEC(AC1786), _xlfn.BITOR(BIN2DEC(AC1787), _xlfn.BITOR(BIN2DEC(AC1788), _xlfn.BITOR(BIN2DEC(AC1789), _xlfn.BITOR(BIN2DEC(AC1791), BIN2DEC(AC1792)))))))</f>
        <v>1111011</v>
      </c>
      <c r="AF1795">
        <f>9</f>
        <v>9</v>
      </c>
      <c r="AH1795">
        <f>'Day8'!$W$10</f>
        <v>6</v>
      </c>
      <c r="AI1795">
        <f>'Day8'!$X$10</f>
        <v>9</v>
      </c>
      <c r="AJ1795" t="b">
        <f>'Day8'!$Y$10</f>
        <v>0</v>
      </c>
    </row>
    <row r="1796" spans="1:38" x14ac:dyDescent="0.25">
      <c r="E1796">
        <f>10</f>
        <v>10</v>
      </c>
      <c r="F1796" t="str">
        <f t="shared" ref="F1796" ca="1" si="8583">MID(SUBSTITUTE(SUBSTITUTE($C1786," ","^",E1796)," ","$",E1796),FIND("^",SUBSTITUTE(SUBSTITUTE($C1786," ","^",E1796)," ","$",E1796))+1,FIND("$",SUBSTITUTE(SUBSTITUTE($C1786," ","^",E1796)," ","$",E1796))-FIND("^",SUBSTITUTE(SUBSTITUTE($C1786," ","^",E1796)," ","$",E1796))-1)</f>
        <v>dgceafb</v>
      </c>
      <c r="G1796">
        <f t="shared" ca="1" si="8533"/>
        <v>8</v>
      </c>
      <c r="H1796">
        <f t="shared" ca="1" si="8534"/>
        <v>7</v>
      </c>
      <c r="I1796" t="str">
        <f t="shared" ca="1" si="8535"/>
        <v>1000</v>
      </c>
      <c r="J1796" t="str">
        <f t="shared" ca="1" si="8535"/>
        <v>1000000</v>
      </c>
      <c r="K1796" t="str">
        <f t="shared" ca="1" si="8535"/>
        <v>100</v>
      </c>
      <c r="L1796" t="str">
        <f t="shared" ca="1" si="8535"/>
        <v>10000</v>
      </c>
      <c r="M1796" t="str">
        <f t="shared" ca="1" si="8535"/>
        <v>1</v>
      </c>
      <c r="N1796" t="str">
        <f t="shared" ca="1" si="8535"/>
        <v>100000</v>
      </c>
      <c r="O1796" t="str">
        <f t="shared" ca="1" si="8535"/>
        <v>10</v>
      </c>
      <c r="P1796" t="str">
        <f t="shared" ca="1" si="8536"/>
        <v>1111111</v>
      </c>
      <c r="Q1796">
        <f t="shared" ref="Q1796" ca="1" si="8584">VLOOKUP(P1796, AE1786:AF1795, 2, FALSE)</f>
        <v>8</v>
      </c>
    </row>
    <row r="1797" spans="1:38" x14ac:dyDescent="0.25">
      <c r="E1797">
        <f>12</f>
        <v>12</v>
      </c>
      <c r="F1797" t="str">
        <f t="shared" ref="F1797" ca="1" si="8585">MID(SUBSTITUTE(SUBSTITUTE($C1786," ","^",E1797)," ","$",E1797),FIND("^",SUBSTITUTE(SUBSTITUTE($C1786," ","^",E1797)," ","$",E1797))+1,FIND("$",SUBSTITUTE(SUBSTITUTE($C1786," ","^",E1797)," ","$",E1797))-FIND("^",SUBSTITUTE(SUBSTITUTE($C1786," ","^",E1797)," ","$",E1797))-1)</f>
        <v>fbg</v>
      </c>
      <c r="G1797">
        <f t="shared" ca="1" si="8533"/>
        <v>7</v>
      </c>
      <c r="H1797">
        <f t="shared" ca="1" si="8534"/>
        <v>3</v>
      </c>
      <c r="I1797" t="str">
        <f t="shared" ca="1" si="8535"/>
        <v>100000</v>
      </c>
      <c r="J1797" t="str">
        <f t="shared" ca="1" si="8535"/>
        <v>10</v>
      </c>
      <c r="K1797" t="str">
        <f t="shared" ca="1" si="8535"/>
        <v>1000000</v>
      </c>
      <c r="L1797" t="str">
        <f t="shared" ca="1" si="8535"/>
        <v>0</v>
      </c>
      <c r="M1797" t="str">
        <f t="shared" ca="1" si="8535"/>
        <v>0</v>
      </c>
      <c r="N1797" t="str">
        <f t="shared" ca="1" si="8535"/>
        <v>0</v>
      </c>
      <c r="O1797" t="str">
        <f t="shared" ca="1" si="8535"/>
        <v>0</v>
      </c>
      <c r="P1797" t="str">
        <f t="shared" ca="1" si="8536"/>
        <v>1100010</v>
      </c>
      <c r="Q1797">
        <f t="shared" ref="Q1797" ca="1" si="8586">VLOOKUP(P1797, AE1786:AF1795, 2, FALSE)</f>
        <v>7</v>
      </c>
    </row>
    <row r="1798" spans="1:38" x14ac:dyDescent="0.25">
      <c r="E1798">
        <f>13</f>
        <v>13</v>
      </c>
      <c r="F1798" t="str">
        <f t="shared" ref="F1798" ca="1" si="8587">MID(SUBSTITUTE(SUBSTITUTE($C1786," ","^",E1798)," ","$",E1798),FIND("^",SUBSTITUTE(SUBSTITUTE($C1786," ","^",E1798)," ","$",E1798))+1,FIND("$",SUBSTITUTE(SUBSTITUTE($C1786," ","^",E1798)," ","$",E1798))-FIND("^",SUBSTITUTE(SUBSTITUTE($C1786," ","^",E1798)," ","$",E1798))-1)</f>
        <v>efgbd</v>
      </c>
      <c r="G1798" t="str">
        <f t="shared" ca="1" si="8533"/>
        <v/>
      </c>
      <c r="H1798">
        <f t="shared" ca="1" si="8534"/>
        <v>5</v>
      </c>
      <c r="I1798" t="str">
        <f t="shared" ca="1" si="8535"/>
        <v>10000</v>
      </c>
      <c r="J1798" t="str">
        <f t="shared" ca="1" si="8535"/>
        <v>100000</v>
      </c>
      <c r="K1798" t="str">
        <f t="shared" ca="1" si="8535"/>
        <v>1000000</v>
      </c>
      <c r="L1798" t="str">
        <f t="shared" ca="1" si="8535"/>
        <v>10</v>
      </c>
      <c r="M1798" t="str">
        <f t="shared" ca="1" si="8535"/>
        <v>1000</v>
      </c>
      <c r="N1798" t="str">
        <f t="shared" ca="1" si="8535"/>
        <v>0</v>
      </c>
      <c r="O1798" t="str">
        <f t="shared" ca="1" si="8535"/>
        <v>0</v>
      </c>
      <c r="P1798" t="str">
        <f t="shared" ca="1" si="8536"/>
        <v>1111010</v>
      </c>
      <c r="Q1798">
        <f t="shared" ref="Q1798" ca="1" si="8588">VLOOKUP(P1798, AE1786:AF1795, 2, FALSE)</f>
        <v>3</v>
      </c>
    </row>
    <row r="1799" spans="1:38" x14ac:dyDescent="0.25">
      <c r="E1799">
        <f>14</f>
        <v>14</v>
      </c>
      <c r="F1799" t="str">
        <f t="shared" ref="F1799" ca="1" si="8589">MID(SUBSTITUTE(SUBSTITUTE($C1786," ","^",E1799)," ","$",E1799),FIND("^",SUBSTITUTE(SUBSTITUTE($C1786," ","^",E1799)," ","$",E1799))+1,FIND("$",SUBSTITUTE(SUBSTITUTE($C1786," ","^",E1799)," ","$",E1799))-FIND("^",SUBSTITUTE(SUBSTITUTE($C1786," ","^",E1799)," ","$",E1799))-1)</f>
        <v>bfg</v>
      </c>
      <c r="G1799">
        <f t="shared" ca="1" si="8533"/>
        <v>7</v>
      </c>
      <c r="H1799">
        <f t="shared" ca="1" si="8534"/>
        <v>3</v>
      </c>
      <c r="I1799" t="str">
        <f t="shared" ca="1" si="8535"/>
        <v>10</v>
      </c>
      <c r="J1799" t="str">
        <f t="shared" ca="1" si="8535"/>
        <v>100000</v>
      </c>
      <c r="K1799" t="str">
        <f t="shared" ca="1" si="8535"/>
        <v>1000000</v>
      </c>
      <c r="L1799" t="str">
        <f t="shared" ca="1" si="8535"/>
        <v>0</v>
      </c>
      <c r="M1799" t="str">
        <f t="shared" ca="1" si="8535"/>
        <v>0</v>
      </c>
      <c r="N1799" t="str">
        <f t="shared" ca="1" si="8535"/>
        <v>0</v>
      </c>
      <c r="O1799" t="str">
        <f t="shared" ca="1" si="8535"/>
        <v>0</v>
      </c>
      <c r="P1799" t="str">
        <f t="shared" ca="1" si="8536"/>
        <v>1100010</v>
      </c>
      <c r="Q1799">
        <f t="shared" ref="Q1799" ca="1" si="8590">VLOOKUP(P1799, AE1786:AF1795, 2, FALSE)</f>
        <v>7</v>
      </c>
    </row>
    <row r="1800" spans="1:38" x14ac:dyDescent="0.25">
      <c r="E1800">
        <f>15</f>
        <v>15</v>
      </c>
      <c r="F1800" t="str">
        <f t="shared" ref="F1800" ca="1" si="8591">MID(SUBSTITUTE(SUBSTITUTE($C1786," ","^",E1800)," ","$",E1800),FIND("^",SUBSTITUTE(SUBSTITUTE($C1786," ","^",E1800)," ","$",E1800))+1,FIND("$",SUBSTITUTE(SUBSTITUTE($C1786," ","^",E1800)," ","$",E1800))-FIND("^",SUBSTITUTE(SUBSTITUTE($C1786," ","^",E1800)," ","$",E1800))-1)</f>
        <v>bdfce</v>
      </c>
      <c r="G1800" t="str">
        <f t="shared" ca="1" si="8533"/>
        <v/>
      </c>
      <c r="H1800">
        <f t="shared" ca="1" si="8534"/>
        <v>5</v>
      </c>
      <c r="I1800" t="str">
        <f t="shared" ca="1" si="8535"/>
        <v>10</v>
      </c>
      <c r="J1800" t="str">
        <f t="shared" ca="1" si="8535"/>
        <v>1000</v>
      </c>
      <c r="K1800" t="str">
        <f t="shared" ca="1" si="8535"/>
        <v>100000</v>
      </c>
      <c r="L1800" t="str">
        <f t="shared" ca="1" si="8535"/>
        <v>100</v>
      </c>
      <c r="M1800" t="str">
        <f t="shared" ca="1" si="8535"/>
        <v>10000</v>
      </c>
      <c r="N1800" t="str">
        <f t="shared" ca="1" si="8535"/>
        <v>0</v>
      </c>
      <c r="O1800" t="str">
        <f t="shared" ca="1" si="8535"/>
        <v>0</v>
      </c>
      <c r="P1800" t="str">
        <f t="shared" ca="1" si="8536"/>
        <v>111110</v>
      </c>
      <c r="Q1800">
        <f t="shared" ref="Q1800" ca="1" si="8592">VLOOKUP(P1800, AE1786:AF1795, 2, FALSE)</f>
        <v>2</v>
      </c>
    </row>
    <row r="1801" spans="1:38" x14ac:dyDescent="0.25">
      <c r="A1801">
        <v>121</v>
      </c>
      <c r="B1801" s="4" t="str" cm="1">
        <f t="array" aca="1" ref="B1801" ca="1">INDIRECT(ADDRESS(A1801+1, 1, 1, 1, "Day8"))</f>
        <v>gbfcde fb ebdga faced bfca eadfgc adbcef eabdf gedfabc bef | bfca bf bdefa fb</v>
      </c>
      <c r="C1801" t="str">
        <f t="shared" ref="C1801" ca="1" si="8593">" "&amp;B1801&amp;" "</f>
        <v xml:space="preserve"> gbfcde fb ebdga faced bfca eadfgc adbcef eabdf gedfabc bef | bfca bf bdefa fb </v>
      </c>
      <c r="I1801">
        <v>1</v>
      </c>
      <c r="J1801">
        <v>2</v>
      </c>
      <c r="K1801">
        <v>3</v>
      </c>
      <c r="L1801">
        <v>4</v>
      </c>
      <c r="M1801">
        <v>5</v>
      </c>
      <c r="N1801">
        <v>6</v>
      </c>
      <c r="O1801">
        <v>7</v>
      </c>
      <c r="T1801" t="str">
        <f t="shared" ref="T1801:T1864" si="8594">"Step"&amp;1</f>
        <v>Step1</v>
      </c>
      <c r="U1801" t="str">
        <f t="shared" ref="U1801" ca="1" si="8595">VLOOKUP(7, G1802:P1815, 10, FALSE)</f>
        <v>110010</v>
      </c>
      <c r="V1801" t="str">
        <f t="shared" ref="V1801" ca="1" si="8596">VLOOKUP(1, G1802:P1815, 10, FALSE)</f>
        <v>100010</v>
      </c>
      <c r="W1801" t="str">
        <f t="shared" ref="W1801" ca="1" si="8597">DEC2BIN(_xlfn.BITAND(BIN2DEC(U1801), BIN2DEC(V1801)))</f>
        <v>100010</v>
      </c>
      <c r="X1801" t="str">
        <f t="shared" ref="X1801:X1802" ca="1" si="8598">1&amp;REPT(0, LEN(W1801)-1)</f>
        <v>100000</v>
      </c>
      <c r="Y1801" t="str">
        <f t="shared" ref="Y1801:Y1802" ca="1" si="8599">DEC2BIN(_xlfn.BITXOR(BIN2DEC(W1801), BIN2DEC(X1801)))</f>
        <v>10</v>
      </c>
      <c r="Z1801" t="str">
        <f t="shared" ref="Z1801:Z1864" ca="1" si="8600">DEC2BIN(_xlfn.BITXOR(BIN2DEC(U1801), BIN2DEC(V1801)))</f>
        <v>10000</v>
      </c>
      <c r="AB1801" t="s">
        <v>200</v>
      </c>
      <c r="AC1801" t="str">
        <f t="shared" ref="AC1801:AC1864" ca="1" si="8601">Z1801</f>
        <v>10000</v>
      </c>
      <c r="AE1801" t="str">
        <f t="shared" ref="AE1801" ca="1" si="8602">DEC2BIN(_xlfn.BITOR(BIN2DEC(AC1801), _xlfn.BITOR(BIN2DEC(AC1802), _xlfn.BITOR(BIN2DEC(AC1803), _xlfn.BITOR(BIN2DEC(AC1805), _xlfn.BITOR(BIN2DEC(AC1806), BIN2DEC(AC1807)))))))</f>
        <v>1111110</v>
      </c>
      <c r="AF1801">
        <f>0</f>
        <v>0</v>
      </c>
      <c r="AH1801">
        <f>'Day8'!$W$1</f>
        <v>6</v>
      </c>
      <c r="AI1801">
        <f>'Day8'!$X$1</f>
        <v>0</v>
      </c>
      <c r="AJ1801" t="b">
        <f>'Day8'!$Y$1</f>
        <v>0</v>
      </c>
      <c r="AL1801" s="3">
        <f t="shared" ref="AL1801" ca="1" si="8603">_xlfn.NUMBERVALUE(Q1812&amp;Q1813&amp;Q1814&amp;Q1815)</f>
        <v>4131</v>
      </c>
    </row>
    <row r="1802" spans="1:38" x14ac:dyDescent="0.25">
      <c r="E1802">
        <f>1</f>
        <v>1</v>
      </c>
      <c r="F1802" t="str">
        <f t="shared" ref="F1802" ca="1" si="8604">MID(SUBSTITUTE(SUBSTITUTE($C1801," ","^",E1802)," ","$",E1802),FIND("^",SUBSTITUTE(SUBSTITUTE($C1801," ","^",E1802)," ","$",E1802))+1,FIND("$",SUBSTITUTE(SUBSTITUTE($C1801," ","^",E1802)," ","$",E1802))-FIND("^",SUBSTITUTE(SUBSTITUTE($C1801," ","^",E1802)," ","$",E1802))-1)</f>
        <v>gbfcde</v>
      </c>
      <c r="G1802" t="str">
        <f t="shared" ref="G1802:G1815" ca="1" si="8605">IF(VLOOKUP(LEN(F1802), $AH$1:$AJ$10, 3, FALSE), VLOOKUP(LEN(F1802), $AH$1:$AJ$10, 2, FALSE), "")</f>
        <v/>
      </c>
      <c r="H1802">
        <f t="shared" ref="H1802:H1865" ca="1" si="8606">LEN(F1802)</f>
        <v>6</v>
      </c>
      <c r="I1802" t="str">
        <f t="shared" ref="I1802:O1865" ca="1" si="8607">IF(LEN($F1802)&gt;=I$1, 1&amp;REPT("0", CODE(MID($F1802, I$1, 1))-CODE("a")), "0")</f>
        <v>1000000</v>
      </c>
      <c r="J1802" t="str">
        <f t="shared" ca="1" si="8607"/>
        <v>10</v>
      </c>
      <c r="K1802" t="str">
        <f t="shared" ca="1" si="8607"/>
        <v>100000</v>
      </c>
      <c r="L1802" t="str">
        <f t="shared" ca="1" si="8607"/>
        <v>100</v>
      </c>
      <c r="M1802" t="str">
        <f t="shared" ca="1" si="8607"/>
        <v>1000</v>
      </c>
      <c r="N1802" t="str">
        <f t="shared" ca="1" si="8607"/>
        <v>10000</v>
      </c>
      <c r="O1802" t="str">
        <f t="shared" ca="1" si="8607"/>
        <v>0</v>
      </c>
      <c r="P1802" t="str">
        <f t="shared" ref="P1802:P1815" ca="1" si="8608">DEC2BIN(_xlfn.BITOR(BIN2DEC(I1802), _xlfn.BITOR(BIN2DEC(J1802), _xlfn.BITOR(BIN2DEC(K1802), _xlfn.BITOR(BIN2DEC(L1802), _xlfn.BITOR(BIN2DEC(M1802), _xlfn.BITOR(BIN2DEC(N1802), BIN2DEC(O1802))))))))</f>
        <v>1111110</v>
      </c>
      <c r="Q1802">
        <f t="shared" ref="Q1802" ca="1" si="8609">VLOOKUP(P1802, AE1801:AF1810, 2, FALSE)</f>
        <v>0</v>
      </c>
      <c r="T1802" t="str">
        <f t="shared" ref="T1802:T1865" si="8610">"Step"&amp;2</f>
        <v>Step2</v>
      </c>
      <c r="U1802" t="str">
        <f t="shared" ref="U1802" ca="1" si="8611">VLOOKUP(4, G1802:P1815, 10, FALSE)</f>
        <v>100111</v>
      </c>
      <c r="W1802" t="str">
        <f t="shared" ref="W1802:W1865" ca="1" si="8612">DEC2BIN(_xlfn.BITXOR(BIN2DEC(U1802), _xlfn.BITXOR(BIN2DEC(X1801), BIN2DEC(Y1801))))</f>
        <v>101</v>
      </c>
      <c r="X1802" t="str">
        <f t="shared" ca="1" si="8598"/>
        <v>100</v>
      </c>
      <c r="Y1802" t="str">
        <f t="shared" ca="1" si="8599"/>
        <v>1</v>
      </c>
      <c r="AB1802" t="s">
        <v>201</v>
      </c>
      <c r="AC1802" t="str">
        <f t="shared" ref="AC1802" ca="1" si="8613">IF(AC1804=X1802, Y1802, IF(AC1804=Y1802, X1802, ""))</f>
        <v>100</v>
      </c>
      <c r="AE1802" t="str">
        <f t="shared" ref="AE1802" ca="1" si="8614">DEC2BIN(_xlfn.BITOR(BIN2DEC(AC1803), BIN2DEC(AC1806)))</f>
        <v>100010</v>
      </c>
      <c r="AF1802">
        <f>1</f>
        <v>1</v>
      </c>
      <c r="AH1802">
        <f>'Day8'!$W$2</f>
        <v>2</v>
      </c>
      <c r="AI1802">
        <f>'Day8'!$X$2</f>
        <v>1</v>
      </c>
      <c r="AJ1802" t="b">
        <f>'Day8'!$Y$2</f>
        <v>1</v>
      </c>
    </row>
    <row r="1803" spans="1:38" x14ac:dyDescent="0.25">
      <c r="E1803">
        <f>2</f>
        <v>2</v>
      </c>
      <c r="F1803" t="str">
        <f t="shared" ref="F1803" ca="1" si="8615">MID(SUBSTITUTE(SUBSTITUTE($C1801," ","^",E1803)," ","$",E1803),FIND("^",SUBSTITUTE(SUBSTITUTE($C1801," ","^",E1803)," ","$",E1803))+1,FIND("$",SUBSTITUTE(SUBSTITUTE($C1801," ","^",E1803)," ","$",E1803))-FIND("^",SUBSTITUTE(SUBSTITUTE($C1801," ","^",E1803)," ","$",E1803))-1)</f>
        <v>fb</v>
      </c>
      <c r="G1803">
        <f t="shared" ca="1" si="8605"/>
        <v>1</v>
      </c>
      <c r="H1803">
        <f t="shared" ca="1" si="8606"/>
        <v>2</v>
      </c>
      <c r="I1803" t="str">
        <f t="shared" ca="1" si="8607"/>
        <v>100000</v>
      </c>
      <c r="J1803" t="str">
        <f t="shared" ca="1" si="8607"/>
        <v>10</v>
      </c>
      <c r="K1803" t="str">
        <f t="shared" ca="1" si="8607"/>
        <v>0</v>
      </c>
      <c r="L1803" t="str">
        <f t="shared" ca="1" si="8607"/>
        <v>0</v>
      </c>
      <c r="M1803" t="str">
        <f t="shared" ca="1" si="8607"/>
        <v>0</v>
      </c>
      <c r="N1803" t="str">
        <f t="shared" ca="1" si="8607"/>
        <v>0</v>
      </c>
      <c r="O1803" t="str">
        <f t="shared" ca="1" si="8607"/>
        <v>0</v>
      </c>
      <c r="P1803" t="str">
        <f t="shared" ca="1" si="8608"/>
        <v>100010</v>
      </c>
      <c r="Q1803">
        <f t="shared" ref="Q1803" ca="1" si="8616">VLOOKUP(P1803, AE1801:AF1810, 2, FALSE)</f>
        <v>1</v>
      </c>
      <c r="T1803" t="str">
        <f t="shared" ref="T1803:T1866" si="8617">"Step"&amp;3</f>
        <v>Step3</v>
      </c>
      <c r="U1803" t="str">
        <f t="shared" ref="U1803" ca="1" si="8618">VLOOKUP(5, H1802:P1815, 9, FALSE)</f>
        <v>1011011</v>
      </c>
      <c r="V1803" t="str" cm="1">
        <f t="array" aca="1" ref="V1803" ca="1">INDEX(_xlfn._xlws.FILTER(P1802:P1815, H1802:H1815=5), 2)</f>
        <v>111101</v>
      </c>
      <c r="W1803" t="str">
        <f t="shared" ref="W1803" ca="1" si="8619">DEC2BIN(_xlfn.BITXOR(BIN2DEC(Z1801), _xlfn.BITAND(BIN2DEC(U1803), BIN2DEC(V1803))))</f>
        <v>1001</v>
      </c>
      <c r="X1803" t="str">
        <f t="shared" ref="X1803" ca="1" si="8620">IF(AND(LEN(W1803)&gt;=LEN(X1801), IFERROR(MID(W1803, LEN(W1803)-LEN(X1801)+1, 1), "0")="1"), DEC2BIN(_xlfn.BITXOR(BIN2DEC(W1803), BIN2DEC(X1801))), IF(AND(LEN(W1803)&gt;=LEN(Y1801),  IFERROR(MID(W1803, LEN(W1803)-LEN(Y1801)+1, 1), "0")="1"), DEC2BIN(_xlfn.BITXOR(BIN2DEC(W1803), BIN2DEC(Y1801))), W1803))</f>
        <v>1001</v>
      </c>
      <c r="Y1803" t="str">
        <f t="shared" ref="Y1803" ca="1" si="8621">1&amp;REPT(0, LEN(X1803)-1)</f>
        <v>1000</v>
      </c>
      <c r="Z1803" t="str">
        <f t="shared" ref="Z1803" ca="1" si="8622">DEC2BIN(_xlfn.BITXOR(BIN2DEC(X1803), BIN2DEC(Y1803)))</f>
        <v>1</v>
      </c>
      <c r="AB1803" t="s">
        <v>202</v>
      </c>
      <c r="AC1803" t="str">
        <f t="shared" ref="AC1803" ca="1" si="8623">IF(AC1806=X1801, Y1801, IF(AC1806=Y1801, X1801, ""))</f>
        <v>10</v>
      </c>
      <c r="AE1803" t="str">
        <f t="shared" ref="AE1803" ca="1" si="8624">DEC2BIN(_xlfn.BITOR(BIN2DEC(AC1801), _xlfn.BITOR(BIN2DEC(AC1803), _xlfn.BITOR(BIN2DEC(AC1804), _xlfn.BITOR(BIN2DEC(AC1805), BIN2DEC(AC1807))))))</f>
        <v>1011011</v>
      </c>
      <c r="AF1803">
        <f>2</f>
        <v>2</v>
      </c>
      <c r="AH1803">
        <f>'Day8'!$W$3</f>
        <v>5</v>
      </c>
      <c r="AI1803">
        <f>'Day8'!$X$3</f>
        <v>2</v>
      </c>
      <c r="AJ1803" t="b">
        <f>'Day8'!$Y$3</f>
        <v>0</v>
      </c>
    </row>
    <row r="1804" spans="1:38" x14ac:dyDescent="0.25">
      <c r="E1804">
        <f>3</f>
        <v>3</v>
      </c>
      <c r="F1804" t="str">
        <f t="shared" ref="F1804" ca="1" si="8625">MID(SUBSTITUTE(SUBSTITUTE($C1801," ","^",E1804)," ","$",E1804),FIND("^",SUBSTITUTE(SUBSTITUTE($C1801," ","^",E1804)," ","$",E1804))+1,FIND("$",SUBSTITUTE(SUBSTITUTE($C1801," ","^",E1804)," ","$",E1804))-FIND("^",SUBSTITUTE(SUBSTITUTE($C1801," ","^",E1804)," ","$",E1804))-1)</f>
        <v>ebdga</v>
      </c>
      <c r="G1804" t="str">
        <f t="shared" ca="1" si="8605"/>
        <v/>
      </c>
      <c r="H1804">
        <f t="shared" ca="1" si="8606"/>
        <v>5</v>
      </c>
      <c r="I1804" t="str">
        <f t="shared" ca="1" si="8607"/>
        <v>10000</v>
      </c>
      <c r="J1804" t="str">
        <f t="shared" ca="1" si="8607"/>
        <v>10</v>
      </c>
      <c r="K1804" t="str">
        <f t="shared" ca="1" si="8607"/>
        <v>1000</v>
      </c>
      <c r="L1804" t="str">
        <f t="shared" ca="1" si="8607"/>
        <v>1000000</v>
      </c>
      <c r="M1804" t="str">
        <f t="shared" ca="1" si="8607"/>
        <v>1</v>
      </c>
      <c r="N1804" t="str">
        <f t="shared" ca="1" si="8607"/>
        <v>0</v>
      </c>
      <c r="O1804" t="str">
        <f t="shared" ca="1" si="8607"/>
        <v>0</v>
      </c>
      <c r="P1804" t="str">
        <f t="shared" ca="1" si="8608"/>
        <v>1011011</v>
      </c>
      <c r="Q1804">
        <f t="shared" ref="Q1804" ca="1" si="8626">VLOOKUP(P1804, AE1801:AF1810, 2, FALSE)</f>
        <v>2</v>
      </c>
      <c r="T1804" t="str">
        <f t="shared" ref="T1804:T1867" si="8627">"Step"&amp;4</f>
        <v>Step4</v>
      </c>
      <c r="U1804" t="str" cm="1">
        <f t="array" aca="1" ref="U1804" ca="1">INDEX(_xlfn._xlws.FILTER(P1802:P1815, (H1802:H1815=5)*(LEN(P1802:P1815)&gt;=LEN(AC1802))*(IFERROR(MID(P1802:P1815, LEN(P1802:P1815)-LEN(AC1802)+1, 1), "0")="1")), 1)</f>
        <v>111101</v>
      </c>
      <c r="W1804" t="str">
        <f t="shared" ref="W1804" ca="1" si="8628">DEC2BIN(_xlfn.BITXOR(BIN2DEC(U1804), _xlfn.BITOR(BIN2DEC(AC1801), _xlfn.BITOR(BIN2DEC(AC1802), _xlfn.BITOR(BIN2DEC(AC1804), BIN2DEC(AC1807))))))</f>
        <v>100000</v>
      </c>
      <c r="AB1804" t="s">
        <v>203</v>
      </c>
      <c r="AC1804" t="str">
        <f t="shared" ref="AC1804" ca="1" si="8629">IF(X1802=Y1803, Y1803, IF(X1802=Z1803, X1802, IF(Y1802=Y1803, Y1802, IF(Y1802=Z1803, Y1802, ""))))</f>
        <v>1</v>
      </c>
      <c r="AE1804" t="str">
        <f t="shared" ref="AE1804" ca="1" si="8630">DEC2BIN(_xlfn.BITOR(BIN2DEC(AC1801), _xlfn.BITOR(BIN2DEC(AC1803), _xlfn.BITOR(BIN2DEC(AC1804), _xlfn.BITOR(BIN2DEC(AC1806), BIN2DEC(AC1807))))))</f>
        <v>111011</v>
      </c>
      <c r="AF1804">
        <f>3</f>
        <v>3</v>
      </c>
      <c r="AH1804">
        <f>'Day8'!$W$4</f>
        <v>5</v>
      </c>
      <c r="AI1804">
        <f>'Day8'!$X$4</f>
        <v>3</v>
      </c>
      <c r="AJ1804" t="b">
        <f>'Day8'!$Y$4</f>
        <v>0</v>
      </c>
    </row>
    <row r="1805" spans="1:38" x14ac:dyDescent="0.25">
      <c r="E1805">
        <f>4</f>
        <v>4</v>
      </c>
      <c r="F1805" t="str">
        <f t="shared" ref="F1805" ca="1" si="8631">MID(SUBSTITUTE(SUBSTITUTE($C1801," ","^",E1805)," ","$",E1805),FIND("^",SUBSTITUTE(SUBSTITUTE($C1801," ","^",E1805)," ","$",E1805))+1,FIND("$",SUBSTITUTE(SUBSTITUTE($C1801," ","^",E1805)," ","$",E1805))-FIND("^",SUBSTITUTE(SUBSTITUTE($C1801," ","^",E1805)," ","$",E1805))-1)</f>
        <v>faced</v>
      </c>
      <c r="G1805" t="str">
        <f t="shared" ca="1" si="8605"/>
        <v/>
      </c>
      <c r="H1805">
        <f t="shared" ca="1" si="8606"/>
        <v>5</v>
      </c>
      <c r="I1805" t="str">
        <f t="shared" ca="1" si="8607"/>
        <v>100000</v>
      </c>
      <c r="J1805" t="str">
        <f t="shared" ca="1" si="8607"/>
        <v>1</v>
      </c>
      <c r="K1805" t="str">
        <f t="shared" ca="1" si="8607"/>
        <v>100</v>
      </c>
      <c r="L1805" t="str">
        <f t="shared" ca="1" si="8607"/>
        <v>10000</v>
      </c>
      <c r="M1805" t="str">
        <f t="shared" ca="1" si="8607"/>
        <v>1000</v>
      </c>
      <c r="N1805" t="str">
        <f t="shared" ca="1" si="8607"/>
        <v>0</v>
      </c>
      <c r="O1805" t="str">
        <f t="shared" ca="1" si="8607"/>
        <v>0</v>
      </c>
      <c r="P1805" t="str">
        <f t="shared" ca="1" si="8608"/>
        <v>111101</v>
      </c>
      <c r="Q1805">
        <f t="shared" ref="Q1805" ca="1" si="8632">VLOOKUP(P1805, AE1801:AF1810, 2, FALSE)</f>
        <v>5</v>
      </c>
      <c r="T1805" t="str">
        <f t="shared" ref="T1805:T1868" si="8633">"Step"&amp;5</f>
        <v>Step5</v>
      </c>
      <c r="U1805" t="str">
        <f t="shared" ref="U1805" ca="1" si="8634">VLOOKUP(7, H1802:P1815, 9, FALSE)</f>
        <v>1111111</v>
      </c>
      <c r="W1805" t="str">
        <f t="shared" ref="W1805" ca="1" si="8635">DEC2BIN(_xlfn.BITXOR(BIN2DEC(U1805), _xlfn.BITOR(BIN2DEC(AC1801), _xlfn.BITOR(BIN2DEC(AC1802), _xlfn.BITOR(BIN2DEC(AC1803), _xlfn.BITOR(BIN2DEC(AC1804), _xlfn.BITOR(BIN2DEC(AC1806), BIN2DEC(AC1807))))))))</f>
        <v>1000000</v>
      </c>
      <c r="AB1805" t="s">
        <v>204</v>
      </c>
      <c r="AC1805" t="str">
        <f t="shared" ref="AC1805:AC1868" ca="1" si="8636">W1805</f>
        <v>1000000</v>
      </c>
      <c r="AE1805" t="str">
        <f t="shared" ref="AE1805" ca="1" si="8637">DEC2BIN(_xlfn.BITOR(BIN2DEC(AC1802), _xlfn.BITOR(BIN2DEC(AC1803), _xlfn.BITOR(BIN2DEC(AC1804), BIN2DEC(AC1806)))))</f>
        <v>100111</v>
      </c>
      <c r="AF1805">
        <f>4</f>
        <v>4</v>
      </c>
      <c r="AH1805">
        <f>'Day8'!$W$5</f>
        <v>4</v>
      </c>
      <c r="AI1805">
        <f>'Day8'!$X$5</f>
        <v>4</v>
      </c>
      <c r="AJ1805" t="b">
        <f>'Day8'!$Y$5</f>
        <v>1</v>
      </c>
    </row>
    <row r="1806" spans="1:38" x14ac:dyDescent="0.25">
      <c r="E1806">
        <f>5</f>
        <v>5</v>
      </c>
      <c r="F1806" t="str">
        <f t="shared" ref="F1806" ca="1" si="8638">MID(SUBSTITUTE(SUBSTITUTE($C1801," ","^",E1806)," ","$",E1806),FIND("^",SUBSTITUTE(SUBSTITUTE($C1801," ","^",E1806)," ","$",E1806))+1,FIND("$",SUBSTITUTE(SUBSTITUTE($C1801," ","^",E1806)," ","$",E1806))-FIND("^",SUBSTITUTE(SUBSTITUTE($C1801," ","^",E1806)," ","$",E1806))-1)</f>
        <v>bfca</v>
      </c>
      <c r="G1806">
        <f t="shared" ca="1" si="8605"/>
        <v>4</v>
      </c>
      <c r="H1806">
        <f t="shared" ca="1" si="8606"/>
        <v>4</v>
      </c>
      <c r="I1806" t="str">
        <f t="shared" ca="1" si="8607"/>
        <v>10</v>
      </c>
      <c r="J1806" t="str">
        <f t="shared" ca="1" si="8607"/>
        <v>100000</v>
      </c>
      <c r="K1806" t="str">
        <f t="shared" ca="1" si="8607"/>
        <v>100</v>
      </c>
      <c r="L1806" t="str">
        <f t="shared" ca="1" si="8607"/>
        <v>1</v>
      </c>
      <c r="M1806" t="str">
        <f t="shared" ca="1" si="8607"/>
        <v>0</v>
      </c>
      <c r="N1806" t="str">
        <f t="shared" ca="1" si="8607"/>
        <v>0</v>
      </c>
      <c r="O1806" t="str">
        <f t="shared" ca="1" si="8607"/>
        <v>0</v>
      </c>
      <c r="P1806" t="str">
        <f t="shared" ca="1" si="8608"/>
        <v>100111</v>
      </c>
      <c r="Q1806">
        <f t="shared" ref="Q1806" ca="1" si="8639">VLOOKUP(P1806, AE1801:AF1810, 2, FALSE)</f>
        <v>4</v>
      </c>
      <c r="AB1806" t="s">
        <v>205</v>
      </c>
      <c r="AC1806" t="str">
        <f t="shared" ref="AC1806" ca="1" si="8640">W1804</f>
        <v>100000</v>
      </c>
      <c r="AE1806" t="str">
        <f t="shared" ref="AE1806" ca="1" si="8641">DEC2BIN(_xlfn.BITOR(BIN2DEC(AC1801), _xlfn.BITOR(BIN2DEC(AC1802), _xlfn.BITOR(BIN2DEC(AC1804), _xlfn.BITOR(BIN2DEC(AC1806), BIN2DEC(AC1807))))))</f>
        <v>111101</v>
      </c>
      <c r="AF1806">
        <f>5</f>
        <v>5</v>
      </c>
      <c r="AH1806">
        <f>'Day8'!$W$6</f>
        <v>5</v>
      </c>
      <c r="AI1806">
        <f>'Day8'!$X$6</f>
        <v>5</v>
      </c>
      <c r="AJ1806" t="b">
        <f>'Day8'!$Y$6</f>
        <v>0</v>
      </c>
    </row>
    <row r="1807" spans="1:38" x14ac:dyDescent="0.25">
      <c r="E1807">
        <f>6</f>
        <v>6</v>
      </c>
      <c r="F1807" t="str">
        <f t="shared" ref="F1807" ca="1" si="8642">MID(SUBSTITUTE(SUBSTITUTE($C1801," ","^",E1807)," ","$",E1807),FIND("^",SUBSTITUTE(SUBSTITUTE($C1801," ","^",E1807)," ","$",E1807))+1,FIND("$",SUBSTITUTE(SUBSTITUTE($C1801," ","^",E1807)," ","$",E1807))-FIND("^",SUBSTITUTE(SUBSTITUTE($C1801," ","^",E1807)," ","$",E1807))-1)</f>
        <v>eadfgc</v>
      </c>
      <c r="G1807" t="str">
        <f t="shared" ca="1" si="8605"/>
        <v/>
      </c>
      <c r="H1807">
        <f t="shared" ca="1" si="8606"/>
        <v>6</v>
      </c>
      <c r="I1807" t="str">
        <f t="shared" ca="1" si="8607"/>
        <v>10000</v>
      </c>
      <c r="J1807" t="str">
        <f t="shared" ca="1" si="8607"/>
        <v>1</v>
      </c>
      <c r="K1807" t="str">
        <f t="shared" ca="1" si="8607"/>
        <v>1000</v>
      </c>
      <c r="L1807" t="str">
        <f t="shared" ca="1" si="8607"/>
        <v>100000</v>
      </c>
      <c r="M1807" t="str">
        <f t="shared" ca="1" si="8607"/>
        <v>1000000</v>
      </c>
      <c r="N1807" t="str">
        <f t="shared" ca="1" si="8607"/>
        <v>100</v>
      </c>
      <c r="O1807" t="str">
        <f t="shared" ca="1" si="8607"/>
        <v>0</v>
      </c>
      <c r="P1807" t="str">
        <f t="shared" ca="1" si="8608"/>
        <v>1111101</v>
      </c>
      <c r="Q1807">
        <f t="shared" ref="Q1807" ca="1" si="8643">VLOOKUP(P1807, AE1801:AF1810, 2, FALSE)</f>
        <v>6</v>
      </c>
      <c r="AB1807" t="s">
        <v>206</v>
      </c>
      <c r="AC1807" t="str">
        <f t="shared" ref="AC1807" ca="1" si="8644">IF(Y1803=AC1804, Z1803, IF(AC1804=Z1803, Y1803, ""))</f>
        <v>1000</v>
      </c>
      <c r="AE1807" t="str">
        <f t="shared" ref="AE1807" ca="1" si="8645">DEC2BIN(_xlfn.BITOR(BIN2DEC(AC1801), _xlfn.BITOR(BIN2DEC(AC1802), _xlfn.BITOR(BIN2DEC(AC1804), _xlfn.BITOR(BIN2DEC(AC1805), _xlfn.BITOR(BIN2DEC(AC1806), BIN2DEC(AC1807)))))))</f>
        <v>1111101</v>
      </c>
      <c r="AF1807">
        <f>6</f>
        <v>6</v>
      </c>
      <c r="AH1807">
        <f>'Day8'!$W$7</f>
        <v>6</v>
      </c>
      <c r="AI1807">
        <f>'Day8'!$X$7</f>
        <v>6</v>
      </c>
      <c r="AJ1807" t="b">
        <f>'Day8'!$Y$7</f>
        <v>0</v>
      </c>
    </row>
    <row r="1808" spans="1:38" x14ac:dyDescent="0.25">
      <c r="E1808">
        <f>7</f>
        <v>7</v>
      </c>
      <c r="F1808" t="str">
        <f t="shared" ref="F1808" ca="1" si="8646">MID(SUBSTITUTE(SUBSTITUTE($C1801," ","^",E1808)," ","$",E1808),FIND("^",SUBSTITUTE(SUBSTITUTE($C1801," ","^",E1808)," ","$",E1808))+1,FIND("$",SUBSTITUTE(SUBSTITUTE($C1801," ","^",E1808)," ","$",E1808))-FIND("^",SUBSTITUTE(SUBSTITUTE($C1801," ","^",E1808)," ","$",E1808))-1)</f>
        <v>adbcef</v>
      </c>
      <c r="G1808" t="str">
        <f t="shared" ca="1" si="8605"/>
        <v/>
      </c>
      <c r="H1808">
        <f t="shared" ca="1" si="8606"/>
        <v>6</v>
      </c>
      <c r="I1808" t="str">
        <f t="shared" ca="1" si="8607"/>
        <v>1</v>
      </c>
      <c r="J1808" t="str">
        <f t="shared" ca="1" si="8607"/>
        <v>1000</v>
      </c>
      <c r="K1808" t="str">
        <f t="shared" ca="1" si="8607"/>
        <v>10</v>
      </c>
      <c r="L1808" t="str">
        <f t="shared" ca="1" si="8607"/>
        <v>100</v>
      </c>
      <c r="M1808" t="str">
        <f t="shared" ca="1" si="8607"/>
        <v>10000</v>
      </c>
      <c r="N1808" t="str">
        <f t="shared" ca="1" si="8607"/>
        <v>100000</v>
      </c>
      <c r="O1808" t="str">
        <f t="shared" ca="1" si="8607"/>
        <v>0</v>
      </c>
      <c r="P1808" t="str">
        <f t="shared" ca="1" si="8608"/>
        <v>111111</v>
      </c>
      <c r="Q1808">
        <f t="shared" ref="Q1808" ca="1" si="8647">VLOOKUP(P1808, AE1801:AF1810, 2, FALSE)</f>
        <v>9</v>
      </c>
      <c r="AE1808" t="str">
        <f t="shared" ref="AE1808" ca="1" si="8648">DEC2BIN(_xlfn.BITOR(BIN2DEC(AC1801), _xlfn.BITOR(BIN2DEC(AC1803), BIN2DEC(AC1806))))</f>
        <v>110010</v>
      </c>
      <c r="AF1808">
        <f>7</f>
        <v>7</v>
      </c>
      <c r="AH1808">
        <f>'Day8'!$W$8</f>
        <v>3</v>
      </c>
      <c r="AI1808">
        <f>'Day8'!$X$8</f>
        <v>7</v>
      </c>
      <c r="AJ1808" t="b">
        <f>'Day8'!$Y$8</f>
        <v>1</v>
      </c>
    </row>
    <row r="1809" spans="1:38" x14ac:dyDescent="0.25">
      <c r="E1809">
        <f>8</f>
        <v>8</v>
      </c>
      <c r="F1809" t="str">
        <f t="shared" ref="F1809" ca="1" si="8649">MID(SUBSTITUTE(SUBSTITUTE($C1801," ","^",E1809)," ","$",E1809),FIND("^",SUBSTITUTE(SUBSTITUTE($C1801," ","^",E1809)," ","$",E1809))+1,FIND("$",SUBSTITUTE(SUBSTITUTE($C1801," ","^",E1809)," ","$",E1809))-FIND("^",SUBSTITUTE(SUBSTITUTE($C1801," ","^",E1809)," ","$",E1809))-1)</f>
        <v>eabdf</v>
      </c>
      <c r="G1809" t="str">
        <f t="shared" ca="1" si="8605"/>
        <v/>
      </c>
      <c r="H1809">
        <f t="shared" ca="1" si="8606"/>
        <v>5</v>
      </c>
      <c r="I1809" t="str">
        <f t="shared" ca="1" si="8607"/>
        <v>10000</v>
      </c>
      <c r="J1809" t="str">
        <f t="shared" ca="1" si="8607"/>
        <v>1</v>
      </c>
      <c r="K1809" t="str">
        <f t="shared" ca="1" si="8607"/>
        <v>10</v>
      </c>
      <c r="L1809" t="str">
        <f t="shared" ca="1" si="8607"/>
        <v>1000</v>
      </c>
      <c r="M1809" t="str">
        <f t="shared" ca="1" si="8607"/>
        <v>100000</v>
      </c>
      <c r="N1809" t="str">
        <f t="shared" ca="1" si="8607"/>
        <v>0</v>
      </c>
      <c r="O1809" t="str">
        <f t="shared" ca="1" si="8607"/>
        <v>0</v>
      </c>
      <c r="P1809" t="str">
        <f t="shared" ca="1" si="8608"/>
        <v>111011</v>
      </c>
      <c r="Q1809">
        <f t="shared" ref="Q1809" ca="1" si="8650">VLOOKUP(P1809, AE1801:AF1810, 2, FALSE)</f>
        <v>3</v>
      </c>
      <c r="AE1809" t="str">
        <f t="shared" ref="AE1809" ca="1" si="8651">DEC2BIN(_xlfn.BITOR(BIN2DEC(AC1801), _xlfn.BITOR(BIN2DEC(AC1802), _xlfn.BITOR(BIN2DEC(AC1803), _xlfn.BITOR(BIN2DEC(AC1804), _xlfn.BITOR(BIN2DEC(AC1805), _xlfn.BITOR(BIN2DEC(AC1806), BIN2DEC(AC1807))))))))</f>
        <v>1111111</v>
      </c>
      <c r="AF1809">
        <f>8</f>
        <v>8</v>
      </c>
      <c r="AH1809">
        <f>'Day8'!$W$9</f>
        <v>7</v>
      </c>
      <c r="AI1809">
        <f>'Day8'!$X$9</f>
        <v>8</v>
      </c>
      <c r="AJ1809" t="b">
        <f>'Day8'!$Y$9</f>
        <v>1</v>
      </c>
    </row>
    <row r="1810" spans="1:38" x14ac:dyDescent="0.25">
      <c r="E1810">
        <f>9</f>
        <v>9</v>
      </c>
      <c r="F1810" t="str">
        <f t="shared" ref="F1810" ca="1" si="8652">MID(SUBSTITUTE(SUBSTITUTE($C1801," ","^",E1810)," ","$",E1810),FIND("^",SUBSTITUTE(SUBSTITUTE($C1801," ","^",E1810)," ","$",E1810))+1,FIND("$",SUBSTITUTE(SUBSTITUTE($C1801," ","^",E1810)," ","$",E1810))-FIND("^",SUBSTITUTE(SUBSTITUTE($C1801," ","^",E1810)," ","$",E1810))-1)</f>
        <v>gedfabc</v>
      </c>
      <c r="G1810">
        <f t="shared" ca="1" si="8605"/>
        <v>8</v>
      </c>
      <c r="H1810">
        <f t="shared" ca="1" si="8606"/>
        <v>7</v>
      </c>
      <c r="I1810" t="str">
        <f t="shared" ca="1" si="8607"/>
        <v>1000000</v>
      </c>
      <c r="J1810" t="str">
        <f t="shared" ca="1" si="8607"/>
        <v>10000</v>
      </c>
      <c r="K1810" t="str">
        <f t="shared" ca="1" si="8607"/>
        <v>1000</v>
      </c>
      <c r="L1810" t="str">
        <f t="shared" ca="1" si="8607"/>
        <v>100000</v>
      </c>
      <c r="M1810" t="str">
        <f t="shared" ca="1" si="8607"/>
        <v>1</v>
      </c>
      <c r="N1810" t="str">
        <f t="shared" ca="1" si="8607"/>
        <v>10</v>
      </c>
      <c r="O1810" t="str">
        <f t="shared" ca="1" si="8607"/>
        <v>100</v>
      </c>
      <c r="P1810" t="str">
        <f t="shared" ca="1" si="8608"/>
        <v>1111111</v>
      </c>
      <c r="Q1810">
        <f t="shared" ref="Q1810" ca="1" si="8653">VLOOKUP(P1810, AE1801:AF1810, 2, FALSE)</f>
        <v>8</v>
      </c>
      <c r="AE1810" t="str">
        <f t="shared" ref="AE1810" ca="1" si="8654">DEC2BIN(_xlfn.BITOR(BIN2DEC(AC1801), _xlfn.BITOR(BIN2DEC(AC1802), _xlfn.BITOR(BIN2DEC(AC1803), _xlfn.BITOR(BIN2DEC(AC1804), _xlfn.BITOR(BIN2DEC(AC1806), BIN2DEC(AC1807)))))))</f>
        <v>111111</v>
      </c>
      <c r="AF1810">
        <f>9</f>
        <v>9</v>
      </c>
      <c r="AH1810">
        <f>'Day8'!$W$10</f>
        <v>6</v>
      </c>
      <c r="AI1810">
        <f>'Day8'!$X$10</f>
        <v>9</v>
      </c>
      <c r="AJ1810" t="b">
        <f>'Day8'!$Y$10</f>
        <v>0</v>
      </c>
    </row>
    <row r="1811" spans="1:38" x14ac:dyDescent="0.25">
      <c r="E1811">
        <f>10</f>
        <v>10</v>
      </c>
      <c r="F1811" t="str">
        <f t="shared" ref="F1811" ca="1" si="8655">MID(SUBSTITUTE(SUBSTITUTE($C1801," ","^",E1811)," ","$",E1811),FIND("^",SUBSTITUTE(SUBSTITUTE($C1801," ","^",E1811)," ","$",E1811))+1,FIND("$",SUBSTITUTE(SUBSTITUTE($C1801," ","^",E1811)," ","$",E1811))-FIND("^",SUBSTITUTE(SUBSTITUTE($C1801," ","^",E1811)," ","$",E1811))-1)</f>
        <v>bef</v>
      </c>
      <c r="G1811">
        <f t="shared" ca="1" si="8605"/>
        <v>7</v>
      </c>
      <c r="H1811">
        <f t="shared" ca="1" si="8606"/>
        <v>3</v>
      </c>
      <c r="I1811" t="str">
        <f t="shared" ca="1" si="8607"/>
        <v>10</v>
      </c>
      <c r="J1811" t="str">
        <f t="shared" ca="1" si="8607"/>
        <v>10000</v>
      </c>
      <c r="K1811" t="str">
        <f t="shared" ca="1" si="8607"/>
        <v>100000</v>
      </c>
      <c r="L1811" t="str">
        <f t="shared" ca="1" si="8607"/>
        <v>0</v>
      </c>
      <c r="M1811" t="str">
        <f t="shared" ca="1" si="8607"/>
        <v>0</v>
      </c>
      <c r="N1811" t="str">
        <f t="shared" ca="1" si="8607"/>
        <v>0</v>
      </c>
      <c r="O1811" t="str">
        <f t="shared" ca="1" si="8607"/>
        <v>0</v>
      </c>
      <c r="P1811" t="str">
        <f t="shared" ca="1" si="8608"/>
        <v>110010</v>
      </c>
      <c r="Q1811">
        <f t="shared" ref="Q1811" ca="1" si="8656">VLOOKUP(P1811, AE1801:AF1810, 2, FALSE)</f>
        <v>7</v>
      </c>
    </row>
    <row r="1812" spans="1:38" x14ac:dyDescent="0.25">
      <c r="E1812">
        <f>12</f>
        <v>12</v>
      </c>
      <c r="F1812" t="str">
        <f t="shared" ref="F1812" ca="1" si="8657">MID(SUBSTITUTE(SUBSTITUTE($C1801," ","^",E1812)," ","$",E1812),FIND("^",SUBSTITUTE(SUBSTITUTE($C1801," ","^",E1812)," ","$",E1812))+1,FIND("$",SUBSTITUTE(SUBSTITUTE($C1801," ","^",E1812)," ","$",E1812))-FIND("^",SUBSTITUTE(SUBSTITUTE($C1801," ","^",E1812)," ","$",E1812))-1)</f>
        <v>bfca</v>
      </c>
      <c r="G1812">
        <f t="shared" ca="1" si="8605"/>
        <v>4</v>
      </c>
      <c r="H1812">
        <f t="shared" ca="1" si="8606"/>
        <v>4</v>
      </c>
      <c r="I1812" t="str">
        <f t="shared" ca="1" si="8607"/>
        <v>10</v>
      </c>
      <c r="J1812" t="str">
        <f t="shared" ca="1" si="8607"/>
        <v>100000</v>
      </c>
      <c r="K1812" t="str">
        <f t="shared" ca="1" si="8607"/>
        <v>100</v>
      </c>
      <c r="L1812" t="str">
        <f t="shared" ca="1" si="8607"/>
        <v>1</v>
      </c>
      <c r="M1812" t="str">
        <f t="shared" ca="1" si="8607"/>
        <v>0</v>
      </c>
      <c r="N1812" t="str">
        <f t="shared" ca="1" si="8607"/>
        <v>0</v>
      </c>
      <c r="O1812" t="str">
        <f t="shared" ca="1" si="8607"/>
        <v>0</v>
      </c>
      <c r="P1812" t="str">
        <f t="shared" ca="1" si="8608"/>
        <v>100111</v>
      </c>
      <c r="Q1812">
        <f t="shared" ref="Q1812" ca="1" si="8658">VLOOKUP(P1812, AE1801:AF1810, 2, FALSE)</f>
        <v>4</v>
      </c>
    </row>
    <row r="1813" spans="1:38" x14ac:dyDescent="0.25">
      <c r="E1813">
        <f>13</f>
        <v>13</v>
      </c>
      <c r="F1813" t="str">
        <f t="shared" ref="F1813" ca="1" si="8659">MID(SUBSTITUTE(SUBSTITUTE($C1801," ","^",E1813)," ","$",E1813),FIND("^",SUBSTITUTE(SUBSTITUTE($C1801," ","^",E1813)," ","$",E1813))+1,FIND("$",SUBSTITUTE(SUBSTITUTE($C1801," ","^",E1813)," ","$",E1813))-FIND("^",SUBSTITUTE(SUBSTITUTE($C1801," ","^",E1813)," ","$",E1813))-1)</f>
        <v>bf</v>
      </c>
      <c r="G1813">
        <f t="shared" ca="1" si="8605"/>
        <v>1</v>
      </c>
      <c r="H1813">
        <f t="shared" ca="1" si="8606"/>
        <v>2</v>
      </c>
      <c r="I1813" t="str">
        <f t="shared" ca="1" si="8607"/>
        <v>10</v>
      </c>
      <c r="J1813" t="str">
        <f t="shared" ca="1" si="8607"/>
        <v>100000</v>
      </c>
      <c r="K1813" t="str">
        <f t="shared" ca="1" si="8607"/>
        <v>0</v>
      </c>
      <c r="L1813" t="str">
        <f t="shared" ca="1" si="8607"/>
        <v>0</v>
      </c>
      <c r="M1813" t="str">
        <f t="shared" ca="1" si="8607"/>
        <v>0</v>
      </c>
      <c r="N1813" t="str">
        <f t="shared" ca="1" si="8607"/>
        <v>0</v>
      </c>
      <c r="O1813" t="str">
        <f t="shared" ca="1" si="8607"/>
        <v>0</v>
      </c>
      <c r="P1813" t="str">
        <f t="shared" ca="1" si="8608"/>
        <v>100010</v>
      </c>
      <c r="Q1813">
        <f t="shared" ref="Q1813" ca="1" si="8660">VLOOKUP(P1813, AE1801:AF1810, 2, FALSE)</f>
        <v>1</v>
      </c>
    </row>
    <row r="1814" spans="1:38" x14ac:dyDescent="0.25">
      <c r="E1814">
        <f>14</f>
        <v>14</v>
      </c>
      <c r="F1814" t="str">
        <f t="shared" ref="F1814" ca="1" si="8661">MID(SUBSTITUTE(SUBSTITUTE($C1801," ","^",E1814)," ","$",E1814),FIND("^",SUBSTITUTE(SUBSTITUTE($C1801," ","^",E1814)," ","$",E1814))+1,FIND("$",SUBSTITUTE(SUBSTITUTE($C1801," ","^",E1814)," ","$",E1814))-FIND("^",SUBSTITUTE(SUBSTITUTE($C1801," ","^",E1814)," ","$",E1814))-1)</f>
        <v>bdefa</v>
      </c>
      <c r="G1814" t="str">
        <f t="shared" ca="1" si="8605"/>
        <v/>
      </c>
      <c r="H1814">
        <f t="shared" ca="1" si="8606"/>
        <v>5</v>
      </c>
      <c r="I1814" t="str">
        <f t="shared" ca="1" si="8607"/>
        <v>10</v>
      </c>
      <c r="J1814" t="str">
        <f t="shared" ca="1" si="8607"/>
        <v>1000</v>
      </c>
      <c r="K1814" t="str">
        <f t="shared" ca="1" si="8607"/>
        <v>10000</v>
      </c>
      <c r="L1814" t="str">
        <f t="shared" ca="1" si="8607"/>
        <v>100000</v>
      </c>
      <c r="M1814" t="str">
        <f t="shared" ca="1" si="8607"/>
        <v>1</v>
      </c>
      <c r="N1814" t="str">
        <f t="shared" ca="1" si="8607"/>
        <v>0</v>
      </c>
      <c r="O1814" t="str">
        <f t="shared" ca="1" si="8607"/>
        <v>0</v>
      </c>
      <c r="P1814" t="str">
        <f t="shared" ca="1" si="8608"/>
        <v>111011</v>
      </c>
      <c r="Q1814">
        <f t="shared" ref="Q1814" ca="1" si="8662">VLOOKUP(P1814, AE1801:AF1810, 2, FALSE)</f>
        <v>3</v>
      </c>
    </row>
    <row r="1815" spans="1:38" x14ac:dyDescent="0.25">
      <c r="E1815">
        <f>15</f>
        <v>15</v>
      </c>
      <c r="F1815" t="str">
        <f t="shared" ref="F1815" ca="1" si="8663">MID(SUBSTITUTE(SUBSTITUTE($C1801," ","^",E1815)," ","$",E1815),FIND("^",SUBSTITUTE(SUBSTITUTE($C1801," ","^",E1815)," ","$",E1815))+1,FIND("$",SUBSTITUTE(SUBSTITUTE($C1801," ","^",E1815)," ","$",E1815))-FIND("^",SUBSTITUTE(SUBSTITUTE($C1801," ","^",E1815)," ","$",E1815))-1)</f>
        <v>fb</v>
      </c>
      <c r="G1815">
        <f t="shared" ca="1" si="8605"/>
        <v>1</v>
      </c>
      <c r="H1815">
        <f t="shared" ca="1" si="8606"/>
        <v>2</v>
      </c>
      <c r="I1815" t="str">
        <f t="shared" ca="1" si="8607"/>
        <v>100000</v>
      </c>
      <c r="J1815" t="str">
        <f t="shared" ca="1" si="8607"/>
        <v>10</v>
      </c>
      <c r="K1815" t="str">
        <f t="shared" ca="1" si="8607"/>
        <v>0</v>
      </c>
      <c r="L1815" t="str">
        <f t="shared" ca="1" si="8607"/>
        <v>0</v>
      </c>
      <c r="M1815" t="str">
        <f t="shared" ca="1" si="8607"/>
        <v>0</v>
      </c>
      <c r="N1815" t="str">
        <f t="shared" ca="1" si="8607"/>
        <v>0</v>
      </c>
      <c r="O1815" t="str">
        <f t="shared" ca="1" si="8607"/>
        <v>0</v>
      </c>
      <c r="P1815" t="str">
        <f t="shared" ca="1" si="8608"/>
        <v>100010</v>
      </c>
      <c r="Q1815">
        <f t="shared" ref="Q1815" ca="1" si="8664">VLOOKUP(P1815, AE1801:AF1810, 2, FALSE)</f>
        <v>1</v>
      </c>
    </row>
    <row r="1816" spans="1:38" x14ac:dyDescent="0.25">
      <c r="A1816">
        <v>122</v>
      </c>
      <c r="B1816" s="4" t="str" cm="1">
        <f t="array" aca="1" ref="B1816" ca="1">INDIRECT(ADDRESS(A1816+1, 1, 1, 1, "Day8"))</f>
        <v>fbgadec gcbe bfgca cg bacfde egfdca cag afbec gadbf cagbfe | gbecafd bacdfe cga egcb</v>
      </c>
      <c r="C1816" t="str">
        <f t="shared" ref="C1816" ca="1" si="8665">" "&amp;B1816&amp;" "</f>
        <v xml:space="preserve"> fbgadec gcbe bfgca cg bacfde egfdca cag afbec gadbf cagbfe | gbecafd bacdfe cga egcb </v>
      </c>
      <c r="I1816">
        <v>1</v>
      </c>
      <c r="J1816">
        <v>2</v>
      </c>
      <c r="K1816">
        <v>3</v>
      </c>
      <c r="L1816">
        <v>4</v>
      </c>
      <c r="M1816">
        <v>5</v>
      </c>
      <c r="N1816">
        <v>6</v>
      </c>
      <c r="O1816">
        <v>7</v>
      </c>
      <c r="T1816" t="str">
        <f t="shared" ref="T1816:T1879" si="8666">"Step"&amp;1</f>
        <v>Step1</v>
      </c>
      <c r="U1816" t="str">
        <f t="shared" ref="U1816" ca="1" si="8667">VLOOKUP(7, G1817:P1830, 10, FALSE)</f>
        <v>1000101</v>
      </c>
      <c r="V1816" t="str">
        <f t="shared" ref="V1816" ca="1" si="8668">VLOOKUP(1, G1817:P1830, 10, FALSE)</f>
        <v>1000100</v>
      </c>
      <c r="W1816" t="str">
        <f t="shared" ref="W1816" ca="1" si="8669">DEC2BIN(_xlfn.BITAND(BIN2DEC(U1816), BIN2DEC(V1816)))</f>
        <v>1000100</v>
      </c>
      <c r="X1816" t="str">
        <f t="shared" ref="X1816:X1817" ca="1" si="8670">1&amp;REPT(0, LEN(W1816)-1)</f>
        <v>1000000</v>
      </c>
      <c r="Y1816" t="str">
        <f t="shared" ref="Y1816:Y1817" ca="1" si="8671">DEC2BIN(_xlfn.BITXOR(BIN2DEC(W1816), BIN2DEC(X1816)))</f>
        <v>100</v>
      </c>
      <c r="Z1816" t="str">
        <f t="shared" ref="Z1816:Z1879" ca="1" si="8672">DEC2BIN(_xlfn.BITXOR(BIN2DEC(U1816), BIN2DEC(V1816)))</f>
        <v>1</v>
      </c>
      <c r="AB1816" t="s">
        <v>200</v>
      </c>
      <c r="AC1816" t="str">
        <f t="shared" ref="AC1816:AC1879" ca="1" si="8673">Z1816</f>
        <v>1</v>
      </c>
      <c r="AE1816" t="str">
        <f t="shared" ref="AE1816" ca="1" si="8674">DEC2BIN(_xlfn.BITOR(BIN2DEC(AC1816), _xlfn.BITOR(BIN2DEC(AC1817), _xlfn.BITOR(BIN2DEC(AC1818), _xlfn.BITOR(BIN2DEC(AC1820), _xlfn.BITOR(BIN2DEC(AC1821), BIN2DEC(AC1822)))))))</f>
        <v>1111101</v>
      </c>
      <c r="AF1816">
        <f>0</f>
        <v>0</v>
      </c>
      <c r="AH1816">
        <f>'Day8'!$W$1</f>
        <v>6</v>
      </c>
      <c r="AI1816">
        <f>'Day8'!$X$1</f>
        <v>0</v>
      </c>
      <c r="AJ1816" t="b">
        <f>'Day8'!$Y$1</f>
        <v>0</v>
      </c>
      <c r="AL1816" s="3">
        <f t="shared" ref="AL1816" ca="1" si="8675">_xlfn.NUMBERVALUE(Q1827&amp;Q1828&amp;Q1829&amp;Q1830)</f>
        <v>8674</v>
      </c>
    </row>
    <row r="1817" spans="1:38" x14ac:dyDescent="0.25">
      <c r="E1817">
        <f>1</f>
        <v>1</v>
      </c>
      <c r="F1817" t="str">
        <f t="shared" ref="F1817" ca="1" si="8676">MID(SUBSTITUTE(SUBSTITUTE($C1816," ","^",E1817)," ","$",E1817),FIND("^",SUBSTITUTE(SUBSTITUTE($C1816," ","^",E1817)," ","$",E1817))+1,FIND("$",SUBSTITUTE(SUBSTITUTE($C1816," ","^",E1817)," ","$",E1817))-FIND("^",SUBSTITUTE(SUBSTITUTE($C1816," ","^",E1817)," ","$",E1817))-1)</f>
        <v>fbgadec</v>
      </c>
      <c r="G1817">
        <f t="shared" ref="G1817:G1830" ca="1" si="8677">IF(VLOOKUP(LEN(F1817), $AH$1:$AJ$10, 3, FALSE), VLOOKUP(LEN(F1817), $AH$1:$AJ$10, 2, FALSE), "")</f>
        <v>8</v>
      </c>
      <c r="H1817">
        <f t="shared" ref="H1817:H1880" ca="1" si="8678">LEN(F1817)</f>
        <v>7</v>
      </c>
      <c r="I1817" t="str">
        <f t="shared" ref="I1817:O1880" ca="1" si="8679">IF(LEN($F1817)&gt;=I$1, 1&amp;REPT("0", CODE(MID($F1817, I$1, 1))-CODE("a")), "0")</f>
        <v>100000</v>
      </c>
      <c r="J1817" t="str">
        <f t="shared" ca="1" si="8679"/>
        <v>10</v>
      </c>
      <c r="K1817" t="str">
        <f t="shared" ca="1" si="8679"/>
        <v>1000000</v>
      </c>
      <c r="L1817" t="str">
        <f t="shared" ca="1" si="8679"/>
        <v>1</v>
      </c>
      <c r="M1817" t="str">
        <f t="shared" ca="1" si="8679"/>
        <v>1000</v>
      </c>
      <c r="N1817" t="str">
        <f t="shared" ca="1" si="8679"/>
        <v>10000</v>
      </c>
      <c r="O1817" t="str">
        <f t="shared" ca="1" si="8679"/>
        <v>100</v>
      </c>
      <c r="P1817" t="str">
        <f t="shared" ref="P1817:P1830" ca="1" si="8680">DEC2BIN(_xlfn.BITOR(BIN2DEC(I1817), _xlfn.BITOR(BIN2DEC(J1817), _xlfn.BITOR(BIN2DEC(K1817), _xlfn.BITOR(BIN2DEC(L1817), _xlfn.BITOR(BIN2DEC(M1817), _xlfn.BITOR(BIN2DEC(N1817), BIN2DEC(O1817))))))))</f>
        <v>1111111</v>
      </c>
      <c r="Q1817">
        <f t="shared" ref="Q1817" ca="1" si="8681">VLOOKUP(P1817, AE1816:AF1825, 2, FALSE)</f>
        <v>8</v>
      </c>
      <c r="T1817" t="str">
        <f t="shared" ref="T1817:T1880" si="8682">"Step"&amp;2</f>
        <v>Step2</v>
      </c>
      <c r="U1817" t="str">
        <f t="shared" ref="U1817" ca="1" si="8683">VLOOKUP(4, G1817:P1830, 10, FALSE)</f>
        <v>1010110</v>
      </c>
      <c r="W1817" t="str">
        <f t="shared" ref="W1817:W1880" ca="1" si="8684">DEC2BIN(_xlfn.BITXOR(BIN2DEC(U1817), _xlfn.BITXOR(BIN2DEC(X1816), BIN2DEC(Y1816))))</f>
        <v>10010</v>
      </c>
      <c r="X1817" t="str">
        <f t="shared" ca="1" si="8670"/>
        <v>10000</v>
      </c>
      <c r="Y1817" t="str">
        <f t="shared" ca="1" si="8671"/>
        <v>10</v>
      </c>
      <c r="AB1817" t="s">
        <v>201</v>
      </c>
      <c r="AC1817" t="str">
        <f t="shared" ref="AC1817" ca="1" si="8685">IF(AC1819=X1817, Y1817, IF(AC1819=Y1817, X1817, ""))</f>
        <v>10000</v>
      </c>
      <c r="AE1817" t="str">
        <f t="shared" ref="AE1817" ca="1" si="8686">DEC2BIN(_xlfn.BITOR(BIN2DEC(AC1818), BIN2DEC(AC1821)))</f>
        <v>1000100</v>
      </c>
      <c r="AF1817">
        <f>1</f>
        <v>1</v>
      </c>
      <c r="AH1817">
        <f>'Day8'!$W$2</f>
        <v>2</v>
      </c>
      <c r="AI1817">
        <f>'Day8'!$X$2</f>
        <v>1</v>
      </c>
      <c r="AJ1817" t="b">
        <f>'Day8'!$Y$2</f>
        <v>1</v>
      </c>
    </row>
    <row r="1818" spans="1:38" x14ac:dyDescent="0.25">
      <c r="E1818">
        <f>2</f>
        <v>2</v>
      </c>
      <c r="F1818" t="str">
        <f t="shared" ref="F1818" ca="1" si="8687">MID(SUBSTITUTE(SUBSTITUTE($C1816," ","^",E1818)," ","$",E1818),FIND("^",SUBSTITUTE(SUBSTITUTE($C1816," ","^",E1818)," ","$",E1818))+1,FIND("$",SUBSTITUTE(SUBSTITUTE($C1816," ","^",E1818)," ","$",E1818))-FIND("^",SUBSTITUTE(SUBSTITUTE($C1816," ","^",E1818)," ","$",E1818))-1)</f>
        <v>gcbe</v>
      </c>
      <c r="G1818">
        <f t="shared" ca="1" si="8677"/>
        <v>4</v>
      </c>
      <c r="H1818">
        <f t="shared" ca="1" si="8678"/>
        <v>4</v>
      </c>
      <c r="I1818" t="str">
        <f t="shared" ca="1" si="8679"/>
        <v>1000000</v>
      </c>
      <c r="J1818" t="str">
        <f t="shared" ca="1" si="8679"/>
        <v>100</v>
      </c>
      <c r="K1818" t="str">
        <f t="shared" ca="1" si="8679"/>
        <v>10</v>
      </c>
      <c r="L1818" t="str">
        <f t="shared" ca="1" si="8679"/>
        <v>10000</v>
      </c>
      <c r="M1818" t="str">
        <f t="shared" ca="1" si="8679"/>
        <v>0</v>
      </c>
      <c r="N1818" t="str">
        <f t="shared" ca="1" si="8679"/>
        <v>0</v>
      </c>
      <c r="O1818" t="str">
        <f t="shared" ca="1" si="8679"/>
        <v>0</v>
      </c>
      <c r="P1818" t="str">
        <f t="shared" ca="1" si="8680"/>
        <v>1010110</v>
      </c>
      <c r="Q1818">
        <f t="shared" ref="Q1818" ca="1" si="8688">VLOOKUP(P1818, AE1816:AF1825, 2, FALSE)</f>
        <v>4</v>
      </c>
      <c r="T1818" t="str">
        <f t="shared" ref="T1818:T1881" si="8689">"Step"&amp;3</f>
        <v>Step3</v>
      </c>
      <c r="U1818" t="str">
        <f t="shared" ref="U1818" ca="1" si="8690">VLOOKUP(5, H1817:P1830, 9, FALSE)</f>
        <v>1100111</v>
      </c>
      <c r="V1818" t="str" cm="1">
        <f t="array" aca="1" ref="V1818" ca="1">INDEX(_xlfn._xlws.FILTER(P1817:P1830, H1817:H1830=5), 2)</f>
        <v>110111</v>
      </c>
      <c r="W1818" t="str">
        <f t="shared" ref="W1818" ca="1" si="8691">DEC2BIN(_xlfn.BITXOR(BIN2DEC(Z1816), _xlfn.BITAND(BIN2DEC(U1818), BIN2DEC(V1818))))</f>
        <v>100110</v>
      </c>
      <c r="X1818" t="str">
        <f t="shared" ref="X1818" ca="1" si="8692">IF(AND(LEN(W1818)&gt;=LEN(X1816), IFERROR(MID(W1818, LEN(W1818)-LEN(X1816)+1, 1), "0")="1"), DEC2BIN(_xlfn.BITXOR(BIN2DEC(W1818), BIN2DEC(X1816))), IF(AND(LEN(W1818)&gt;=LEN(Y1816),  IFERROR(MID(W1818, LEN(W1818)-LEN(Y1816)+1, 1), "0")="1"), DEC2BIN(_xlfn.BITXOR(BIN2DEC(W1818), BIN2DEC(Y1816))), W1818))</f>
        <v>100010</v>
      </c>
      <c r="Y1818" t="str">
        <f t="shared" ref="Y1818" ca="1" si="8693">1&amp;REPT(0, LEN(X1818)-1)</f>
        <v>100000</v>
      </c>
      <c r="Z1818" t="str">
        <f t="shared" ref="Z1818" ca="1" si="8694">DEC2BIN(_xlfn.BITXOR(BIN2DEC(X1818), BIN2DEC(Y1818)))</f>
        <v>10</v>
      </c>
      <c r="AB1818" t="s">
        <v>202</v>
      </c>
      <c r="AC1818" t="str">
        <f t="shared" ref="AC1818" ca="1" si="8695">IF(AC1821=X1816, Y1816, IF(AC1821=Y1816, X1816, ""))</f>
        <v>1000000</v>
      </c>
      <c r="AE1818" t="str">
        <f t="shared" ref="AE1818" ca="1" si="8696">DEC2BIN(_xlfn.BITOR(BIN2DEC(AC1816), _xlfn.BITOR(BIN2DEC(AC1818), _xlfn.BITOR(BIN2DEC(AC1819), _xlfn.BITOR(BIN2DEC(AC1820), BIN2DEC(AC1822))))))</f>
        <v>1101011</v>
      </c>
      <c r="AF1818">
        <f>2</f>
        <v>2</v>
      </c>
      <c r="AH1818">
        <f>'Day8'!$W$3</f>
        <v>5</v>
      </c>
      <c r="AI1818">
        <f>'Day8'!$X$3</f>
        <v>2</v>
      </c>
      <c r="AJ1818" t="b">
        <f>'Day8'!$Y$3</f>
        <v>0</v>
      </c>
    </row>
    <row r="1819" spans="1:38" x14ac:dyDescent="0.25">
      <c r="E1819">
        <f>3</f>
        <v>3</v>
      </c>
      <c r="F1819" t="str">
        <f t="shared" ref="F1819" ca="1" si="8697">MID(SUBSTITUTE(SUBSTITUTE($C1816," ","^",E1819)," ","$",E1819),FIND("^",SUBSTITUTE(SUBSTITUTE($C1816," ","^",E1819)," ","$",E1819))+1,FIND("$",SUBSTITUTE(SUBSTITUTE($C1816," ","^",E1819)," ","$",E1819))-FIND("^",SUBSTITUTE(SUBSTITUTE($C1816," ","^",E1819)," ","$",E1819))-1)</f>
        <v>bfgca</v>
      </c>
      <c r="G1819" t="str">
        <f t="shared" ca="1" si="8677"/>
        <v/>
      </c>
      <c r="H1819">
        <f t="shared" ca="1" si="8678"/>
        <v>5</v>
      </c>
      <c r="I1819" t="str">
        <f t="shared" ca="1" si="8679"/>
        <v>10</v>
      </c>
      <c r="J1819" t="str">
        <f t="shared" ca="1" si="8679"/>
        <v>100000</v>
      </c>
      <c r="K1819" t="str">
        <f t="shared" ca="1" si="8679"/>
        <v>1000000</v>
      </c>
      <c r="L1819" t="str">
        <f t="shared" ca="1" si="8679"/>
        <v>100</v>
      </c>
      <c r="M1819" t="str">
        <f t="shared" ca="1" si="8679"/>
        <v>1</v>
      </c>
      <c r="N1819" t="str">
        <f t="shared" ca="1" si="8679"/>
        <v>0</v>
      </c>
      <c r="O1819" t="str">
        <f t="shared" ca="1" si="8679"/>
        <v>0</v>
      </c>
      <c r="P1819" t="str">
        <f t="shared" ca="1" si="8680"/>
        <v>1100111</v>
      </c>
      <c r="Q1819">
        <f t="shared" ref="Q1819" ca="1" si="8698">VLOOKUP(P1819, AE1816:AF1825, 2, FALSE)</f>
        <v>3</v>
      </c>
      <c r="T1819" t="str">
        <f t="shared" ref="T1819:T1882" si="8699">"Step"&amp;4</f>
        <v>Step4</v>
      </c>
      <c r="U1819" t="str" cm="1">
        <f t="array" aca="1" ref="U1819" ca="1">INDEX(_xlfn._xlws.FILTER(P1817:P1830, (H1817:H1830=5)*(LEN(P1817:P1830)&gt;=LEN(AC1817))*(IFERROR(MID(P1817:P1830, LEN(P1817:P1830)-LEN(AC1817)+1, 1), "0")="1")), 1)</f>
        <v>110111</v>
      </c>
      <c r="W1819" t="str">
        <f t="shared" ref="W1819" ca="1" si="8700">DEC2BIN(_xlfn.BITXOR(BIN2DEC(U1819), _xlfn.BITOR(BIN2DEC(AC1816), _xlfn.BITOR(BIN2DEC(AC1817), _xlfn.BITOR(BIN2DEC(AC1819), BIN2DEC(AC1822))))))</f>
        <v>100</v>
      </c>
      <c r="AB1819" t="s">
        <v>203</v>
      </c>
      <c r="AC1819" t="str">
        <f t="shared" ref="AC1819" ca="1" si="8701">IF(X1817=Y1818, Y1818, IF(X1817=Z1818, X1817, IF(Y1817=Y1818, Y1817, IF(Y1817=Z1818, Y1817, ""))))</f>
        <v>10</v>
      </c>
      <c r="AE1819" t="str">
        <f t="shared" ref="AE1819" ca="1" si="8702">DEC2BIN(_xlfn.BITOR(BIN2DEC(AC1816), _xlfn.BITOR(BIN2DEC(AC1818), _xlfn.BITOR(BIN2DEC(AC1819), _xlfn.BITOR(BIN2DEC(AC1821), BIN2DEC(AC1822))))))</f>
        <v>1100111</v>
      </c>
      <c r="AF1819">
        <f>3</f>
        <v>3</v>
      </c>
      <c r="AH1819">
        <f>'Day8'!$W$4</f>
        <v>5</v>
      </c>
      <c r="AI1819">
        <f>'Day8'!$X$4</f>
        <v>3</v>
      </c>
      <c r="AJ1819" t="b">
        <f>'Day8'!$Y$4</f>
        <v>0</v>
      </c>
    </row>
    <row r="1820" spans="1:38" x14ac:dyDescent="0.25">
      <c r="E1820">
        <f>4</f>
        <v>4</v>
      </c>
      <c r="F1820" t="str">
        <f t="shared" ref="F1820" ca="1" si="8703">MID(SUBSTITUTE(SUBSTITUTE($C1816," ","^",E1820)," ","$",E1820),FIND("^",SUBSTITUTE(SUBSTITUTE($C1816," ","^",E1820)," ","$",E1820))+1,FIND("$",SUBSTITUTE(SUBSTITUTE($C1816," ","^",E1820)," ","$",E1820))-FIND("^",SUBSTITUTE(SUBSTITUTE($C1816," ","^",E1820)," ","$",E1820))-1)</f>
        <v>cg</v>
      </c>
      <c r="G1820">
        <f t="shared" ca="1" si="8677"/>
        <v>1</v>
      </c>
      <c r="H1820">
        <f t="shared" ca="1" si="8678"/>
        <v>2</v>
      </c>
      <c r="I1820" t="str">
        <f t="shared" ca="1" si="8679"/>
        <v>100</v>
      </c>
      <c r="J1820" t="str">
        <f t="shared" ca="1" si="8679"/>
        <v>1000000</v>
      </c>
      <c r="K1820" t="str">
        <f t="shared" ca="1" si="8679"/>
        <v>0</v>
      </c>
      <c r="L1820" t="str">
        <f t="shared" ca="1" si="8679"/>
        <v>0</v>
      </c>
      <c r="M1820" t="str">
        <f t="shared" ca="1" si="8679"/>
        <v>0</v>
      </c>
      <c r="N1820" t="str">
        <f t="shared" ca="1" si="8679"/>
        <v>0</v>
      </c>
      <c r="O1820" t="str">
        <f t="shared" ca="1" si="8679"/>
        <v>0</v>
      </c>
      <c r="P1820" t="str">
        <f t="shared" ca="1" si="8680"/>
        <v>1000100</v>
      </c>
      <c r="Q1820">
        <f t="shared" ref="Q1820" ca="1" si="8704">VLOOKUP(P1820, AE1816:AF1825, 2, FALSE)</f>
        <v>1</v>
      </c>
      <c r="T1820" t="str">
        <f t="shared" ref="T1820:T1883" si="8705">"Step"&amp;5</f>
        <v>Step5</v>
      </c>
      <c r="U1820" t="str">
        <f t="shared" ref="U1820" ca="1" si="8706">VLOOKUP(7, H1817:P1830, 9, FALSE)</f>
        <v>1111111</v>
      </c>
      <c r="W1820" t="str">
        <f t="shared" ref="W1820" ca="1" si="8707">DEC2BIN(_xlfn.BITXOR(BIN2DEC(U1820), _xlfn.BITOR(BIN2DEC(AC1816), _xlfn.BITOR(BIN2DEC(AC1817), _xlfn.BITOR(BIN2DEC(AC1818), _xlfn.BITOR(BIN2DEC(AC1819), _xlfn.BITOR(BIN2DEC(AC1821), BIN2DEC(AC1822))))))))</f>
        <v>1000</v>
      </c>
      <c r="AB1820" t="s">
        <v>204</v>
      </c>
      <c r="AC1820" t="str">
        <f t="shared" ref="AC1820:AC1883" ca="1" si="8708">W1820</f>
        <v>1000</v>
      </c>
      <c r="AE1820" t="str">
        <f t="shared" ref="AE1820" ca="1" si="8709">DEC2BIN(_xlfn.BITOR(BIN2DEC(AC1817), _xlfn.BITOR(BIN2DEC(AC1818), _xlfn.BITOR(BIN2DEC(AC1819), BIN2DEC(AC1821)))))</f>
        <v>1010110</v>
      </c>
      <c r="AF1820">
        <f>4</f>
        <v>4</v>
      </c>
      <c r="AH1820">
        <f>'Day8'!$W$5</f>
        <v>4</v>
      </c>
      <c r="AI1820">
        <f>'Day8'!$X$5</f>
        <v>4</v>
      </c>
      <c r="AJ1820" t="b">
        <f>'Day8'!$Y$5</f>
        <v>1</v>
      </c>
    </row>
    <row r="1821" spans="1:38" x14ac:dyDescent="0.25">
      <c r="E1821">
        <f>5</f>
        <v>5</v>
      </c>
      <c r="F1821" t="str">
        <f t="shared" ref="F1821" ca="1" si="8710">MID(SUBSTITUTE(SUBSTITUTE($C1816," ","^",E1821)," ","$",E1821),FIND("^",SUBSTITUTE(SUBSTITUTE($C1816," ","^",E1821)," ","$",E1821))+1,FIND("$",SUBSTITUTE(SUBSTITUTE($C1816," ","^",E1821)," ","$",E1821))-FIND("^",SUBSTITUTE(SUBSTITUTE($C1816," ","^",E1821)," ","$",E1821))-1)</f>
        <v>bacfde</v>
      </c>
      <c r="G1821" t="str">
        <f t="shared" ca="1" si="8677"/>
        <v/>
      </c>
      <c r="H1821">
        <f t="shared" ca="1" si="8678"/>
        <v>6</v>
      </c>
      <c r="I1821" t="str">
        <f t="shared" ca="1" si="8679"/>
        <v>10</v>
      </c>
      <c r="J1821" t="str">
        <f t="shared" ca="1" si="8679"/>
        <v>1</v>
      </c>
      <c r="K1821" t="str">
        <f t="shared" ca="1" si="8679"/>
        <v>100</v>
      </c>
      <c r="L1821" t="str">
        <f t="shared" ca="1" si="8679"/>
        <v>100000</v>
      </c>
      <c r="M1821" t="str">
        <f t="shared" ca="1" si="8679"/>
        <v>1000</v>
      </c>
      <c r="N1821" t="str">
        <f t="shared" ca="1" si="8679"/>
        <v>10000</v>
      </c>
      <c r="O1821" t="str">
        <f t="shared" ca="1" si="8679"/>
        <v>0</v>
      </c>
      <c r="P1821" t="str">
        <f t="shared" ca="1" si="8680"/>
        <v>111111</v>
      </c>
      <c r="Q1821">
        <f t="shared" ref="Q1821" ca="1" si="8711">VLOOKUP(P1821, AE1816:AF1825, 2, FALSE)</f>
        <v>6</v>
      </c>
      <c r="AB1821" t="s">
        <v>205</v>
      </c>
      <c r="AC1821" t="str">
        <f t="shared" ref="AC1821" ca="1" si="8712">W1819</f>
        <v>100</v>
      </c>
      <c r="AE1821" t="str">
        <f t="shared" ref="AE1821" ca="1" si="8713">DEC2BIN(_xlfn.BITOR(BIN2DEC(AC1816), _xlfn.BITOR(BIN2DEC(AC1817), _xlfn.BITOR(BIN2DEC(AC1819), _xlfn.BITOR(BIN2DEC(AC1821), BIN2DEC(AC1822))))))</f>
        <v>110111</v>
      </c>
      <c r="AF1821">
        <f>5</f>
        <v>5</v>
      </c>
      <c r="AH1821">
        <f>'Day8'!$W$6</f>
        <v>5</v>
      </c>
      <c r="AI1821">
        <f>'Day8'!$X$6</f>
        <v>5</v>
      </c>
      <c r="AJ1821" t="b">
        <f>'Day8'!$Y$6</f>
        <v>0</v>
      </c>
    </row>
    <row r="1822" spans="1:38" x14ac:dyDescent="0.25">
      <c r="E1822">
        <f>6</f>
        <v>6</v>
      </c>
      <c r="F1822" t="str">
        <f t="shared" ref="F1822" ca="1" si="8714">MID(SUBSTITUTE(SUBSTITUTE($C1816," ","^",E1822)," ","$",E1822),FIND("^",SUBSTITUTE(SUBSTITUTE($C1816," ","^",E1822)," ","$",E1822))+1,FIND("$",SUBSTITUTE(SUBSTITUTE($C1816," ","^",E1822)," ","$",E1822))-FIND("^",SUBSTITUTE(SUBSTITUTE($C1816," ","^",E1822)," ","$",E1822))-1)</f>
        <v>egfdca</v>
      </c>
      <c r="G1822" t="str">
        <f t="shared" ca="1" si="8677"/>
        <v/>
      </c>
      <c r="H1822">
        <f t="shared" ca="1" si="8678"/>
        <v>6</v>
      </c>
      <c r="I1822" t="str">
        <f t="shared" ca="1" si="8679"/>
        <v>10000</v>
      </c>
      <c r="J1822" t="str">
        <f t="shared" ca="1" si="8679"/>
        <v>1000000</v>
      </c>
      <c r="K1822" t="str">
        <f t="shared" ca="1" si="8679"/>
        <v>100000</v>
      </c>
      <c r="L1822" t="str">
        <f t="shared" ca="1" si="8679"/>
        <v>1000</v>
      </c>
      <c r="M1822" t="str">
        <f t="shared" ca="1" si="8679"/>
        <v>100</v>
      </c>
      <c r="N1822" t="str">
        <f t="shared" ca="1" si="8679"/>
        <v>1</v>
      </c>
      <c r="O1822" t="str">
        <f t="shared" ca="1" si="8679"/>
        <v>0</v>
      </c>
      <c r="P1822" t="str">
        <f t="shared" ca="1" si="8680"/>
        <v>1111101</v>
      </c>
      <c r="Q1822">
        <f t="shared" ref="Q1822" ca="1" si="8715">VLOOKUP(P1822, AE1816:AF1825, 2, FALSE)</f>
        <v>0</v>
      </c>
      <c r="AB1822" t="s">
        <v>206</v>
      </c>
      <c r="AC1822" t="str">
        <f t="shared" ref="AC1822" ca="1" si="8716">IF(Y1818=AC1819, Z1818, IF(AC1819=Z1818, Y1818, ""))</f>
        <v>100000</v>
      </c>
      <c r="AE1822" t="str">
        <f t="shared" ref="AE1822" ca="1" si="8717">DEC2BIN(_xlfn.BITOR(BIN2DEC(AC1816), _xlfn.BITOR(BIN2DEC(AC1817), _xlfn.BITOR(BIN2DEC(AC1819), _xlfn.BITOR(BIN2DEC(AC1820), _xlfn.BITOR(BIN2DEC(AC1821), BIN2DEC(AC1822)))))))</f>
        <v>111111</v>
      </c>
      <c r="AF1822">
        <f>6</f>
        <v>6</v>
      </c>
      <c r="AH1822">
        <f>'Day8'!$W$7</f>
        <v>6</v>
      </c>
      <c r="AI1822">
        <f>'Day8'!$X$7</f>
        <v>6</v>
      </c>
      <c r="AJ1822" t="b">
        <f>'Day8'!$Y$7</f>
        <v>0</v>
      </c>
    </row>
    <row r="1823" spans="1:38" x14ac:dyDescent="0.25">
      <c r="E1823">
        <f>7</f>
        <v>7</v>
      </c>
      <c r="F1823" t="str">
        <f t="shared" ref="F1823" ca="1" si="8718">MID(SUBSTITUTE(SUBSTITUTE($C1816," ","^",E1823)," ","$",E1823),FIND("^",SUBSTITUTE(SUBSTITUTE($C1816," ","^",E1823)," ","$",E1823))+1,FIND("$",SUBSTITUTE(SUBSTITUTE($C1816," ","^",E1823)," ","$",E1823))-FIND("^",SUBSTITUTE(SUBSTITUTE($C1816," ","^",E1823)," ","$",E1823))-1)</f>
        <v>cag</v>
      </c>
      <c r="G1823">
        <f t="shared" ca="1" si="8677"/>
        <v>7</v>
      </c>
      <c r="H1823">
        <f t="shared" ca="1" si="8678"/>
        <v>3</v>
      </c>
      <c r="I1823" t="str">
        <f t="shared" ca="1" si="8679"/>
        <v>100</v>
      </c>
      <c r="J1823" t="str">
        <f t="shared" ca="1" si="8679"/>
        <v>1</v>
      </c>
      <c r="K1823" t="str">
        <f t="shared" ca="1" si="8679"/>
        <v>1000000</v>
      </c>
      <c r="L1823" t="str">
        <f t="shared" ca="1" si="8679"/>
        <v>0</v>
      </c>
      <c r="M1823" t="str">
        <f t="shared" ca="1" si="8679"/>
        <v>0</v>
      </c>
      <c r="N1823" t="str">
        <f t="shared" ca="1" si="8679"/>
        <v>0</v>
      </c>
      <c r="O1823" t="str">
        <f t="shared" ca="1" si="8679"/>
        <v>0</v>
      </c>
      <c r="P1823" t="str">
        <f t="shared" ca="1" si="8680"/>
        <v>1000101</v>
      </c>
      <c r="Q1823">
        <f t="shared" ref="Q1823" ca="1" si="8719">VLOOKUP(P1823, AE1816:AF1825, 2, FALSE)</f>
        <v>7</v>
      </c>
      <c r="AE1823" t="str">
        <f t="shared" ref="AE1823" ca="1" si="8720">DEC2BIN(_xlfn.BITOR(BIN2DEC(AC1816), _xlfn.BITOR(BIN2DEC(AC1818), BIN2DEC(AC1821))))</f>
        <v>1000101</v>
      </c>
      <c r="AF1823">
        <f>7</f>
        <v>7</v>
      </c>
      <c r="AH1823">
        <f>'Day8'!$W$8</f>
        <v>3</v>
      </c>
      <c r="AI1823">
        <f>'Day8'!$X$8</f>
        <v>7</v>
      </c>
      <c r="AJ1823" t="b">
        <f>'Day8'!$Y$8</f>
        <v>1</v>
      </c>
    </row>
    <row r="1824" spans="1:38" x14ac:dyDescent="0.25">
      <c r="E1824">
        <f>8</f>
        <v>8</v>
      </c>
      <c r="F1824" t="str">
        <f t="shared" ref="F1824" ca="1" si="8721">MID(SUBSTITUTE(SUBSTITUTE($C1816," ","^",E1824)," ","$",E1824),FIND("^",SUBSTITUTE(SUBSTITUTE($C1816," ","^",E1824)," ","$",E1824))+1,FIND("$",SUBSTITUTE(SUBSTITUTE($C1816," ","^",E1824)," ","$",E1824))-FIND("^",SUBSTITUTE(SUBSTITUTE($C1816," ","^",E1824)," ","$",E1824))-1)</f>
        <v>afbec</v>
      </c>
      <c r="G1824" t="str">
        <f t="shared" ca="1" si="8677"/>
        <v/>
      </c>
      <c r="H1824">
        <f t="shared" ca="1" si="8678"/>
        <v>5</v>
      </c>
      <c r="I1824" t="str">
        <f t="shared" ca="1" si="8679"/>
        <v>1</v>
      </c>
      <c r="J1824" t="str">
        <f t="shared" ca="1" si="8679"/>
        <v>100000</v>
      </c>
      <c r="K1824" t="str">
        <f t="shared" ca="1" si="8679"/>
        <v>10</v>
      </c>
      <c r="L1824" t="str">
        <f t="shared" ca="1" si="8679"/>
        <v>10000</v>
      </c>
      <c r="M1824" t="str">
        <f t="shared" ca="1" si="8679"/>
        <v>100</v>
      </c>
      <c r="N1824" t="str">
        <f t="shared" ca="1" si="8679"/>
        <v>0</v>
      </c>
      <c r="O1824" t="str">
        <f t="shared" ca="1" si="8679"/>
        <v>0</v>
      </c>
      <c r="P1824" t="str">
        <f t="shared" ca="1" si="8680"/>
        <v>110111</v>
      </c>
      <c r="Q1824">
        <f t="shared" ref="Q1824" ca="1" si="8722">VLOOKUP(P1824, AE1816:AF1825, 2, FALSE)</f>
        <v>5</v>
      </c>
      <c r="AE1824" t="str">
        <f t="shared" ref="AE1824" ca="1" si="8723">DEC2BIN(_xlfn.BITOR(BIN2DEC(AC1816), _xlfn.BITOR(BIN2DEC(AC1817), _xlfn.BITOR(BIN2DEC(AC1818), _xlfn.BITOR(BIN2DEC(AC1819), _xlfn.BITOR(BIN2DEC(AC1820), _xlfn.BITOR(BIN2DEC(AC1821), BIN2DEC(AC1822))))))))</f>
        <v>1111111</v>
      </c>
      <c r="AF1824">
        <f>8</f>
        <v>8</v>
      </c>
      <c r="AH1824">
        <f>'Day8'!$W$9</f>
        <v>7</v>
      </c>
      <c r="AI1824">
        <f>'Day8'!$X$9</f>
        <v>8</v>
      </c>
      <c r="AJ1824" t="b">
        <f>'Day8'!$Y$9</f>
        <v>1</v>
      </c>
    </row>
    <row r="1825" spans="1:38" x14ac:dyDescent="0.25">
      <c r="E1825">
        <f>9</f>
        <v>9</v>
      </c>
      <c r="F1825" t="str">
        <f t="shared" ref="F1825" ca="1" si="8724">MID(SUBSTITUTE(SUBSTITUTE($C1816," ","^",E1825)," ","$",E1825),FIND("^",SUBSTITUTE(SUBSTITUTE($C1816," ","^",E1825)," ","$",E1825))+1,FIND("$",SUBSTITUTE(SUBSTITUTE($C1816," ","^",E1825)," ","$",E1825))-FIND("^",SUBSTITUTE(SUBSTITUTE($C1816," ","^",E1825)," ","$",E1825))-1)</f>
        <v>gadbf</v>
      </c>
      <c r="G1825" t="str">
        <f t="shared" ca="1" si="8677"/>
        <v/>
      </c>
      <c r="H1825">
        <f t="shared" ca="1" si="8678"/>
        <v>5</v>
      </c>
      <c r="I1825" t="str">
        <f t="shared" ca="1" si="8679"/>
        <v>1000000</v>
      </c>
      <c r="J1825" t="str">
        <f t="shared" ca="1" si="8679"/>
        <v>1</v>
      </c>
      <c r="K1825" t="str">
        <f t="shared" ca="1" si="8679"/>
        <v>1000</v>
      </c>
      <c r="L1825" t="str">
        <f t="shared" ca="1" si="8679"/>
        <v>10</v>
      </c>
      <c r="M1825" t="str">
        <f t="shared" ca="1" si="8679"/>
        <v>100000</v>
      </c>
      <c r="N1825" t="str">
        <f t="shared" ca="1" si="8679"/>
        <v>0</v>
      </c>
      <c r="O1825" t="str">
        <f t="shared" ca="1" si="8679"/>
        <v>0</v>
      </c>
      <c r="P1825" t="str">
        <f t="shared" ca="1" si="8680"/>
        <v>1101011</v>
      </c>
      <c r="Q1825">
        <f t="shared" ref="Q1825" ca="1" si="8725">VLOOKUP(P1825, AE1816:AF1825, 2, FALSE)</f>
        <v>2</v>
      </c>
      <c r="AE1825" t="str">
        <f t="shared" ref="AE1825" ca="1" si="8726">DEC2BIN(_xlfn.BITOR(BIN2DEC(AC1816), _xlfn.BITOR(BIN2DEC(AC1817), _xlfn.BITOR(BIN2DEC(AC1818), _xlfn.BITOR(BIN2DEC(AC1819), _xlfn.BITOR(BIN2DEC(AC1821), BIN2DEC(AC1822)))))))</f>
        <v>1110111</v>
      </c>
      <c r="AF1825">
        <f>9</f>
        <v>9</v>
      </c>
      <c r="AH1825">
        <f>'Day8'!$W$10</f>
        <v>6</v>
      </c>
      <c r="AI1825">
        <f>'Day8'!$X$10</f>
        <v>9</v>
      </c>
      <c r="AJ1825" t="b">
        <f>'Day8'!$Y$10</f>
        <v>0</v>
      </c>
    </row>
    <row r="1826" spans="1:38" x14ac:dyDescent="0.25">
      <c r="E1826">
        <f>10</f>
        <v>10</v>
      </c>
      <c r="F1826" t="str">
        <f t="shared" ref="F1826" ca="1" si="8727">MID(SUBSTITUTE(SUBSTITUTE($C1816," ","^",E1826)," ","$",E1826),FIND("^",SUBSTITUTE(SUBSTITUTE($C1816," ","^",E1826)," ","$",E1826))+1,FIND("$",SUBSTITUTE(SUBSTITUTE($C1816," ","^",E1826)," ","$",E1826))-FIND("^",SUBSTITUTE(SUBSTITUTE($C1816," ","^",E1826)," ","$",E1826))-1)</f>
        <v>cagbfe</v>
      </c>
      <c r="G1826" t="str">
        <f t="shared" ca="1" si="8677"/>
        <v/>
      </c>
      <c r="H1826">
        <f t="shared" ca="1" si="8678"/>
        <v>6</v>
      </c>
      <c r="I1826" t="str">
        <f t="shared" ca="1" si="8679"/>
        <v>100</v>
      </c>
      <c r="J1826" t="str">
        <f t="shared" ca="1" si="8679"/>
        <v>1</v>
      </c>
      <c r="K1826" t="str">
        <f t="shared" ca="1" si="8679"/>
        <v>1000000</v>
      </c>
      <c r="L1826" t="str">
        <f t="shared" ca="1" si="8679"/>
        <v>10</v>
      </c>
      <c r="M1826" t="str">
        <f t="shared" ca="1" si="8679"/>
        <v>100000</v>
      </c>
      <c r="N1826" t="str">
        <f t="shared" ca="1" si="8679"/>
        <v>10000</v>
      </c>
      <c r="O1826" t="str">
        <f t="shared" ca="1" si="8679"/>
        <v>0</v>
      </c>
      <c r="P1826" t="str">
        <f t="shared" ca="1" si="8680"/>
        <v>1110111</v>
      </c>
      <c r="Q1826">
        <f t="shared" ref="Q1826" ca="1" si="8728">VLOOKUP(P1826, AE1816:AF1825, 2, FALSE)</f>
        <v>9</v>
      </c>
    </row>
    <row r="1827" spans="1:38" x14ac:dyDescent="0.25">
      <c r="E1827">
        <f>12</f>
        <v>12</v>
      </c>
      <c r="F1827" t="str">
        <f t="shared" ref="F1827" ca="1" si="8729">MID(SUBSTITUTE(SUBSTITUTE($C1816," ","^",E1827)," ","$",E1827),FIND("^",SUBSTITUTE(SUBSTITUTE($C1816," ","^",E1827)," ","$",E1827))+1,FIND("$",SUBSTITUTE(SUBSTITUTE($C1816," ","^",E1827)," ","$",E1827))-FIND("^",SUBSTITUTE(SUBSTITUTE($C1816," ","^",E1827)," ","$",E1827))-1)</f>
        <v>gbecafd</v>
      </c>
      <c r="G1827">
        <f t="shared" ca="1" si="8677"/>
        <v>8</v>
      </c>
      <c r="H1827">
        <f t="shared" ca="1" si="8678"/>
        <v>7</v>
      </c>
      <c r="I1827" t="str">
        <f t="shared" ca="1" si="8679"/>
        <v>1000000</v>
      </c>
      <c r="J1827" t="str">
        <f t="shared" ca="1" si="8679"/>
        <v>10</v>
      </c>
      <c r="K1827" t="str">
        <f t="shared" ca="1" si="8679"/>
        <v>10000</v>
      </c>
      <c r="L1827" t="str">
        <f t="shared" ca="1" si="8679"/>
        <v>100</v>
      </c>
      <c r="M1827" t="str">
        <f t="shared" ca="1" si="8679"/>
        <v>1</v>
      </c>
      <c r="N1827" t="str">
        <f t="shared" ca="1" si="8679"/>
        <v>100000</v>
      </c>
      <c r="O1827" t="str">
        <f t="shared" ca="1" si="8679"/>
        <v>1000</v>
      </c>
      <c r="P1827" t="str">
        <f t="shared" ca="1" si="8680"/>
        <v>1111111</v>
      </c>
      <c r="Q1827">
        <f t="shared" ref="Q1827" ca="1" si="8730">VLOOKUP(P1827, AE1816:AF1825, 2, FALSE)</f>
        <v>8</v>
      </c>
    </row>
    <row r="1828" spans="1:38" x14ac:dyDescent="0.25">
      <c r="E1828">
        <f>13</f>
        <v>13</v>
      </c>
      <c r="F1828" t="str">
        <f t="shared" ref="F1828" ca="1" si="8731">MID(SUBSTITUTE(SUBSTITUTE($C1816," ","^",E1828)," ","$",E1828),FIND("^",SUBSTITUTE(SUBSTITUTE($C1816," ","^",E1828)," ","$",E1828))+1,FIND("$",SUBSTITUTE(SUBSTITUTE($C1816," ","^",E1828)," ","$",E1828))-FIND("^",SUBSTITUTE(SUBSTITUTE($C1816," ","^",E1828)," ","$",E1828))-1)</f>
        <v>bacdfe</v>
      </c>
      <c r="G1828" t="str">
        <f t="shared" ca="1" si="8677"/>
        <v/>
      </c>
      <c r="H1828">
        <f t="shared" ca="1" si="8678"/>
        <v>6</v>
      </c>
      <c r="I1828" t="str">
        <f t="shared" ca="1" si="8679"/>
        <v>10</v>
      </c>
      <c r="J1828" t="str">
        <f t="shared" ca="1" si="8679"/>
        <v>1</v>
      </c>
      <c r="K1828" t="str">
        <f t="shared" ca="1" si="8679"/>
        <v>100</v>
      </c>
      <c r="L1828" t="str">
        <f t="shared" ca="1" si="8679"/>
        <v>1000</v>
      </c>
      <c r="M1828" t="str">
        <f t="shared" ca="1" si="8679"/>
        <v>100000</v>
      </c>
      <c r="N1828" t="str">
        <f t="shared" ca="1" si="8679"/>
        <v>10000</v>
      </c>
      <c r="O1828" t="str">
        <f t="shared" ca="1" si="8679"/>
        <v>0</v>
      </c>
      <c r="P1828" t="str">
        <f t="shared" ca="1" si="8680"/>
        <v>111111</v>
      </c>
      <c r="Q1828">
        <f t="shared" ref="Q1828" ca="1" si="8732">VLOOKUP(P1828, AE1816:AF1825, 2, FALSE)</f>
        <v>6</v>
      </c>
    </row>
    <row r="1829" spans="1:38" x14ac:dyDescent="0.25">
      <c r="E1829">
        <f>14</f>
        <v>14</v>
      </c>
      <c r="F1829" t="str">
        <f t="shared" ref="F1829" ca="1" si="8733">MID(SUBSTITUTE(SUBSTITUTE($C1816," ","^",E1829)," ","$",E1829),FIND("^",SUBSTITUTE(SUBSTITUTE($C1816," ","^",E1829)," ","$",E1829))+1,FIND("$",SUBSTITUTE(SUBSTITUTE($C1816," ","^",E1829)," ","$",E1829))-FIND("^",SUBSTITUTE(SUBSTITUTE($C1816," ","^",E1829)," ","$",E1829))-1)</f>
        <v>cga</v>
      </c>
      <c r="G1829">
        <f t="shared" ca="1" si="8677"/>
        <v>7</v>
      </c>
      <c r="H1829">
        <f t="shared" ca="1" si="8678"/>
        <v>3</v>
      </c>
      <c r="I1829" t="str">
        <f t="shared" ca="1" si="8679"/>
        <v>100</v>
      </c>
      <c r="J1829" t="str">
        <f t="shared" ca="1" si="8679"/>
        <v>1000000</v>
      </c>
      <c r="K1829" t="str">
        <f t="shared" ca="1" si="8679"/>
        <v>1</v>
      </c>
      <c r="L1829" t="str">
        <f t="shared" ca="1" si="8679"/>
        <v>0</v>
      </c>
      <c r="M1829" t="str">
        <f t="shared" ca="1" si="8679"/>
        <v>0</v>
      </c>
      <c r="N1829" t="str">
        <f t="shared" ca="1" si="8679"/>
        <v>0</v>
      </c>
      <c r="O1829" t="str">
        <f t="shared" ca="1" si="8679"/>
        <v>0</v>
      </c>
      <c r="P1829" t="str">
        <f t="shared" ca="1" si="8680"/>
        <v>1000101</v>
      </c>
      <c r="Q1829">
        <f t="shared" ref="Q1829" ca="1" si="8734">VLOOKUP(P1829, AE1816:AF1825, 2, FALSE)</f>
        <v>7</v>
      </c>
    </row>
    <row r="1830" spans="1:38" x14ac:dyDescent="0.25">
      <c r="E1830">
        <f>15</f>
        <v>15</v>
      </c>
      <c r="F1830" t="str">
        <f t="shared" ref="F1830" ca="1" si="8735">MID(SUBSTITUTE(SUBSTITUTE($C1816," ","^",E1830)," ","$",E1830),FIND("^",SUBSTITUTE(SUBSTITUTE($C1816," ","^",E1830)," ","$",E1830))+1,FIND("$",SUBSTITUTE(SUBSTITUTE($C1816," ","^",E1830)," ","$",E1830))-FIND("^",SUBSTITUTE(SUBSTITUTE($C1816," ","^",E1830)," ","$",E1830))-1)</f>
        <v>egcb</v>
      </c>
      <c r="G1830">
        <f t="shared" ca="1" si="8677"/>
        <v>4</v>
      </c>
      <c r="H1830">
        <f t="shared" ca="1" si="8678"/>
        <v>4</v>
      </c>
      <c r="I1830" t="str">
        <f t="shared" ca="1" si="8679"/>
        <v>10000</v>
      </c>
      <c r="J1830" t="str">
        <f t="shared" ca="1" si="8679"/>
        <v>1000000</v>
      </c>
      <c r="K1830" t="str">
        <f t="shared" ca="1" si="8679"/>
        <v>100</v>
      </c>
      <c r="L1830" t="str">
        <f t="shared" ca="1" si="8679"/>
        <v>10</v>
      </c>
      <c r="M1830" t="str">
        <f t="shared" ca="1" si="8679"/>
        <v>0</v>
      </c>
      <c r="N1830" t="str">
        <f t="shared" ca="1" si="8679"/>
        <v>0</v>
      </c>
      <c r="O1830" t="str">
        <f t="shared" ca="1" si="8679"/>
        <v>0</v>
      </c>
      <c r="P1830" t="str">
        <f t="shared" ca="1" si="8680"/>
        <v>1010110</v>
      </c>
      <c r="Q1830">
        <f t="shared" ref="Q1830" ca="1" si="8736">VLOOKUP(P1830, AE1816:AF1825, 2, FALSE)</f>
        <v>4</v>
      </c>
    </row>
    <row r="1831" spans="1:38" x14ac:dyDescent="0.25">
      <c r="A1831">
        <v>123</v>
      </c>
      <c r="B1831" s="4" t="str" cm="1">
        <f t="array" aca="1" ref="B1831" ca="1">INDIRECT(ADDRESS(A1831+1, 1, 1, 1, "Day8"))</f>
        <v>cfead fcdbge ebf bace eafdcg bagdf fgbecad be eadfb fecbda | efcdab feb aefdb ebf</v>
      </c>
      <c r="C1831" t="str">
        <f t="shared" ref="C1831" ca="1" si="8737">" "&amp;B1831&amp;" "</f>
        <v xml:space="preserve"> cfead fcdbge ebf bace eafdcg bagdf fgbecad be eadfb fecbda | efcdab feb aefdb ebf </v>
      </c>
      <c r="I1831">
        <v>1</v>
      </c>
      <c r="J1831">
        <v>2</v>
      </c>
      <c r="K1831">
        <v>3</v>
      </c>
      <c r="L1831">
        <v>4</v>
      </c>
      <c r="M1831">
        <v>5</v>
      </c>
      <c r="N1831">
        <v>6</v>
      </c>
      <c r="O1831">
        <v>7</v>
      </c>
      <c r="T1831" t="str">
        <f t="shared" ref="T1831:T1894" si="8738">"Step"&amp;1</f>
        <v>Step1</v>
      </c>
      <c r="U1831" t="str">
        <f t="shared" ref="U1831" ca="1" si="8739">VLOOKUP(7, G1832:P1845, 10, FALSE)</f>
        <v>110010</v>
      </c>
      <c r="V1831" t="str">
        <f t="shared" ref="V1831" ca="1" si="8740">VLOOKUP(1, G1832:P1845, 10, FALSE)</f>
        <v>10010</v>
      </c>
      <c r="W1831" t="str">
        <f t="shared" ref="W1831" ca="1" si="8741">DEC2BIN(_xlfn.BITAND(BIN2DEC(U1831), BIN2DEC(V1831)))</f>
        <v>10010</v>
      </c>
      <c r="X1831" t="str">
        <f t="shared" ref="X1831:X1832" ca="1" si="8742">1&amp;REPT(0, LEN(W1831)-1)</f>
        <v>10000</v>
      </c>
      <c r="Y1831" t="str">
        <f t="shared" ref="Y1831:Y1832" ca="1" si="8743">DEC2BIN(_xlfn.BITXOR(BIN2DEC(W1831), BIN2DEC(X1831)))</f>
        <v>10</v>
      </c>
      <c r="Z1831" t="str">
        <f t="shared" ref="Z1831:Z1894" ca="1" si="8744">DEC2BIN(_xlfn.BITXOR(BIN2DEC(U1831), BIN2DEC(V1831)))</f>
        <v>100000</v>
      </c>
      <c r="AB1831" t="s">
        <v>200</v>
      </c>
      <c r="AC1831" t="str">
        <f t="shared" ref="AC1831:AC1894" ca="1" si="8745">Z1831</f>
        <v>100000</v>
      </c>
      <c r="AE1831" t="str">
        <f t="shared" ref="AE1831" ca="1" si="8746">DEC2BIN(_xlfn.BITOR(BIN2DEC(AC1831), _xlfn.BITOR(BIN2DEC(AC1832), _xlfn.BITOR(BIN2DEC(AC1833), _xlfn.BITOR(BIN2DEC(AC1835), _xlfn.BITOR(BIN2DEC(AC1836), BIN2DEC(AC1837)))))))</f>
        <v>1111110</v>
      </c>
      <c r="AF1831">
        <f>0</f>
        <v>0</v>
      </c>
      <c r="AH1831">
        <f>'Day8'!$W$1</f>
        <v>6</v>
      </c>
      <c r="AI1831">
        <f>'Day8'!$X$1</f>
        <v>0</v>
      </c>
      <c r="AJ1831" t="b">
        <f>'Day8'!$Y$1</f>
        <v>0</v>
      </c>
      <c r="AL1831" s="3">
        <f t="shared" ref="AL1831" ca="1" si="8747">_xlfn.NUMBERVALUE(Q1842&amp;Q1843&amp;Q1844&amp;Q1845)</f>
        <v>9737</v>
      </c>
    </row>
    <row r="1832" spans="1:38" x14ac:dyDescent="0.25">
      <c r="E1832">
        <f>1</f>
        <v>1</v>
      </c>
      <c r="F1832" t="str">
        <f t="shared" ref="F1832" ca="1" si="8748">MID(SUBSTITUTE(SUBSTITUTE($C1831," ","^",E1832)," ","$",E1832),FIND("^",SUBSTITUTE(SUBSTITUTE($C1831," ","^",E1832)," ","$",E1832))+1,FIND("$",SUBSTITUTE(SUBSTITUTE($C1831," ","^",E1832)," ","$",E1832))-FIND("^",SUBSTITUTE(SUBSTITUTE($C1831," ","^",E1832)," ","$",E1832))-1)</f>
        <v>cfead</v>
      </c>
      <c r="G1832" t="str">
        <f t="shared" ref="G1832:G1845" ca="1" si="8749">IF(VLOOKUP(LEN(F1832), $AH$1:$AJ$10, 3, FALSE), VLOOKUP(LEN(F1832), $AH$1:$AJ$10, 2, FALSE), "")</f>
        <v/>
      </c>
      <c r="H1832">
        <f t="shared" ref="H1832:H1895" ca="1" si="8750">LEN(F1832)</f>
        <v>5</v>
      </c>
      <c r="I1832" t="str">
        <f t="shared" ref="I1832:O1895" ca="1" si="8751">IF(LEN($F1832)&gt;=I$1, 1&amp;REPT("0", CODE(MID($F1832, I$1, 1))-CODE("a")), "0")</f>
        <v>100</v>
      </c>
      <c r="J1832" t="str">
        <f t="shared" ca="1" si="8751"/>
        <v>100000</v>
      </c>
      <c r="K1832" t="str">
        <f t="shared" ca="1" si="8751"/>
        <v>10000</v>
      </c>
      <c r="L1832" t="str">
        <f t="shared" ca="1" si="8751"/>
        <v>1</v>
      </c>
      <c r="M1832" t="str">
        <f t="shared" ca="1" si="8751"/>
        <v>1000</v>
      </c>
      <c r="N1832" t="str">
        <f t="shared" ca="1" si="8751"/>
        <v>0</v>
      </c>
      <c r="O1832" t="str">
        <f t="shared" ca="1" si="8751"/>
        <v>0</v>
      </c>
      <c r="P1832" t="str">
        <f t="shared" ref="P1832:P1845" ca="1" si="8752">DEC2BIN(_xlfn.BITOR(BIN2DEC(I1832), _xlfn.BITOR(BIN2DEC(J1832), _xlfn.BITOR(BIN2DEC(K1832), _xlfn.BITOR(BIN2DEC(L1832), _xlfn.BITOR(BIN2DEC(M1832), _xlfn.BITOR(BIN2DEC(N1832), BIN2DEC(O1832))))))))</f>
        <v>111101</v>
      </c>
      <c r="Q1832">
        <f t="shared" ref="Q1832" ca="1" si="8753">VLOOKUP(P1832, AE1831:AF1840, 2, FALSE)</f>
        <v>5</v>
      </c>
      <c r="T1832" t="str">
        <f t="shared" ref="T1832:T1895" si="8754">"Step"&amp;2</f>
        <v>Step2</v>
      </c>
      <c r="U1832" t="str">
        <f t="shared" ref="U1832" ca="1" si="8755">VLOOKUP(4, G1832:P1845, 10, FALSE)</f>
        <v>10111</v>
      </c>
      <c r="W1832" t="str">
        <f t="shared" ref="W1832:W1895" ca="1" si="8756">DEC2BIN(_xlfn.BITXOR(BIN2DEC(U1832), _xlfn.BITXOR(BIN2DEC(X1831), BIN2DEC(Y1831))))</f>
        <v>101</v>
      </c>
      <c r="X1832" t="str">
        <f t="shared" ca="1" si="8742"/>
        <v>100</v>
      </c>
      <c r="Y1832" t="str">
        <f t="shared" ca="1" si="8743"/>
        <v>1</v>
      </c>
      <c r="AB1832" t="s">
        <v>201</v>
      </c>
      <c r="AC1832" t="str">
        <f t="shared" ref="AC1832" ca="1" si="8757">IF(AC1834=X1832, Y1832, IF(AC1834=Y1832, X1832, ""))</f>
        <v>100</v>
      </c>
      <c r="AE1832" t="str">
        <f t="shared" ref="AE1832" ca="1" si="8758">DEC2BIN(_xlfn.BITOR(BIN2DEC(AC1833), BIN2DEC(AC1836)))</f>
        <v>10010</v>
      </c>
      <c r="AF1832">
        <f>1</f>
        <v>1</v>
      </c>
      <c r="AH1832">
        <f>'Day8'!$W$2</f>
        <v>2</v>
      </c>
      <c r="AI1832">
        <f>'Day8'!$X$2</f>
        <v>1</v>
      </c>
      <c r="AJ1832" t="b">
        <f>'Day8'!$Y$2</f>
        <v>1</v>
      </c>
    </row>
    <row r="1833" spans="1:38" x14ac:dyDescent="0.25">
      <c r="E1833">
        <f>2</f>
        <v>2</v>
      </c>
      <c r="F1833" t="str">
        <f t="shared" ref="F1833" ca="1" si="8759">MID(SUBSTITUTE(SUBSTITUTE($C1831," ","^",E1833)," ","$",E1833),FIND("^",SUBSTITUTE(SUBSTITUTE($C1831," ","^",E1833)," ","$",E1833))+1,FIND("$",SUBSTITUTE(SUBSTITUTE($C1831," ","^",E1833)," ","$",E1833))-FIND("^",SUBSTITUTE(SUBSTITUTE($C1831," ","^",E1833)," ","$",E1833))-1)</f>
        <v>fcdbge</v>
      </c>
      <c r="G1833" t="str">
        <f t="shared" ca="1" si="8749"/>
        <v/>
      </c>
      <c r="H1833">
        <f t="shared" ca="1" si="8750"/>
        <v>6</v>
      </c>
      <c r="I1833" t="str">
        <f t="shared" ca="1" si="8751"/>
        <v>100000</v>
      </c>
      <c r="J1833" t="str">
        <f t="shared" ca="1" si="8751"/>
        <v>100</v>
      </c>
      <c r="K1833" t="str">
        <f t="shared" ca="1" si="8751"/>
        <v>1000</v>
      </c>
      <c r="L1833" t="str">
        <f t="shared" ca="1" si="8751"/>
        <v>10</v>
      </c>
      <c r="M1833" t="str">
        <f t="shared" ca="1" si="8751"/>
        <v>1000000</v>
      </c>
      <c r="N1833" t="str">
        <f t="shared" ca="1" si="8751"/>
        <v>10000</v>
      </c>
      <c r="O1833" t="str">
        <f t="shared" ca="1" si="8751"/>
        <v>0</v>
      </c>
      <c r="P1833" t="str">
        <f t="shared" ca="1" si="8752"/>
        <v>1111110</v>
      </c>
      <c r="Q1833">
        <f t="shared" ref="Q1833" ca="1" si="8760">VLOOKUP(P1833, AE1831:AF1840, 2, FALSE)</f>
        <v>0</v>
      </c>
      <c r="T1833" t="str">
        <f t="shared" ref="T1833:T1896" si="8761">"Step"&amp;3</f>
        <v>Step3</v>
      </c>
      <c r="U1833" t="str">
        <f t="shared" ref="U1833" ca="1" si="8762">VLOOKUP(5, H1832:P1845, 9, FALSE)</f>
        <v>111101</v>
      </c>
      <c r="V1833" t="str" cm="1">
        <f t="array" aca="1" ref="V1833" ca="1">INDEX(_xlfn._xlws.FILTER(P1832:P1845, H1832:H1845=5), 2)</f>
        <v>1101011</v>
      </c>
      <c r="W1833" t="str">
        <f t="shared" ref="W1833" ca="1" si="8763">DEC2BIN(_xlfn.BITXOR(BIN2DEC(Z1831), _xlfn.BITAND(BIN2DEC(U1833), BIN2DEC(V1833))))</f>
        <v>1001</v>
      </c>
      <c r="X1833" t="str">
        <f t="shared" ref="X1833" ca="1" si="8764">IF(AND(LEN(W1833)&gt;=LEN(X1831), IFERROR(MID(W1833, LEN(W1833)-LEN(X1831)+1, 1), "0")="1"), DEC2BIN(_xlfn.BITXOR(BIN2DEC(W1833), BIN2DEC(X1831))), IF(AND(LEN(W1833)&gt;=LEN(Y1831),  IFERROR(MID(W1833, LEN(W1833)-LEN(Y1831)+1, 1), "0")="1"), DEC2BIN(_xlfn.BITXOR(BIN2DEC(W1833), BIN2DEC(Y1831))), W1833))</f>
        <v>1001</v>
      </c>
      <c r="Y1833" t="str">
        <f t="shared" ref="Y1833" ca="1" si="8765">1&amp;REPT(0, LEN(X1833)-1)</f>
        <v>1000</v>
      </c>
      <c r="Z1833" t="str">
        <f t="shared" ref="Z1833" ca="1" si="8766">DEC2BIN(_xlfn.BITXOR(BIN2DEC(X1833), BIN2DEC(Y1833)))</f>
        <v>1</v>
      </c>
      <c r="AB1833" t="s">
        <v>202</v>
      </c>
      <c r="AC1833" t="str">
        <f t="shared" ref="AC1833" ca="1" si="8767">IF(AC1836=X1831, Y1831, IF(AC1836=Y1831, X1831, ""))</f>
        <v>10</v>
      </c>
      <c r="AE1833" t="str">
        <f t="shared" ref="AE1833" ca="1" si="8768">DEC2BIN(_xlfn.BITOR(BIN2DEC(AC1831), _xlfn.BITOR(BIN2DEC(AC1833), _xlfn.BITOR(BIN2DEC(AC1834), _xlfn.BITOR(BIN2DEC(AC1835), BIN2DEC(AC1837))))))</f>
        <v>1101011</v>
      </c>
      <c r="AF1833">
        <f>2</f>
        <v>2</v>
      </c>
      <c r="AH1833">
        <f>'Day8'!$W$3</f>
        <v>5</v>
      </c>
      <c r="AI1833">
        <f>'Day8'!$X$3</f>
        <v>2</v>
      </c>
      <c r="AJ1833" t="b">
        <f>'Day8'!$Y$3</f>
        <v>0</v>
      </c>
    </row>
    <row r="1834" spans="1:38" x14ac:dyDescent="0.25">
      <c r="E1834">
        <f>3</f>
        <v>3</v>
      </c>
      <c r="F1834" t="str">
        <f t="shared" ref="F1834" ca="1" si="8769">MID(SUBSTITUTE(SUBSTITUTE($C1831," ","^",E1834)," ","$",E1834),FIND("^",SUBSTITUTE(SUBSTITUTE($C1831," ","^",E1834)," ","$",E1834))+1,FIND("$",SUBSTITUTE(SUBSTITUTE($C1831," ","^",E1834)," ","$",E1834))-FIND("^",SUBSTITUTE(SUBSTITUTE($C1831," ","^",E1834)," ","$",E1834))-1)</f>
        <v>ebf</v>
      </c>
      <c r="G1834">
        <f t="shared" ca="1" si="8749"/>
        <v>7</v>
      </c>
      <c r="H1834">
        <f t="shared" ca="1" si="8750"/>
        <v>3</v>
      </c>
      <c r="I1834" t="str">
        <f t="shared" ca="1" si="8751"/>
        <v>10000</v>
      </c>
      <c r="J1834" t="str">
        <f t="shared" ca="1" si="8751"/>
        <v>10</v>
      </c>
      <c r="K1834" t="str">
        <f t="shared" ca="1" si="8751"/>
        <v>100000</v>
      </c>
      <c r="L1834" t="str">
        <f t="shared" ca="1" si="8751"/>
        <v>0</v>
      </c>
      <c r="M1834" t="str">
        <f t="shared" ca="1" si="8751"/>
        <v>0</v>
      </c>
      <c r="N1834" t="str">
        <f t="shared" ca="1" si="8751"/>
        <v>0</v>
      </c>
      <c r="O1834" t="str">
        <f t="shared" ca="1" si="8751"/>
        <v>0</v>
      </c>
      <c r="P1834" t="str">
        <f t="shared" ca="1" si="8752"/>
        <v>110010</v>
      </c>
      <c r="Q1834">
        <f t="shared" ref="Q1834" ca="1" si="8770">VLOOKUP(P1834, AE1831:AF1840, 2, FALSE)</f>
        <v>7</v>
      </c>
      <c r="T1834" t="str">
        <f t="shared" ref="T1834:T1897" si="8771">"Step"&amp;4</f>
        <v>Step4</v>
      </c>
      <c r="U1834" t="str" cm="1">
        <f t="array" aca="1" ref="U1834" ca="1">INDEX(_xlfn._xlws.FILTER(P1832:P1845, (H1832:H1845=5)*(LEN(P1832:P1845)&gt;=LEN(AC1832))*(IFERROR(MID(P1832:P1845, LEN(P1832:P1845)-LEN(AC1832)+1, 1), "0")="1")), 1)</f>
        <v>111101</v>
      </c>
      <c r="W1834" t="str">
        <f t="shared" ref="W1834" ca="1" si="8772">DEC2BIN(_xlfn.BITXOR(BIN2DEC(U1834), _xlfn.BITOR(BIN2DEC(AC1831), _xlfn.BITOR(BIN2DEC(AC1832), _xlfn.BITOR(BIN2DEC(AC1834), BIN2DEC(AC1837))))))</f>
        <v>10000</v>
      </c>
      <c r="AB1834" t="s">
        <v>203</v>
      </c>
      <c r="AC1834" t="str">
        <f t="shared" ref="AC1834" ca="1" si="8773">IF(X1832=Y1833, Y1833, IF(X1832=Z1833, X1832, IF(Y1832=Y1833, Y1832, IF(Y1832=Z1833, Y1832, ""))))</f>
        <v>1</v>
      </c>
      <c r="AE1834" t="str">
        <f t="shared" ref="AE1834" ca="1" si="8774">DEC2BIN(_xlfn.BITOR(BIN2DEC(AC1831), _xlfn.BITOR(BIN2DEC(AC1833), _xlfn.BITOR(BIN2DEC(AC1834), _xlfn.BITOR(BIN2DEC(AC1836), BIN2DEC(AC1837))))))</f>
        <v>111011</v>
      </c>
      <c r="AF1834">
        <f>3</f>
        <v>3</v>
      </c>
      <c r="AH1834">
        <f>'Day8'!$W$4</f>
        <v>5</v>
      </c>
      <c r="AI1834">
        <f>'Day8'!$X$4</f>
        <v>3</v>
      </c>
      <c r="AJ1834" t="b">
        <f>'Day8'!$Y$4</f>
        <v>0</v>
      </c>
    </row>
    <row r="1835" spans="1:38" x14ac:dyDescent="0.25">
      <c r="E1835">
        <f>4</f>
        <v>4</v>
      </c>
      <c r="F1835" t="str">
        <f t="shared" ref="F1835" ca="1" si="8775">MID(SUBSTITUTE(SUBSTITUTE($C1831," ","^",E1835)," ","$",E1835),FIND("^",SUBSTITUTE(SUBSTITUTE($C1831," ","^",E1835)," ","$",E1835))+1,FIND("$",SUBSTITUTE(SUBSTITUTE($C1831," ","^",E1835)," ","$",E1835))-FIND("^",SUBSTITUTE(SUBSTITUTE($C1831," ","^",E1835)," ","$",E1835))-1)</f>
        <v>bace</v>
      </c>
      <c r="G1835">
        <f t="shared" ca="1" si="8749"/>
        <v>4</v>
      </c>
      <c r="H1835">
        <f t="shared" ca="1" si="8750"/>
        <v>4</v>
      </c>
      <c r="I1835" t="str">
        <f t="shared" ca="1" si="8751"/>
        <v>10</v>
      </c>
      <c r="J1835" t="str">
        <f t="shared" ca="1" si="8751"/>
        <v>1</v>
      </c>
      <c r="K1835" t="str">
        <f t="shared" ca="1" si="8751"/>
        <v>100</v>
      </c>
      <c r="L1835" t="str">
        <f t="shared" ca="1" si="8751"/>
        <v>10000</v>
      </c>
      <c r="M1835" t="str">
        <f t="shared" ca="1" si="8751"/>
        <v>0</v>
      </c>
      <c r="N1835" t="str">
        <f t="shared" ca="1" si="8751"/>
        <v>0</v>
      </c>
      <c r="O1835" t="str">
        <f t="shared" ca="1" si="8751"/>
        <v>0</v>
      </c>
      <c r="P1835" t="str">
        <f t="shared" ca="1" si="8752"/>
        <v>10111</v>
      </c>
      <c r="Q1835">
        <f t="shared" ref="Q1835" ca="1" si="8776">VLOOKUP(P1835, AE1831:AF1840, 2, FALSE)</f>
        <v>4</v>
      </c>
      <c r="T1835" t="str">
        <f t="shared" ref="T1835:T1898" si="8777">"Step"&amp;5</f>
        <v>Step5</v>
      </c>
      <c r="U1835" t="str">
        <f t="shared" ref="U1835" ca="1" si="8778">VLOOKUP(7, H1832:P1845, 9, FALSE)</f>
        <v>1111111</v>
      </c>
      <c r="W1835" t="str">
        <f t="shared" ref="W1835" ca="1" si="8779">DEC2BIN(_xlfn.BITXOR(BIN2DEC(U1835), _xlfn.BITOR(BIN2DEC(AC1831), _xlfn.BITOR(BIN2DEC(AC1832), _xlfn.BITOR(BIN2DEC(AC1833), _xlfn.BITOR(BIN2DEC(AC1834), _xlfn.BITOR(BIN2DEC(AC1836), BIN2DEC(AC1837))))))))</f>
        <v>1000000</v>
      </c>
      <c r="AB1835" t="s">
        <v>204</v>
      </c>
      <c r="AC1835" t="str">
        <f t="shared" ref="AC1835:AC1898" ca="1" si="8780">W1835</f>
        <v>1000000</v>
      </c>
      <c r="AE1835" t="str">
        <f t="shared" ref="AE1835" ca="1" si="8781">DEC2BIN(_xlfn.BITOR(BIN2DEC(AC1832), _xlfn.BITOR(BIN2DEC(AC1833), _xlfn.BITOR(BIN2DEC(AC1834), BIN2DEC(AC1836)))))</f>
        <v>10111</v>
      </c>
      <c r="AF1835">
        <f>4</f>
        <v>4</v>
      </c>
      <c r="AH1835">
        <f>'Day8'!$W$5</f>
        <v>4</v>
      </c>
      <c r="AI1835">
        <f>'Day8'!$X$5</f>
        <v>4</v>
      </c>
      <c r="AJ1835" t="b">
        <f>'Day8'!$Y$5</f>
        <v>1</v>
      </c>
    </row>
    <row r="1836" spans="1:38" x14ac:dyDescent="0.25">
      <c r="E1836">
        <f>5</f>
        <v>5</v>
      </c>
      <c r="F1836" t="str">
        <f t="shared" ref="F1836" ca="1" si="8782">MID(SUBSTITUTE(SUBSTITUTE($C1831," ","^",E1836)," ","$",E1836),FIND("^",SUBSTITUTE(SUBSTITUTE($C1831," ","^",E1836)," ","$",E1836))+1,FIND("$",SUBSTITUTE(SUBSTITUTE($C1831," ","^",E1836)," ","$",E1836))-FIND("^",SUBSTITUTE(SUBSTITUTE($C1831," ","^",E1836)," ","$",E1836))-1)</f>
        <v>eafdcg</v>
      </c>
      <c r="G1836" t="str">
        <f t="shared" ca="1" si="8749"/>
        <v/>
      </c>
      <c r="H1836">
        <f t="shared" ca="1" si="8750"/>
        <v>6</v>
      </c>
      <c r="I1836" t="str">
        <f t="shared" ca="1" si="8751"/>
        <v>10000</v>
      </c>
      <c r="J1836" t="str">
        <f t="shared" ca="1" si="8751"/>
        <v>1</v>
      </c>
      <c r="K1836" t="str">
        <f t="shared" ca="1" si="8751"/>
        <v>100000</v>
      </c>
      <c r="L1836" t="str">
        <f t="shared" ca="1" si="8751"/>
        <v>1000</v>
      </c>
      <c r="M1836" t="str">
        <f t="shared" ca="1" si="8751"/>
        <v>100</v>
      </c>
      <c r="N1836" t="str">
        <f t="shared" ca="1" si="8751"/>
        <v>1000000</v>
      </c>
      <c r="O1836" t="str">
        <f t="shared" ca="1" si="8751"/>
        <v>0</v>
      </c>
      <c r="P1836" t="str">
        <f t="shared" ca="1" si="8752"/>
        <v>1111101</v>
      </c>
      <c r="Q1836">
        <f t="shared" ref="Q1836" ca="1" si="8783">VLOOKUP(P1836, AE1831:AF1840, 2, FALSE)</f>
        <v>6</v>
      </c>
      <c r="AB1836" t="s">
        <v>205</v>
      </c>
      <c r="AC1836" t="str">
        <f t="shared" ref="AC1836" ca="1" si="8784">W1834</f>
        <v>10000</v>
      </c>
      <c r="AE1836" t="str">
        <f t="shared" ref="AE1836" ca="1" si="8785">DEC2BIN(_xlfn.BITOR(BIN2DEC(AC1831), _xlfn.BITOR(BIN2DEC(AC1832), _xlfn.BITOR(BIN2DEC(AC1834), _xlfn.BITOR(BIN2DEC(AC1836), BIN2DEC(AC1837))))))</f>
        <v>111101</v>
      </c>
      <c r="AF1836">
        <f>5</f>
        <v>5</v>
      </c>
      <c r="AH1836">
        <f>'Day8'!$W$6</f>
        <v>5</v>
      </c>
      <c r="AI1836">
        <f>'Day8'!$X$6</f>
        <v>5</v>
      </c>
      <c r="AJ1836" t="b">
        <f>'Day8'!$Y$6</f>
        <v>0</v>
      </c>
    </row>
    <row r="1837" spans="1:38" x14ac:dyDescent="0.25">
      <c r="E1837">
        <f>6</f>
        <v>6</v>
      </c>
      <c r="F1837" t="str">
        <f t="shared" ref="F1837" ca="1" si="8786">MID(SUBSTITUTE(SUBSTITUTE($C1831," ","^",E1837)," ","$",E1837),FIND("^",SUBSTITUTE(SUBSTITUTE($C1831," ","^",E1837)," ","$",E1837))+1,FIND("$",SUBSTITUTE(SUBSTITUTE($C1831," ","^",E1837)," ","$",E1837))-FIND("^",SUBSTITUTE(SUBSTITUTE($C1831," ","^",E1837)," ","$",E1837))-1)</f>
        <v>bagdf</v>
      </c>
      <c r="G1837" t="str">
        <f t="shared" ca="1" si="8749"/>
        <v/>
      </c>
      <c r="H1837">
        <f t="shared" ca="1" si="8750"/>
        <v>5</v>
      </c>
      <c r="I1837" t="str">
        <f t="shared" ca="1" si="8751"/>
        <v>10</v>
      </c>
      <c r="J1837" t="str">
        <f t="shared" ca="1" si="8751"/>
        <v>1</v>
      </c>
      <c r="K1837" t="str">
        <f t="shared" ca="1" si="8751"/>
        <v>1000000</v>
      </c>
      <c r="L1837" t="str">
        <f t="shared" ca="1" si="8751"/>
        <v>1000</v>
      </c>
      <c r="M1837" t="str">
        <f t="shared" ca="1" si="8751"/>
        <v>100000</v>
      </c>
      <c r="N1837" t="str">
        <f t="shared" ca="1" si="8751"/>
        <v>0</v>
      </c>
      <c r="O1837" t="str">
        <f t="shared" ca="1" si="8751"/>
        <v>0</v>
      </c>
      <c r="P1837" t="str">
        <f t="shared" ca="1" si="8752"/>
        <v>1101011</v>
      </c>
      <c r="Q1837">
        <f t="shared" ref="Q1837" ca="1" si="8787">VLOOKUP(P1837, AE1831:AF1840, 2, FALSE)</f>
        <v>2</v>
      </c>
      <c r="AB1837" t="s">
        <v>206</v>
      </c>
      <c r="AC1837" t="str">
        <f t="shared" ref="AC1837" ca="1" si="8788">IF(Y1833=AC1834, Z1833, IF(AC1834=Z1833, Y1833, ""))</f>
        <v>1000</v>
      </c>
      <c r="AE1837" t="str">
        <f t="shared" ref="AE1837" ca="1" si="8789">DEC2BIN(_xlfn.BITOR(BIN2DEC(AC1831), _xlfn.BITOR(BIN2DEC(AC1832), _xlfn.BITOR(BIN2DEC(AC1834), _xlfn.BITOR(BIN2DEC(AC1835), _xlfn.BITOR(BIN2DEC(AC1836), BIN2DEC(AC1837)))))))</f>
        <v>1111101</v>
      </c>
      <c r="AF1837">
        <f>6</f>
        <v>6</v>
      </c>
      <c r="AH1837">
        <f>'Day8'!$W$7</f>
        <v>6</v>
      </c>
      <c r="AI1837">
        <f>'Day8'!$X$7</f>
        <v>6</v>
      </c>
      <c r="AJ1837" t="b">
        <f>'Day8'!$Y$7</f>
        <v>0</v>
      </c>
    </row>
    <row r="1838" spans="1:38" x14ac:dyDescent="0.25">
      <c r="E1838">
        <f>7</f>
        <v>7</v>
      </c>
      <c r="F1838" t="str">
        <f t="shared" ref="F1838" ca="1" si="8790">MID(SUBSTITUTE(SUBSTITUTE($C1831," ","^",E1838)," ","$",E1838),FIND("^",SUBSTITUTE(SUBSTITUTE($C1831," ","^",E1838)," ","$",E1838))+1,FIND("$",SUBSTITUTE(SUBSTITUTE($C1831," ","^",E1838)," ","$",E1838))-FIND("^",SUBSTITUTE(SUBSTITUTE($C1831," ","^",E1838)," ","$",E1838))-1)</f>
        <v>fgbecad</v>
      </c>
      <c r="G1838">
        <f t="shared" ca="1" si="8749"/>
        <v>8</v>
      </c>
      <c r="H1838">
        <f t="shared" ca="1" si="8750"/>
        <v>7</v>
      </c>
      <c r="I1838" t="str">
        <f t="shared" ca="1" si="8751"/>
        <v>100000</v>
      </c>
      <c r="J1838" t="str">
        <f t="shared" ca="1" si="8751"/>
        <v>1000000</v>
      </c>
      <c r="K1838" t="str">
        <f t="shared" ca="1" si="8751"/>
        <v>10</v>
      </c>
      <c r="L1838" t="str">
        <f t="shared" ca="1" si="8751"/>
        <v>10000</v>
      </c>
      <c r="M1838" t="str">
        <f t="shared" ca="1" si="8751"/>
        <v>100</v>
      </c>
      <c r="N1838" t="str">
        <f t="shared" ca="1" si="8751"/>
        <v>1</v>
      </c>
      <c r="O1838" t="str">
        <f t="shared" ca="1" si="8751"/>
        <v>1000</v>
      </c>
      <c r="P1838" t="str">
        <f t="shared" ca="1" si="8752"/>
        <v>1111111</v>
      </c>
      <c r="Q1838">
        <f t="shared" ref="Q1838" ca="1" si="8791">VLOOKUP(P1838, AE1831:AF1840, 2, FALSE)</f>
        <v>8</v>
      </c>
      <c r="AE1838" t="str">
        <f t="shared" ref="AE1838" ca="1" si="8792">DEC2BIN(_xlfn.BITOR(BIN2DEC(AC1831), _xlfn.BITOR(BIN2DEC(AC1833), BIN2DEC(AC1836))))</f>
        <v>110010</v>
      </c>
      <c r="AF1838">
        <f>7</f>
        <v>7</v>
      </c>
      <c r="AH1838">
        <f>'Day8'!$W$8</f>
        <v>3</v>
      </c>
      <c r="AI1838">
        <f>'Day8'!$X$8</f>
        <v>7</v>
      </c>
      <c r="AJ1838" t="b">
        <f>'Day8'!$Y$8</f>
        <v>1</v>
      </c>
    </row>
    <row r="1839" spans="1:38" x14ac:dyDescent="0.25">
      <c r="E1839">
        <f>8</f>
        <v>8</v>
      </c>
      <c r="F1839" t="str">
        <f t="shared" ref="F1839" ca="1" si="8793">MID(SUBSTITUTE(SUBSTITUTE($C1831," ","^",E1839)," ","$",E1839),FIND("^",SUBSTITUTE(SUBSTITUTE($C1831," ","^",E1839)," ","$",E1839))+1,FIND("$",SUBSTITUTE(SUBSTITUTE($C1831," ","^",E1839)," ","$",E1839))-FIND("^",SUBSTITUTE(SUBSTITUTE($C1831," ","^",E1839)," ","$",E1839))-1)</f>
        <v>be</v>
      </c>
      <c r="G1839">
        <f t="shared" ca="1" si="8749"/>
        <v>1</v>
      </c>
      <c r="H1839">
        <f t="shared" ca="1" si="8750"/>
        <v>2</v>
      </c>
      <c r="I1839" t="str">
        <f t="shared" ca="1" si="8751"/>
        <v>10</v>
      </c>
      <c r="J1839" t="str">
        <f t="shared" ca="1" si="8751"/>
        <v>10000</v>
      </c>
      <c r="K1839" t="str">
        <f t="shared" ca="1" si="8751"/>
        <v>0</v>
      </c>
      <c r="L1839" t="str">
        <f t="shared" ca="1" si="8751"/>
        <v>0</v>
      </c>
      <c r="M1839" t="str">
        <f t="shared" ca="1" si="8751"/>
        <v>0</v>
      </c>
      <c r="N1839" t="str">
        <f t="shared" ca="1" si="8751"/>
        <v>0</v>
      </c>
      <c r="O1839" t="str">
        <f t="shared" ca="1" si="8751"/>
        <v>0</v>
      </c>
      <c r="P1839" t="str">
        <f t="shared" ca="1" si="8752"/>
        <v>10010</v>
      </c>
      <c r="Q1839">
        <f t="shared" ref="Q1839" ca="1" si="8794">VLOOKUP(P1839, AE1831:AF1840, 2, FALSE)</f>
        <v>1</v>
      </c>
      <c r="AE1839" t="str">
        <f t="shared" ref="AE1839" ca="1" si="8795">DEC2BIN(_xlfn.BITOR(BIN2DEC(AC1831), _xlfn.BITOR(BIN2DEC(AC1832), _xlfn.BITOR(BIN2DEC(AC1833), _xlfn.BITOR(BIN2DEC(AC1834), _xlfn.BITOR(BIN2DEC(AC1835), _xlfn.BITOR(BIN2DEC(AC1836), BIN2DEC(AC1837))))))))</f>
        <v>1111111</v>
      </c>
      <c r="AF1839">
        <f>8</f>
        <v>8</v>
      </c>
      <c r="AH1839">
        <f>'Day8'!$W$9</f>
        <v>7</v>
      </c>
      <c r="AI1839">
        <f>'Day8'!$X$9</f>
        <v>8</v>
      </c>
      <c r="AJ1839" t="b">
        <f>'Day8'!$Y$9</f>
        <v>1</v>
      </c>
    </row>
    <row r="1840" spans="1:38" x14ac:dyDescent="0.25">
      <c r="E1840">
        <f>9</f>
        <v>9</v>
      </c>
      <c r="F1840" t="str">
        <f t="shared" ref="F1840" ca="1" si="8796">MID(SUBSTITUTE(SUBSTITUTE($C1831," ","^",E1840)," ","$",E1840),FIND("^",SUBSTITUTE(SUBSTITUTE($C1831," ","^",E1840)," ","$",E1840))+1,FIND("$",SUBSTITUTE(SUBSTITUTE($C1831," ","^",E1840)," ","$",E1840))-FIND("^",SUBSTITUTE(SUBSTITUTE($C1831," ","^",E1840)," ","$",E1840))-1)</f>
        <v>eadfb</v>
      </c>
      <c r="G1840" t="str">
        <f t="shared" ca="1" si="8749"/>
        <v/>
      </c>
      <c r="H1840">
        <f t="shared" ca="1" si="8750"/>
        <v>5</v>
      </c>
      <c r="I1840" t="str">
        <f t="shared" ca="1" si="8751"/>
        <v>10000</v>
      </c>
      <c r="J1840" t="str">
        <f t="shared" ca="1" si="8751"/>
        <v>1</v>
      </c>
      <c r="K1840" t="str">
        <f t="shared" ca="1" si="8751"/>
        <v>1000</v>
      </c>
      <c r="L1840" t="str">
        <f t="shared" ca="1" si="8751"/>
        <v>100000</v>
      </c>
      <c r="M1840" t="str">
        <f t="shared" ca="1" si="8751"/>
        <v>10</v>
      </c>
      <c r="N1840" t="str">
        <f t="shared" ca="1" si="8751"/>
        <v>0</v>
      </c>
      <c r="O1840" t="str">
        <f t="shared" ca="1" si="8751"/>
        <v>0</v>
      </c>
      <c r="P1840" t="str">
        <f t="shared" ca="1" si="8752"/>
        <v>111011</v>
      </c>
      <c r="Q1840">
        <f t="shared" ref="Q1840" ca="1" si="8797">VLOOKUP(P1840, AE1831:AF1840, 2, FALSE)</f>
        <v>3</v>
      </c>
      <c r="AE1840" t="str">
        <f t="shared" ref="AE1840" ca="1" si="8798">DEC2BIN(_xlfn.BITOR(BIN2DEC(AC1831), _xlfn.BITOR(BIN2DEC(AC1832), _xlfn.BITOR(BIN2DEC(AC1833), _xlfn.BITOR(BIN2DEC(AC1834), _xlfn.BITOR(BIN2DEC(AC1836), BIN2DEC(AC1837)))))))</f>
        <v>111111</v>
      </c>
      <c r="AF1840">
        <f>9</f>
        <v>9</v>
      </c>
      <c r="AH1840">
        <f>'Day8'!$W$10</f>
        <v>6</v>
      </c>
      <c r="AI1840">
        <f>'Day8'!$X$10</f>
        <v>9</v>
      </c>
      <c r="AJ1840" t="b">
        <f>'Day8'!$Y$10</f>
        <v>0</v>
      </c>
    </row>
    <row r="1841" spans="1:38" x14ac:dyDescent="0.25">
      <c r="E1841">
        <f>10</f>
        <v>10</v>
      </c>
      <c r="F1841" t="str">
        <f t="shared" ref="F1841" ca="1" si="8799">MID(SUBSTITUTE(SUBSTITUTE($C1831," ","^",E1841)," ","$",E1841),FIND("^",SUBSTITUTE(SUBSTITUTE($C1831," ","^",E1841)," ","$",E1841))+1,FIND("$",SUBSTITUTE(SUBSTITUTE($C1831," ","^",E1841)," ","$",E1841))-FIND("^",SUBSTITUTE(SUBSTITUTE($C1831," ","^",E1841)," ","$",E1841))-1)</f>
        <v>fecbda</v>
      </c>
      <c r="G1841" t="str">
        <f t="shared" ca="1" si="8749"/>
        <v/>
      </c>
      <c r="H1841">
        <f t="shared" ca="1" si="8750"/>
        <v>6</v>
      </c>
      <c r="I1841" t="str">
        <f t="shared" ca="1" si="8751"/>
        <v>100000</v>
      </c>
      <c r="J1841" t="str">
        <f t="shared" ca="1" si="8751"/>
        <v>10000</v>
      </c>
      <c r="K1841" t="str">
        <f t="shared" ca="1" si="8751"/>
        <v>100</v>
      </c>
      <c r="L1841" t="str">
        <f t="shared" ca="1" si="8751"/>
        <v>10</v>
      </c>
      <c r="M1841" t="str">
        <f t="shared" ca="1" si="8751"/>
        <v>1000</v>
      </c>
      <c r="N1841" t="str">
        <f t="shared" ca="1" si="8751"/>
        <v>1</v>
      </c>
      <c r="O1841" t="str">
        <f t="shared" ca="1" si="8751"/>
        <v>0</v>
      </c>
      <c r="P1841" t="str">
        <f t="shared" ca="1" si="8752"/>
        <v>111111</v>
      </c>
      <c r="Q1841">
        <f t="shared" ref="Q1841" ca="1" si="8800">VLOOKUP(P1841, AE1831:AF1840, 2, FALSE)</f>
        <v>9</v>
      </c>
    </row>
    <row r="1842" spans="1:38" x14ac:dyDescent="0.25">
      <c r="E1842">
        <f>12</f>
        <v>12</v>
      </c>
      <c r="F1842" t="str">
        <f t="shared" ref="F1842" ca="1" si="8801">MID(SUBSTITUTE(SUBSTITUTE($C1831," ","^",E1842)," ","$",E1842),FIND("^",SUBSTITUTE(SUBSTITUTE($C1831," ","^",E1842)," ","$",E1842))+1,FIND("$",SUBSTITUTE(SUBSTITUTE($C1831," ","^",E1842)," ","$",E1842))-FIND("^",SUBSTITUTE(SUBSTITUTE($C1831," ","^",E1842)," ","$",E1842))-1)</f>
        <v>efcdab</v>
      </c>
      <c r="G1842" t="str">
        <f t="shared" ca="1" si="8749"/>
        <v/>
      </c>
      <c r="H1842">
        <f t="shared" ca="1" si="8750"/>
        <v>6</v>
      </c>
      <c r="I1842" t="str">
        <f t="shared" ca="1" si="8751"/>
        <v>10000</v>
      </c>
      <c r="J1842" t="str">
        <f t="shared" ca="1" si="8751"/>
        <v>100000</v>
      </c>
      <c r="K1842" t="str">
        <f t="shared" ca="1" si="8751"/>
        <v>100</v>
      </c>
      <c r="L1842" t="str">
        <f t="shared" ca="1" si="8751"/>
        <v>1000</v>
      </c>
      <c r="M1842" t="str">
        <f t="shared" ca="1" si="8751"/>
        <v>1</v>
      </c>
      <c r="N1842" t="str">
        <f t="shared" ca="1" si="8751"/>
        <v>10</v>
      </c>
      <c r="O1842" t="str">
        <f t="shared" ca="1" si="8751"/>
        <v>0</v>
      </c>
      <c r="P1842" t="str">
        <f t="shared" ca="1" si="8752"/>
        <v>111111</v>
      </c>
      <c r="Q1842">
        <f t="shared" ref="Q1842" ca="1" si="8802">VLOOKUP(P1842, AE1831:AF1840, 2, FALSE)</f>
        <v>9</v>
      </c>
    </row>
    <row r="1843" spans="1:38" x14ac:dyDescent="0.25">
      <c r="E1843">
        <f>13</f>
        <v>13</v>
      </c>
      <c r="F1843" t="str">
        <f t="shared" ref="F1843" ca="1" si="8803">MID(SUBSTITUTE(SUBSTITUTE($C1831," ","^",E1843)," ","$",E1843),FIND("^",SUBSTITUTE(SUBSTITUTE($C1831," ","^",E1843)," ","$",E1843))+1,FIND("$",SUBSTITUTE(SUBSTITUTE($C1831," ","^",E1843)," ","$",E1843))-FIND("^",SUBSTITUTE(SUBSTITUTE($C1831," ","^",E1843)," ","$",E1843))-1)</f>
        <v>feb</v>
      </c>
      <c r="G1843">
        <f t="shared" ca="1" si="8749"/>
        <v>7</v>
      </c>
      <c r="H1843">
        <f t="shared" ca="1" si="8750"/>
        <v>3</v>
      </c>
      <c r="I1843" t="str">
        <f t="shared" ca="1" si="8751"/>
        <v>100000</v>
      </c>
      <c r="J1843" t="str">
        <f t="shared" ca="1" si="8751"/>
        <v>10000</v>
      </c>
      <c r="K1843" t="str">
        <f t="shared" ca="1" si="8751"/>
        <v>10</v>
      </c>
      <c r="L1843" t="str">
        <f t="shared" ca="1" si="8751"/>
        <v>0</v>
      </c>
      <c r="M1843" t="str">
        <f t="shared" ca="1" si="8751"/>
        <v>0</v>
      </c>
      <c r="N1843" t="str">
        <f t="shared" ca="1" si="8751"/>
        <v>0</v>
      </c>
      <c r="O1843" t="str">
        <f t="shared" ca="1" si="8751"/>
        <v>0</v>
      </c>
      <c r="P1843" t="str">
        <f t="shared" ca="1" si="8752"/>
        <v>110010</v>
      </c>
      <c r="Q1843">
        <f t="shared" ref="Q1843" ca="1" si="8804">VLOOKUP(P1843, AE1831:AF1840, 2, FALSE)</f>
        <v>7</v>
      </c>
    </row>
    <row r="1844" spans="1:38" x14ac:dyDescent="0.25">
      <c r="E1844">
        <f>14</f>
        <v>14</v>
      </c>
      <c r="F1844" t="str">
        <f t="shared" ref="F1844" ca="1" si="8805">MID(SUBSTITUTE(SUBSTITUTE($C1831," ","^",E1844)," ","$",E1844),FIND("^",SUBSTITUTE(SUBSTITUTE($C1831," ","^",E1844)," ","$",E1844))+1,FIND("$",SUBSTITUTE(SUBSTITUTE($C1831," ","^",E1844)," ","$",E1844))-FIND("^",SUBSTITUTE(SUBSTITUTE($C1831," ","^",E1844)," ","$",E1844))-1)</f>
        <v>aefdb</v>
      </c>
      <c r="G1844" t="str">
        <f t="shared" ca="1" si="8749"/>
        <v/>
      </c>
      <c r="H1844">
        <f t="shared" ca="1" si="8750"/>
        <v>5</v>
      </c>
      <c r="I1844" t="str">
        <f t="shared" ca="1" si="8751"/>
        <v>1</v>
      </c>
      <c r="J1844" t="str">
        <f t="shared" ca="1" si="8751"/>
        <v>10000</v>
      </c>
      <c r="K1844" t="str">
        <f t="shared" ca="1" si="8751"/>
        <v>100000</v>
      </c>
      <c r="L1844" t="str">
        <f t="shared" ca="1" si="8751"/>
        <v>1000</v>
      </c>
      <c r="M1844" t="str">
        <f t="shared" ca="1" si="8751"/>
        <v>10</v>
      </c>
      <c r="N1844" t="str">
        <f t="shared" ca="1" si="8751"/>
        <v>0</v>
      </c>
      <c r="O1844" t="str">
        <f t="shared" ca="1" si="8751"/>
        <v>0</v>
      </c>
      <c r="P1844" t="str">
        <f t="shared" ca="1" si="8752"/>
        <v>111011</v>
      </c>
      <c r="Q1844">
        <f t="shared" ref="Q1844" ca="1" si="8806">VLOOKUP(P1844, AE1831:AF1840, 2, FALSE)</f>
        <v>3</v>
      </c>
    </row>
    <row r="1845" spans="1:38" x14ac:dyDescent="0.25">
      <c r="E1845">
        <f>15</f>
        <v>15</v>
      </c>
      <c r="F1845" t="str">
        <f t="shared" ref="F1845" ca="1" si="8807">MID(SUBSTITUTE(SUBSTITUTE($C1831," ","^",E1845)," ","$",E1845),FIND("^",SUBSTITUTE(SUBSTITUTE($C1831," ","^",E1845)," ","$",E1845))+1,FIND("$",SUBSTITUTE(SUBSTITUTE($C1831," ","^",E1845)," ","$",E1845))-FIND("^",SUBSTITUTE(SUBSTITUTE($C1831," ","^",E1845)," ","$",E1845))-1)</f>
        <v>ebf</v>
      </c>
      <c r="G1845">
        <f t="shared" ca="1" si="8749"/>
        <v>7</v>
      </c>
      <c r="H1845">
        <f t="shared" ca="1" si="8750"/>
        <v>3</v>
      </c>
      <c r="I1845" t="str">
        <f t="shared" ca="1" si="8751"/>
        <v>10000</v>
      </c>
      <c r="J1845" t="str">
        <f t="shared" ca="1" si="8751"/>
        <v>10</v>
      </c>
      <c r="K1845" t="str">
        <f t="shared" ca="1" si="8751"/>
        <v>100000</v>
      </c>
      <c r="L1845" t="str">
        <f t="shared" ca="1" si="8751"/>
        <v>0</v>
      </c>
      <c r="M1845" t="str">
        <f t="shared" ca="1" si="8751"/>
        <v>0</v>
      </c>
      <c r="N1845" t="str">
        <f t="shared" ca="1" si="8751"/>
        <v>0</v>
      </c>
      <c r="O1845" t="str">
        <f t="shared" ca="1" si="8751"/>
        <v>0</v>
      </c>
      <c r="P1845" t="str">
        <f t="shared" ca="1" si="8752"/>
        <v>110010</v>
      </c>
      <c r="Q1845">
        <f t="shared" ref="Q1845" ca="1" si="8808">VLOOKUP(P1845, AE1831:AF1840, 2, FALSE)</f>
        <v>7</v>
      </c>
    </row>
    <row r="1846" spans="1:38" x14ac:dyDescent="0.25">
      <c r="A1846">
        <v>124</v>
      </c>
      <c r="B1846" s="4" t="str" cm="1">
        <f t="array" aca="1" ref="B1846" ca="1">INDIRECT(ADDRESS(A1846+1, 1, 1, 1, "Day8"))</f>
        <v>dabfc cfeabd ec cae cagbdf fadeg cdafbeg dbecag bcfe efcad | bcef aec eac bfacd</v>
      </c>
      <c r="C1846" t="str">
        <f t="shared" ref="C1846" ca="1" si="8809">" "&amp;B1846&amp;" "</f>
        <v xml:space="preserve"> dabfc cfeabd ec cae cagbdf fadeg cdafbeg dbecag bcfe efcad | bcef aec eac bfacd </v>
      </c>
      <c r="I1846">
        <v>1</v>
      </c>
      <c r="J1846">
        <v>2</v>
      </c>
      <c r="K1846">
        <v>3</v>
      </c>
      <c r="L1846">
        <v>4</v>
      </c>
      <c r="M1846">
        <v>5</v>
      </c>
      <c r="N1846">
        <v>6</v>
      </c>
      <c r="O1846">
        <v>7</v>
      </c>
      <c r="T1846" t="str">
        <f t="shared" ref="T1846:T1909" si="8810">"Step"&amp;1</f>
        <v>Step1</v>
      </c>
      <c r="U1846" t="str">
        <f t="shared" ref="U1846" ca="1" si="8811">VLOOKUP(7, G1847:P1860, 10, FALSE)</f>
        <v>10101</v>
      </c>
      <c r="V1846" t="str">
        <f t="shared" ref="V1846" ca="1" si="8812">VLOOKUP(1, G1847:P1860, 10, FALSE)</f>
        <v>10100</v>
      </c>
      <c r="W1846" t="str">
        <f t="shared" ref="W1846" ca="1" si="8813">DEC2BIN(_xlfn.BITAND(BIN2DEC(U1846), BIN2DEC(V1846)))</f>
        <v>10100</v>
      </c>
      <c r="X1846" t="str">
        <f t="shared" ref="X1846:X1847" ca="1" si="8814">1&amp;REPT(0, LEN(W1846)-1)</f>
        <v>10000</v>
      </c>
      <c r="Y1846" t="str">
        <f t="shared" ref="Y1846:Y1847" ca="1" si="8815">DEC2BIN(_xlfn.BITXOR(BIN2DEC(W1846), BIN2DEC(X1846)))</f>
        <v>100</v>
      </c>
      <c r="Z1846" t="str">
        <f t="shared" ref="Z1846:Z1909" ca="1" si="8816">DEC2BIN(_xlfn.BITXOR(BIN2DEC(U1846), BIN2DEC(V1846)))</f>
        <v>1</v>
      </c>
      <c r="AB1846" t="s">
        <v>200</v>
      </c>
      <c r="AC1846" t="str">
        <f t="shared" ref="AC1846:AC1909" ca="1" si="8817">Z1846</f>
        <v>1</v>
      </c>
      <c r="AE1846" t="str">
        <f t="shared" ref="AE1846" ca="1" si="8818">DEC2BIN(_xlfn.BITOR(BIN2DEC(AC1846), _xlfn.BITOR(BIN2DEC(AC1847), _xlfn.BITOR(BIN2DEC(AC1848), _xlfn.BITOR(BIN2DEC(AC1850), _xlfn.BITOR(BIN2DEC(AC1851), BIN2DEC(AC1852)))))))</f>
        <v>1011111</v>
      </c>
      <c r="AF1846">
        <f>0</f>
        <v>0</v>
      </c>
      <c r="AH1846">
        <f>'Day8'!$W$1</f>
        <v>6</v>
      </c>
      <c r="AI1846">
        <f>'Day8'!$X$1</f>
        <v>0</v>
      </c>
      <c r="AJ1846" t="b">
        <f>'Day8'!$Y$1</f>
        <v>0</v>
      </c>
      <c r="AL1846" s="3">
        <f t="shared" ref="AL1846" ca="1" si="8819">_xlfn.NUMBERVALUE(Q1857&amp;Q1858&amp;Q1859&amp;Q1860)</f>
        <v>4775</v>
      </c>
    </row>
    <row r="1847" spans="1:38" x14ac:dyDescent="0.25">
      <c r="E1847">
        <f>1</f>
        <v>1</v>
      </c>
      <c r="F1847" t="str">
        <f t="shared" ref="F1847" ca="1" si="8820">MID(SUBSTITUTE(SUBSTITUTE($C1846," ","^",E1847)," ","$",E1847),FIND("^",SUBSTITUTE(SUBSTITUTE($C1846," ","^",E1847)," ","$",E1847))+1,FIND("$",SUBSTITUTE(SUBSTITUTE($C1846," ","^",E1847)," ","$",E1847))-FIND("^",SUBSTITUTE(SUBSTITUTE($C1846," ","^",E1847)," ","$",E1847))-1)</f>
        <v>dabfc</v>
      </c>
      <c r="G1847" t="str">
        <f t="shared" ref="G1847:G1860" ca="1" si="8821">IF(VLOOKUP(LEN(F1847), $AH$1:$AJ$10, 3, FALSE), VLOOKUP(LEN(F1847), $AH$1:$AJ$10, 2, FALSE), "")</f>
        <v/>
      </c>
      <c r="H1847">
        <f t="shared" ref="H1847:H1910" ca="1" si="8822">LEN(F1847)</f>
        <v>5</v>
      </c>
      <c r="I1847" t="str">
        <f t="shared" ref="I1847:O1910" ca="1" si="8823">IF(LEN($F1847)&gt;=I$1, 1&amp;REPT("0", CODE(MID($F1847, I$1, 1))-CODE("a")), "0")</f>
        <v>1000</v>
      </c>
      <c r="J1847" t="str">
        <f t="shared" ca="1" si="8823"/>
        <v>1</v>
      </c>
      <c r="K1847" t="str">
        <f t="shared" ca="1" si="8823"/>
        <v>10</v>
      </c>
      <c r="L1847" t="str">
        <f t="shared" ca="1" si="8823"/>
        <v>100000</v>
      </c>
      <c r="M1847" t="str">
        <f t="shared" ca="1" si="8823"/>
        <v>100</v>
      </c>
      <c r="N1847" t="str">
        <f t="shared" ca="1" si="8823"/>
        <v>0</v>
      </c>
      <c r="O1847" t="str">
        <f t="shared" ca="1" si="8823"/>
        <v>0</v>
      </c>
      <c r="P1847" t="str">
        <f t="shared" ref="P1847:P1860" ca="1" si="8824">DEC2BIN(_xlfn.BITOR(BIN2DEC(I1847), _xlfn.BITOR(BIN2DEC(J1847), _xlfn.BITOR(BIN2DEC(K1847), _xlfn.BITOR(BIN2DEC(L1847), _xlfn.BITOR(BIN2DEC(M1847), _xlfn.BITOR(BIN2DEC(N1847), BIN2DEC(O1847))))))))</f>
        <v>101111</v>
      </c>
      <c r="Q1847">
        <f t="shared" ref="Q1847" ca="1" si="8825">VLOOKUP(P1847, AE1846:AF1855, 2, FALSE)</f>
        <v>5</v>
      </c>
      <c r="T1847" t="str">
        <f t="shared" ref="T1847:T1910" si="8826">"Step"&amp;2</f>
        <v>Step2</v>
      </c>
      <c r="U1847" t="str">
        <f t="shared" ref="U1847" ca="1" si="8827">VLOOKUP(4, G1847:P1860, 10, FALSE)</f>
        <v>110110</v>
      </c>
      <c r="W1847" t="str">
        <f t="shared" ref="W1847:W1910" ca="1" si="8828">DEC2BIN(_xlfn.BITXOR(BIN2DEC(U1847), _xlfn.BITXOR(BIN2DEC(X1846), BIN2DEC(Y1846))))</f>
        <v>100010</v>
      </c>
      <c r="X1847" t="str">
        <f t="shared" ca="1" si="8814"/>
        <v>100000</v>
      </c>
      <c r="Y1847" t="str">
        <f t="shared" ca="1" si="8815"/>
        <v>10</v>
      </c>
      <c r="AB1847" t="s">
        <v>201</v>
      </c>
      <c r="AC1847" t="str">
        <f t="shared" ref="AC1847" ca="1" si="8829">IF(AC1849=X1847, Y1847, IF(AC1849=Y1847, X1847, ""))</f>
        <v>10</v>
      </c>
      <c r="AE1847" t="str">
        <f t="shared" ref="AE1847" ca="1" si="8830">DEC2BIN(_xlfn.BITOR(BIN2DEC(AC1848), BIN2DEC(AC1851)))</f>
        <v>10100</v>
      </c>
      <c r="AF1847">
        <f>1</f>
        <v>1</v>
      </c>
      <c r="AH1847">
        <f>'Day8'!$W$2</f>
        <v>2</v>
      </c>
      <c r="AI1847">
        <f>'Day8'!$X$2</f>
        <v>1</v>
      </c>
      <c r="AJ1847" t="b">
        <f>'Day8'!$Y$2</f>
        <v>1</v>
      </c>
    </row>
    <row r="1848" spans="1:38" x14ac:dyDescent="0.25">
      <c r="E1848">
        <f>2</f>
        <v>2</v>
      </c>
      <c r="F1848" t="str">
        <f t="shared" ref="F1848" ca="1" si="8831">MID(SUBSTITUTE(SUBSTITUTE($C1846," ","^",E1848)," ","$",E1848),FIND("^",SUBSTITUTE(SUBSTITUTE($C1846," ","^",E1848)," ","$",E1848))+1,FIND("$",SUBSTITUTE(SUBSTITUTE($C1846," ","^",E1848)," ","$",E1848))-FIND("^",SUBSTITUTE(SUBSTITUTE($C1846," ","^",E1848)," ","$",E1848))-1)</f>
        <v>cfeabd</v>
      </c>
      <c r="G1848" t="str">
        <f t="shared" ca="1" si="8821"/>
        <v/>
      </c>
      <c r="H1848">
        <f t="shared" ca="1" si="8822"/>
        <v>6</v>
      </c>
      <c r="I1848" t="str">
        <f t="shared" ca="1" si="8823"/>
        <v>100</v>
      </c>
      <c r="J1848" t="str">
        <f t="shared" ca="1" si="8823"/>
        <v>100000</v>
      </c>
      <c r="K1848" t="str">
        <f t="shared" ca="1" si="8823"/>
        <v>10000</v>
      </c>
      <c r="L1848" t="str">
        <f t="shared" ca="1" si="8823"/>
        <v>1</v>
      </c>
      <c r="M1848" t="str">
        <f t="shared" ca="1" si="8823"/>
        <v>10</v>
      </c>
      <c r="N1848" t="str">
        <f t="shared" ca="1" si="8823"/>
        <v>1000</v>
      </c>
      <c r="O1848" t="str">
        <f t="shared" ca="1" si="8823"/>
        <v>0</v>
      </c>
      <c r="P1848" t="str">
        <f t="shared" ca="1" si="8824"/>
        <v>111111</v>
      </c>
      <c r="Q1848">
        <f t="shared" ref="Q1848" ca="1" si="8832">VLOOKUP(P1848, AE1846:AF1855, 2, FALSE)</f>
        <v>9</v>
      </c>
      <c r="T1848" t="str">
        <f t="shared" ref="T1848:T1911" si="8833">"Step"&amp;3</f>
        <v>Step3</v>
      </c>
      <c r="U1848" t="str">
        <f t="shared" ref="U1848" ca="1" si="8834">VLOOKUP(5, H1847:P1860, 9, FALSE)</f>
        <v>101111</v>
      </c>
      <c r="V1848" t="str" cm="1">
        <f t="array" aca="1" ref="V1848" ca="1">INDEX(_xlfn._xlws.FILTER(P1847:P1860, H1847:H1860=5), 2)</f>
        <v>1111001</v>
      </c>
      <c r="W1848" t="str">
        <f t="shared" ref="W1848" ca="1" si="8835">DEC2BIN(_xlfn.BITXOR(BIN2DEC(Z1846), _xlfn.BITAND(BIN2DEC(U1848), BIN2DEC(V1848))))</f>
        <v>101000</v>
      </c>
      <c r="X1848" t="str">
        <f t="shared" ref="X1848" ca="1" si="8836">IF(AND(LEN(W1848)&gt;=LEN(X1846), IFERROR(MID(W1848, LEN(W1848)-LEN(X1846)+1, 1), "0")="1"), DEC2BIN(_xlfn.BITXOR(BIN2DEC(W1848), BIN2DEC(X1846))), IF(AND(LEN(W1848)&gt;=LEN(Y1846),  IFERROR(MID(W1848, LEN(W1848)-LEN(Y1846)+1, 1), "0")="1"), DEC2BIN(_xlfn.BITXOR(BIN2DEC(W1848), BIN2DEC(Y1846))), W1848))</f>
        <v>101000</v>
      </c>
      <c r="Y1848" t="str">
        <f t="shared" ref="Y1848" ca="1" si="8837">1&amp;REPT(0, LEN(X1848)-1)</f>
        <v>100000</v>
      </c>
      <c r="Z1848" t="str">
        <f t="shared" ref="Z1848" ca="1" si="8838">DEC2BIN(_xlfn.BITXOR(BIN2DEC(X1848), BIN2DEC(Y1848)))</f>
        <v>1000</v>
      </c>
      <c r="AB1848" t="s">
        <v>202</v>
      </c>
      <c r="AC1848" t="str">
        <f t="shared" ref="AC1848" ca="1" si="8839">IF(AC1851=X1846, Y1846, IF(AC1851=Y1846, X1846, ""))</f>
        <v>10000</v>
      </c>
      <c r="AE1848" t="str">
        <f t="shared" ref="AE1848" ca="1" si="8840">DEC2BIN(_xlfn.BITOR(BIN2DEC(AC1846), _xlfn.BITOR(BIN2DEC(AC1848), _xlfn.BITOR(BIN2DEC(AC1849), _xlfn.BITOR(BIN2DEC(AC1850), BIN2DEC(AC1852))))))</f>
        <v>1111001</v>
      </c>
      <c r="AF1848">
        <f>2</f>
        <v>2</v>
      </c>
      <c r="AH1848">
        <f>'Day8'!$W$3</f>
        <v>5</v>
      </c>
      <c r="AI1848">
        <f>'Day8'!$X$3</f>
        <v>2</v>
      </c>
      <c r="AJ1848" t="b">
        <f>'Day8'!$Y$3</f>
        <v>0</v>
      </c>
    </row>
    <row r="1849" spans="1:38" x14ac:dyDescent="0.25">
      <c r="E1849">
        <f>3</f>
        <v>3</v>
      </c>
      <c r="F1849" t="str">
        <f t="shared" ref="F1849" ca="1" si="8841">MID(SUBSTITUTE(SUBSTITUTE($C1846," ","^",E1849)," ","$",E1849),FIND("^",SUBSTITUTE(SUBSTITUTE($C1846," ","^",E1849)," ","$",E1849))+1,FIND("$",SUBSTITUTE(SUBSTITUTE($C1846," ","^",E1849)," ","$",E1849))-FIND("^",SUBSTITUTE(SUBSTITUTE($C1846," ","^",E1849)," ","$",E1849))-1)</f>
        <v>ec</v>
      </c>
      <c r="G1849">
        <f t="shared" ca="1" si="8821"/>
        <v>1</v>
      </c>
      <c r="H1849">
        <f t="shared" ca="1" si="8822"/>
        <v>2</v>
      </c>
      <c r="I1849" t="str">
        <f t="shared" ca="1" si="8823"/>
        <v>10000</v>
      </c>
      <c r="J1849" t="str">
        <f t="shared" ca="1" si="8823"/>
        <v>100</v>
      </c>
      <c r="K1849" t="str">
        <f t="shared" ca="1" si="8823"/>
        <v>0</v>
      </c>
      <c r="L1849" t="str">
        <f t="shared" ca="1" si="8823"/>
        <v>0</v>
      </c>
      <c r="M1849" t="str">
        <f t="shared" ca="1" si="8823"/>
        <v>0</v>
      </c>
      <c r="N1849" t="str">
        <f t="shared" ca="1" si="8823"/>
        <v>0</v>
      </c>
      <c r="O1849" t="str">
        <f t="shared" ca="1" si="8823"/>
        <v>0</v>
      </c>
      <c r="P1849" t="str">
        <f t="shared" ca="1" si="8824"/>
        <v>10100</v>
      </c>
      <c r="Q1849">
        <f t="shared" ref="Q1849" ca="1" si="8842">VLOOKUP(P1849, AE1846:AF1855, 2, FALSE)</f>
        <v>1</v>
      </c>
      <c r="T1849" t="str">
        <f t="shared" ref="T1849:T1912" si="8843">"Step"&amp;4</f>
        <v>Step4</v>
      </c>
      <c r="U1849" t="str" cm="1">
        <f t="array" aca="1" ref="U1849" ca="1">INDEX(_xlfn._xlws.FILTER(P1847:P1860, (H1847:H1860=5)*(LEN(P1847:P1860)&gt;=LEN(AC1847))*(IFERROR(MID(P1847:P1860, LEN(P1847:P1860)-LEN(AC1847)+1, 1), "0")="1")), 1)</f>
        <v>101111</v>
      </c>
      <c r="W1849" t="str">
        <f t="shared" ref="W1849" ca="1" si="8844">DEC2BIN(_xlfn.BITXOR(BIN2DEC(U1849), _xlfn.BITOR(BIN2DEC(AC1846), _xlfn.BITOR(BIN2DEC(AC1847), _xlfn.BITOR(BIN2DEC(AC1849), BIN2DEC(AC1852))))))</f>
        <v>100</v>
      </c>
      <c r="AB1849" t="s">
        <v>203</v>
      </c>
      <c r="AC1849" t="str">
        <f t="shared" ref="AC1849" ca="1" si="8845">IF(X1847=Y1848, Y1848, IF(X1847=Z1848, X1847, IF(Y1847=Y1848, Y1847, IF(Y1847=Z1848, Y1847, ""))))</f>
        <v>100000</v>
      </c>
      <c r="AE1849" t="str">
        <f t="shared" ref="AE1849" ca="1" si="8846">DEC2BIN(_xlfn.BITOR(BIN2DEC(AC1846), _xlfn.BITOR(BIN2DEC(AC1848), _xlfn.BITOR(BIN2DEC(AC1849), _xlfn.BITOR(BIN2DEC(AC1851), BIN2DEC(AC1852))))))</f>
        <v>111101</v>
      </c>
      <c r="AF1849">
        <f>3</f>
        <v>3</v>
      </c>
      <c r="AH1849">
        <f>'Day8'!$W$4</f>
        <v>5</v>
      </c>
      <c r="AI1849">
        <f>'Day8'!$X$4</f>
        <v>3</v>
      </c>
      <c r="AJ1849" t="b">
        <f>'Day8'!$Y$4</f>
        <v>0</v>
      </c>
    </row>
    <row r="1850" spans="1:38" x14ac:dyDescent="0.25">
      <c r="E1850">
        <f>4</f>
        <v>4</v>
      </c>
      <c r="F1850" t="str">
        <f t="shared" ref="F1850" ca="1" si="8847">MID(SUBSTITUTE(SUBSTITUTE($C1846," ","^",E1850)," ","$",E1850),FIND("^",SUBSTITUTE(SUBSTITUTE($C1846," ","^",E1850)," ","$",E1850))+1,FIND("$",SUBSTITUTE(SUBSTITUTE($C1846," ","^",E1850)," ","$",E1850))-FIND("^",SUBSTITUTE(SUBSTITUTE($C1846," ","^",E1850)," ","$",E1850))-1)</f>
        <v>cae</v>
      </c>
      <c r="G1850">
        <f t="shared" ca="1" si="8821"/>
        <v>7</v>
      </c>
      <c r="H1850">
        <f t="shared" ca="1" si="8822"/>
        <v>3</v>
      </c>
      <c r="I1850" t="str">
        <f t="shared" ca="1" si="8823"/>
        <v>100</v>
      </c>
      <c r="J1850" t="str">
        <f t="shared" ca="1" si="8823"/>
        <v>1</v>
      </c>
      <c r="K1850" t="str">
        <f t="shared" ca="1" si="8823"/>
        <v>10000</v>
      </c>
      <c r="L1850" t="str">
        <f t="shared" ca="1" si="8823"/>
        <v>0</v>
      </c>
      <c r="M1850" t="str">
        <f t="shared" ca="1" si="8823"/>
        <v>0</v>
      </c>
      <c r="N1850" t="str">
        <f t="shared" ca="1" si="8823"/>
        <v>0</v>
      </c>
      <c r="O1850" t="str">
        <f t="shared" ca="1" si="8823"/>
        <v>0</v>
      </c>
      <c r="P1850" t="str">
        <f t="shared" ca="1" si="8824"/>
        <v>10101</v>
      </c>
      <c r="Q1850">
        <f t="shared" ref="Q1850" ca="1" si="8848">VLOOKUP(P1850, AE1846:AF1855, 2, FALSE)</f>
        <v>7</v>
      </c>
      <c r="T1850" t="str">
        <f t="shared" ref="T1850:T1913" si="8849">"Step"&amp;5</f>
        <v>Step5</v>
      </c>
      <c r="U1850" t="str">
        <f t="shared" ref="U1850" ca="1" si="8850">VLOOKUP(7, H1847:P1860, 9, FALSE)</f>
        <v>1111111</v>
      </c>
      <c r="W1850" t="str">
        <f t="shared" ref="W1850" ca="1" si="8851">DEC2BIN(_xlfn.BITXOR(BIN2DEC(U1850), _xlfn.BITOR(BIN2DEC(AC1846), _xlfn.BITOR(BIN2DEC(AC1847), _xlfn.BITOR(BIN2DEC(AC1848), _xlfn.BITOR(BIN2DEC(AC1849), _xlfn.BITOR(BIN2DEC(AC1851), BIN2DEC(AC1852))))))))</f>
        <v>1000000</v>
      </c>
      <c r="AB1850" t="s">
        <v>204</v>
      </c>
      <c r="AC1850" t="str">
        <f t="shared" ref="AC1850:AC1913" ca="1" si="8852">W1850</f>
        <v>1000000</v>
      </c>
      <c r="AE1850" t="str">
        <f t="shared" ref="AE1850" ca="1" si="8853">DEC2BIN(_xlfn.BITOR(BIN2DEC(AC1847), _xlfn.BITOR(BIN2DEC(AC1848), _xlfn.BITOR(BIN2DEC(AC1849), BIN2DEC(AC1851)))))</f>
        <v>110110</v>
      </c>
      <c r="AF1850">
        <f>4</f>
        <v>4</v>
      </c>
      <c r="AH1850">
        <f>'Day8'!$W$5</f>
        <v>4</v>
      </c>
      <c r="AI1850">
        <f>'Day8'!$X$5</f>
        <v>4</v>
      </c>
      <c r="AJ1850" t="b">
        <f>'Day8'!$Y$5</f>
        <v>1</v>
      </c>
    </row>
    <row r="1851" spans="1:38" x14ac:dyDescent="0.25">
      <c r="E1851">
        <f>5</f>
        <v>5</v>
      </c>
      <c r="F1851" t="str">
        <f t="shared" ref="F1851" ca="1" si="8854">MID(SUBSTITUTE(SUBSTITUTE($C1846," ","^",E1851)," ","$",E1851),FIND("^",SUBSTITUTE(SUBSTITUTE($C1846," ","^",E1851)," ","$",E1851))+1,FIND("$",SUBSTITUTE(SUBSTITUTE($C1846," ","^",E1851)," ","$",E1851))-FIND("^",SUBSTITUTE(SUBSTITUTE($C1846," ","^",E1851)," ","$",E1851))-1)</f>
        <v>cagbdf</v>
      </c>
      <c r="G1851" t="str">
        <f t="shared" ca="1" si="8821"/>
        <v/>
      </c>
      <c r="H1851">
        <f t="shared" ca="1" si="8822"/>
        <v>6</v>
      </c>
      <c r="I1851" t="str">
        <f t="shared" ca="1" si="8823"/>
        <v>100</v>
      </c>
      <c r="J1851" t="str">
        <f t="shared" ca="1" si="8823"/>
        <v>1</v>
      </c>
      <c r="K1851" t="str">
        <f t="shared" ca="1" si="8823"/>
        <v>1000000</v>
      </c>
      <c r="L1851" t="str">
        <f t="shared" ca="1" si="8823"/>
        <v>10</v>
      </c>
      <c r="M1851" t="str">
        <f t="shared" ca="1" si="8823"/>
        <v>1000</v>
      </c>
      <c r="N1851" t="str">
        <f t="shared" ca="1" si="8823"/>
        <v>100000</v>
      </c>
      <c r="O1851" t="str">
        <f t="shared" ca="1" si="8823"/>
        <v>0</v>
      </c>
      <c r="P1851" t="str">
        <f t="shared" ca="1" si="8824"/>
        <v>1101111</v>
      </c>
      <c r="Q1851">
        <f t="shared" ref="Q1851" ca="1" si="8855">VLOOKUP(P1851, AE1846:AF1855, 2, FALSE)</f>
        <v>6</v>
      </c>
      <c r="AB1851" t="s">
        <v>205</v>
      </c>
      <c r="AC1851" t="str">
        <f t="shared" ref="AC1851" ca="1" si="8856">W1849</f>
        <v>100</v>
      </c>
      <c r="AE1851" t="str">
        <f t="shared" ref="AE1851" ca="1" si="8857">DEC2BIN(_xlfn.BITOR(BIN2DEC(AC1846), _xlfn.BITOR(BIN2DEC(AC1847), _xlfn.BITOR(BIN2DEC(AC1849), _xlfn.BITOR(BIN2DEC(AC1851), BIN2DEC(AC1852))))))</f>
        <v>101111</v>
      </c>
      <c r="AF1851">
        <f>5</f>
        <v>5</v>
      </c>
      <c r="AH1851">
        <f>'Day8'!$W$6</f>
        <v>5</v>
      </c>
      <c r="AI1851">
        <f>'Day8'!$X$6</f>
        <v>5</v>
      </c>
      <c r="AJ1851" t="b">
        <f>'Day8'!$Y$6</f>
        <v>0</v>
      </c>
    </row>
    <row r="1852" spans="1:38" x14ac:dyDescent="0.25">
      <c r="E1852">
        <f>6</f>
        <v>6</v>
      </c>
      <c r="F1852" t="str">
        <f t="shared" ref="F1852" ca="1" si="8858">MID(SUBSTITUTE(SUBSTITUTE($C1846," ","^",E1852)," ","$",E1852),FIND("^",SUBSTITUTE(SUBSTITUTE($C1846," ","^",E1852)," ","$",E1852))+1,FIND("$",SUBSTITUTE(SUBSTITUTE($C1846," ","^",E1852)," ","$",E1852))-FIND("^",SUBSTITUTE(SUBSTITUTE($C1846," ","^",E1852)," ","$",E1852))-1)</f>
        <v>fadeg</v>
      </c>
      <c r="G1852" t="str">
        <f t="shared" ca="1" si="8821"/>
        <v/>
      </c>
      <c r="H1852">
        <f t="shared" ca="1" si="8822"/>
        <v>5</v>
      </c>
      <c r="I1852" t="str">
        <f t="shared" ca="1" si="8823"/>
        <v>100000</v>
      </c>
      <c r="J1852" t="str">
        <f t="shared" ca="1" si="8823"/>
        <v>1</v>
      </c>
      <c r="K1852" t="str">
        <f t="shared" ca="1" si="8823"/>
        <v>1000</v>
      </c>
      <c r="L1852" t="str">
        <f t="shared" ca="1" si="8823"/>
        <v>10000</v>
      </c>
      <c r="M1852" t="str">
        <f t="shared" ca="1" si="8823"/>
        <v>1000000</v>
      </c>
      <c r="N1852" t="str">
        <f t="shared" ca="1" si="8823"/>
        <v>0</v>
      </c>
      <c r="O1852" t="str">
        <f t="shared" ca="1" si="8823"/>
        <v>0</v>
      </c>
      <c r="P1852" t="str">
        <f t="shared" ca="1" si="8824"/>
        <v>1111001</v>
      </c>
      <c r="Q1852">
        <f t="shared" ref="Q1852" ca="1" si="8859">VLOOKUP(P1852, AE1846:AF1855, 2, FALSE)</f>
        <v>2</v>
      </c>
      <c r="AB1852" t="s">
        <v>206</v>
      </c>
      <c r="AC1852" t="str">
        <f t="shared" ref="AC1852" ca="1" si="8860">IF(Y1848=AC1849, Z1848, IF(AC1849=Z1848, Y1848, ""))</f>
        <v>1000</v>
      </c>
      <c r="AE1852" t="str">
        <f t="shared" ref="AE1852" ca="1" si="8861">DEC2BIN(_xlfn.BITOR(BIN2DEC(AC1846), _xlfn.BITOR(BIN2DEC(AC1847), _xlfn.BITOR(BIN2DEC(AC1849), _xlfn.BITOR(BIN2DEC(AC1850), _xlfn.BITOR(BIN2DEC(AC1851), BIN2DEC(AC1852)))))))</f>
        <v>1101111</v>
      </c>
      <c r="AF1852">
        <f>6</f>
        <v>6</v>
      </c>
      <c r="AH1852">
        <f>'Day8'!$W$7</f>
        <v>6</v>
      </c>
      <c r="AI1852">
        <f>'Day8'!$X$7</f>
        <v>6</v>
      </c>
      <c r="AJ1852" t="b">
        <f>'Day8'!$Y$7</f>
        <v>0</v>
      </c>
    </row>
    <row r="1853" spans="1:38" x14ac:dyDescent="0.25">
      <c r="E1853">
        <f>7</f>
        <v>7</v>
      </c>
      <c r="F1853" t="str">
        <f t="shared" ref="F1853" ca="1" si="8862">MID(SUBSTITUTE(SUBSTITUTE($C1846," ","^",E1853)," ","$",E1853),FIND("^",SUBSTITUTE(SUBSTITUTE($C1846," ","^",E1853)," ","$",E1853))+1,FIND("$",SUBSTITUTE(SUBSTITUTE($C1846," ","^",E1853)," ","$",E1853))-FIND("^",SUBSTITUTE(SUBSTITUTE($C1846," ","^",E1853)," ","$",E1853))-1)</f>
        <v>cdafbeg</v>
      </c>
      <c r="G1853">
        <f t="shared" ca="1" si="8821"/>
        <v>8</v>
      </c>
      <c r="H1853">
        <f t="shared" ca="1" si="8822"/>
        <v>7</v>
      </c>
      <c r="I1853" t="str">
        <f t="shared" ca="1" si="8823"/>
        <v>100</v>
      </c>
      <c r="J1853" t="str">
        <f t="shared" ca="1" si="8823"/>
        <v>1000</v>
      </c>
      <c r="K1853" t="str">
        <f t="shared" ca="1" si="8823"/>
        <v>1</v>
      </c>
      <c r="L1853" t="str">
        <f t="shared" ca="1" si="8823"/>
        <v>100000</v>
      </c>
      <c r="M1853" t="str">
        <f t="shared" ca="1" si="8823"/>
        <v>10</v>
      </c>
      <c r="N1853" t="str">
        <f t="shared" ca="1" si="8823"/>
        <v>10000</v>
      </c>
      <c r="O1853" t="str">
        <f t="shared" ca="1" si="8823"/>
        <v>1000000</v>
      </c>
      <c r="P1853" t="str">
        <f t="shared" ca="1" si="8824"/>
        <v>1111111</v>
      </c>
      <c r="Q1853">
        <f t="shared" ref="Q1853" ca="1" si="8863">VLOOKUP(P1853, AE1846:AF1855, 2, FALSE)</f>
        <v>8</v>
      </c>
      <c r="AE1853" t="str">
        <f t="shared" ref="AE1853" ca="1" si="8864">DEC2BIN(_xlfn.BITOR(BIN2DEC(AC1846), _xlfn.BITOR(BIN2DEC(AC1848), BIN2DEC(AC1851))))</f>
        <v>10101</v>
      </c>
      <c r="AF1853">
        <f>7</f>
        <v>7</v>
      </c>
      <c r="AH1853">
        <f>'Day8'!$W$8</f>
        <v>3</v>
      </c>
      <c r="AI1853">
        <f>'Day8'!$X$8</f>
        <v>7</v>
      </c>
      <c r="AJ1853" t="b">
        <f>'Day8'!$Y$8</f>
        <v>1</v>
      </c>
    </row>
    <row r="1854" spans="1:38" x14ac:dyDescent="0.25">
      <c r="E1854">
        <f>8</f>
        <v>8</v>
      </c>
      <c r="F1854" t="str">
        <f t="shared" ref="F1854" ca="1" si="8865">MID(SUBSTITUTE(SUBSTITUTE($C1846," ","^",E1854)," ","$",E1854),FIND("^",SUBSTITUTE(SUBSTITUTE($C1846," ","^",E1854)," ","$",E1854))+1,FIND("$",SUBSTITUTE(SUBSTITUTE($C1846," ","^",E1854)," ","$",E1854))-FIND("^",SUBSTITUTE(SUBSTITUTE($C1846," ","^",E1854)," ","$",E1854))-1)</f>
        <v>dbecag</v>
      </c>
      <c r="G1854" t="str">
        <f t="shared" ca="1" si="8821"/>
        <v/>
      </c>
      <c r="H1854">
        <f t="shared" ca="1" si="8822"/>
        <v>6</v>
      </c>
      <c r="I1854" t="str">
        <f t="shared" ca="1" si="8823"/>
        <v>1000</v>
      </c>
      <c r="J1854" t="str">
        <f t="shared" ca="1" si="8823"/>
        <v>10</v>
      </c>
      <c r="K1854" t="str">
        <f t="shared" ca="1" si="8823"/>
        <v>10000</v>
      </c>
      <c r="L1854" t="str">
        <f t="shared" ca="1" si="8823"/>
        <v>100</v>
      </c>
      <c r="M1854" t="str">
        <f t="shared" ca="1" si="8823"/>
        <v>1</v>
      </c>
      <c r="N1854" t="str">
        <f t="shared" ca="1" si="8823"/>
        <v>1000000</v>
      </c>
      <c r="O1854" t="str">
        <f t="shared" ca="1" si="8823"/>
        <v>0</v>
      </c>
      <c r="P1854" t="str">
        <f t="shared" ca="1" si="8824"/>
        <v>1011111</v>
      </c>
      <c r="Q1854">
        <f t="shared" ref="Q1854" ca="1" si="8866">VLOOKUP(P1854, AE1846:AF1855, 2, FALSE)</f>
        <v>0</v>
      </c>
      <c r="AE1854" t="str">
        <f t="shared" ref="AE1854" ca="1" si="8867">DEC2BIN(_xlfn.BITOR(BIN2DEC(AC1846), _xlfn.BITOR(BIN2DEC(AC1847), _xlfn.BITOR(BIN2DEC(AC1848), _xlfn.BITOR(BIN2DEC(AC1849), _xlfn.BITOR(BIN2DEC(AC1850), _xlfn.BITOR(BIN2DEC(AC1851), BIN2DEC(AC1852))))))))</f>
        <v>1111111</v>
      </c>
      <c r="AF1854">
        <f>8</f>
        <v>8</v>
      </c>
      <c r="AH1854">
        <f>'Day8'!$W$9</f>
        <v>7</v>
      </c>
      <c r="AI1854">
        <f>'Day8'!$X$9</f>
        <v>8</v>
      </c>
      <c r="AJ1854" t="b">
        <f>'Day8'!$Y$9</f>
        <v>1</v>
      </c>
    </row>
    <row r="1855" spans="1:38" x14ac:dyDescent="0.25">
      <c r="E1855">
        <f>9</f>
        <v>9</v>
      </c>
      <c r="F1855" t="str">
        <f t="shared" ref="F1855" ca="1" si="8868">MID(SUBSTITUTE(SUBSTITUTE($C1846," ","^",E1855)," ","$",E1855),FIND("^",SUBSTITUTE(SUBSTITUTE($C1846," ","^",E1855)," ","$",E1855))+1,FIND("$",SUBSTITUTE(SUBSTITUTE($C1846," ","^",E1855)," ","$",E1855))-FIND("^",SUBSTITUTE(SUBSTITUTE($C1846," ","^",E1855)," ","$",E1855))-1)</f>
        <v>bcfe</v>
      </c>
      <c r="G1855">
        <f t="shared" ca="1" si="8821"/>
        <v>4</v>
      </c>
      <c r="H1855">
        <f t="shared" ca="1" si="8822"/>
        <v>4</v>
      </c>
      <c r="I1855" t="str">
        <f t="shared" ca="1" si="8823"/>
        <v>10</v>
      </c>
      <c r="J1855" t="str">
        <f t="shared" ca="1" si="8823"/>
        <v>100</v>
      </c>
      <c r="K1855" t="str">
        <f t="shared" ca="1" si="8823"/>
        <v>100000</v>
      </c>
      <c r="L1855" t="str">
        <f t="shared" ca="1" si="8823"/>
        <v>10000</v>
      </c>
      <c r="M1855" t="str">
        <f t="shared" ca="1" si="8823"/>
        <v>0</v>
      </c>
      <c r="N1855" t="str">
        <f t="shared" ca="1" si="8823"/>
        <v>0</v>
      </c>
      <c r="O1855" t="str">
        <f t="shared" ca="1" si="8823"/>
        <v>0</v>
      </c>
      <c r="P1855" t="str">
        <f t="shared" ca="1" si="8824"/>
        <v>110110</v>
      </c>
      <c r="Q1855">
        <f t="shared" ref="Q1855" ca="1" si="8869">VLOOKUP(P1855, AE1846:AF1855, 2, FALSE)</f>
        <v>4</v>
      </c>
      <c r="AE1855" t="str">
        <f t="shared" ref="AE1855" ca="1" si="8870">DEC2BIN(_xlfn.BITOR(BIN2DEC(AC1846), _xlfn.BITOR(BIN2DEC(AC1847), _xlfn.BITOR(BIN2DEC(AC1848), _xlfn.BITOR(BIN2DEC(AC1849), _xlfn.BITOR(BIN2DEC(AC1851), BIN2DEC(AC1852)))))))</f>
        <v>111111</v>
      </c>
      <c r="AF1855">
        <f>9</f>
        <v>9</v>
      </c>
      <c r="AH1855">
        <f>'Day8'!$W$10</f>
        <v>6</v>
      </c>
      <c r="AI1855">
        <f>'Day8'!$X$10</f>
        <v>9</v>
      </c>
      <c r="AJ1855" t="b">
        <f>'Day8'!$Y$10</f>
        <v>0</v>
      </c>
    </row>
    <row r="1856" spans="1:38" x14ac:dyDescent="0.25">
      <c r="E1856">
        <f>10</f>
        <v>10</v>
      </c>
      <c r="F1856" t="str">
        <f t="shared" ref="F1856" ca="1" si="8871">MID(SUBSTITUTE(SUBSTITUTE($C1846," ","^",E1856)," ","$",E1856),FIND("^",SUBSTITUTE(SUBSTITUTE($C1846," ","^",E1856)," ","$",E1856))+1,FIND("$",SUBSTITUTE(SUBSTITUTE($C1846," ","^",E1856)," ","$",E1856))-FIND("^",SUBSTITUTE(SUBSTITUTE($C1846," ","^",E1856)," ","$",E1856))-1)</f>
        <v>efcad</v>
      </c>
      <c r="G1856" t="str">
        <f t="shared" ca="1" si="8821"/>
        <v/>
      </c>
      <c r="H1856">
        <f t="shared" ca="1" si="8822"/>
        <v>5</v>
      </c>
      <c r="I1856" t="str">
        <f t="shared" ca="1" si="8823"/>
        <v>10000</v>
      </c>
      <c r="J1856" t="str">
        <f t="shared" ca="1" si="8823"/>
        <v>100000</v>
      </c>
      <c r="K1856" t="str">
        <f t="shared" ca="1" si="8823"/>
        <v>100</v>
      </c>
      <c r="L1856" t="str">
        <f t="shared" ca="1" si="8823"/>
        <v>1</v>
      </c>
      <c r="M1856" t="str">
        <f t="shared" ca="1" si="8823"/>
        <v>1000</v>
      </c>
      <c r="N1856" t="str">
        <f t="shared" ca="1" si="8823"/>
        <v>0</v>
      </c>
      <c r="O1856" t="str">
        <f t="shared" ca="1" si="8823"/>
        <v>0</v>
      </c>
      <c r="P1856" t="str">
        <f t="shared" ca="1" si="8824"/>
        <v>111101</v>
      </c>
      <c r="Q1856">
        <f t="shared" ref="Q1856" ca="1" si="8872">VLOOKUP(P1856, AE1846:AF1855, 2, FALSE)</f>
        <v>3</v>
      </c>
    </row>
    <row r="1857" spans="1:38" x14ac:dyDescent="0.25">
      <c r="E1857">
        <f>12</f>
        <v>12</v>
      </c>
      <c r="F1857" t="str">
        <f t="shared" ref="F1857" ca="1" si="8873">MID(SUBSTITUTE(SUBSTITUTE($C1846," ","^",E1857)," ","$",E1857),FIND("^",SUBSTITUTE(SUBSTITUTE($C1846," ","^",E1857)," ","$",E1857))+1,FIND("$",SUBSTITUTE(SUBSTITUTE($C1846," ","^",E1857)," ","$",E1857))-FIND("^",SUBSTITUTE(SUBSTITUTE($C1846," ","^",E1857)," ","$",E1857))-1)</f>
        <v>bcef</v>
      </c>
      <c r="G1857">
        <f t="shared" ca="1" si="8821"/>
        <v>4</v>
      </c>
      <c r="H1857">
        <f t="shared" ca="1" si="8822"/>
        <v>4</v>
      </c>
      <c r="I1857" t="str">
        <f t="shared" ca="1" si="8823"/>
        <v>10</v>
      </c>
      <c r="J1857" t="str">
        <f t="shared" ca="1" si="8823"/>
        <v>100</v>
      </c>
      <c r="K1857" t="str">
        <f t="shared" ca="1" si="8823"/>
        <v>10000</v>
      </c>
      <c r="L1857" t="str">
        <f t="shared" ca="1" si="8823"/>
        <v>100000</v>
      </c>
      <c r="M1857" t="str">
        <f t="shared" ca="1" si="8823"/>
        <v>0</v>
      </c>
      <c r="N1857" t="str">
        <f t="shared" ca="1" si="8823"/>
        <v>0</v>
      </c>
      <c r="O1857" t="str">
        <f t="shared" ca="1" si="8823"/>
        <v>0</v>
      </c>
      <c r="P1857" t="str">
        <f t="shared" ca="1" si="8824"/>
        <v>110110</v>
      </c>
      <c r="Q1857">
        <f t="shared" ref="Q1857" ca="1" si="8874">VLOOKUP(P1857, AE1846:AF1855, 2, FALSE)</f>
        <v>4</v>
      </c>
    </row>
    <row r="1858" spans="1:38" x14ac:dyDescent="0.25">
      <c r="E1858">
        <f>13</f>
        <v>13</v>
      </c>
      <c r="F1858" t="str">
        <f t="shared" ref="F1858" ca="1" si="8875">MID(SUBSTITUTE(SUBSTITUTE($C1846," ","^",E1858)," ","$",E1858),FIND("^",SUBSTITUTE(SUBSTITUTE($C1846," ","^",E1858)," ","$",E1858))+1,FIND("$",SUBSTITUTE(SUBSTITUTE($C1846," ","^",E1858)," ","$",E1858))-FIND("^",SUBSTITUTE(SUBSTITUTE($C1846," ","^",E1858)," ","$",E1858))-1)</f>
        <v>aec</v>
      </c>
      <c r="G1858">
        <f t="shared" ca="1" si="8821"/>
        <v>7</v>
      </c>
      <c r="H1858">
        <f t="shared" ca="1" si="8822"/>
        <v>3</v>
      </c>
      <c r="I1858" t="str">
        <f t="shared" ca="1" si="8823"/>
        <v>1</v>
      </c>
      <c r="J1858" t="str">
        <f t="shared" ca="1" si="8823"/>
        <v>10000</v>
      </c>
      <c r="K1858" t="str">
        <f t="shared" ca="1" si="8823"/>
        <v>100</v>
      </c>
      <c r="L1858" t="str">
        <f t="shared" ca="1" si="8823"/>
        <v>0</v>
      </c>
      <c r="M1858" t="str">
        <f t="shared" ca="1" si="8823"/>
        <v>0</v>
      </c>
      <c r="N1858" t="str">
        <f t="shared" ca="1" si="8823"/>
        <v>0</v>
      </c>
      <c r="O1858" t="str">
        <f t="shared" ca="1" si="8823"/>
        <v>0</v>
      </c>
      <c r="P1858" t="str">
        <f t="shared" ca="1" si="8824"/>
        <v>10101</v>
      </c>
      <c r="Q1858">
        <f t="shared" ref="Q1858" ca="1" si="8876">VLOOKUP(P1858, AE1846:AF1855, 2, FALSE)</f>
        <v>7</v>
      </c>
    </row>
    <row r="1859" spans="1:38" x14ac:dyDescent="0.25">
      <c r="E1859">
        <f>14</f>
        <v>14</v>
      </c>
      <c r="F1859" t="str">
        <f t="shared" ref="F1859" ca="1" si="8877">MID(SUBSTITUTE(SUBSTITUTE($C1846," ","^",E1859)," ","$",E1859),FIND("^",SUBSTITUTE(SUBSTITUTE($C1846," ","^",E1859)," ","$",E1859))+1,FIND("$",SUBSTITUTE(SUBSTITUTE($C1846," ","^",E1859)," ","$",E1859))-FIND("^",SUBSTITUTE(SUBSTITUTE($C1846," ","^",E1859)," ","$",E1859))-1)</f>
        <v>eac</v>
      </c>
      <c r="G1859">
        <f t="shared" ca="1" si="8821"/>
        <v>7</v>
      </c>
      <c r="H1859">
        <f t="shared" ca="1" si="8822"/>
        <v>3</v>
      </c>
      <c r="I1859" t="str">
        <f t="shared" ca="1" si="8823"/>
        <v>10000</v>
      </c>
      <c r="J1859" t="str">
        <f t="shared" ca="1" si="8823"/>
        <v>1</v>
      </c>
      <c r="K1859" t="str">
        <f t="shared" ca="1" si="8823"/>
        <v>100</v>
      </c>
      <c r="L1859" t="str">
        <f t="shared" ca="1" si="8823"/>
        <v>0</v>
      </c>
      <c r="M1859" t="str">
        <f t="shared" ca="1" si="8823"/>
        <v>0</v>
      </c>
      <c r="N1859" t="str">
        <f t="shared" ca="1" si="8823"/>
        <v>0</v>
      </c>
      <c r="O1859" t="str">
        <f t="shared" ca="1" si="8823"/>
        <v>0</v>
      </c>
      <c r="P1859" t="str">
        <f t="shared" ca="1" si="8824"/>
        <v>10101</v>
      </c>
      <c r="Q1859">
        <f t="shared" ref="Q1859" ca="1" si="8878">VLOOKUP(P1859, AE1846:AF1855, 2, FALSE)</f>
        <v>7</v>
      </c>
    </row>
    <row r="1860" spans="1:38" x14ac:dyDescent="0.25">
      <c r="E1860">
        <f>15</f>
        <v>15</v>
      </c>
      <c r="F1860" t="str">
        <f t="shared" ref="F1860" ca="1" si="8879">MID(SUBSTITUTE(SUBSTITUTE($C1846," ","^",E1860)," ","$",E1860),FIND("^",SUBSTITUTE(SUBSTITUTE($C1846," ","^",E1860)," ","$",E1860))+1,FIND("$",SUBSTITUTE(SUBSTITUTE($C1846," ","^",E1860)," ","$",E1860))-FIND("^",SUBSTITUTE(SUBSTITUTE($C1846," ","^",E1860)," ","$",E1860))-1)</f>
        <v>bfacd</v>
      </c>
      <c r="G1860" t="str">
        <f t="shared" ca="1" si="8821"/>
        <v/>
      </c>
      <c r="H1860">
        <f t="shared" ca="1" si="8822"/>
        <v>5</v>
      </c>
      <c r="I1860" t="str">
        <f t="shared" ca="1" si="8823"/>
        <v>10</v>
      </c>
      <c r="J1860" t="str">
        <f t="shared" ca="1" si="8823"/>
        <v>100000</v>
      </c>
      <c r="K1860" t="str">
        <f t="shared" ca="1" si="8823"/>
        <v>1</v>
      </c>
      <c r="L1860" t="str">
        <f t="shared" ca="1" si="8823"/>
        <v>100</v>
      </c>
      <c r="M1860" t="str">
        <f t="shared" ca="1" si="8823"/>
        <v>1000</v>
      </c>
      <c r="N1860" t="str">
        <f t="shared" ca="1" si="8823"/>
        <v>0</v>
      </c>
      <c r="O1860" t="str">
        <f t="shared" ca="1" si="8823"/>
        <v>0</v>
      </c>
      <c r="P1860" t="str">
        <f t="shared" ca="1" si="8824"/>
        <v>101111</v>
      </c>
      <c r="Q1860">
        <f t="shared" ref="Q1860" ca="1" si="8880">VLOOKUP(P1860, AE1846:AF1855, 2, FALSE)</f>
        <v>5</v>
      </c>
    </row>
    <row r="1861" spans="1:38" x14ac:dyDescent="0.25">
      <c r="A1861">
        <v>125</v>
      </c>
      <c r="B1861" s="4" t="str" cm="1">
        <f t="array" aca="1" ref="B1861" ca="1">INDIRECT(ADDRESS(A1861+1, 1, 1, 1, "Day8"))</f>
        <v>fed fbdgea adgfce gfcd acdge acdef afbec df gcabed bdcefga | aebgfd afecd bcfae ecdga</v>
      </c>
      <c r="C1861" t="str">
        <f t="shared" ref="C1861" ca="1" si="8881">" "&amp;B1861&amp;" "</f>
        <v xml:space="preserve"> fed fbdgea adgfce gfcd acdge acdef afbec df gcabed bdcefga | aebgfd afecd bcfae ecdga </v>
      </c>
      <c r="I1861">
        <v>1</v>
      </c>
      <c r="J1861">
        <v>2</v>
      </c>
      <c r="K1861">
        <v>3</v>
      </c>
      <c r="L1861">
        <v>4</v>
      </c>
      <c r="M1861">
        <v>5</v>
      </c>
      <c r="N1861">
        <v>6</v>
      </c>
      <c r="O1861">
        <v>7</v>
      </c>
      <c r="T1861" t="str">
        <f t="shared" ref="T1861:T1924" si="8882">"Step"&amp;1</f>
        <v>Step1</v>
      </c>
      <c r="U1861" t="str">
        <f t="shared" ref="U1861" ca="1" si="8883">VLOOKUP(7, G1862:P1875, 10, FALSE)</f>
        <v>111000</v>
      </c>
      <c r="V1861" t="str">
        <f t="shared" ref="V1861" ca="1" si="8884">VLOOKUP(1, G1862:P1875, 10, FALSE)</f>
        <v>101000</v>
      </c>
      <c r="W1861" t="str">
        <f t="shared" ref="W1861" ca="1" si="8885">DEC2BIN(_xlfn.BITAND(BIN2DEC(U1861), BIN2DEC(V1861)))</f>
        <v>101000</v>
      </c>
      <c r="X1861" t="str">
        <f t="shared" ref="X1861:X1862" ca="1" si="8886">1&amp;REPT(0, LEN(W1861)-1)</f>
        <v>100000</v>
      </c>
      <c r="Y1861" t="str">
        <f t="shared" ref="Y1861:Y1862" ca="1" si="8887">DEC2BIN(_xlfn.BITXOR(BIN2DEC(W1861), BIN2DEC(X1861)))</f>
        <v>1000</v>
      </c>
      <c r="Z1861" t="str">
        <f t="shared" ref="Z1861:Z1924" ca="1" si="8888">DEC2BIN(_xlfn.BITXOR(BIN2DEC(U1861), BIN2DEC(V1861)))</f>
        <v>10000</v>
      </c>
      <c r="AB1861" t="s">
        <v>200</v>
      </c>
      <c r="AC1861" t="str">
        <f t="shared" ref="AC1861:AC1924" ca="1" si="8889">Z1861</f>
        <v>10000</v>
      </c>
      <c r="AE1861" t="str">
        <f t="shared" ref="AE1861" ca="1" si="8890">DEC2BIN(_xlfn.BITOR(BIN2DEC(AC1861), _xlfn.BITOR(BIN2DEC(AC1862), _xlfn.BITOR(BIN2DEC(AC1863), _xlfn.BITOR(BIN2DEC(AC1865), _xlfn.BITOR(BIN2DEC(AC1866), BIN2DEC(AC1867)))))))</f>
        <v>1111011</v>
      </c>
      <c r="AF1861">
        <f>0</f>
        <v>0</v>
      </c>
      <c r="AH1861">
        <f>'Day8'!$W$1</f>
        <v>6</v>
      </c>
      <c r="AI1861">
        <f>'Day8'!$X$1</f>
        <v>0</v>
      </c>
      <c r="AJ1861" t="b">
        <f>'Day8'!$Y$1</f>
        <v>0</v>
      </c>
      <c r="AL1861" s="3">
        <f t="shared" ref="AL1861" ca="1" si="8891">_xlfn.NUMBERVALUE(Q1872&amp;Q1873&amp;Q1874&amp;Q1875)</f>
        <v>325</v>
      </c>
    </row>
    <row r="1862" spans="1:38" x14ac:dyDescent="0.25">
      <c r="E1862">
        <f>1</f>
        <v>1</v>
      </c>
      <c r="F1862" t="str">
        <f t="shared" ref="F1862" ca="1" si="8892">MID(SUBSTITUTE(SUBSTITUTE($C1861," ","^",E1862)," ","$",E1862),FIND("^",SUBSTITUTE(SUBSTITUTE($C1861," ","^",E1862)," ","$",E1862))+1,FIND("$",SUBSTITUTE(SUBSTITUTE($C1861," ","^",E1862)," ","$",E1862))-FIND("^",SUBSTITUTE(SUBSTITUTE($C1861," ","^",E1862)," ","$",E1862))-1)</f>
        <v>fed</v>
      </c>
      <c r="G1862">
        <f t="shared" ref="G1862:G1875" ca="1" si="8893">IF(VLOOKUP(LEN(F1862), $AH$1:$AJ$10, 3, FALSE), VLOOKUP(LEN(F1862), $AH$1:$AJ$10, 2, FALSE), "")</f>
        <v>7</v>
      </c>
      <c r="H1862">
        <f t="shared" ref="H1862:H1925" ca="1" si="8894">LEN(F1862)</f>
        <v>3</v>
      </c>
      <c r="I1862" t="str">
        <f t="shared" ref="I1862:O1925" ca="1" si="8895">IF(LEN($F1862)&gt;=I$1, 1&amp;REPT("0", CODE(MID($F1862, I$1, 1))-CODE("a")), "0")</f>
        <v>100000</v>
      </c>
      <c r="J1862" t="str">
        <f t="shared" ca="1" si="8895"/>
        <v>10000</v>
      </c>
      <c r="K1862" t="str">
        <f t="shared" ca="1" si="8895"/>
        <v>1000</v>
      </c>
      <c r="L1862" t="str">
        <f t="shared" ca="1" si="8895"/>
        <v>0</v>
      </c>
      <c r="M1862" t="str">
        <f t="shared" ca="1" si="8895"/>
        <v>0</v>
      </c>
      <c r="N1862" t="str">
        <f t="shared" ca="1" si="8895"/>
        <v>0</v>
      </c>
      <c r="O1862" t="str">
        <f t="shared" ca="1" si="8895"/>
        <v>0</v>
      </c>
      <c r="P1862" t="str">
        <f t="shared" ref="P1862:P1875" ca="1" si="8896">DEC2BIN(_xlfn.BITOR(BIN2DEC(I1862), _xlfn.BITOR(BIN2DEC(J1862), _xlfn.BITOR(BIN2DEC(K1862), _xlfn.BITOR(BIN2DEC(L1862), _xlfn.BITOR(BIN2DEC(M1862), _xlfn.BITOR(BIN2DEC(N1862), BIN2DEC(O1862))))))))</f>
        <v>111000</v>
      </c>
      <c r="Q1862">
        <f t="shared" ref="Q1862" ca="1" si="8897">VLOOKUP(P1862, AE1861:AF1870, 2, FALSE)</f>
        <v>7</v>
      </c>
      <c r="T1862" t="str">
        <f t="shared" ref="T1862:T1925" si="8898">"Step"&amp;2</f>
        <v>Step2</v>
      </c>
      <c r="U1862" t="str">
        <f t="shared" ref="U1862" ca="1" si="8899">VLOOKUP(4, G1862:P1875, 10, FALSE)</f>
        <v>1101100</v>
      </c>
      <c r="W1862" t="str">
        <f t="shared" ref="W1862:W1925" ca="1" si="8900">DEC2BIN(_xlfn.BITXOR(BIN2DEC(U1862), _xlfn.BITXOR(BIN2DEC(X1861), BIN2DEC(Y1861))))</f>
        <v>1000100</v>
      </c>
      <c r="X1862" t="str">
        <f t="shared" ca="1" si="8886"/>
        <v>1000000</v>
      </c>
      <c r="Y1862" t="str">
        <f t="shared" ca="1" si="8887"/>
        <v>100</v>
      </c>
      <c r="AB1862" t="s">
        <v>201</v>
      </c>
      <c r="AC1862" t="str">
        <f t="shared" ref="AC1862" ca="1" si="8901">IF(AC1864=X1862, Y1862, IF(AC1864=Y1862, X1862, ""))</f>
        <v>1000000</v>
      </c>
      <c r="AE1862" t="str">
        <f t="shared" ref="AE1862" ca="1" si="8902">DEC2BIN(_xlfn.BITOR(BIN2DEC(AC1863), BIN2DEC(AC1866)))</f>
        <v>101000</v>
      </c>
      <c r="AF1862">
        <f>1</f>
        <v>1</v>
      </c>
      <c r="AH1862">
        <f>'Day8'!$W$2</f>
        <v>2</v>
      </c>
      <c r="AI1862">
        <f>'Day8'!$X$2</f>
        <v>1</v>
      </c>
      <c r="AJ1862" t="b">
        <f>'Day8'!$Y$2</f>
        <v>1</v>
      </c>
    </row>
    <row r="1863" spans="1:38" x14ac:dyDescent="0.25">
      <c r="E1863">
        <f>2</f>
        <v>2</v>
      </c>
      <c r="F1863" t="str">
        <f t="shared" ref="F1863" ca="1" si="8903">MID(SUBSTITUTE(SUBSTITUTE($C1861," ","^",E1863)," ","$",E1863),FIND("^",SUBSTITUTE(SUBSTITUTE($C1861," ","^",E1863)," ","$",E1863))+1,FIND("$",SUBSTITUTE(SUBSTITUTE($C1861," ","^",E1863)," ","$",E1863))-FIND("^",SUBSTITUTE(SUBSTITUTE($C1861," ","^",E1863)," ","$",E1863))-1)</f>
        <v>fbdgea</v>
      </c>
      <c r="G1863" t="str">
        <f t="shared" ca="1" si="8893"/>
        <v/>
      </c>
      <c r="H1863">
        <f t="shared" ca="1" si="8894"/>
        <v>6</v>
      </c>
      <c r="I1863" t="str">
        <f t="shared" ca="1" si="8895"/>
        <v>100000</v>
      </c>
      <c r="J1863" t="str">
        <f t="shared" ca="1" si="8895"/>
        <v>10</v>
      </c>
      <c r="K1863" t="str">
        <f t="shared" ca="1" si="8895"/>
        <v>1000</v>
      </c>
      <c r="L1863" t="str">
        <f t="shared" ca="1" si="8895"/>
        <v>1000000</v>
      </c>
      <c r="M1863" t="str">
        <f t="shared" ca="1" si="8895"/>
        <v>10000</v>
      </c>
      <c r="N1863" t="str">
        <f t="shared" ca="1" si="8895"/>
        <v>1</v>
      </c>
      <c r="O1863" t="str">
        <f t="shared" ca="1" si="8895"/>
        <v>0</v>
      </c>
      <c r="P1863" t="str">
        <f t="shared" ca="1" si="8896"/>
        <v>1111011</v>
      </c>
      <c r="Q1863">
        <f t="shared" ref="Q1863" ca="1" si="8904">VLOOKUP(P1863, AE1861:AF1870, 2, FALSE)</f>
        <v>0</v>
      </c>
      <c r="T1863" t="str">
        <f t="shared" ref="T1863:T1926" si="8905">"Step"&amp;3</f>
        <v>Step3</v>
      </c>
      <c r="U1863" t="str">
        <f t="shared" ref="U1863" ca="1" si="8906">VLOOKUP(5, H1862:P1875, 9, FALSE)</f>
        <v>1011101</v>
      </c>
      <c r="V1863" t="str" cm="1">
        <f t="array" aca="1" ref="V1863" ca="1">INDEX(_xlfn._xlws.FILTER(P1862:P1875, H1862:H1875=5), 2)</f>
        <v>111101</v>
      </c>
      <c r="W1863" t="str">
        <f t="shared" ref="W1863" ca="1" si="8907">DEC2BIN(_xlfn.BITXOR(BIN2DEC(Z1861), _xlfn.BITAND(BIN2DEC(U1863), BIN2DEC(V1863))))</f>
        <v>1101</v>
      </c>
      <c r="X1863" t="str">
        <f t="shared" ref="X1863" ca="1" si="8908">IF(AND(LEN(W1863)&gt;=LEN(X1861), IFERROR(MID(W1863, LEN(W1863)-LEN(X1861)+1, 1), "0")="1"), DEC2BIN(_xlfn.BITXOR(BIN2DEC(W1863), BIN2DEC(X1861))), IF(AND(LEN(W1863)&gt;=LEN(Y1861),  IFERROR(MID(W1863, LEN(W1863)-LEN(Y1861)+1, 1), "0")="1"), DEC2BIN(_xlfn.BITXOR(BIN2DEC(W1863), BIN2DEC(Y1861))), W1863))</f>
        <v>101</v>
      </c>
      <c r="Y1863" t="str">
        <f t="shared" ref="Y1863" ca="1" si="8909">1&amp;REPT(0, LEN(X1863)-1)</f>
        <v>100</v>
      </c>
      <c r="Z1863" t="str">
        <f t="shared" ref="Z1863" ca="1" si="8910">DEC2BIN(_xlfn.BITXOR(BIN2DEC(X1863), BIN2DEC(Y1863)))</f>
        <v>1</v>
      </c>
      <c r="AB1863" t="s">
        <v>202</v>
      </c>
      <c r="AC1863" t="str">
        <f t="shared" ref="AC1863" ca="1" si="8911">IF(AC1866=X1861, Y1861, IF(AC1866=Y1861, X1861, ""))</f>
        <v>100000</v>
      </c>
      <c r="AE1863" t="str">
        <f t="shared" ref="AE1863" ca="1" si="8912">DEC2BIN(_xlfn.BITOR(BIN2DEC(AC1861), _xlfn.BITOR(BIN2DEC(AC1863), _xlfn.BITOR(BIN2DEC(AC1864), _xlfn.BITOR(BIN2DEC(AC1865), BIN2DEC(AC1867))))))</f>
        <v>110111</v>
      </c>
      <c r="AF1863">
        <f>2</f>
        <v>2</v>
      </c>
      <c r="AH1863">
        <f>'Day8'!$W$3</f>
        <v>5</v>
      </c>
      <c r="AI1863">
        <f>'Day8'!$X$3</f>
        <v>2</v>
      </c>
      <c r="AJ1863" t="b">
        <f>'Day8'!$Y$3</f>
        <v>0</v>
      </c>
    </row>
    <row r="1864" spans="1:38" x14ac:dyDescent="0.25">
      <c r="E1864">
        <f>3</f>
        <v>3</v>
      </c>
      <c r="F1864" t="str">
        <f t="shared" ref="F1864" ca="1" si="8913">MID(SUBSTITUTE(SUBSTITUTE($C1861," ","^",E1864)," ","$",E1864),FIND("^",SUBSTITUTE(SUBSTITUTE($C1861," ","^",E1864)," ","$",E1864))+1,FIND("$",SUBSTITUTE(SUBSTITUTE($C1861," ","^",E1864)," ","$",E1864))-FIND("^",SUBSTITUTE(SUBSTITUTE($C1861," ","^",E1864)," ","$",E1864))-1)</f>
        <v>adgfce</v>
      </c>
      <c r="G1864" t="str">
        <f t="shared" ca="1" si="8893"/>
        <v/>
      </c>
      <c r="H1864">
        <f t="shared" ca="1" si="8894"/>
        <v>6</v>
      </c>
      <c r="I1864" t="str">
        <f t="shared" ca="1" si="8895"/>
        <v>1</v>
      </c>
      <c r="J1864" t="str">
        <f t="shared" ca="1" si="8895"/>
        <v>1000</v>
      </c>
      <c r="K1864" t="str">
        <f t="shared" ca="1" si="8895"/>
        <v>1000000</v>
      </c>
      <c r="L1864" t="str">
        <f t="shared" ca="1" si="8895"/>
        <v>100000</v>
      </c>
      <c r="M1864" t="str">
        <f t="shared" ca="1" si="8895"/>
        <v>100</v>
      </c>
      <c r="N1864" t="str">
        <f t="shared" ca="1" si="8895"/>
        <v>10000</v>
      </c>
      <c r="O1864" t="str">
        <f t="shared" ca="1" si="8895"/>
        <v>0</v>
      </c>
      <c r="P1864" t="str">
        <f t="shared" ca="1" si="8896"/>
        <v>1111101</v>
      </c>
      <c r="Q1864">
        <f t="shared" ref="Q1864" ca="1" si="8914">VLOOKUP(P1864, AE1861:AF1870, 2, FALSE)</f>
        <v>9</v>
      </c>
      <c r="T1864" t="str">
        <f t="shared" ref="T1864:T1927" si="8915">"Step"&amp;4</f>
        <v>Step4</v>
      </c>
      <c r="U1864" t="str" cm="1">
        <f t="array" aca="1" ref="U1864" ca="1">INDEX(_xlfn._xlws.FILTER(P1862:P1875, (H1862:H1875=5)*(LEN(P1862:P1875)&gt;=LEN(AC1862))*(IFERROR(MID(P1862:P1875, LEN(P1862:P1875)-LEN(AC1862)+1, 1), "0")="1")), 1)</f>
        <v>1011101</v>
      </c>
      <c r="W1864" t="str">
        <f t="shared" ref="W1864" ca="1" si="8916">DEC2BIN(_xlfn.BITXOR(BIN2DEC(U1864), _xlfn.BITOR(BIN2DEC(AC1861), _xlfn.BITOR(BIN2DEC(AC1862), _xlfn.BITOR(BIN2DEC(AC1864), BIN2DEC(AC1867))))))</f>
        <v>1000</v>
      </c>
      <c r="AB1864" t="s">
        <v>203</v>
      </c>
      <c r="AC1864" t="str">
        <f t="shared" ref="AC1864" ca="1" si="8917">IF(X1862=Y1863, Y1863, IF(X1862=Z1863, X1862, IF(Y1862=Y1863, Y1862, IF(Y1862=Z1863, Y1862, ""))))</f>
        <v>100</v>
      </c>
      <c r="AE1864" t="str">
        <f t="shared" ref="AE1864" ca="1" si="8918">DEC2BIN(_xlfn.BITOR(BIN2DEC(AC1861), _xlfn.BITOR(BIN2DEC(AC1863), _xlfn.BITOR(BIN2DEC(AC1864), _xlfn.BITOR(BIN2DEC(AC1866), BIN2DEC(AC1867))))))</f>
        <v>111101</v>
      </c>
      <c r="AF1864">
        <f>3</f>
        <v>3</v>
      </c>
      <c r="AH1864">
        <f>'Day8'!$W$4</f>
        <v>5</v>
      </c>
      <c r="AI1864">
        <f>'Day8'!$X$4</f>
        <v>3</v>
      </c>
      <c r="AJ1864" t="b">
        <f>'Day8'!$Y$4</f>
        <v>0</v>
      </c>
    </row>
    <row r="1865" spans="1:38" x14ac:dyDescent="0.25">
      <c r="E1865">
        <f>4</f>
        <v>4</v>
      </c>
      <c r="F1865" t="str">
        <f t="shared" ref="F1865" ca="1" si="8919">MID(SUBSTITUTE(SUBSTITUTE($C1861," ","^",E1865)," ","$",E1865),FIND("^",SUBSTITUTE(SUBSTITUTE($C1861," ","^",E1865)," ","$",E1865))+1,FIND("$",SUBSTITUTE(SUBSTITUTE($C1861," ","^",E1865)," ","$",E1865))-FIND("^",SUBSTITUTE(SUBSTITUTE($C1861," ","^",E1865)," ","$",E1865))-1)</f>
        <v>gfcd</v>
      </c>
      <c r="G1865">
        <f t="shared" ca="1" si="8893"/>
        <v>4</v>
      </c>
      <c r="H1865">
        <f t="shared" ca="1" si="8894"/>
        <v>4</v>
      </c>
      <c r="I1865" t="str">
        <f t="shared" ca="1" si="8895"/>
        <v>1000000</v>
      </c>
      <c r="J1865" t="str">
        <f t="shared" ca="1" si="8895"/>
        <v>100000</v>
      </c>
      <c r="K1865" t="str">
        <f t="shared" ca="1" si="8895"/>
        <v>100</v>
      </c>
      <c r="L1865" t="str">
        <f t="shared" ca="1" si="8895"/>
        <v>1000</v>
      </c>
      <c r="M1865" t="str">
        <f t="shared" ca="1" si="8895"/>
        <v>0</v>
      </c>
      <c r="N1865" t="str">
        <f t="shared" ca="1" si="8895"/>
        <v>0</v>
      </c>
      <c r="O1865" t="str">
        <f t="shared" ca="1" si="8895"/>
        <v>0</v>
      </c>
      <c r="P1865" t="str">
        <f t="shared" ca="1" si="8896"/>
        <v>1101100</v>
      </c>
      <c r="Q1865">
        <f t="shared" ref="Q1865" ca="1" si="8920">VLOOKUP(P1865, AE1861:AF1870, 2, FALSE)</f>
        <v>4</v>
      </c>
      <c r="T1865" t="str">
        <f t="shared" ref="T1865:T1928" si="8921">"Step"&amp;5</f>
        <v>Step5</v>
      </c>
      <c r="U1865" t="str">
        <f t="shared" ref="U1865" ca="1" si="8922">VLOOKUP(7, H1862:P1875, 9, FALSE)</f>
        <v>1111111</v>
      </c>
      <c r="W1865" t="str">
        <f t="shared" ref="W1865" ca="1" si="8923">DEC2BIN(_xlfn.BITXOR(BIN2DEC(U1865), _xlfn.BITOR(BIN2DEC(AC1861), _xlfn.BITOR(BIN2DEC(AC1862), _xlfn.BITOR(BIN2DEC(AC1863), _xlfn.BITOR(BIN2DEC(AC1864), _xlfn.BITOR(BIN2DEC(AC1866), BIN2DEC(AC1867))))))))</f>
        <v>10</v>
      </c>
      <c r="AB1865" t="s">
        <v>204</v>
      </c>
      <c r="AC1865" t="str">
        <f t="shared" ref="AC1865:AC1928" ca="1" si="8924">W1865</f>
        <v>10</v>
      </c>
      <c r="AE1865" t="str">
        <f t="shared" ref="AE1865" ca="1" si="8925">DEC2BIN(_xlfn.BITOR(BIN2DEC(AC1862), _xlfn.BITOR(BIN2DEC(AC1863), _xlfn.BITOR(BIN2DEC(AC1864), BIN2DEC(AC1866)))))</f>
        <v>1101100</v>
      </c>
      <c r="AF1865">
        <f>4</f>
        <v>4</v>
      </c>
      <c r="AH1865">
        <f>'Day8'!$W$5</f>
        <v>4</v>
      </c>
      <c r="AI1865">
        <f>'Day8'!$X$5</f>
        <v>4</v>
      </c>
      <c r="AJ1865" t="b">
        <f>'Day8'!$Y$5</f>
        <v>1</v>
      </c>
    </row>
    <row r="1866" spans="1:38" x14ac:dyDescent="0.25">
      <c r="E1866">
        <f>5</f>
        <v>5</v>
      </c>
      <c r="F1866" t="str">
        <f t="shared" ref="F1866" ca="1" si="8926">MID(SUBSTITUTE(SUBSTITUTE($C1861," ","^",E1866)," ","$",E1866),FIND("^",SUBSTITUTE(SUBSTITUTE($C1861," ","^",E1866)," ","$",E1866))+1,FIND("$",SUBSTITUTE(SUBSTITUTE($C1861," ","^",E1866)," ","$",E1866))-FIND("^",SUBSTITUTE(SUBSTITUTE($C1861," ","^",E1866)," ","$",E1866))-1)</f>
        <v>acdge</v>
      </c>
      <c r="G1866" t="str">
        <f t="shared" ca="1" si="8893"/>
        <v/>
      </c>
      <c r="H1866">
        <f t="shared" ca="1" si="8894"/>
        <v>5</v>
      </c>
      <c r="I1866" t="str">
        <f t="shared" ca="1" si="8895"/>
        <v>1</v>
      </c>
      <c r="J1866" t="str">
        <f t="shared" ca="1" si="8895"/>
        <v>100</v>
      </c>
      <c r="K1866" t="str">
        <f t="shared" ca="1" si="8895"/>
        <v>1000</v>
      </c>
      <c r="L1866" t="str">
        <f t="shared" ca="1" si="8895"/>
        <v>1000000</v>
      </c>
      <c r="M1866" t="str">
        <f t="shared" ca="1" si="8895"/>
        <v>10000</v>
      </c>
      <c r="N1866" t="str">
        <f t="shared" ca="1" si="8895"/>
        <v>0</v>
      </c>
      <c r="O1866" t="str">
        <f t="shared" ca="1" si="8895"/>
        <v>0</v>
      </c>
      <c r="P1866" t="str">
        <f t="shared" ca="1" si="8896"/>
        <v>1011101</v>
      </c>
      <c r="Q1866">
        <f t="shared" ref="Q1866" ca="1" si="8927">VLOOKUP(P1866, AE1861:AF1870, 2, FALSE)</f>
        <v>5</v>
      </c>
      <c r="AB1866" t="s">
        <v>205</v>
      </c>
      <c r="AC1866" t="str">
        <f t="shared" ref="AC1866" ca="1" si="8928">W1864</f>
        <v>1000</v>
      </c>
      <c r="AE1866" t="str">
        <f t="shared" ref="AE1866" ca="1" si="8929">DEC2BIN(_xlfn.BITOR(BIN2DEC(AC1861), _xlfn.BITOR(BIN2DEC(AC1862), _xlfn.BITOR(BIN2DEC(AC1864), _xlfn.BITOR(BIN2DEC(AC1866), BIN2DEC(AC1867))))))</f>
        <v>1011101</v>
      </c>
      <c r="AF1866">
        <f>5</f>
        <v>5</v>
      </c>
      <c r="AH1866">
        <f>'Day8'!$W$6</f>
        <v>5</v>
      </c>
      <c r="AI1866">
        <f>'Day8'!$X$6</f>
        <v>5</v>
      </c>
      <c r="AJ1866" t="b">
        <f>'Day8'!$Y$6</f>
        <v>0</v>
      </c>
    </row>
    <row r="1867" spans="1:38" x14ac:dyDescent="0.25">
      <c r="E1867">
        <f>6</f>
        <v>6</v>
      </c>
      <c r="F1867" t="str">
        <f t="shared" ref="F1867" ca="1" si="8930">MID(SUBSTITUTE(SUBSTITUTE($C1861," ","^",E1867)," ","$",E1867),FIND("^",SUBSTITUTE(SUBSTITUTE($C1861," ","^",E1867)," ","$",E1867))+1,FIND("$",SUBSTITUTE(SUBSTITUTE($C1861," ","^",E1867)," ","$",E1867))-FIND("^",SUBSTITUTE(SUBSTITUTE($C1861," ","^",E1867)," ","$",E1867))-1)</f>
        <v>acdef</v>
      </c>
      <c r="G1867" t="str">
        <f t="shared" ca="1" si="8893"/>
        <v/>
      </c>
      <c r="H1867">
        <f t="shared" ca="1" si="8894"/>
        <v>5</v>
      </c>
      <c r="I1867" t="str">
        <f t="shared" ca="1" si="8895"/>
        <v>1</v>
      </c>
      <c r="J1867" t="str">
        <f t="shared" ca="1" si="8895"/>
        <v>100</v>
      </c>
      <c r="K1867" t="str">
        <f t="shared" ca="1" si="8895"/>
        <v>1000</v>
      </c>
      <c r="L1867" t="str">
        <f t="shared" ca="1" si="8895"/>
        <v>10000</v>
      </c>
      <c r="M1867" t="str">
        <f t="shared" ca="1" si="8895"/>
        <v>100000</v>
      </c>
      <c r="N1867" t="str">
        <f t="shared" ca="1" si="8895"/>
        <v>0</v>
      </c>
      <c r="O1867" t="str">
        <f t="shared" ca="1" si="8895"/>
        <v>0</v>
      </c>
      <c r="P1867" t="str">
        <f t="shared" ca="1" si="8896"/>
        <v>111101</v>
      </c>
      <c r="Q1867">
        <f t="shared" ref="Q1867" ca="1" si="8931">VLOOKUP(P1867, AE1861:AF1870, 2, FALSE)</f>
        <v>3</v>
      </c>
      <c r="AB1867" t="s">
        <v>206</v>
      </c>
      <c r="AC1867" t="str">
        <f t="shared" ref="AC1867" ca="1" si="8932">IF(Y1863=AC1864, Z1863, IF(AC1864=Z1863, Y1863, ""))</f>
        <v>1</v>
      </c>
      <c r="AE1867" t="str">
        <f t="shared" ref="AE1867" ca="1" si="8933">DEC2BIN(_xlfn.BITOR(BIN2DEC(AC1861), _xlfn.BITOR(BIN2DEC(AC1862), _xlfn.BITOR(BIN2DEC(AC1864), _xlfn.BITOR(BIN2DEC(AC1865), _xlfn.BITOR(BIN2DEC(AC1866), BIN2DEC(AC1867)))))))</f>
        <v>1011111</v>
      </c>
      <c r="AF1867">
        <f>6</f>
        <v>6</v>
      </c>
      <c r="AH1867">
        <f>'Day8'!$W$7</f>
        <v>6</v>
      </c>
      <c r="AI1867">
        <f>'Day8'!$X$7</f>
        <v>6</v>
      </c>
      <c r="AJ1867" t="b">
        <f>'Day8'!$Y$7</f>
        <v>0</v>
      </c>
    </row>
    <row r="1868" spans="1:38" x14ac:dyDescent="0.25">
      <c r="E1868">
        <f>7</f>
        <v>7</v>
      </c>
      <c r="F1868" t="str">
        <f t="shared" ref="F1868" ca="1" si="8934">MID(SUBSTITUTE(SUBSTITUTE($C1861," ","^",E1868)," ","$",E1868),FIND("^",SUBSTITUTE(SUBSTITUTE($C1861," ","^",E1868)," ","$",E1868))+1,FIND("$",SUBSTITUTE(SUBSTITUTE($C1861," ","^",E1868)," ","$",E1868))-FIND("^",SUBSTITUTE(SUBSTITUTE($C1861," ","^",E1868)," ","$",E1868))-1)</f>
        <v>afbec</v>
      </c>
      <c r="G1868" t="str">
        <f t="shared" ca="1" si="8893"/>
        <v/>
      </c>
      <c r="H1868">
        <f t="shared" ca="1" si="8894"/>
        <v>5</v>
      </c>
      <c r="I1868" t="str">
        <f t="shared" ca="1" si="8895"/>
        <v>1</v>
      </c>
      <c r="J1868" t="str">
        <f t="shared" ca="1" si="8895"/>
        <v>100000</v>
      </c>
      <c r="K1868" t="str">
        <f t="shared" ca="1" si="8895"/>
        <v>10</v>
      </c>
      <c r="L1868" t="str">
        <f t="shared" ca="1" si="8895"/>
        <v>10000</v>
      </c>
      <c r="M1868" t="str">
        <f t="shared" ca="1" si="8895"/>
        <v>100</v>
      </c>
      <c r="N1868" t="str">
        <f t="shared" ca="1" si="8895"/>
        <v>0</v>
      </c>
      <c r="O1868" t="str">
        <f t="shared" ca="1" si="8895"/>
        <v>0</v>
      </c>
      <c r="P1868" t="str">
        <f t="shared" ca="1" si="8896"/>
        <v>110111</v>
      </c>
      <c r="Q1868">
        <f t="shared" ref="Q1868" ca="1" si="8935">VLOOKUP(P1868, AE1861:AF1870, 2, FALSE)</f>
        <v>2</v>
      </c>
      <c r="AE1868" t="str">
        <f t="shared" ref="AE1868" ca="1" si="8936">DEC2BIN(_xlfn.BITOR(BIN2DEC(AC1861), _xlfn.BITOR(BIN2DEC(AC1863), BIN2DEC(AC1866))))</f>
        <v>111000</v>
      </c>
      <c r="AF1868">
        <f>7</f>
        <v>7</v>
      </c>
      <c r="AH1868">
        <f>'Day8'!$W$8</f>
        <v>3</v>
      </c>
      <c r="AI1868">
        <f>'Day8'!$X$8</f>
        <v>7</v>
      </c>
      <c r="AJ1868" t="b">
        <f>'Day8'!$Y$8</f>
        <v>1</v>
      </c>
    </row>
    <row r="1869" spans="1:38" x14ac:dyDescent="0.25">
      <c r="E1869">
        <f>8</f>
        <v>8</v>
      </c>
      <c r="F1869" t="str">
        <f t="shared" ref="F1869" ca="1" si="8937">MID(SUBSTITUTE(SUBSTITUTE($C1861," ","^",E1869)," ","$",E1869),FIND("^",SUBSTITUTE(SUBSTITUTE($C1861," ","^",E1869)," ","$",E1869))+1,FIND("$",SUBSTITUTE(SUBSTITUTE($C1861," ","^",E1869)," ","$",E1869))-FIND("^",SUBSTITUTE(SUBSTITUTE($C1861," ","^",E1869)," ","$",E1869))-1)</f>
        <v>df</v>
      </c>
      <c r="G1869">
        <f t="shared" ca="1" si="8893"/>
        <v>1</v>
      </c>
      <c r="H1869">
        <f t="shared" ca="1" si="8894"/>
        <v>2</v>
      </c>
      <c r="I1869" t="str">
        <f t="shared" ca="1" si="8895"/>
        <v>1000</v>
      </c>
      <c r="J1869" t="str">
        <f t="shared" ca="1" si="8895"/>
        <v>100000</v>
      </c>
      <c r="K1869" t="str">
        <f t="shared" ca="1" si="8895"/>
        <v>0</v>
      </c>
      <c r="L1869" t="str">
        <f t="shared" ca="1" si="8895"/>
        <v>0</v>
      </c>
      <c r="M1869" t="str">
        <f t="shared" ca="1" si="8895"/>
        <v>0</v>
      </c>
      <c r="N1869" t="str">
        <f t="shared" ca="1" si="8895"/>
        <v>0</v>
      </c>
      <c r="O1869" t="str">
        <f t="shared" ca="1" si="8895"/>
        <v>0</v>
      </c>
      <c r="P1869" t="str">
        <f t="shared" ca="1" si="8896"/>
        <v>101000</v>
      </c>
      <c r="Q1869">
        <f t="shared" ref="Q1869" ca="1" si="8938">VLOOKUP(P1869, AE1861:AF1870, 2, FALSE)</f>
        <v>1</v>
      </c>
      <c r="AE1869" t="str">
        <f t="shared" ref="AE1869" ca="1" si="8939">DEC2BIN(_xlfn.BITOR(BIN2DEC(AC1861), _xlfn.BITOR(BIN2DEC(AC1862), _xlfn.BITOR(BIN2DEC(AC1863), _xlfn.BITOR(BIN2DEC(AC1864), _xlfn.BITOR(BIN2DEC(AC1865), _xlfn.BITOR(BIN2DEC(AC1866), BIN2DEC(AC1867))))))))</f>
        <v>1111111</v>
      </c>
      <c r="AF1869">
        <f>8</f>
        <v>8</v>
      </c>
      <c r="AH1869">
        <f>'Day8'!$W$9</f>
        <v>7</v>
      </c>
      <c r="AI1869">
        <f>'Day8'!$X$9</f>
        <v>8</v>
      </c>
      <c r="AJ1869" t="b">
        <f>'Day8'!$Y$9</f>
        <v>1</v>
      </c>
    </row>
    <row r="1870" spans="1:38" x14ac:dyDescent="0.25">
      <c r="E1870">
        <f>9</f>
        <v>9</v>
      </c>
      <c r="F1870" t="str">
        <f t="shared" ref="F1870" ca="1" si="8940">MID(SUBSTITUTE(SUBSTITUTE($C1861," ","^",E1870)," ","$",E1870),FIND("^",SUBSTITUTE(SUBSTITUTE($C1861," ","^",E1870)," ","$",E1870))+1,FIND("$",SUBSTITUTE(SUBSTITUTE($C1861," ","^",E1870)," ","$",E1870))-FIND("^",SUBSTITUTE(SUBSTITUTE($C1861," ","^",E1870)," ","$",E1870))-1)</f>
        <v>gcabed</v>
      </c>
      <c r="G1870" t="str">
        <f t="shared" ca="1" si="8893"/>
        <v/>
      </c>
      <c r="H1870">
        <f t="shared" ca="1" si="8894"/>
        <v>6</v>
      </c>
      <c r="I1870" t="str">
        <f t="shared" ca="1" si="8895"/>
        <v>1000000</v>
      </c>
      <c r="J1870" t="str">
        <f t="shared" ca="1" si="8895"/>
        <v>100</v>
      </c>
      <c r="K1870" t="str">
        <f t="shared" ca="1" si="8895"/>
        <v>1</v>
      </c>
      <c r="L1870" t="str">
        <f t="shared" ca="1" si="8895"/>
        <v>10</v>
      </c>
      <c r="M1870" t="str">
        <f t="shared" ca="1" si="8895"/>
        <v>10000</v>
      </c>
      <c r="N1870" t="str">
        <f t="shared" ca="1" si="8895"/>
        <v>1000</v>
      </c>
      <c r="O1870" t="str">
        <f t="shared" ca="1" si="8895"/>
        <v>0</v>
      </c>
      <c r="P1870" t="str">
        <f t="shared" ca="1" si="8896"/>
        <v>1011111</v>
      </c>
      <c r="Q1870">
        <f t="shared" ref="Q1870" ca="1" si="8941">VLOOKUP(P1870, AE1861:AF1870, 2, FALSE)</f>
        <v>6</v>
      </c>
      <c r="AE1870" t="str">
        <f t="shared" ref="AE1870" ca="1" si="8942">DEC2BIN(_xlfn.BITOR(BIN2DEC(AC1861), _xlfn.BITOR(BIN2DEC(AC1862), _xlfn.BITOR(BIN2DEC(AC1863), _xlfn.BITOR(BIN2DEC(AC1864), _xlfn.BITOR(BIN2DEC(AC1866), BIN2DEC(AC1867)))))))</f>
        <v>1111101</v>
      </c>
      <c r="AF1870">
        <f>9</f>
        <v>9</v>
      </c>
      <c r="AH1870">
        <f>'Day8'!$W$10</f>
        <v>6</v>
      </c>
      <c r="AI1870">
        <f>'Day8'!$X$10</f>
        <v>9</v>
      </c>
      <c r="AJ1870" t="b">
        <f>'Day8'!$Y$10</f>
        <v>0</v>
      </c>
    </row>
    <row r="1871" spans="1:38" x14ac:dyDescent="0.25">
      <c r="E1871">
        <f>10</f>
        <v>10</v>
      </c>
      <c r="F1871" t="str">
        <f t="shared" ref="F1871" ca="1" si="8943">MID(SUBSTITUTE(SUBSTITUTE($C1861," ","^",E1871)," ","$",E1871),FIND("^",SUBSTITUTE(SUBSTITUTE($C1861," ","^",E1871)," ","$",E1871))+1,FIND("$",SUBSTITUTE(SUBSTITUTE($C1861," ","^",E1871)," ","$",E1871))-FIND("^",SUBSTITUTE(SUBSTITUTE($C1861," ","^",E1871)," ","$",E1871))-1)</f>
        <v>bdcefga</v>
      </c>
      <c r="G1871">
        <f t="shared" ca="1" si="8893"/>
        <v>8</v>
      </c>
      <c r="H1871">
        <f t="shared" ca="1" si="8894"/>
        <v>7</v>
      </c>
      <c r="I1871" t="str">
        <f t="shared" ca="1" si="8895"/>
        <v>10</v>
      </c>
      <c r="J1871" t="str">
        <f t="shared" ca="1" si="8895"/>
        <v>1000</v>
      </c>
      <c r="K1871" t="str">
        <f t="shared" ca="1" si="8895"/>
        <v>100</v>
      </c>
      <c r="L1871" t="str">
        <f t="shared" ca="1" si="8895"/>
        <v>10000</v>
      </c>
      <c r="M1871" t="str">
        <f t="shared" ca="1" si="8895"/>
        <v>100000</v>
      </c>
      <c r="N1871" t="str">
        <f t="shared" ca="1" si="8895"/>
        <v>1000000</v>
      </c>
      <c r="O1871" t="str">
        <f t="shared" ca="1" si="8895"/>
        <v>1</v>
      </c>
      <c r="P1871" t="str">
        <f t="shared" ca="1" si="8896"/>
        <v>1111111</v>
      </c>
      <c r="Q1871">
        <f t="shared" ref="Q1871" ca="1" si="8944">VLOOKUP(P1871, AE1861:AF1870, 2, FALSE)</f>
        <v>8</v>
      </c>
    </row>
    <row r="1872" spans="1:38" x14ac:dyDescent="0.25">
      <c r="E1872">
        <f>12</f>
        <v>12</v>
      </c>
      <c r="F1872" t="str">
        <f t="shared" ref="F1872" ca="1" si="8945">MID(SUBSTITUTE(SUBSTITUTE($C1861," ","^",E1872)," ","$",E1872),FIND("^",SUBSTITUTE(SUBSTITUTE($C1861," ","^",E1872)," ","$",E1872))+1,FIND("$",SUBSTITUTE(SUBSTITUTE($C1861," ","^",E1872)," ","$",E1872))-FIND("^",SUBSTITUTE(SUBSTITUTE($C1861," ","^",E1872)," ","$",E1872))-1)</f>
        <v>aebgfd</v>
      </c>
      <c r="G1872" t="str">
        <f t="shared" ca="1" si="8893"/>
        <v/>
      </c>
      <c r="H1872">
        <f t="shared" ca="1" si="8894"/>
        <v>6</v>
      </c>
      <c r="I1872" t="str">
        <f t="shared" ca="1" si="8895"/>
        <v>1</v>
      </c>
      <c r="J1872" t="str">
        <f t="shared" ca="1" si="8895"/>
        <v>10000</v>
      </c>
      <c r="K1872" t="str">
        <f t="shared" ca="1" si="8895"/>
        <v>10</v>
      </c>
      <c r="L1872" t="str">
        <f t="shared" ca="1" si="8895"/>
        <v>1000000</v>
      </c>
      <c r="M1872" t="str">
        <f t="shared" ca="1" si="8895"/>
        <v>100000</v>
      </c>
      <c r="N1872" t="str">
        <f t="shared" ca="1" si="8895"/>
        <v>1000</v>
      </c>
      <c r="O1872" t="str">
        <f t="shared" ca="1" si="8895"/>
        <v>0</v>
      </c>
      <c r="P1872" t="str">
        <f t="shared" ca="1" si="8896"/>
        <v>1111011</v>
      </c>
      <c r="Q1872">
        <f t="shared" ref="Q1872" ca="1" si="8946">VLOOKUP(P1872, AE1861:AF1870, 2, FALSE)</f>
        <v>0</v>
      </c>
    </row>
    <row r="1873" spans="1:38" x14ac:dyDescent="0.25">
      <c r="E1873">
        <f>13</f>
        <v>13</v>
      </c>
      <c r="F1873" t="str">
        <f t="shared" ref="F1873" ca="1" si="8947">MID(SUBSTITUTE(SUBSTITUTE($C1861," ","^",E1873)," ","$",E1873),FIND("^",SUBSTITUTE(SUBSTITUTE($C1861," ","^",E1873)," ","$",E1873))+1,FIND("$",SUBSTITUTE(SUBSTITUTE($C1861," ","^",E1873)," ","$",E1873))-FIND("^",SUBSTITUTE(SUBSTITUTE($C1861," ","^",E1873)," ","$",E1873))-1)</f>
        <v>afecd</v>
      </c>
      <c r="G1873" t="str">
        <f t="shared" ca="1" si="8893"/>
        <v/>
      </c>
      <c r="H1873">
        <f t="shared" ca="1" si="8894"/>
        <v>5</v>
      </c>
      <c r="I1873" t="str">
        <f t="shared" ca="1" si="8895"/>
        <v>1</v>
      </c>
      <c r="J1873" t="str">
        <f t="shared" ca="1" si="8895"/>
        <v>100000</v>
      </c>
      <c r="K1873" t="str">
        <f t="shared" ca="1" si="8895"/>
        <v>10000</v>
      </c>
      <c r="L1873" t="str">
        <f t="shared" ca="1" si="8895"/>
        <v>100</v>
      </c>
      <c r="M1873" t="str">
        <f t="shared" ca="1" si="8895"/>
        <v>1000</v>
      </c>
      <c r="N1873" t="str">
        <f t="shared" ca="1" si="8895"/>
        <v>0</v>
      </c>
      <c r="O1873" t="str">
        <f t="shared" ca="1" si="8895"/>
        <v>0</v>
      </c>
      <c r="P1873" t="str">
        <f t="shared" ca="1" si="8896"/>
        <v>111101</v>
      </c>
      <c r="Q1873">
        <f t="shared" ref="Q1873" ca="1" si="8948">VLOOKUP(P1873, AE1861:AF1870, 2, FALSE)</f>
        <v>3</v>
      </c>
    </row>
    <row r="1874" spans="1:38" x14ac:dyDescent="0.25">
      <c r="E1874">
        <f>14</f>
        <v>14</v>
      </c>
      <c r="F1874" t="str">
        <f t="shared" ref="F1874" ca="1" si="8949">MID(SUBSTITUTE(SUBSTITUTE($C1861," ","^",E1874)," ","$",E1874),FIND("^",SUBSTITUTE(SUBSTITUTE($C1861," ","^",E1874)," ","$",E1874))+1,FIND("$",SUBSTITUTE(SUBSTITUTE($C1861," ","^",E1874)," ","$",E1874))-FIND("^",SUBSTITUTE(SUBSTITUTE($C1861," ","^",E1874)," ","$",E1874))-1)</f>
        <v>bcfae</v>
      </c>
      <c r="G1874" t="str">
        <f t="shared" ca="1" si="8893"/>
        <v/>
      </c>
      <c r="H1874">
        <f t="shared" ca="1" si="8894"/>
        <v>5</v>
      </c>
      <c r="I1874" t="str">
        <f t="shared" ca="1" si="8895"/>
        <v>10</v>
      </c>
      <c r="J1874" t="str">
        <f t="shared" ca="1" si="8895"/>
        <v>100</v>
      </c>
      <c r="K1874" t="str">
        <f t="shared" ca="1" si="8895"/>
        <v>100000</v>
      </c>
      <c r="L1874" t="str">
        <f t="shared" ca="1" si="8895"/>
        <v>1</v>
      </c>
      <c r="M1874" t="str">
        <f t="shared" ca="1" si="8895"/>
        <v>10000</v>
      </c>
      <c r="N1874" t="str">
        <f t="shared" ca="1" si="8895"/>
        <v>0</v>
      </c>
      <c r="O1874" t="str">
        <f t="shared" ca="1" si="8895"/>
        <v>0</v>
      </c>
      <c r="P1874" t="str">
        <f t="shared" ca="1" si="8896"/>
        <v>110111</v>
      </c>
      <c r="Q1874">
        <f t="shared" ref="Q1874" ca="1" si="8950">VLOOKUP(P1874, AE1861:AF1870, 2, FALSE)</f>
        <v>2</v>
      </c>
    </row>
    <row r="1875" spans="1:38" x14ac:dyDescent="0.25">
      <c r="E1875">
        <f>15</f>
        <v>15</v>
      </c>
      <c r="F1875" t="str">
        <f t="shared" ref="F1875" ca="1" si="8951">MID(SUBSTITUTE(SUBSTITUTE($C1861," ","^",E1875)," ","$",E1875),FIND("^",SUBSTITUTE(SUBSTITUTE($C1861," ","^",E1875)," ","$",E1875))+1,FIND("$",SUBSTITUTE(SUBSTITUTE($C1861," ","^",E1875)," ","$",E1875))-FIND("^",SUBSTITUTE(SUBSTITUTE($C1861," ","^",E1875)," ","$",E1875))-1)</f>
        <v>ecdga</v>
      </c>
      <c r="G1875" t="str">
        <f t="shared" ca="1" si="8893"/>
        <v/>
      </c>
      <c r="H1875">
        <f t="shared" ca="1" si="8894"/>
        <v>5</v>
      </c>
      <c r="I1875" t="str">
        <f t="shared" ca="1" si="8895"/>
        <v>10000</v>
      </c>
      <c r="J1875" t="str">
        <f t="shared" ca="1" si="8895"/>
        <v>100</v>
      </c>
      <c r="K1875" t="str">
        <f t="shared" ca="1" si="8895"/>
        <v>1000</v>
      </c>
      <c r="L1875" t="str">
        <f t="shared" ca="1" si="8895"/>
        <v>1000000</v>
      </c>
      <c r="M1875" t="str">
        <f t="shared" ca="1" si="8895"/>
        <v>1</v>
      </c>
      <c r="N1875" t="str">
        <f t="shared" ca="1" si="8895"/>
        <v>0</v>
      </c>
      <c r="O1875" t="str">
        <f t="shared" ca="1" si="8895"/>
        <v>0</v>
      </c>
      <c r="P1875" t="str">
        <f t="shared" ca="1" si="8896"/>
        <v>1011101</v>
      </c>
      <c r="Q1875">
        <f t="shared" ref="Q1875" ca="1" si="8952">VLOOKUP(P1875, AE1861:AF1870, 2, FALSE)</f>
        <v>5</v>
      </c>
    </row>
    <row r="1876" spans="1:38" x14ac:dyDescent="0.25">
      <c r="A1876">
        <v>126</v>
      </c>
      <c r="B1876" s="4" t="str" cm="1">
        <f t="array" aca="1" ref="B1876" ca="1">INDIRECT(ADDRESS(A1876+1, 1, 1, 1, "Day8"))</f>
        <v>fcabe da deac fdgeb fbead facebg gcdbefa fcabgd dfbeac dab | fecab bcfgae fcaeb ecbgaf</v>
      </c>
      <c r="C1876" t="str">
        <f t="shared" ref="C1876" ca="1" si="8953">" "&amp;B1876&amp;" "</f>
        <v xml:space="preserve"> fcabe da deac fdgeb fbead facebg gcdbefa fcabgd dfbeac dab | fecab bcfgae fcaeb ecbgaf </v>
      </c>
      <c r="I1876">
        <v>1</v>
      </c>
      <c r="J1876">
        <v>2</v>
      </c>
      <c r="K1876">
        <v>3</v>
      </c>
      <c r="L1876">
        <v>4</v>
      </c>
      <c r="M1876">
        <v>5</v>
      </c>
      <c r="N1876">
        <v>6</v>
      </c>
      <c r="O1876">
        <v>7</v>
      </c>
      <c r="T1876" t="str">
        <f t="shared" ref="T1876:T1939" si="8954">"Step"&amp;1</f>
        <v>Step1</v>
      </c>
      <c r="U1876" t="str">
        <f t="shared" ref="U1876" ca="1" si="8955">VLOOKUP(7, G1877:P1890, 10, FALSE)</f>
        <v>1011</v>
      </c>
      <c r="V1876" t="str">
        <f t="shared" ref="V1876" ca="1" si="8956">VLOOKUP(1, G1877:P1890, 10, FALSE)</f>
        <v>1001</v>
      </c>
      <c r="W1876" t="str">
        <f t="shared" ref="W1876" ca="1" si="8957">DEC2BIN(_xlfn.BITAND(BIN2DEC(U1876), BIN2DEC(V1876)))</f>
        <v>1001</v>
      </c>
      <c r="X1876" t="str">
        <f t="shared" ref="X1876:X1877" ca="1" si="8958">1&amp;REPT(0, LEN(W1876)-1)</f>
        <v>1000</v>
      </c>
      <c r="Y1876" t="str">
        <f t="shared" ref="Y1876:Y1877" ca="1" si="8959">DEC2BIN(_xlfn.BITXOR(BIN2DEC(W1876), BIN2DEC(X1876)))</f>
        <v>1</v>
      </c>
      <c r="Z1876" t="str">
        <f t="shared" ref="Z1876:Z1939" ca="1" si="8960">DEC2BIN(_xlfn.BITXOR(BIN2DEC(U1876), BIN2DEC(V1876)))</f>
        <v>10</v>
      </c>
      <c r="AB1876" t="s">
        <v>200</v>
      </c>
      <c r="AC1876" t="str">
        <f t="shared" ref="AC1876:AC1939" ca="1" si="8961">Z1876</f>
        <v>10</v>
      </c>
      <c r="AE1876" t="str">
        <f t="shared" ref="AE1876" ca="1" si="8962">DEC2BIN(_xlfn.BITOR(BIN2DEC(AC1876), _xlfn.BITOR(BIN2DEC(AC1877), _xlfn.BITOR(BIN2DEC(AC1878), _xlfn.BITOR(BIN2DEC(AC1880), _xlfn.BITOR(BIN2DEC(AC1881), BIN2DEC(AC1882)))))))</f>
        <v>1101111</v>
      </c>
      <c r="AF1876">
        <f>0</f>
        <v>0</v>
      </c>
      <c r="AH1876">
        <f>'Day8'!$W$1</f>
        <v>6</v>
      </c>
      <c r="AI1876">
        <f>'Day8'!$X$1</f>
        <v>0</v>
      </c>
      <c r="AJ1876" t="b">
        <f>'Day8'!$Y$1</f>
        <v>0</v>
      </c>
      <c r="AL1876" s="3">
        <f t="shared" ref="AL1876" ca="1" si="8963">_xlfn.NUMBERVALUE(Q1887&amp;Q1888&amp;Q1889&amp;Q1890)</f>
        <v>5656</v>
      </c>
    </row>
    <row r="1877" spans="1:38" x14ac:dyDescent="0.25">
      <c r="E1877">
        <f>1</f>
        <v>1</v>
      </c>
      <c r="F1877" t="str">
        <f t="shared" ref="F1877" ca="1" si="8964">MID(SUBSTITUTE(SUBSTITUTE($C1876," ","^",E1877)," ","$",E1877),FIND("^",SUBSTITUTE(SUBSTITUTE($C1876," ","^",E1877)," ","$",E1877))+1,FIND("$",SUBSTITUTE(SUBSTITUTE($C1876," ","^",E1877)," ","$",E1877))-FIND("^",SUBSTITUTE(SUBSTITUTE($C1876," ","^",E1877)," ","$",E1877))-1)</f>
        <v>fcabe</v>
      </c>
      <c r="G1877" t="str">
        <f t="shared" ref="G1877:G1890" ca="1" si="8965">IF(VLOOKUP(LEN(F1877), $AH$1:$AJ$10, 3, FALSE), VLOOKUP(LEN(F1877), $AH$1:$AJ$10, 2, FALSE), "")</f>
        <v/>
      </c>
      <c r="H1877">
        <f t="shared" ref="H1877:H1940" ca="1" si="8966">LEN(F1877)</f>
        <v>5</v>
      </c>
      <c r="I1877" t="str">
        <f t="shared" ref="I1877:O1940" ca="1" si="8967">IF(LEN($F1877)&gt;=I$1, 1&amp;REPT("0", CODE(MID($F1877, I$1, 1))-CODE("a")), "0")</f>
        <v>100000</v>
      </c>
      <c r="J1877" t="str">
        <f t="shared" ca="1" si="8967"/>
        <v>100</v>
      </c>
      <c r="K1877" t="str">
        <f t="shared" ca="1" si="8967"/>
        <v>1</v>
      </c>
      <c r="L1877" t="str">
        <f t="shared" ca="1" si="8967"/>
        <v>10</v>
      </c>
      <c r="M1877" t="str">
        <f t="shared" ca="1" si="8967"/>
        <v>10000</v>
      </c>
      <c r="N1877" t="str">
        <f t="shared" ca="1" si="8967"/>
        <v>0</v>
      </c>
      <c r="O1877" t="str">
        <f t="shared" ca="1" si="8967"/>
        <v>0</v>
      </c>
      <c r="P1877" t="str">
        <f t="shared" ref="P1877:P1890" ca="1" si="8968">DEC2BIN(_xlfn.BITOR(BIN2DEC(I1877), _xlfn.BITOR(BIN2DEC(J1877), _xlfn.BITOR(BIN2DEC(K1877), _xlfn.BITOR(BIN2DEC(L1877), _xlfn.BITOR(BIN2DEC(M1877), _xlfn.BITOR(BIN2DEC(N1877), BIN2DEC(O1877))))))))</f>
        <v>110111</v>
      </c>
      <c r="Q1877">
        <f t="shared" ref="Q1877" ca="1" si="8969">VLOOKUP(P1877, AE1876:AF1885, 2, FALSE)</f>
        <v>5</v>
      </c>
      <c r="T1877" t="str">
        <f t="shared" ref="T1877:T1940" si="8970">"Step"&amp;2</f>
        <v>Step2</v>
      </c>
      <c r="U1877" t="str">
        <f t="shared" ref="U1877" ca="1" si="8971">VLOOKUP(4, G1877:P1890, 10, FALSE)</f>
        <v>11101</v>
      </c>
      <c r="W1877" t="str">
        <f t="shared" ref="W1877:W1940" ca="1" si="8972">DEC2BIN(_xlfn.BITXOR(BIN2DEC(U1877), _xlfn.BITXOR(BIN2DEC(X1876), BIN2DEC(Y1876))))</f>
        <v>10100</v>
      </c>
      <c r="X1877" t="str">
        <f t="shared" ca="1" si="8958"/>
        <v>10000</v>
      </c>
      <c r="Y1877" t="str">
        <f t="shared" ca="1" si="8959"/>
        <v>100</v>
      </c>
      <c r="AB1877" t="s">
        <v>201</v>
      </c>
      <c r="AC1877" t="str">
        <f t="shared" ref="AC1877" ca="1" si="8973">IF(AC1879=X1877, Y1877, IF(AC1879=Y1877, X1877, ""))</f>
        <v>100</v>
      </c>
      <c r="AE1877" t="str">
        <f t="shared" ref="AE1877" ca="1" si="8974">DEC2BIN(_xlfn.BITOR(BIN2DEC(AC1878), BIN2DEC(AC1881)))</f>
        <v>1001</v>
      </c>
      <c r="AF1877">
        <f>1</f>
        <v>1</v>
      </c>
      <c r="AH1877">
        <f>'Day8'!$W$2</f>
        <v>2</v>
      </c>
      <c r="AI1877">
        <f>'Day8'!$X$2</f>
        <v>1</v>
      </c>
      <c r="AJ1877" t="b">
        <f>'Day8'!$Y$2</f>
        <v>1</v>
      </c>
    </row>
    <row r="1878" spans="1:38" x14ac:dyDescent="0.25">
      <c r="E1878">
        <f>2</f>
        <v>2</v>
      </c>
      <c r="F1878" t="str">
        <f t="shared" ref="F1878" ca="1" si="8975">MID(SUBSTITUTE(SUBSTITUTE($C1876," ","^",E1878)," ","$",E1878),FIND("^",SUBSTITUTE(SUBSTITUTE($C1876," ","^",E1878)," ","$",E1878))+1,FIND("$",SUBSTITUTE(SUBSTITUTE($C1876," ","^",E1878)," ","$",E1878))-FIND("^",SUBSTITUTE(SUBSTITUTE($C1876," ","^",E1878)," ","$",E1878))-1)</f>
        <v>da</v>
      </c>
      <c r="G1878">
        <f t="shared" ca="1" si="8965"/>
        <v>1</v>
      </c>
      <c r="H1878">
        <f t="shared" ca="1" si="8966"/>
        <v>2</v>
      </c>
      <c r="I1878" t="str">
        <f t="shared" ca="1" si="8967"/>
        <v>1000</v>
      </c>
      <c r="J1878" t="str">
        <f t="shared" ca="1" si="8967"/>
        <v>1</v>
      </c>
      <c r="K1878" t="str">
        <f t="shared" ca="1" si="8967"/>
        <v>0</v>
      </c>
      <c r="L1878" t="str">
        <f t="shared" ca="1" si="8967"/>
        <v>0</v>
      </c>
      <c r="M1878" t="str">
        <f t="shared" ca="1" si="8967"/>
        <v>0</v>
      </c>
      <c r="N1878" t="str">
        <f t="shared" ca="1" si="8967"/>
        <v>0</v>
      </c>
      <c r="O1878" t="str">
        <f t="shared" ca="1" si="8967"/>
        <v>0</v>
      </c>
      <c r="P1878" t="str">
        <f t="shared" ca="1" si="8968"/>
        <v>1001</v>
      </c>
      <c r="Q1878">
        <f t="shared" ref="Q1878" ca="1" si="8976">VLOOKUP(P1878, AE1876:AF1885, 2, FALSE)</f>
        <v>1</v>
      </c>
      <c r="T1878" t="str">
        <f t="shared" ref="T1878:T1941" si="8977">"Step"&amp;3</f>
        <v>Step3</v>
      </c>
      <c r="U1878" t="str">
        <f t="shared" ref="U1878" ca="1" si="8978">VLOOKUP(5, H1877:P1890, 9, FALSE)</f>
        <v>110111</v>
      </c>
      <c r="V1878" t="str" cm="1">
        <f t="array" aca="1" ref="V1878" ca="1">INDEX(_xlfn._xlws.FILTER(P1877:P1890, H1877:H1890=5), 2)</f>
        <v>1111010</v>
      </c>
      <c r="W1878" t="str">
        <f t="shared" ref="W1878" ca="1" si="8979">DEC2BIN(_xlfn.BITXOR(BIN2DEC(Z1876), _xlfn.BITAND(BIN2DEC(U1878), BIN2DEC(V1878))))</f>
        <v>110000</v>
      </c>
      <c r="X1878" t="str">
        <f t="shared" ref="X1878" ca="1" si="8980">IF(AND(LEN(W1878)&gt;=LEN(X1876), IFERROR(MID(W1878, LEN(W1878)-LEN(X1876)+1, 1), "0")="1"), DEC2BIN(_xlfn.BITXOR(BIN2DEC(W1878), BIN2DEC(X1876))), IF(AND(LEN(W1878)&gt;=LEN(Y1876),  IFERROR(MID(W1878, LEN(W1878)-LEN(Y1876)+1, 1), "0")="1"), DEC2BIN(_xlfn.BITXOR(BIN2DEC(W1878), BIN2DEC(Y1876))), W1878))</f>
        <v>110000</v>
      </c>
      <c r="Y1878" t="str">
        <f t="shared" ref="Y1878" ca="1" si="8981">1&amp;REPT(0, LEN(X1878)-1)</f>
        <v>100000</v>
      </c>
      <c r="Z1878" t="str">
        <f t="shared" ref="Z1878" ca="1" si="8982">DEC2BIN(_xlfn.BITXOR(BIN2DEC(X1878), BIN2DEC(Y1878)))</f>
        <v>10000</v>
      </c>
      <c r="AB1878" t="s">
        <v>202</v>
      </c>
      <c r="AC1878" t="str">
        <f t="shared" ref="AC1878" ca="1" si="8983">IF(AC1881=X1876, Y1876, IF(AC1881=Y1876, X1876, ""))</f>
        <v>1000</v>
      </c>
      <c r="AE1878" t="str">
        <f t="shared" ref="AE1878" ca="1" si="8984">DEC2BIN(_xlfn.BITOR(BIN2DEC(AC1876), _xlfn.BITOR(BIN2DEC(AC1878), _xlfn.BITOR(BIN2DEC(AC1879), _xlfn.BITOR(BIN2DEC(AC1880), BIN2DEC(AC1882))))))</f>
        <v>1111010</v>
      </c>
      <c r="AF1878">
        <f>2</f>
        <v>2</v>
      </c>
      <c r="AH1878">
        <f>'Day8'!$W$3</f>
        <v>5</v>
      </c>
      <c r="AI1878">
        <f>'Day8'!$X$3</f>
        <v>2</v>
      </c>
      <c r="AJ1878" t="b">
        <f>'Day8'!$Y$3</f>
        <v>0</v>
      </c>
    </row>
    <row r="1879" spans="1:38" x14ac:dyDescent="0.25">
      <c r="E1879">
        <f>3</f>
        <v>3</v>
      </c>
      <c r="F1879" t="str">
        <f t="shared" ref="F1879" ca="1" si="8985">MID(SUBSTITUTE(SUBSTITUTE($C1876," ","^",E1879)," ","$",E1879),FIND("^",SUBSTITUTE(SUBSTITUTE($C1876," ","^",E1879)," ","$",E1879))+1,FIND("$",SUBSTITUTE(SUBSTITUTE($C1876," ","^",E1879)," ","$",E1879))-FIND("^",SUBSTITUTE(SUBSTITUTE($C1876," ","^",E1879)," ","$",E1879))-1)</f>
        <v>deac</v>
      </c>
      <c r="G1879">
        <f t="shared" ca="1" si="8965"/>
        <v>4</v>
      </c>
      <c r="H1879">
        <f t="shared" ca="1" si="8966"/>
        <v>4</v>
      </c>
      <c r="I1879" t="str">
        <f t="shared" ca="1" si="8967"/>
        <v>1000</v>
      </c>
      <c r="J1879" t="str">
        <f t="shared" ca="1" si="8967"/>
        <v>10000</v>
      </c>
      <c r="K1879" t="str">
        <f t="shared" ca="1" si="8967"/>
        <v>1</v>
      </c>
      <c r="L1879" t="str">
        <f t="shared" ca="1" si="8967"/>
        <v>100</v>
      </c>
      <c r="M1879" t="str">
        <f t="shared" ca="1" si="8967"/>
        <v>0</v>
      </c>
      <c r="N1879" t="str">
        <f t="shared" ca="1" si="8967"/>
        <v>0</v>
      </c>
      <c r="O1879" t="str">
        <f t="shared" ca="1" si="8967"/>
        <v>0</v>
      </c>
      <c r="P1879" t="str">
        <f t="shared" ca="1" si="8968"/>
        <v>11101</v>
      </c>
      <c r="Q1879">
        <f t="shared" ref="Q1879" ca="1" si="8986">VLOOKUP(P1879, AE1876:AF1885, 2, FALSE)</f>
        <v>4</v>
      </c>
      <c r="T1879" t="str">
        <f t="shared" ref="T1879:T1942" si="8987">"Step"&amp;4</f>
        <v>Step4</v>
      </c>
      <c r="U1879" t="str" cm="1">
        <f t="array" aca="1" ref="U1879" ca="1">INDEX(_xlfn._xlws.FILTER(P1877:P1890, (H1877:H1890=5)*(LEN(P1877:P1890)&gt;=LEN(AC1877))*(IFERROR(MID(P1877:P1890, LEN(P1877:P1890)-LEN(AC1877)+1, 1), "0")="1")), 1)</f>
        <v>110111</v>
      </c>
      <c r="W1879" t="str">
        <f t="shared" ref="W1879" ca="1" si="8988">DEC2BIN(_xlfn.BITXOR(BIN2DEC(U1879), _xlfn.BITOR(BIN2DEC(AC1876), _xlfn.BITOR(BIN2DEC(AC1877), _xlfn.BITOR(BIN2DEC(AC1879), BIN2DEC(AC1882))))))</f>
        <v>1</v>
      </c>
      <c r="AB1879" t="s">
        <v>203</v>
      </c>
      <c r="AC1879" t="str">
        <f t="shared" ref="AC1879" ca="1" si="8989">IF(X1877=Y1878, Y1878, IF(X1877=Z1878, X1877, IF(Y1877=Y1878, Y1877, IF(Y1877=Z1878, Y1877, ""))))</f>
        <v>10000</v>
      </c>
      <c r="AE1879" t="str">
        <f t="shared" ref="AE1879" ca="1" si="8990">DEC2BIN(_xlfn.BITOR(BIN2DEC(AC1876), _xlfn.BITOR(BIN2DEC(AC1878), _xlfn.BITOR(BIN2DEC(AC1879), _xlfn.BITOR(BIN2DEC(AC1881), BIN2DEC(AC1882))))))</f>
        <v>111011</v>
      </c>
      <c r="AF1879">
        <f>3</f>
        <v>3</v>
      </c>
      <c r="AH1879">
        <f>'Day8'!$W$4</f>
        <v>5</v>
      </c>
      <c r="AI1879">
        <f>'Day8'!$X$4</f>
        <v>3</v>
      </c>
      <c r="AJ1879" t="b">
        <f>'Day8'!$Y$4</f>
        <v>0</v>
      </c>
    </row>
    <row r="1880" spans="1:38" x14ac:dyDescent="0.25">
      <c r="E1880">
        <f>4</f>
        <v>4</v>
      </c>
      <c r="F1880" t="str">
        <f t="shared" ref="F1880" ca="1" si="8991">MID(SUBSTITUTE(SUBSTITUTE($C1876," ","^",E1880)," ","$",E1880),FIND("^",SUBSTITUTE(SUBSTITUTE($C1876," ","^",E1880)," ","$",E1880))+1,FIND("$",SUBSTITUTE(SUBSTITUTE($C1876," ","^",E1880)," ","$",E1880))-FIND("^",SUBSTITUTE(SUBSTITUTE($C1876," ","^",E1880)," ","$",E1880))-1)</f>
        <v>fdgeb</v>
      </c>
      <c r="G1880" t="str">
        <f t="shared" ca="1" si="8965"/>
        <v/>
      </c>
      <c r="H1880">
        <f t="shared" ca="1" si="8966"/>
        <v>5</v>
      </c>
      <c r="I1880" t="str">
        <f t="shared" ca="1" si="8967"/>
        <v>100000</v>
      </c>
      <c r="J1880" t="str">
        <f t="shared" ca="1" si="8967"/>
        <v>1000</v>
      </c>
      <c r="K1880" t="str">
        <f t="shared" ca="1" si="8967"/>
        <v>1000000</v>
      </c>
      <c r="L1880" t="str">
        <f t="shared" ca="1" si="8967"/>
        <v>10000</v>
      </c>
      <c r="M1880" t="str">
        <f t="shared" ca="1" si="8967"/>
        <v>10</v>
      </c>
      <c r="N1880" t="str">
        <f t="shared" ca="1" si="8967"/>
        <v>0</v>
      </c>
      <c r="O1880" t="str">
        <f t="shared" ca="1" si="8967"/>
        <v>0</v>
      </c>
      <c r="P1880" t="str">
        <f t="shared" ca="1" si="8968"/>
        <v>1111010</v>
      </c>
      <c r="Q1880">
        <f t="shared" ref="Q1880" ca="1" si="8992">VLOOKUP(P1880, AE1876:AF1885, 2, FALSE)</f>
        <v>2</v>
      </c>
      <c r="T1880" t="str">
        <f t="shared" ref="T1880:T1943" si="8993">"Step"&amp;5</f>
        <v>Step5</v>
      </c>
      <c r="U1880" t="str">
        <f t="shared" ref="U1880" ca="1" si="8994">VLOOKUP(7, H1877:P1890, 9, FALSE)</f>
        <v>1111111</v>
      </c>
      <c r="W1880" t="str">
        <f t="shared" ref="W1880" ca="1" si="8995">DEC2BIN(_xlfn.BITXOR(BIN2DEC(U1880), _xlfn.BITOR(BIN2DEC(AC1876), _xlfn.BITOR(BIN2DEC(AC1877), _xlfn.BITOR(BIN2DEC(AC1878), _xlfn.BITOR(BIN2DEC(AC1879), _xlfn.BITOR(BIN2DEC(AC1881), BIN2DEC(AC1882))))))))</f>
        <v>1000000</v>
      </c>
      <c r="AB1880" t="s">
        <v>204</v>
      </c>
      <c r="AC1880" t="str">
        <f t="shared" ref="AC1880:AC1943" ca="1" si="8996">W1880</f>
        <v>1000000</v>
      </c>
      <c r="AE1880" t="str">
        <f t="shared" ref="AE1880" ca="1" si="8997">DEC2BIN(_xlfn.BITOR(BIN2DEC(AC1877), _xlfn.BITOR(BIN2DEC(AC1878), _xlfn.BITOR(BIN2DEC(AC1879), BIN2DEC(AC1881)))))</f>
        <v>11101</v>
      </c>
      <c r="AF1880">
        <f>4</f>
        <v>4</v>
      </c>
      <c r="AH1880">
        <f>'Day8'!$W$5</f>
        <v>4</v>
      </c>
      <c r="AI1880">
        <f>'Day8'!$X$5</f>
        <v>4</v>
      </c>
      <c r="AJ1880" t="b">
        <f>'Day8'!$Y$5</f>
        <v>1</v>
      </c>
    </row>
    <row r="1881" spans="1:38" x14ac:dyDescent="0.25">
      <c r="E1881">
        <f>5</f>
        <v>5</v>
      </c>
      <c r="F1881" t="str">
        <f t="shared" ref="F1881" ca="1" si="8998">MID(SUBSTITUTE(SUBSTITUTE($C1876," ","^",E1881)," ","$",E1881),FIND("^",SUBSTITUTE(SUBSTITUTE($C1876," ","^",E1881)," ","$",E1881))+1,FIND("$",SUBSTITUTE(SUBSTITUTE($C1876," ","^",E1881)," ","$",E1881))-FIND("^",SUBSTITUTE(SUBSTITUTE($C1876," ","^",E1881)," ","$",E1881))-1)</f>
        <v>fbead</v>
      </c>
      <c r="G1881" t="str">
        <f t="shared" ca="1" si="8965"/>
        <v/>
      </c>
      <c r="H1881">
        <f t="shared" ca="1" si="8966"/>
        <v>5</v>
      </c>
      <c r="I1881" t="str">
        <f t="shared" ca="1" si="8967"/>
        <v>100000</v>
      </c>
      <c r="J1881" t="str">
        <f t="shared" ca="1" si="8967"/>
        <v>10</v>
      </c>
      <c r="K1881" t="str">
        <f t="shared" ca="1" si="8967"/>
        <v>10000</v>
      </c>
      <c r="L1881" t="str">
        <f t="shared" ca="1" si="8967"/>
        <v>1</v>
      </c>
      <c r="M1881" t="str">
        <f t="shared" ca="1" si="8967"/>
        <v>1000</v>
      </c>
      <c r="N1881" t="str">
        <f t="shared" ca="1" si="8967"/>
        <v>0</v>
      </c>
      <c r="O1881" t="str">
        <f t="shared" ca="1" si="8967"/>
        <v>0</v>
      </c>
      <c r="P1881" t="str">
        <f t="shared" ca="1" si="8968"/>
        <v>111011</v>
      </c>
      <c r="Q1881">
        <f t="shared" ref="Q1881" ca="1" si="8999">VLOOKUP(P1881, AE1876:AF1885, 2, FALSE)</f>
        <v>3</v>
      </c>
      <c r="AB1881" t="s">
        <v>205</v>
      </c>
      <c r="AC1881" t="str">
        <f t="shared" ref="AC1881" ca="1" si="9000">W1879</f>
        <v>1</v>
      </c>
      <c r="AE1881" t="str">
        <f t="shared" ref="AE1881" ca="1" si="9001">DEC2BIN(_xlfn.BITOR(BIN2DEC(AC1876), _xlfn.BITOR(BIN2DEC(AC1877), _xlfn.BITOR(BIN2DEC(AC1879), _xlfn.BITOR(BIN2DEC(AC1881), BIN2DEC(AC1882))))))</f>
        <v>110111</v>
      </c>
      <c r="AF1881">
        <f>5</f>
        <v>5</v>
      </c>
      <c r="AH1881">
        <f>'Day8'!$W$6</f>
        <v>5</v>
      </c>
      <c r="AI1881">
        <f>'Day8'!$X$6</f>
        <v>5</v>
      </c>
      <c r="AJ1881" t="b">
        <f>'Day8'!$Y$6</f>
        <v>0</v>
      </c>
    </row>
    <row r="1882" spans="1:38" x14ac:dyDescent="0.25">
      <c r="E1882">
        <f>6</f>
        <v>6</v>
      </c>
      <c r="F1882" t="str">
        <f t="shared" ref="F1882" ca="1" si="9002">MID(SUBSTITUTE(SUBSTITUTE($C1876," ","^",E1882)," ","$",E1882),FIND("^",SUBSTITUTE(SUBSTITUTE($C1876," ","^",E1882)," ","$",E1882))+1,FIND("$",SUBSTITUTE(SUBSTITUTE($C1876," ","^",E1882)," ","$",E1882))-FIND("^",SUBSTITUTE(SUBSTITUTE($C1876," ","^",E1882)," ","$",E1882))-1)</f>
        <v>facebg</v>
      </c>
      <c r="G1882" t="str">
        <f t="shared" ca="1" si="8965"/>
        <v/>
      </c>
      <c r="H1882">
        <f t="shared" ca="1" si="8966"/>
        <v>6</v>
      </c>
      <c r="I1882" t="str">
        <f t="shared" ca="1" si="8967"/>
        <v>100000</v>
      </c>
      <c r="J1882" t="str">
        <f t="shared" ca="1" si="8967"/>
        <v>1</v>
      </c>
      <c r="K1882" t="str">
        <f t="shared" ca="1" si="8967"/>
        <v>100</v>
      </c>
      <c r="L1882" t="str">
        <f t="shared" ca="1" si="8967"/>
        <v>10000</v>
      </c>
      <c r="M1882" t="str">
        <f t="shared" ca="1" si="8967"/>
        <v>10</v>
      </c>
      <c r="N1882" t="str">
        <f t="shared" ca="1" si="8967"/>
        <v>1000000</v>
      </c>
      <c r="O1882" t="str">
        <f t="shared" ca="1" si="8967"/>
        <v>0</v>
      </c>
      <c r="P1882" t="str">
        <f t="shared" ca="1" si="8968"/>
        <v>1110111</v>
      </c>
      <c r="Q1882">
        <f t="shared" ref="Q1882" ca="1" si="9003">VLOOKUP(P1882, AE1876:AF1885, 2, FALSE)</f>
        <v>6</v>
      </c>
      <c r="AB1882" t="s">
        <v>206</v>
      </c>
      <c r="AC1882" t="str">
        <f t="shared" ref="AC1882" ca="1" si="9004">IF(Y1878=AC1879, Z1878, IF(AC1879=Z1878, Y1878, ""))</f>
        <v>100000</v>
      </c>
      <c r="AE1882" t="str">
        <f t="shared" ref="AE1882" ca="1" si="9005">DEC2BIN(_xlfn.BITOR(BIN2DEC(AC1876), _xlfn.BITOR(BIN2DEC(AC1877), _xlfn.BITOR(BIN2DEC(AC1879), _xlfn.BITOR(BIN2DEC(AC1880), _xlfn.BITOR(BIN2DEC(AC1881), BIN2DEC(AC1882)))))))</f>
        <v>1110111</v>
      </c>
      <c r="AF1882">
        <f>6</f>
        <v>6</v>
      </c>
      <c r="AH1882">
        <f>'Day8'!$W$7</f>
        <v>6</v>
      </c>
      <c r="AI1882">
        <f>'Day8'!$X$7</f>
        <v>6</v>
      </c>
      <c r="AJ1882" t="b">
        <f>'Day8'!$Y$7</f>
        <v>0</v>
      </c>
    </row>
    <row r="1883" spans="1:38" x14ac:dyDescent="0.25">
      <c r="E1883">
        <f>7</f>
        <v>7</v>
      </c>
      <c r="F1883" t="str">
        <f t="shared" ref="F1883" ca="1" si="9006">MID(SUBSTITUTE(SUBSTITUTE($C1876," ","^",E1883)," ","$",E1883),FIND("^",SUBSTITUTE(SUBSTITUTE($C1876," ","^",E1883)," ","$",E1883))+1,FIND("$",SUBSTITUTE(SUBSTITUTE($C1876," ","^",E1883)," ","$",E1883))-FIND("^",SUBSTITUTE(SUBSTITUTE($C1876," ","^",E1883)," ","$",E1883))-1)</f>
        <v>gcdbefa</v>
      </c>
      <c r="G1883">
        <f t="shared" ca="1" si="8965"/>
        <v>8</v>
      </c>
      <c r="H1883">
        <f t="shared" ca="1" si="8966"/>
        <v>7</v>
      </c>
      <c r="I1883" t="str">
        <f t="shared" ca="1" si="8967"/>
        <v>1000000</v>
      </c>
      <c r="J1883" t="str">
        <f t="shared" ca="1" si="8967"/>
        <v>100</v>
      </c>
      <c r="K1883" t="str">
        <f t="shared" ca="1" si="8967"/>
        <v>1000</v>
      </c>
      <c r="L1883" t="str">
        <f t="shared" ca="1" si="8967"/>
        <v>10</v>
      </c>
      <c r="M1883" t="str">
        <f t="shared" ca="1" si="8967"/>
        <v>10000</v>
      </c>
      <c r="N1883" t="str">
        <f t="shared" ca="1" si="8967"/>
        <v>100000</v>
      </c>
      <c r="O1883" t="str">
        <f t="shared" ca="1" si="8967"/>
        <v>1</v>
      </c>
      <c r="P1883" t="str">
        <f t="shared" ca="1" si="8968"/>
        <v>1111111</v>
      </c>
      <c r="Q1883">
        <f t="shared" ref="Q1883" ca="1" si="9007">VLOOKUP(P1883, AE1876:AF1885, 2, FALSE)</f>
        <v>8</v>
      </c>
      <c r="AE1883" t="str">
        <f t="shared" ref="AE1883" ca="1" si="9008">DEC2BIN(_xlfn.BITOR(BIN2DEC(AC1876), _xlfn.BITOR(BIN2DEC(AC1878), BIN2DEC(AC1881))))</f>
        <v>1011</v>
      </c>
      <c r="AF1883">
        <f>7</f>
        <v>7</v>
      </c>
      <c r="AH1883">
        <f>'Day8'!$W$8</f>
        <v>3</v>
      </c>
      <c r="AI1883">
        <f>'Day8'!$X$8</f>
        <v>7</v>
      </c>
      <c r="AJ1883" t="b">
        <f>'Day8'!$Y$8</f>
        <v>1</v>
      </c>
    </row>
    <row r="1884" spans="1:38" x14ac:dyDescent="0.25">
      <c r="E1884">
        <f>8</f>
        <v>8</v>
      </c>
      <c r="F1884" t="str">
        <f t="shared" ref="F1884" ca="1" si="9009">MID(SUBSTITUTE(SUBSTITUTE($C1876," ","^",E1884)," ","$",E1884),FIND("^",SUBSTITUTE(SUBSTITUTE($C1876," ","^",E1884)," ","$",E1884))+1,FIND("$",SUBSTITUTE(SUBSTITUTE($C1876," ","^",E1884)," ","$",E1884))-FIND("^",SUBSTITUTE(SUBSTITUTE($C1876," ","^",E1884)," ","$",E1884))-1)</f>
        <v>fcabgd</v>
      </c>
      <c r="G1884" t="str">
        <f t="shared" ca="1" si="8965"/>
        <v/>
      </c>
      <c r="H1884">
        <f t="shared" ca="1" si="8966"/>
        <v>6</v>
      </c>
      <c r="I1884" t="str">
        <f t="shared" ca="1" si="8967"/>
        <v>100000</v>
      </c>
      <c r="J1884" t="str">
        <f t="shared" ca="1" si="8967"/>
        <v>100</v>
      </c>
      <c r="K1884" t="str">
        <f t="shared" ca="1" si="8967"/>
        <v>1</v>
      </c>
      <c r="L1884" t="str">
        <f t="shared" ca="1" si="8967"/>
        <v>10</v>
      </c>
      <c r="M1884" t="str">
        <f t="shared" ca="1" si="8967"/>
        <v>1000000</v>
      </c>
      <c r="N1884" t="str">
        <f t="shared" ca="1" si="8967"/>
        <v>1000</v>
      </c>
      <c r="O1884" t="str">
        <f t="shared" ca="1" si="8967"/>
        <v>0</v>
      </c>
      <c r="P1884" t="str">
        <f t="shared" ca="1" si="8968"/>
        <v>1101111</v>
      </c>
      <c r="Q1884">
        <f t="shared" ref="Q1884" ca="1" si="9010">VLOOKUP(P1884, AE1876:AF1885, 2, FALSE)</f>
        <v>0</v>
      </c>
      <c r="AE1884" t="str">
        <f t="shared" ref="AE1884" ca="1" si="9011">DEC2BIN(_xlfn.BITOR(BIN2DEC(AC1876), _xlfn.BITOR(BIN2DEC(AC1877), _xlfn.BITOR(BIN2DEC(AC1878), _xlfn.BITOR(BIN2DEC(AC1879), _xlfn.BITOR(BIN2DEC(AC1880), _xlfn.BITOR(BIN2DEC(AC1881), BIN2DEC(AC1882))))))))</f>
        <v>1111111</v>
      </c>
      <c r="AF1884">
        <f>8</f>
        <v>8</v>
      </c>
      <c r="AH1884">
        <f>'Day8'!$W$9</f>
        <v>7</v>
      </c>
      <c r="AI1884">
        <f>'Day8'!$X$9</f>
        <v>8</v>
      </c>
      <c r="AJ1884" t="b">
        <f>'Day8'!$Y$9</f>
        <v>1</v>
      </c>
    </row>
    <row r="1885" spans="1:38" x14ac:dyDescent="0.25">
      <c r="E1885">
        <f>9</f>
        <v>9</v>
      </c>
      <c r="F1885" t="str">
        <f t="shared" ref="F1885" ca="1" si="9012">MID(SUBSTITUTE(SUBSTITUTE($C1876," ","^",E1885)," ","$",E1885),FIND("^",SUBSTITUTE(SUBSTITUTE($C1876," ","^",E1885)," ","$",E1885))+1,FIND("$",SUBSTITUTE(SUBSTITUTE($C1876," ","^",E1885)," ","$",E1885))-FIND("^",SUBSTITUTE(SUBSTITUTE($C1876," ","^",E1885)," ","$",E1885))-1)</f>
        <v>dfbeac</v>
      </c>
      <c r="G1885" t="str">
        <f t="shared" ca="1" si="8965"/>
        <v/>
      </c>
      <c r="H1885">
        <f t="shared" ca="1" si="8966"/>
        <v>6</v>
      </c>
      <c r="I1885" t="str">
        <f t="shared" ca="1" si="8967"/>
        <v>1000</v>
      </c>
      <c r="J1885" t="str">
        <f t="shared" ca="1" si="8967"/>
        <v>100000</v>
      </c>
      <c r="K1885" t="str">
        <f t="shared" ca="1" si="8967"/>
        <v>10</v>
      </c>
      <c r="L1885" t="str">
        <f t="shared" ca="1" si="8967"/>
        <v>10000</v>
      </c>
      <c r="M1885" t="str">
        <f t="shared" ca="1" si="8967"/>
        <v>1</v>
      </c>
      <c r="N1885" t="str">
        <f t="shared" ca="1" si="8967"/>
        <v>100</v>
      </c>
      <c r="O1885" t="str">
        <f t="shared" ca="1" si="8967"/>
        <v>0</v>
      </c>
      <c r="P1885" t="str">
        <f t="shared" ca="1" si="8968"/>
        <v>111111</v>
      </c>
      <c r="Q1885">
        <f t="shared" ref="Q1885" ca="1" si="9013">VLOOKUP(P1885, AE1876:AF1885, 2, FALSE)</f>
        <v>9</v>
      </c>
      <c r="AE1885" t="str">
        <f t="shared" ref="AE1885" ca="1" si="9014">DEC2BIN(_xlfn.BITOR(BIN2DEC(AC1876), _xlfn.BITOR(BIN2DEC(AC1877), _xlfn.BITOR(BIN2DEC(AC1878), _xlfn.BITOR(BIN2DEC(AC1879), _xlfn.BITOR(BIN2DEC(AC1881), BIN2DEC(AC1882)))))))</f>
        <v>111111</v>
      </c>
      <c r="AF1885">
        <f>9</f>
        <v>9</v>
      </c>
      <c r="AH1885">
        <f>'Day8'!$W$10</f>
        <v>6</v>
      </c>
      <c r="AI1885">
        <f>'Day8'!$X$10</f>
        <v>9</v>
      </c>
      <c r="AJ1885" t="b">
        <f>'Day8'!$Y$10</f>
        <v>0</v>
      </c>
    </row>
    <row r="1886" spans="1:38" x14ac:dyDescent="0.25">
      <c r="E1886">
        <f>10</f>
        <v>10</v>
      </c>
      <c r="F1886" t="str">
        <f t="shared" ref="F1886" ca="1" si="9015">MID(SUBSTITUTE(SUBSTITUTE($C1876," ","^",E1886)," ","$",E1886),FIND("^",SUBSTITUTE(SUBSTITUTE($C1876," ","^",E1886)," ","$",E1886))+1,FIND("$",SUBSTITUTE(SUBSTITUTE($C1876," ","^",E1886)," ","$",E1886))-FIND("^",SUBSTITUTE(SUBSTITUTE($C1876," ","^",E1886)," ","$",E1886))-1)</f>
        <v>dab</v>
      </c>
      <c r="G1886">
        <f t="shared" ca="1" si="8965"/>
        <v>7</v>
      </c>
      <c r="H1886">
        <f t="shared" ca="1" si="8966"/>
        <v>3</v>
      </c>
      <c r="I1886" t="str">
        <f t="shared" ca="1" si="8967"/>
        <v>1000</v>
      </c>
      <c r="J1886" t="str">
        <f t="shared" ca="1" si="8967"/>
        <v>1</v>
      </c>
      <c r="K1886" t="str">
        <f t="shared" ca="1" si="8967"/>
        <v>10</v>
      </c>
      <c r="L1886" t="str">
        <f t="shared" ca="1" si="8967"/>
        <v>0</v>
      </c>
      <c r="M1886" t="str">
        <f t="shared" ca="1" si="8967"/>
        <v>0</v>
      </c>
      <c r="N1886" t="str">
        <f t="shared" ca="1" si="8967"/>
        <v>0</v>
      </c>
      <c r="O1886" t="str">
        <f t="shared" ca="1" si="8967"/>
        <v>0</v>
      </c>
      <c r="P1886" t="str">
        <f t="shared" ca="1" si="8968"/>
        <v>1011</v>
      </c>
      <c r="Q1886">
        <f t="shared" ref="Q1886" ca="1" si="9016">VLOOKUP(P1886, AE1876:AF1885, 2, FALSE)</f>
        <v>7</v>
      </c>
    </row>
    <row r="1887" spans="1:38" x14ac:dyDescent="0.25">
      <c r="E1887">
        <f>12</f>
        <v>12</v>
      </c>
      <c r="F1887" t="str">
        <f t="shared" ref="F1887" ca="1" si="9017">MID(SUBSTITUTE(SUBSTITUTE($C1876," ","^",E1887)," ","$",E1887),FIND("^",SUBSTITUTE(SUBSTITUTE($C1876," ","^",E1887)," ","$",E1887))+1,FIND("$",SUBSTITUTE(SUBSTITUTE($C1876," ","^",E1887)," ","$",E1887))-FIND("^",SUBSTITUTE(SUBSTITUTE($C1876," ","^",E1887)," ","$",E1887))-1)</f>
        <v>fecab</v>
      </c>
      <c r="G1887" t="str">
        <f t="shared" ca="1" si="8965"/>
        <v/>
      </c>
      <c r="H1887">
        <f t="shared" ca="1" si="8966"/>
        <v>5</v>
      </c>
      <c r="I1887" t="str">
        <f t="shared" ca="1" si="8967"/>
        <v>100000</v>
      </c>
      <c r="J1887" t="str">
        <f t="shared" ca="1" si="8967"/>
        <v>10000</v>
      </c>
      <c r="K1887" t="str">
        <f t="shared" ca="1" si="8967"/>
        <v>100</v>
      </c>
      <c r="L1887" t="str">
        <f t="shared" ca="1" si="8967"/>
        <v>1</v>
      </c>
      <c r="M1887" t="str">
        <f t="shared" ca="1" si="8967"/>
        <v>10</v>
      </c>
      <c r="N1887" t="str">
        <f t="shared" ca="1" si="8967"/>
        <v>0</v>
      </c>
      <c r="O1887" t="str">
        <f t="shared" ca="1" si="8967"/>
        <v>0</v>
      </c>
      <c r="P1887" t="str">
        <f t="shared" ca="1" si="8968"/>
        <v>110111</v>
      </c>
      <c r="Q1887">
        <f t="shared" ref="Q1887" ca="1" si="9018">VLOOKUP(P1887, AE1876:AF1885, 2, FALSE)</f>
        <v>5</v>
      </c>
    </row>
    <row r="1888" spans="1:38" x14ac:dyDescent="0.25">
      <c r="E1888">
        <f>13</f>
        <v>13</v>
      </c>
      <c r="F1888" t="str">
        <f t="shared" ref="F1888" ca="1" si="9019">MID(SUBSTITUTE(SUBSTITUTE($C1876," ","^",E1888)," ","$",E1888),FIND("^",SUBSTITUTE(SUBSTITUTE($C1876," ","^",E1888)," ","$",E1888))+1,FIND("$",SUBSTITUTE(SUBSTITUTE($C1876," ","^",E1888)," ","$",E1888))-FIND("^",SUBSTITUTE(SUBSTITUTE($C1876," ","^",E1888)," ","$",E1888))-1)</f>
        <v>bcfgae</v>
      </c>
      <c r="G1888" t="str">
        <f t="shared" ca="1" si="8965"/>
        <v/>
      </c>
      <c r="H1888">
        <f t="shared" ca="1" si="8966"/>
        <v>6</v>
      </c>
      <c r="I1888" t="str">
        <f t="shared" ca="1" si="8967"/>
        <v>10</v>
      </c>
      <c r="J1888" t="str">
        <f t="shared" ca="1" si="8967"/>
        <v>100</v>
      </c>
      <c r="K1888" t="str">
        <f t="shared" ca="1" si="8967"/>
        <v>100000</v>
      </c>
      <c r="L1888" t="str">
        <f t="shared" ca="1" si="8967"/>
        <v>1000000</v>
      </c>
      <c r="M1888" t="str">
        <f t="shared" ca="1" si="8967"/>
        <v>1</v>
      </c>
      <c r="N1888" t="str">
        <f t="shared" ca="1" si="8967"/>
        <v>10000</v>
      </c>
      <c r="O1888" t="str">
        <f t="shared" ca="1" si="8967"/>
        <v>0</v>
      </c>
      <c r="P1888" t="str">
        <f t="shared" ca="1" si="8968"/>
        <v>1110111</v>
      </c>
      <c r="Q1888">
        <f t="shared" ref="Q1888" ca="1" si="9020">VLOOKUP(P1888, AE1876:AF1885, 2, FALSE)</f>
        <v>6</v>
      </c>
    </row>
    <row r="1889" spans="1:38" x14ac:dyDescent="0.25">
      <c r="E1889">
        <f>14</f>
        <v>14</v>
      </c>
      <c r="F1889" t="str">
        <f t="shared" ref="F1889" ca="1" si="9021">MID(SUBSTITUTE(SUBSTITUTE($C1876," ","^",E1889)," ","$",E1889),FIND("^",SUBSTITUTE(SUBSTITUTE($C1876," ","^",E1889)," ","$",E1889))+1,FIND("$",SUBSTITUTE(SUBSTITUTE($C1876," ","^",E1889)," ","$",E1889))-FIND("^",SUBSTITUTE(SUBSTITUTE($C1876," ","^",E1889)," ","$",E1889))-1)</f>
        <v>fcaeb</v>
      </c>
      <c r="G1889" t="str">
        <f t="shared" ca="1" si="8965"/>
        <v/>
      </c>
      <c r="H1889">
        <f t="shared" ca="1" si="8966"/>
        <v>5</v>
      </c>
      <c r="I1889" t="str">
        <f t="shared" ca="1" si="8967"/>
        <v>100000</v>
      </c>
      <c r="J1889" t="str">
        <f t="shared" ca="1" si="8967"/>
        <v>100</v>
      </c>
      <c r="K1889" t="str">
        <f t="shared" ca="1" si="8967"/>
        <v>1</v>
      </c>
      <c r="L1889" t="str">
        <f t="shared" ca="1" si="8967"/>
        <v>10000</v>
      </c>
      <c r="M1889" t="str">
        <f t="shared" ca="1" si="8967"/>
        <v>10</v>
      </c>
      <c r="N1889" t="str">
        <f t="shared" ca="1" si="8967"/>
        <v>0</v>
      </c>
      <c r="O1889" t="str">
        <f t="shared" ca="1" si="8967"/>
        <v>0</v>
      </c>
      <c r="P1889" t="str">
        <f t="shared" ca="1" si="8968"/>
        <v>110111</v>
      </c>
      <c r="Q1889">
        <f t="shared" ref="Q1889" ca="1" si="9022">VLOOKUP(P1889, AE1876:AF1885, 2, FALSE)</f>
        <v>5</v>
      </c>
    </row>
    <row r="1890" spans="1:38" x14ac:dyDescent="0.25">
      <c r="E1890">
        <f>15</f>
        <v>15</v>
      </c>
      <c r="F1890" t="str">
        <f t="shared" ref="F1890" ca="1" si="9023">MID(SUBSTITUTE(SUBSTITUTE($C1876," ","^",E1890)," ","$",E1890),FIND("^",SUBSTITUTE(SUBSTITUTE($C1876," ","^",E1890)," ","$",E1890))+1,FIND("$",SUBSTITUTE(SUBSTITUTE($C1876," ","^",E1890)," ","$",E1890))-FIND("^",SUBSTITUTE(SUBSTITUTE($C1876," ","^",E1890)," ","$",E1890))-1)</f>
        <v>ecbgaf</v>
      </c>
      <c r="G1890" t="str">
        <f t="shared" ca="1" si="8965"/>
        <v/>
      </c>
      <c r="H1890">
        <f t="shared" ca="1" si="8966"/>
        <v>6</v>
      </c>
      <c r="I1890" t="str">
        <f t="shared" ca="1" si="8967"/>
        <v>10000</v>
      </c>
      <c r="J1890" t="str">
        <f t="shared" ca="1" si="8967"/>
        <v>100</v>
      </c>
      <c r="K1890" t="str">
        <f t="shared" ca="1" si="8967"/>
        <v>10</v>
      </c>
      <c r="L1890" t="str">
        <f t="shared" ca="1" si="8967"/>
        <v>1000000</v>
      </c>
      <c r="M1890" t="str">
        <f t="shared" ca="1" si="8967"/>
        <v>1</v>
      </c>
      <c r="N1890" t="str">
        <f t="shared" ca="1" si="8967"/>
        <v>100000</v>
      </c>
      <c r="O1890" t="str">
        <f t="shared" ca="1" si="8967"/>
        <v>0</v>
      </c>
      <c r="P1890" t="str">
        <f t="shared" ca="1" si="8968"/>
        <v>1110111</v>
      </c>
      <c r="Q1890">
        <f t="shared" ref="Q1890" ca="1" si="9024">VLOOKUP(P1890, AE1876:AF1885, 2, FALSE)</f>
        <v>6</v>
      </c>
    </row>
    <row r="1891" spans="1:38" x14ac:dyDescent="0.25">
      <c r="A1891">
        <v>127</v>
      </c>
      <c r="B1891" s="4" t="str" cm="1">
        <f t="array" aca="1" ref="B1891" ca="1">INDIRECT(ADDRESS(A1891+1, 1, 1, 1, "Day8"))</f>
        <v>cdebg dgebac abe fagcbed ea cbagf adeg cfdbge gacbe edbcaf | dcebaf fgbca adeg cafgbed</v>
      </c>
      <c r="C1891" t="str">
        <f t="shared" ref="C1891" ca="1" si="9025">" "&amp;B1891&amp;" "</f>
        <v xml:space="preserve"> cdebg dgebac abe fagcbed ea cbagf adeg cfdbge gacbe edbcaf | dcebaf fgbca adeg cafgbed </v>
      </c>
      <c r="I1891">
        <v>1</v>
      </c>
      <c r="J1891">
        <v>2</v>
      </c>
      <c r="K1891">
        <v>3</v>
      </c>
      <c r="L1891">
        <v>4</v>
      </c>
      <c r="M1891">
        <v>5</v>
      </c>
      <c r="N1891">
        <v>6</v>
      </c>
      <c r="O1891">
        <v>7</v>
      </c>
      <c r="T1891" t="str">
        <f t="shared" ref="T1891:T1954" si="9026">"Step"&amp;1</f>
        <v>Step1</v>
      </c>
      <c r="U1891" t="str">
        <f t="shared" ref="U1891" ca="1" si="9027">VLOOKUP(7, G1892:P1905, 10, FALSE)</f>
        <v>10011</v>
      </c>
      <c r="V1891" t="str">
        <f t="shared" ref="V1891" ca="1" si="9028">VLOOKUP(1, G1892:P1905, 10, FALSE)</f>
        <v>10001</v>
      </c>
      <c r="W1891" t="str">
        <f t="shared" ref="W1891" ca="1" si="9029">DEC2BIN(_xlfn.BITAND(BIN2DEC(U1891), BIN2DEC(V1891)))</f>
        <v>10001</v>
      </c>
      <c r="X1891" t="str">
        <f t="shared" ref="X1891:X1892" ca="1" si="9030">1&amp;REPT(0, LEN(W1891)-1)</f>
        <v>10000</v>
      </c>
      <c r="Y1891" t="str">
        <f t="shared" ref="Y1891:Y1892" ca="1" si="9031">DEC2BIN(_xlfn.BITXOR(BIN2DEC(W1891), BIN2DEC(X1891)))</f>
        <v>1</v>
      </c>
      <c r="Z1891" t="str">
        <f t="shared" ref="Z1891:Z1954" ca="1" si="9032">DEC2BIN(_xlfn.BITXOR(BIN2DEC(U1891), BIN2DEC(V1891)))</f>
        <v>10</v>
      </c>
      <c r="AB1891" t="s">
        <v>200</v>
      </c>
      <c r="AC1891" t="str">
        <f t="shared" ref="AC1891:AC1954" ca="1" si="9033">Z1891</f>
        <v>10</v>
      </c>
      <c r="AE1891" t="str">
        <f t="shared" ref="AE1891" ca="1" si="9034">DEC2BIN(_xlfn.BITOR(BIN2DEC(AC1891), _xlfn.BITOR(BIN2DEC(AC1892), _xlfn.BITOR(BIN2DEC(AC1893), _xlfn.BITOR(BIN2DEC(AC1895), _xlfn.BITOR(BIN2DEC(AC1896), BIN2DEC(AC1897)))))))</f>
        <v>111111</v>
      </c>
      <c r="AF1891">
        <f>0</f>
        <v>0</v>
      </c>
      <c r="AH1891">
        <f>'Day8'!$W$1</f>
        <v>6</v>
      </c>
      <c r="AI1891">
        <f>'Day8'!$X$1</f>
        <v>0</v>
      </c>
      <c r="AJ1891" t="b">
        <f>'Day8'!$Y$1</f>
        <v>0</v>
      </c>
      <c r="AL1891" s="3">
        <f t="shared" ref="AL1891" ca="1" si="9035">_xlfn.NUMBERVALUE(Q1902&amp;Q1903&amp;Q1904&amp;Q1905)</f>
        <v>248</v>
      </c>
    </row>
    <row r="1892" spans="1:38" x14ac:dyDescent="0.25">
      <c r="E1892">
        <f>1</f>
        <v>1</v>
      </c>
      <c r="F1892" t="str">
        <f t="shared" ref="F1892" ca="1" si="9036">MID(SUBSTITUTE(SUBSTITUTE($C1891," ","^",E1892)," ","$",E1892),FIND("^",SUBSTITUTE(SUBSTITUTE($C1891," ","^",E1892)," ","$",E1892))+1,FIND("$",SUBSTITUTE(SUBSTITUTE($C1891," ","^",E1892)," ","$",E1892))-FIND("^",SUBSTITUTE(SUBSTITUTE($C1891," ","^",E1892)," ","$",E1892))-1)</f>
        <v>cdebg</v>
      </c>
      <c r="G1892" t="str">
        <f t="shared" ref="G1892:G1905" ca="1" si="9037">IF(VLOOKUP(LEN(F1892), $AH$1:$AJ$10, 3, FALSE), VLOOKUP(LEN(F1892), $AH$1:$AJ$10, 2, FALSE), "")</f>
        <v/>
      </c>
      <c r="H1892">
        <f t="shared" ref="H1892:H1955" ca="1" si="9038">LEN(F1892)</f>
        <v>5</v>
      </c>
      <c r="I1892" t="str">
        <f t="shared" ref="I1892:O1955" ca="1" si="9039">IF(LEN($F1892)&gt;=I$1, 1&amp;REPT("0", CODE(MID($F1892, I$1, 1))-CODE("a")), "0")</f>
        <v>100</v>
      </c>
      <c r="J1892" t="str">
        <f t="shared" ca="1" si="9039"/>
        <v>1000</v>
      </c>
      <c r="K1892" t="str">
        <f t="shared" ca="1" si="9039"/>
        <v>10000</v>
      </c>
      <c r="L1892" t="str">
        <f t="shared" ca="1" si="9039"/>
        <v>10</v>
      </c>
      <c r="M1892" t="str">
        <f t="shared" ca="1" si="9039"/>
        <v>1000000</v>
      </c>
      <c r="N1892" t="str">
        <f t="shared" ca="1" si="9039"/>
        <v>0</v>
      </c>
      <c r="O1892" t="str">
        <f t="shared" ca="1" si="9039"/>
        <v>0</v>
      </c>
      <c r="P1892" t="str">
        <f t="shared" ref="P1892:P1905" ca="1" si="9040">DEC2BIN(_xlfn.BITOR(BIN2DEC(I1892), _xlfn.BITOR(BIN2DEC(J1892), _xlfn.BITOR(BIN2DEC(K1892), _xlfn.BITOR(BIN2DEC(L1892), _xlfn.BITOR(BIN2DEC(M1892), _xlfn.BITOR(BIN2DEC(N1892), BIN2DEC(O1892))))))))</f>
        <v>1011110</v>
      </c>
      <c r="Q1892">
        <f t="shared" ref="Q1892" ca="1" si="9041">VLOOKUP(P1892, AE1891:AF1900, 2, FALSE)</f>
        <v>5</v>
      </c>
      <c r="T1892" t="str">
        <f t="shared" ref="T1892:T1955" si="9042">"Step"&amp;2</f>
        <v>Step2</v>
      </c>
      <c r="U1892" t="str">
        <f t="shared" ref="U1892" ca="1" si="9043">VLOOKUP(4, G1892:P1905, 10, FALSE)</f>
        <v>1011001</v>
      </c>
      <c r="W1892" t="str">
        <f t="shared" ref="W1892:W1955" ca="1" si="9044">DEC2BIN(_xlfn.BITXOR(BIN2DEC(U1892), _xlfn.BITXOR(BIN2DEC(X1891), BIN2DEC(Y1891))))</f>
        <v>1001000</v>
      </c>
      <c r="X1892" t="str">
        <f t="shared" ca="1" si="9030"/>
        <v>1000000</v>
      </c>
      <c r="Y1892" t="str">
        <f t="shared" ca="1" si="9031"/>
        <v>1000</v>
      </c>
      <c r="AB1892" t="s">
        <v>201</v>
      </c>
      <c r="AC1892" t="str">
        <f t="shared" ref="AC1892" ca="1" si="9045">IF(AC1894=X1892, Y1892, IF(AC1894=Y1892, X1892, ""))</f>
        <v>1000</v>
      </c>
      <c r="AE1892" t="str">
        <f t="shared" ref="AE1892" ca="1" si="9046">DEC2BIN(_xlfn.BITOR(BIN2DEC(AC1893), BIN2DEC(AC1896)))</f>
        <v>10001</v>
      </c>
      <c r="AF1892">
        <f>1</f>
        <v>1</v>
      </c>
      <c r="AH1892">
        <f>'Day8'!$W$2</f>
        <v>2</v>
      </c>
      <c r="AI1892">
        <f>'Day8'!$X$2</f>
        <v>1</v>
      </c>
      <c r="AJ1892" t="b">
        <f>'Day8'!$Y$2</f>
        <v>1</v>
      </c>
    </row>
    <row r="1893" spans="1:38" x14ac:dyDescent="0.25">
      <c r="E1893">
        <f>2</f>
        <v>2</v>
      </c>
      <c r="F1893" t="str">
        <f t="shared" ref="F1893" ca="1" si="9047">MID(SUBSTITUTE(SUBSTITUTE($C1891," ","^",E1893)," ","$",E1893),FIND("^",SUBSTITUTE(SUBSTITUTE($C1891," ","^",E1893)," ","$",E1893))+1,FIND("$",SUBSTITUTE(SUBSTITUTE($C1891," ","^",E1893)," ","$",E1893))-FIND("^",SUBSTITUTE(SUBSTITUTE($C1891," ","^",E1893)," ","$",E1893))-1)</f>
        <v>dgebac</v>
      </c>
      <c r="G1893" t="str">
        <f t="shared" ca="1" si="9037"/>
        <v/>
      </c>
      <c r="H1893">
        <f t="shared" ca="1" si="9038"/>
        <v>6</v>
      </c>
      <c r="I1893" t="str">
        <f t="shared" ca="1" si="9039"/>
        <v>1000</v>
      </c>
      <c r="J1893" t="str">
        <f t="shared" ca="1" si="9039"/>
        <v>1000000</v>
      </c>
      <c r="K1893" t="str">
        <f t="shared" ca="1" si="9039"/>
        <v>10000</v>
      </c>
      <c r="L1893" t="str">
        <f t="shared" ca="1" si="9039"/>
        <v>10</v>
      </c>
      <c r="M1893" t="str">
        <f t="shared" ca="1" si="9039"/>
        <v>1</v>
      </c>
      <c r="N1893" t="str">
        <f t="shared" ca="1" si="9039"/>
        <v>100</v>
      </c>
      <c r="O1893" t="str">
        <f t="shared" ca="1" si="9039"/>
        <v>0</v>
      </c>
      <c r="P1893" t="str">
        <f t="shared" ca="1" si="9040"/>
        <v>1011111</v>
      </c>
      <c r="Q1893">
        <f t="shared" ref="Q1893" ca="1" si="9048">VLOOKUP(P1893, AE1891:AF1900, 2, FALSE)</f>
        <v>9</v>
      </c>
      <c r="T1893" t="str">
        <f t="shared" ref="T1893:T1956" si="9049">"Step"&amp;3</f>
        <v>Step3</v>
      </c>
      <c r="U1893" t="str">
        <f t="shared" ref="U1893" ca="1" si="9050">VLOOKUP(5, H1892:P1905, 9, FALSE)</f>
        <v>1011110</v>
      </c>
      <c r="V1893" t="str" cm="1">
        <f t="array" aca="1" ref="V1893" ca="1">INDEX(_xlfn._xlws.FILTER(P1892:P1905, H1892:H1905=5), 2)</f>
        <v>1100111</v>
      </c>
      <c r="W1893" t="str">
        <f t="shared" ref="W1893" ca="1" si="9051">DEC2BIN(_xlfn.BITXOR(BIN2DEC(Z1891), _xlfn.BITAND(BIN2DEC(U1893), BIN2DEC(V1893))))</f>
        <v>1000100</v>
      </c>
      <c r="X1893" t="str">
        <f t="shared" ref="X1893" ca="1" si="9052">IF(AND(LEN(W1893)&gt;=LEN(X1891), IFERROR(MID(W1893, LEN(W1893)-LEN(X1891)+1, 1), "0")="1"), DEC2BIN(_xlfn.BITXOR(BIN2DEC(W1893), BIN2DEC(X1891))), IF(AND(LEN(W1893)&gt;=LEN(Y1891),  IFERROR(MID(W1893, LEN(W1893)-LEN(Y1891)+1, 1), "0")="1"), DEC2BIN(_xlfn.BITXOR(BIN2DEC(W1893), BIN2DEC(Y1891))), W1893))</f>
        <v>1000100</v>
      </c>
      <c r="Y1893" t="str">
        <f t="shared" ref="Y1893" ca="1" si="9053">1&amp;REPT(0, LEN(X1893)-1)</f>
        <v>1000000</v>
      </c>
      <c r="Z1893" t="str">
        <f t="shared" ref="Z1893" ca="1" si="9054">DEC2BIN(_xlfn.BITXOR(BIN2DEC(X1893), BIN2DEC(Y1893)))</f>
        <v>100</v>
      </c>
      <c r="AB1893" t="s">
        <v>202</v>
      </c>
      <c r="AC1893" t="str">
        <f t="shared" ref="AC1893" ca="1" si="9055">IF(AC1896=X1891, Y1891, IF(AC1896=Y1891, X1891, ""))</f>
        <v>1</v>
      </c>
      <c r="AE1893" t="str">
        <f t="shared" ref="AE1893" ca="1" si="9056">DEC2BIN(_xlfn.BITOR(BIN2DEC(AC1891), _xlfn.BITOR(BIN2DEC(AC1893), _xlfn.BITOR(BIN2DEC(AC1894), _xlfn.BITOR(BIN2DEC(AC1895), BIN2DEC(AC1897))))))</f>
        <v>1100111</v>
      </c>
      <c r="AF1893">
        <f>2</f>
        <v>2</v>
      </c>
      <c r="AH1893">
        <f>'Day8'!$W$3</f>
        <v>5</v>
      </c>
      <c r="AI1893">
        <f>'Day8'!$X$3</f>
        <v>2</v>
      </c>
      <c r="AJ1893" t="b">
        <f>'Day8'!$Y$3</f>
        <v>0</v>
      </c>
    </row>
    <row r="1894" spans="1:38" x14ac:dyDescent="0.25">
      <c r="E1894">
        <f>3</f>
        <v>3</v>
      </c>
      <c r="F1894" t="str">
        <f t="shared" ref="F1894" ca="1" si="9057">MID(SUBSTITUTE(SUBSTITUTE($C1891," ","^",E1894)," ","$",E1894),FIND("^",SUBSTITUTE(SUBSTITUTE($C1891," ","^",E1894)," ","$",E1894))+1,FIND("$",SUBSTITUTE(SUBSTITUTE($C1891," ","^",E1894)," ","$",E1894))-FIND("^",SUBSTITUTE(SUBSTITUTE($C1891," ","^",E1894)," ","$",E1894))-1)</f>
        <v>abe</v>
      </c>
      <c r="G1894">
        <f t="shared" ca="1" si="9037"/>
        <v>7</v>
      </c>
      <c r="H1894">
        <f t="shared" ca="1" si="9038"/>
        <v>3</v>
      </c>
      <c r="I1894" t="str">
        <f t="shared" ca="1" si="9039"/>
        <v>1</v>
      </c>
      <c r="J1894" t="str">
        <f t="shared" ca="1" si="9039"/>
        <v>10</v>
      </c>
      <c r="K1894" t="str">
        <f t="shared" ca="1" si="9039"/>
        <v>10000</v>
      </c>
      <c r="L1894" t="str">
        <f t="shared" ca="1" si="9039"/>
        <v>0</v>
      </c>
      <c r="M1894" t="str">
        <f t="shared" ca="1" si="9039"/>
        <v>0</v>
      </c>
      <c r="N1894" t="str">
        <f t="shared" ca="1" si="9039"/>
        <v>0</v>
      </c>
      <c r="O1894" t="str">
        <f t="shared" ca="1" si="9039"/>
        <v>0</v>
      </c>
      <c r="P1894" t="str">
        <f t="shared" ca="1" si="9040"/>
        <v>10011</v>
      </c>
      <c r="Q1894">
        <f t="shared" ref="Q1894" ca="1" si="9058">VLOOKUP(P1894, AE1891:AF1900, 2, FALSE)</f>
        <v>7</v>
      </c>
      <c r="T1894" t="str">
        <f t="shared" ref="T1894:T1957" si="9059">"Step"&amp;4</f>
        <v>Step4</v>
      </c>
      <c r="U1894" t="str" cm="1">
        <f t="array" aca="1" ref="U1894" ca="1">INDEX(_xlfn._xlws.FILTER(P1892:P1905, (H1892:H1905=5)*(LEN(P1892:P1905)&gt;=LEN(AC1892))*(IFERROR(MID(P1892:P1905, LEN(P1892:P1905)-LEN(AC1892)+1, 1), "0")="1")), 1)</f>
        <v>1011110</v>
      </c>
      <c r="W1894" t="str">
        <f t="shared" ref="W1894" ca="1" si="9060">DEC2BIN(_xlfn.BITXOR(BIN2DEC(U1894), _xlfn.BITOR(BIN2DEC(AC1891), _xlfn.BITOR(BIN2DEC(AC1892), _xlfn.BITOR(BIN2DEC(AC1894), BIN2DEC(AC1897))))))</f>
        <v>10000</v>
      </c>
      <c r="AB1894" t="s">
        <v>203</v>
      </c>
      <c r="AC1894" t="str">
        <f t="shared" ref="AC1894" ca="1" si="9061">IF(X1892=Y1893, Y1893, IF(X1892=Z1893, X1892, IF(Y1892=Y1893, Y1892, IF(Y1892=Z1893, Y1892, ""))))</f>
        <v>1000000</v>
      </c>
      <c r="AE1894" t="str">
        <f t="shared" ref="AE1894" ca="1" si="9062">DEC2BIN(_xlfn.BITOR(BIN2DEC(AC1891), _xlfn.BITOR(BIN2DEC(AC1893), _xlfn.BITOR(BIN2DEC(AC1894), _xlfn.BITOR(BIN2DEC(AC1896), BIN2DEC(AC1897))))))</f>
        <v>1010111</v>
      </c>
      <c r="AF1894">
        <f>3</f>
        <v>3</v>
      </c>
      <c r="AH1894">
        <f>'Day8'!$W$4</f>
        <v>5</v>
      </c>
      <c r="AI1894">
        <f>'Day8'!$X$4</f>
        <v>3</v>
      </c>
      <c r="AJ1894" t="b">
        <f>'Day8'!$Y$4</f>
        <v>0</v>
      </c>
    </row>
    <row r="1895" spans="1:38" x14ac:dyDescent="0.25">
      <c r="E1895">
        <f>4</f>
        <v>4</v>
      </c>
      <c r="F1895" t="str">
        <f t="shared" ref="F1895" ca="1" si="9063">MID(SUBSTITUTE(SUBSTITUTE($C1891," ","^",E1895)," ","$",E1895),FIND("^",SUBSTITUTE(SUBSTITUTE($C1891," ","^",E1895)," ","$",E1895))+1,FIND("$",SUBSTITUTE(SUBSTITUTE($C1891," ","^",E1895)," ","$",E1895))-FIND("^",SUBSTITUTE(SUBSTITUTE($C1891," ","^",E1895)," ","$",E1895))-1)</f>
        <v>fagcbed</v>
      </c>
      <c r="G1895">
        <f t="shared" ca="1" si="9037"/>
        <v>8</v>
      </c>
      <c r="H1895">
        <f t="shared" ca="1" si="9038"/>
        <v>7</v>
      </c>
      <c r="I1895" t="str">
        <f t="shared" ca="1" si="9039"/>
        <v>100000</v>
      </c>
      <c r="J1895" t="str">
        <f t="shared" ca="1" si="9039"/>
        <v>1</v>
      </c>
      <c r="K1895" t="str">
        <f t="shared" ca="1" si="9039"/>
        <v>1000000</v>
      </c>
      <c r="L1895" t="str">
        <f t="shared" ca="1" si="9039"/>
        <v>100</v>
      </c>
      <c r="M1895" t="str">
        <f t="shared" ca="1" si="9039"/>
        <v>10</v>
      </c>
      <c r="N1895" t="str">
        <f t="shared" ca="1" si="9039"/>
        <v>10000</v>
      </c>
      <c r="O1895" t="str">
        <f t="shared" ca="1" si="9039"/>
        <v>1000</v>
      </c>
      <c r="P1895" t="str">
        <f t="shared" ca="1" si="9040"/>
        <v>1111111</v>
      </c>
      <c r="Q1895">
        <f t="shared" ref="Q1895" ca="1" si="9064">VLOOKUP(P1895, AE1891:AF1900, 2, FALSE)</f>
        <v>8</v>
      </c>
      <c r="T1895" t="str">
        <f t="shared" ref="T1895:T1958" si="9065">"Step"&amp;5</f>
        <v>Step5</v>
      </c>
      <c r="U1895" t="str">
        <f t="shared" ref="U1895" ca="1" si="9066">VLOOKUP(7, H1892:P1905, 9, FALSE)</f>
        <v>1111111</v>
      </c>
      <c r="W1895" t="str">
        <f t="shared" ref="W1895" ca="1" si="9067">DEC2BIN(_xlfn.BITXOR(BIN2DEC(U1895), _xlfn.BITOR(BIN2DEC(AC1891), _xlfn.BITOR(BIN2DEC(AC1892), _xlfn.BITOR(BIN2DEC(AC1893), _xlfn.BITOR(BIN2DEC(AC1894), _xlfn.BITOR(BIN2DEC(AC1896), BIN2DEC(AC1897))))))))</f>
        <v>100000</v>
      </c>
      <c r="AB1895" t="s">
        <v>204</v>
      </c>
      <c r="AC1895" t="str">
        <f t="shared" ref="AC1895:AC1958" ca="1" si="9068">W1895</f>
        <v>100000</v>
      </c>
      <c r="AE1895" t="str">
        <f t="shared" ref="AE1895" ca="1" si="9069">DEC2BIN(_xlfn.BITOR(BIN2DEC(AC1892), _xlfn.BITOR(BIN2DEC(AC1893), _xlfn.BITOR(BIN2DEC(AC1894), BIN2DEC(AC1896)))))</f>
        <v>1011001</v>
      </c>
      <c r="AF1895">
        <f>4</f>
        <v>4</v>
      </c>
      <c r="AH1895">
        <f>'Day8'!$W$5</f>
        <v>4</v>
      </c>
      <c r="AI1895">
        <f>'Day8'!$X$5</f>
        <v>4</v>
      </c>
      <c r="AJ1895" t="b">
        <f>'Day8'!$Y$5</f>
        <v>1</v>
      </c>
    </row>
    <row r="1896" spans="1:38" x14ac:dyDescent="0.25">
      <c r="E1896">
        <f>5</f>
        <v>5</v>
      </c>
      <c r="F1896" t="str">
        <f t="shared" ref="F1896" ca="1" si="9070">MID(SUBSTITUTE(SUBSTITUTE($C1891," ","^",E1896)," ","$",E1896),FIND("^",SUBSTITUTE(SUBSTITUTE($C1891," ","^",E1896)," ","$",E1896))+1,FIND("$",SUBSTITUTE(SUBSTITUTE($C1891," ","^",E1896)," ","$",E1896))-FIND("^",SUBSTITUTE(SUBSTITUTE($C1891," ","^",E1896)," ","$",E1896))-1)</f>
        <v>ea</v>
      </c>
      <c r="G1896">
        <f t="shared" ca="1" si="9037"/>
        <v>1</v>
      </c>
      <c r="H1896">
        <f t="shared" ca="1" si="9038"/>
        <v>2</v>
      </c>
      <c r="I1896" t="str">
        <f t="shared" ca="1" si="9039"/>
        <v>10000</v>
      </c>
      <c r="J1896" t="str">
        <f t="shared" ca="1" si="9039"/>
        <v>1</v>
      </c>
      <c r="K1896" t="str">
        <f t="shared" ca="1" si="9039"/>
        <v>0</v>
      </c>
      <c r="L1896" t="str">
        <f t="shared" ca="1" si="9039"/>
        <v>0</v>
      </c>
      <c r="M1896" t="str">
        <f t="shared" ca="1" si="9039"/>
        <v>0</v>
      </c>
      <c r="N1896" t="str">
        <f t="shared" ca="1" si="9039"/>
        <v>0</v>
      </c>
      <c r="O1896" t="str">
        <f t="shared" ca="1" si="9039"/>
        <v>0</v>
      </c>
      <c r="P1896" t="str">
        <f t="shared" ca="1" si="9040"/>
        <v>10001</v>
      </c>
      <c r="Q1896">
        <f t="shared" ref="Q1896" ca="1" si="9071">VLOOKUP(P1896, AE1891:AF1900, 2, FALSE)</f>
        <v>1</v>
      </c>
      <c r="AB1896" t="s">
        <v>205</v>
      </c>
      <c r="AC1896" t="str">
        <f t="shared" ref="AC1896" ca="1" si="9072">W1894</f>
        <v>10000</v>
      </c>
      <c r="AE1896" t="str">
        <f t="shared" ref="AE1896" ca="1" si="9073">DEC2BIN(_xlfn.BITOR(BIN2DEC(AC1891), _xlfn.BITOR(BIN2DEC(AC1892), _xlfn.BITOR(BIN2DEC(AC1894), _xlfn.BITOR(BIN2DEC(AC1896), BIN2DEC(AC1897))))))</f>
        <v>1011110</v>
      </c>
      <c r="AF1896">
        <f>5</f>
        <v>5</v>
      </c>
      <c r="AH1896">
        <f>'Day8'!$W$6</f>
        <v>5</v>
      </c>
      <c r="AI1896">
        <f>'Day8'!$X$6</f>
        <v>5</v>
      </c>
      <c r="AJ1896" t="b">
        <f>'Day8'!$Y$6</f>
        <v>0</v>
      </c>
    </row>
    <row r="1897" spans="1:38" x14ac:dyDescent="0.25">
      <c r="E1897">
        <f>6</f>
        <v>6</v>
      </c>
      <c r="F1897" t="str">
        <f t="shared" ref="F1897" ca="1" si="9074">MID(SUBSTITUTE(SUBSTITUTE($C1891," ","^",E1897)," ","$",E1897),FIND("^",SUBSTITUTE(SUBSTITUTE($C1891," ","^",E1897)," ","$",E1897))+1,FIND("$",SUBSTITUTE(SUBSTITUTE($C1891," ","^",E1897)," ","$",E1897))-FIND("^",SUBSTITUTE(SUBSTITUTE($C1891," ","^",E1897)," ","$",E1897))-1)</f>
        <v>cbagf</v>
      </c>
      <c r="G1897" t="str">
        <f t="shared" ca="1" si="9037"/>
        <v/>
      </c>
      <c r="H1897">
        <f t="shared" ca="1" si="9038"/>
        <v>5</v>
      </c>
      <c r="I1897" t="str">
        <f t="shared" ca="1" si="9039"/>
        <v>100</v>
      </c>
      <c r="J1897" t="str">
        <f t="shared" ca="1" si="9039"/>
        <v>10</v>
      </c>
      <c r="K1897" t="str">
        <f t="shared" ca="1" si="9039"/>
        <v>1</v>
      </c>
      <c r="L1897" t="str">
        <f t="shared" ca="1" si="9039"/>
        <v>1000000</v>
      </c>
      <c r="M1897" t="str">
        <f t="shared" ca="1" si="9039"/>
        <v>100000</v>
      </c>
      <c r="N1897" t="str">
        <f t="shared" ca="1" si="9039"/>
        <v>0</v>
      </c>
      <c r="O1897" t="str">
        <f t="shared" ca="1" si="9039"/>
        <v>0</v>
      </c>
      <c r="P1897" t="str">
        <f t="shared" ca="1" si="9040"/>
        <v>1100111</v>
      </c>
      <c r="Q1897">
        <f t="shared" ref="Q1897" ca="1" si="9075">VLOOKUP(P1897, AE1891:AF1900, 2, FALSE)</f>
        <v>2</v>
      </c>
      <c r="AB1897" t="s">
        <v>206</v>
      </c>
      <c r="AC1897" t="str">
        <f t="shared" ref="AC1897" ca="1" si="9076">IF(Y1893=AC1894, Z1893, IF(AC1894=Z1893, Y1893, ""))</f>
        <v>100</v>
      </c>
      <c r="AE1897" t="str">
        <f t="shared" ref="AE1897" ca="1" si="9077">DEC2BIN(_xlfn.BITOR(BIN2DEC(AC1891), _xlfn.BITOR(BIN2DEC(AC1892), _xlfn.BITOR(BIN2DEC(AC1894), _xlfn.BITOR(BIN2DEC(AC1895), _xlfn.BITOR(BIN2DEC(AC1896), BIN2DEC(AC1897)))))))</f>
        <v>1111110</v>
      </c>
      <c r="AF1897">
        <f>6</f>
        <v>6</v>
      </c>
      <c r="AH1897">
        <f>'Day8'!$W$7</f>
        <v>6</v>
      </c>
      <c r="AI1897">
        <f>'Day8'!$X$7</f>
        <v>6</v>
      </c>
      <c r="AJ1897" t="b">
        <f>'Day8'!$Y$7</f>
        <v>0</v>
      </c>
    </row>
    <row r="1898" spans="1:38" x14ac:dyDescent="0.25">
      <c r="E1898">
        <f>7</f>
        <v>7</v>
      </c>
      <c r="F1898" t="str">
        <f t="shared" ref="F1898" ca="1" si="9078">MID(SUBSTITUTE(SUBSTITUTE($C1891," ","^",E1898)," ","$",E1898),FIND("^",SUBSTITUTE(SUBSTITUTE($C1891," ","^",E1898)," ","$",E1898))+1,FIND("$",SUBSTITUTE(SUBSTITUTE($C1891," ","^",E1898)," ","$",E1898))-FIND("^",SUBSTITUTE(SUBSTITUTE($C1891," ","^",E1898)," ","$",E1898))-1)</f>
        <v>adeg</v>
      </c>
      <c r="G1898">
        <f t="shared" ca="1" si="9037"/>
        <v>4</v>
      </c>
      <c r="H1898">
        <f t="shared" ca="1" si="9038"/>
        <v>4</v>
      </c>
      <c r="I1898" t="str">
        <f t="shared" ca="1" si="9039"/>
        <v>1</v>
      </c>
      <c r="J1898" t="str">
        <f t="shared" ca="1" si="9039"/>
        <v>1000</v>
      </c>
      <c r="K1898" t="str">
        <f t="shared" ca="1" si="9039"/>
        <v>10000</v>
      </c>
      <c r="L1898" t="str">
        <f t="shared" ca="1" si="9039"/>
        <v>1000000</v>
      </c>
      <c r="M1898" t="str">
        <f t="shared" ca="1" si="9039"/>
        <v>0</v>
      </c>
      <c r="N1898" t="str">
        <f t="shared" ca="1" si="9039"/>
        <v>0</v>
      </c>
      <c r="O1898" t="str">
        <f t="shared" ca="1" si="9039"/>
        <v>0</v>
      </c>
      <c r="P1898" t="str">
        <f t="shared" ca="1" si="9040"/>
        <v>1011001</v>
      </c>
      <c r="Q1898">
        <f t="shared" ref="Q1898" ca="1" si="9079">VLOOKUP(P1898, AE1891:AF1900, 2, FALSE)</f>
        <v>4</v>
      </c>
      <c r="AE1898" t="str">
        <f t="shared" ref="AE1898" ca="1" si="9080">DEC2BIN(_xlfn.BITOR(BIN2DEC(AC1891), _xlfn.BITOR(BIN2DEC(AC1893), BIN2DEC(AC1896))))</f>
        <v>10011</v>
      </c>
      <c r="AF1898">
        <f>7</f>
        <v>7</v>
      </c>
      <c r="AH1898">
        <f>'Day8'!$W$8</f>
        <v>3</v>
      </c>
      <c r="AI1898">
        <f>'Day8'!$X$8</f>
        <v>7</v>
      </c>
      <c r="AJ1898" t="b">
        <f>'Day8'!$Y$8</f>
        <v>1</v>
      </c>
    </row>
    <row r="1899" spans="1:38" x14ac:dyDescent="0.25">
      <c r="E1899">
        <f>8</f>
        <v>8</v>
      </c>
      <c r="F1899" t="str">
        <f t="shared" ref="F1899" ca="1" si="9081">MID(SUBSTITUTE(SUBSTITUTE($C1891," ","^",E1899)," ","$",E1899),FIND("^",SUBSTITUTE(SUBSTITUTE($C1891," ","^",E1899)," ","$",E1899))+1,FIND("$",SUBSTITUTE(SUBSTITUTE($C1891," ","^",E1899)," ","$",E1899))-FIND("^",SUBSTITUTE(SUBSTITUTE($C1891," ","^",E1899)," ","$",E1899))-1)</f>
        <v>cfdbge</v>
      </c>
      <c r="G1899" t="str">
        <f t="shared" ca="1" si="9037"/>
        <v/>
      </c>
      <c r="H1899">
        <f t="shared" ca="1" si="9038"/>
        <v>6</v>
      </c>
      <c r="I1899" t="str">
        <f t="shared" ca="1" si="9039"/>
        <v>100</v>
      </c>
      <c r="J1899" t="str">
        <f t="shared" ca="1" si="9039"/>
        <v>100000</v>
      </c>
      <c r="K1899" t="str">
        <f t="shared" ca="1" si="9039"/>
        <v>1000</v>
      </c>
      <c r="L1899" t="str">
        <f t="shared" ca="1" si="9039"/>
        <v>10</v>
      </c>
      <c r="M1899" t="str">
        <f t="shared" ca="1" si="9039"/>
        <v>1000000</v>
      </c>
      <c r="N1899" t="str">
        <f t="shared" ca="1" si="9039"/>
        <v>10000</v>
      </c>
      <c r="O1899" t="str">
        <f t="shared" ca="1" si="9039"/>
        <v>0</v>
      </c>
      <c r="P1899" t="str">
        <f t="shared" ca="1" si="9040"/>
        <v>1111110</v>
      </c>
      <c r="Q1899">
        <f t="shared" ref="Q1899" ca="1" si="9082">VLOOKUP(P1899, AE1891:AF1900, 2, FALSE)</f>
        <v>6</v>
      </c>
      <c r="AE1899" t="str">
        <f t="shared" ref="AE1899" ca="1" si="9083">DEC2BIN(_xlfn.BITOR(BIN2DEC(AC1891), _xlfn.BITOR(BIN2DEC(AC1892), _xlfn.BITOR(BIN2DEC(AC1893), _xlfn.BITOR(BIN2DEC(AC1894), _xlfn.BITOR(BIN2DEC(AC1895), _xlfn.BITOR(BIN2DEC(AC1896), BIN2DEC(AC1897))))))))</f>
        <v>1111111</v>
      </c>
      <c r="AF1899">
        <f>8</f>
        <v>8</v>
      </c>
      <c r="AH1899">
        <f>'Day8'!$W$9</f>
        <v>7</v>
      </c>
      <c r="AI1899">
        <f>'Day8'!$X$9</f>
        <v>8</v>
      </c>
      <c r="AJ1899" t="b">
        <f>'Day8'!$Y$9</f>
        <v>1</v>
      </c>
    </row>
    <row r="1900" spans="1:38" x14ac:dyDescent="0.25">
      <c r="E1900">
        <f>9</f>
        <v>9</v>
      </c>
      <c r="F1900" t="str">
        <f t="shared" ref="F1900" ca="1" si="9084">MID(SUBSTITUTE(SUBSTITUTE($C1891," ","^",E1900)," ","$",E1900),FIND("^",SUBSTITUTE(SUBSTITUTE($C1891," ","^",E1900)," ","$",E1900))+1,FIND("$",SUBSTITUTE(SUBSTITUTE($C1891," ","^",E1900)," ","$",E1900))-FIND("^",SUBSTITUTE(SUBSTITUTE($C1891," ","^",E1900)," ","$",E1900))-1)</f>
        <v>gacbe</v>
      </c>
      <c r="G1900" t="str">
        <f t="shared" ca="1" si="9037"/>
        <v/>
      </c>
      <c r="H1900">
        <f t="shared" ca="1" si="9038"/>
        <v>5</v>
      </c>
      <c r="I1900" t="str">
        <f t="shared" ca="1" si="9039"/>
        <v>1000000</v>
      </c>
      <c r="J1900" t="str">
        <f t="shared" ca="1" si="9039"/>
        <v>1</v>
      </c>
      <c r="K1900" t="str">
        <f t="shared" ca="1" si="9039"/>
        <v>100</v>
      </c>
      <c r="L1900" t="str">
        <f t="shared" ca="1" si="9039"/>
        <v>10</v>
      </c>
      <c r="M1900" t="str">
        <f t="shared" ca="1" si="9039"/>
        <v>10000</v>
      </c>
      <c r="N1900" t="str">
        <f t="shared" ca="1" si="9039"/>
        <v>0</v>
      </c>
      <c r="O1900" t="str">
        <f t="shared" ca="1" si="9039"/>
        <v>0</v>
      </c>
      <c r="P1900" t="str">
        <f t="shared" ca="1" si="9040"/>
        <v>1010111</v>
      </c>
      <c r="Q1900">
        <f t="shared" ref="Q1900" ca="1" si="9085">VLOOKUP(P1900, AE1891:AF1900, 2, FALSE)</f>
        <v>3</v>
      </c>
      <c r="AE1900" t="str">
        <f t="shared" ref="AE1900" ca="1" si="9086">DEC2BIN(_xlfn.BITOR(BIN2DEC(AC1891), _xlfn.BITOR(BIN2DEC(AC1892), _xlfn.BITOR(BIN2DEC(AC1893), _xlfn.BITOR(BIN2DEC(AC1894), _xlfn.BITOR(BIN2DEC(AC1896), BIN2DEC(AC1897)))))))</f>
        <v>1011111</v>
      </c>
      <c r="AF1900">
        <f>9</f>
        <v>9</v>
      </c>
      <c r="AH1900">
        <f>'Day8'!$W$10</f>
        <v>6</v>
      </c>
      <c r="AI1900">
        <f>'Day8'!$X$10</f>
        <v>9</v>
      </c>
      <c r="AJ1900" t="b">
        <f>'Day8'!$Y$10</f>
        <v>0</v>
      </c>
    </row>
    <row r="1901" spans="1:38" x14ac:dyDescent="0.25">
      <c r="E1901">
        <f>10</f>
        <v>10</v>
      </c>
      <c r="F1901" t="str">
        <f t="shared" ref="F1901" ca="1" si="9087">MID(SUBSTITUTE(SUBSTITUTE($C1891," ","^",E1901)," ","$",E1901),FIND("^",SUBSTITUTE(SUBSTITUTE($C1891," ","^",E1901)," ","$",E1901))+1,FIND("$",SUBSTITUTE(SUBSTITUTE($C1891," ","^",E1901)," ","$",E1901))-FIND("^",SUBSTITUTE(SUBSTITUTE($C1891," ","^",E1901)," ","$",E1901))-1)</f>
        <v>edbcaf</v>
      </c>
      <c r="G1901" t="str">
        <f t="shared" ca="1" si="9037"/>
        <v/>
      </c>
      <c r="H1901">
        <f t="shared" ca="1" si="9038"/>
        <v>6</v>
      </c>
      <c r="I1901" t="str">
        <f t="shared" ca="1" si="9039"/>
        <v>10000</v>
      </c>
      <c r="J1901" t="str">
        <f t="shared" ca="1" si="9039"/>
        <v>1000</v>
      </c>
      <c r="K1901" t="str">
        <f t="shared" ca="1" si="9039"/>
        <v>10</v>
      </c>
      <c r="L1901" t="str">
        <f t="shared" ca="1" si="9039"/>
        <v>100</v>
      </c>
      <c r="M1901" t="str">
        <f t="shared" ca="1" si="9039"/>
        <v>1</v>
      </c>
      <c r="N1901" t="str">
        <f t="shared" ca="1" si="9039"/>
        <v>100000</v>
      </c>
      <c r="O1901" t="str">
        <f t="shared" ca="1" si="9039"/>
        <v>0</v>
      </c>
      <c r="P1901" t="str">
        <f t="shared" ca="1" si="9040"/>
        <v>111111</v>
      </c>
      <c r="Q1901">
        <f t="shared" ref="Q1901" ca="1" si="9088">VLOOKUP(P1901, AE1891:AF1900, 2, FALSE)</f>
        <v>0</v>
      </c>
    </row>
    <row r="1902" spans="1:38" x14ac:dyDescent="0.25">
      <c r="E1902">
        <f>12</f>
        <v>12</v>
      </c>
      <c r="F1902" t="str">
        <f t="shared" ref="F1902" ca="1" si="9089">MID(SUBSTITUTE(SUBSTITUTE($C1891," ","^",E1902)," ","$",E1902),FIND("^",SUBSTITUTE(SUBSTITUTE($C1891," ","^",E1902)," ","$",E1902))+1,FIND("$",SUBSTITUTE(SUBSTITUTE($C1891," ","^",E1902)," ","$",E1902))-FIND("^",SUBSTITUTE(SUBSTITUTE($C1891," ","^",E1902)," ","$",E1902))-1)</f>
        <v>dcebaf</v>
      </c>
      <c r="G1902" t="str">
        <f t="shared" ca="1" si="9037"/>
        <v/>
      </c>
      <c r="H1902">
        <f t="shared" ca="1" si="9038"/>
        <v>6</v>
      </c>
      <c r="I1902" t="str">
        <f t="shared" ca="1" si="9039"/>
        <v>1000</v>
      </c>
      <c r="J1902" t="str">
        <f t="shared" ca="1" si="9039"/>
        <v>100</v>
      </c>
      <c r="K1902" t="str">
        <f t="shared" ca="1" si="9039"/>
        <v>10000</v>
      </c>
      <c r="L1902" t="str">
        <f t="shared" ca="1" si="9039"/>
        <v>10</v>
      </c>
      <c r="M1902" t="str">
        <f t="shared" ca="1" si="9039"/>
        <v>1</v>
      </c>
      <c r="N1902" t="str">
        <f t="shared" ca="1" si="9039"/>
        <v>100000</v>
      </c>
      <c r="O1902" t="str">
        <f t="shared" ca="1" si="9039"/>
        <v>0</v>
      </c>
      <c r="P1902" t="str">
        <f t="shared" ca="1" si="9040"/>
        <v>111111</v>
      </c>
      <c r="Q1902">
        <f t="shared" ref="Q1902" ca="1" si="9090">VLOOKUP(P1902, AE1891:AF1900, 2, FALSE)</f>
        <v>0</v>
      </c>
    </row>
    <row r="1903" spans="1:38" x14ac:dyDescent="0.25">
      <c r="E1903">
        <f>13</f>
        <v>13</v>
      </c>
      <c r="F1903" t="str">
        <f t="shared" ref="F1903" ca="1" si="9091">MID(SUBSTITUTE(SUBSTITUTE($C1891," ","^",E1903)," ","$",E1903),FIND("^",SUBSTITUTE(SUBSTITUTE($C1891," ","^",E1903)," ","$",E1903))+1,FIND("$",SUBSTITUTE(SUBSTITUTE($C1891," ","^",E1903)," ","$",E1903))-FIND("^",SUBSTITUTE(SUBSTITUTE($C1891," ","^",E1903)," ","$",E1903))-1)</f>
        <v>fgbca</v>
      </c>
      <c r="G1903" t="str">
        <f t="shared" ca="1" si="9037"/>
        <v/>
      </c>
      <c r="H1903">
        <f t="shared" ca="1" si="9038"/>
        <v>5</v>
      </c>
      <c r="I1903" t="str">
        <f t="shared" ca="1" si="9039"/>
        <v>100000</v>
      </c>
      <c r="J1903" t="str">
        <f t="shared" ca="1" si="9039"/>
        <v>1000000</v>
      </c>
      <c r="K1903" t="str">
        <f t="shared" ca="1" si="9039"/>
        <v>10</v>
      </c>
      <c r="L1903" t="str">
        <f t="shared" ca="1" si="9039"/>
        <v>100</v>
      </c>
      <c r="M1903" t="str">
        <f t="shared" ca="1" si="9039"/>
        <v>1</v>
      </c>
      <c r="N1903" t="str">
        <f t="shared" ca="1" si="9039"/>
        <v>0</v>
      </c>
      <c r="O1903" t="str">
        <f t="shared" ca="1" si="9039"/>
        <v>0</v>
      </c>
      <c r="P1903" t="str">
        <f t="shared" ca="1" si="9040"/>
        <v>1100111</v>
      </c>
      <c r="Q1903">
        <f t="shared" ref="Q1903" ca="1" si="9092">VLOOKUP(P1903, AE1891:AF1900, 2, FALSE)</f>
        <v>2</v>
      </c>
    </row>
    <row r="1904" spans="1:38" x14ac:dyDescent="0.25">
      <c r="E1904">
        <f>14</f>
        <v>14</v>
      </c>
      <c r="F1904" t="str">
        <f t="shared" ref="F1904" ca="1" si="9093">MID(SUBSTITUTE(SUBSTITUTE($C1891," ","^",E1904)," ","$",E1904),FIND("^",SUBSTITUTE(SUBSTITUTE($C1891," ","^",E1904)," ","$",E1904))+1,FIND("$",SUBSTITUTE(SUBSTITUTE($C1891," ","^",E1904)," ","$",E1904))-FIND("^",SUBSTITUTE(SUBSTITUTE($C1891," ","^",E1904)," ","$",E1904))-1)</f>
        <v>adeg</v>
      </c>
      <c r="G1904">
        <f t="shared" ca="1" si="9037"/>
        <v>4</v>
      </c>
      <c r="H1904">
        <f t="shared" ca="1" si="9038"/>
        <v>4</v>
      </c>
      <c r="I1904" t="str">
        <f t="shared" ca="1" si="9039"/>
        <v>1</v>
      </c>
      <c r="J1904" t="str">
        <f t="shared" ca="1" si="9039"/>
        <v>1000</v>
      </c>
      <c r="K1904" t="str">
        <f t="shared" ca="1" si="9039"/>
        <v>10000</v>
      </c>
      <c r="L1904" t="str">
        <f t="shared" ca="1" si="9039"/>
        <v>1000000</v>
      </c>
      <c r="M1904" t="str">
        <f t="shared" ca="1" si="9039"/>
        <v>0</v>
      </c>
      <c r="N1904" t="str">
        <f t="shared" ca="1" si="9039"/>
        <v>0</v>
      </c>
      <c r="O1904" t="str">
        <f t="shared" ca="1" si="9039"/>
        <v>0</v>
      </c>
      <c r="P1904" t="str">
        <f t="shared" ca="1" si="9040"/>
        <v>1011001</v>
      </c>
      <c r="Q1904">
        <f t="shared" ref="Q1904" ca="1" si="9094">VLOOKUP(P1904, AE1891:AF1900, 2, FALSE)</f>
        <v>4</v>
      </c>
    </row>
    <row r="1905" spans="1:38" x14ac:dyDescent="0.25">
      <c r="E1905">
        <f>15</f>
        <v>15</v>
      </c>
      <c r="F1905" t="str">
        <f t="shared" ref="F1905" ca="1" si="9095">MID(SUBSTITUTE(SUBSTITUTE($C1891," ","^",E1905)," ","$",E1905),FIND("^",SUBSTITUTE(SUBSTITUTE($C1891," ","^",E1905)," ","$",E1905))+1,FIND("$",SUBSTITUTE(SUBSTITUTE($C1891," ","^",E1905)," ","$",E1905))-FIND("^",SUBSTITUTE(SUBSTITUTE($C1891," ","^",E1905)," ","$",E1905))-1)</f>
        <v>cafgbed</v>
      </c>
      <c r="G1905">
        <f t="shared" ca="1" si="9037"/>
        <v>8</v>
      </c>
      <c r="H1905">
        <f t="shared" ca="1" si="9038"/>
        <v>7</v>
      </c>
      <c r="I1905" t="str">
        <f t="shared" ca="1" si="9039"/>
        <v>100</v>
      </c>
      <c r="J1905" t="str">
        <f t="shared" ca="1" si="9039"/>
        <v>1</v>
      </c>
      <c r="K1905" t="str">
        <f t="shared" ca="1" si="9039"/>
        <v>100000</v>
      </c>
      <c r="L1905" t="str">
        <f t="shared" ca="1" si="9039"/>
        <v>1000000</v>
      </c>
      <c r="M1905" t="str">
        <f t="shared" ca="1" si="9039"/>
        <v>10</v>
      </c>
      <c r="N1905" t="str">
        <f t="shared" ca="1" si="9039"/>
        <v>10000</v>
      </c>
      <c r="O1905" t="str">
        <f t="shared" ca="1" si="9039"/>
        <v>1000</v>
      </c>
      <c r="P1905" t="str">
        <f t="shared" ca="1" si="9040"/>
        <v>1111111</v>
      </c>
      <c r="Q1905">
        <f t="shared" ref="Q1905" ca="1" si="9096">VLOOKUP(P1905, AE1891:AF1900, 2, FALSE)</f>
        <v>8</v>
      </c>
    </row>
    <row r="1906" spans="1:38" x14ac:dyDescent="0.25">
      <c r="A1906">
        <v>128</v>
      </c>
      <c r="B1906" s="4" t="str" cm="1">
        <f t="array" aca="1" ref="B1906" ca="1">INDIRECT(ADDRESS(A1906+1, 1, 1, 1, "Day8"))</f>
        <v>gedfcb bg bgc gfacd fdgcabe dgba bfagc afbec bgacdf eadcfg | gfcab bcg bg dgba</v>
      </c>
      <c r="C1906" t="str">
        <f t="shared" ref="C1906" ca="1" si="9097">" "&amp;B1906&amp;" "</f>
        <v xml:space="preserve"> gedfcb bg bgc gfacd fdgcabe dgba bfagc afbec bgacdf eadcfg | gfcab bcg bg dgba </v>
      </c>
      <c r="I1906">
        <v>1</v>
      </c>
      <c r="J1906">
        <v>2</v>
      </c>
      <c r="K1906">
        <v>3</v>
      </c>
      <c r="L1906">
        <v>4</v>
      </c>
      <c r="M1906">
        <v>5</v>
      </c>
      <c r="N1906">
        <v>6</v>
      </c>
      <c r="O1906">
        <v>7</v>
      </c>
      <c r="T1906" t="str">
        <f t="shared" ref="T1906:T1969" si="9098">"Step"&amp;1</f>
        <v>Step1</v>
      </c>
      <c r="U1906" t="str">
        <f t="shared" ref="U1906" ca="1" si="9099">VLOOKUP(7, G1907:P1920, 10, FALSE)</f>
        <v>1000110</v>
      </c>
      <c r="V1906" t="str">
        <f t="shared" ref="V1906" ca="1" si="9100">VLOOKUP(1, G1907:P1920, 10, FALSE)</f>
        <v>1000010</v>
      </c>
      <c r="W1906" t="str">
        <f t="shared" ref="W1906" ca="1" si="9101">DEC2BIN(_xlfn.BITAND(BIN2DEC(U1906), BIN2DEC(V1906)))</f>
        <v>1000010</v>
      </c>
      <c r="X1906" t="str">
        <f t="shared" ref="X1906:X1907" ca="1" si="9102">1&amp;REPT(0, LEN(W1906)-1)</f>
        <v>1000000</v>
      </c>
      <c r="Y1906" t="str">
        <f t="shared" ref="Y1906:Y1907" ca="1" si="9103">DEC2BIN(_xlfn.BITXOR(BIN2DEC(W1906), BIN2DEC(X1906)))</f>
        <v>10</v>
      </c>
      <c r="Z1906" t="str">
        <f t="shared" ref="Z1906:Z1969" ca="1" si="9104">DEC2BIN(_xlfn.BITXOR(BIN2DEC(U1906), BIN2DEC(V1906)))</f>
        <v>100</v>
      </c>
      <c r="AB1906" t="s">
        <v>200</v>
      </c>
      <c r="AC1906" t="str">
        <f t="shared" ref="AC1906:AC1969" ca="1" si="9105">Z1906</f>
        <v>100</v>
      </c>
      <c r="AE1906" t="str">
        <f t="shared" ref="AE1906" ca="1" si="9106">DEC2BIN(_xlfn.BITOR(BIN2DEC(AC1906), _xlfn.BITOR(BIN2DEC(AC1907), _xlfn.BITOR(BIN2DEC(AC1908), _xlfn.BITOR(BIN2DEC(AC1910), _xlfn.BITOR(BIN2DEC(AC1911), BIN2DEC(AC1912)))))))</f>
        <v>1111110</v>
      </c>
      <c r="AF1906">
        <f>0</f>
        <v>0</v>
      </c>
      <c r="AH1906">
        <f>'Day8'!$W$1</f>
        <v>6</v>
      </c>
      <c r="AI1906">
        <f>'Day8'!$X$1</f>
        <v>0</v>
      </c>
      <c r="AJ1906" t="b">
        <f>'Day8'!$Y$1</f>
        <v>0</v>
      </c>
      <c r="AL1906" s="3">
        <f t="shared" ref="AL1906" ca="1" si="9107">_xlfn.NUMBERVALUE(Q1917&amp;Q1918&amp;Q1919&amp;Q1920)</f>
        <v>3714</v>
      </c>
    </row>
    <row r="1907" spans="1:38" x14ac:dyDescent="0.25">
      <c r="E1907">
        <f>1</f>
        <v>1</v>
      </c>
      <c r="F1907" t="str">
        <f t="shared" ref="F1907" ca="1" si="9108">MID(SUBSTITUTE(SUBSTITUTE($C1906," ","^",E1907)," ","$",E1907),FIND("^",SUBSTITUTE(SUBSTITUTE($C1906," ","^",E1907)," ","$",E1907))+1,FIND("$",SUBSTITUTE(SUBSTITUTE($C1906," ","^",E1907)," ","$",E1907))-FIND("^",SUBSTITUTE(SUBSTITUTE($C1906," ","^",E1907)," ","$",E1907))-1)</f>
        <v>gedfcb</v>
      </c>
      <c r="G1907" t="str">
        <f t="shared" ref="G1907:G1920" ca="1" si="9109">IF(VLOOKUP(LEN(F1907), $AH$1:$AJ$10, 3, FALSE), VLOOKUP(LEN(F1907), $AH$1:$AJ$10, 2, FALSE), "")</f>
        <v/>
      </c>
      <c r="H1907">
        <f t="shared" ref="H1907:H1970" ca="1" si="9110">LEN(F1907)</f>
        <v>6</v>
      </c>
      <c r="I1907" t="str">
        <f t="shared" ref="I1907:O1970" ca="1" si="9111">IF(LEN($F1907)&gt;=I$1, 1&amp;REPT("0", CODE(MID($F1907, I$1, 1))-CODE("a")), "0")</f>
        <v>1000000</v>
      </c>
      <c r="J1907" t="str">
        <f t="shared" ca="1" si="9111"/>
        <v>10000</v>
      </c>
      <c r="K1907" t="str">
        <f t="shared" ca="1" si="9111"/>
        <v>1000</v>
      </c>
      <c r="L1907" t="str">
        <f t="shared" ca="1" si="9111"/>
        <v>100000</v>
      </c>
      <c r="M1907" t="str">
        <f t="shared" ca="1" si="9111"/>
        <v>100</v>
      </c>
      <c r="N1907" t="str">
        <f t="shared" ca="1" si="9111"/>
        <v>10</v>
      </c>
      <c r="O1907" t="str">
        <f t="shared" ca="1" si="9111"/>
        <v>0</v>
      </c>
      <c r="P1907" t="str">
        <f t="shared" ref="P1907:P1920" ca="1" si="9112">DEC2BIN(_xlfn.BITOR(BIN2DEC(I1907), _xlfn.BITOR(BIN2DEC(J1907), _xlfn.BITOR(BIN2DEC(K1907), _xlfn.BITOR(BIN2DEC(L1907), _xlfn.BITOR(BIN2DEC(M1907), _xlfn.BITOR(BIN2DEC(N1907), BIN2DEC(O1907))))))))</f>
        <v>1111110</v>
      </c>
      <c r="Q1907">
        <f t="shared" ref="Q1907" ca="1" si="9113">VLOOKUP(P1907, AE1906:AF1915, 2, FALSE)</f>
        <v>0</v>
      </c>
      <c r="T1907" t="str">
        <f t="shared" ref="T1907:T1970" si="9114">"Step"&amp;2</f>
        <v>Step2</v>
      </c>
      <c r="U1907" t="str">
        <f t="shared" ref="U1907" ca="1" si="9115">VLOOKUP(4, G1907:P1920, 10, FALSE)</f>
        <v>1001011</v>
      </c>
      <c r="W1907" t="str">
        <f t="shared" ref="W1907:W1970" ca="1" si="9116">DEC2BIN(_xlfn.BITXOR(BIN2DEC(U1907), _xlfn.BITXOR(BIN2DEC(X1906), BIN2DEC(Y1906))))</f>
        <v>1001</v>
      </c>
      <c r="X1907" t="str">
        <f t="shared" ca="1" si="9102"/>
        <v>1000</v>
      </c>
      <c r="Y1907" t="str">
        <f t="shared" ca="1" si="9103"/>
        <v>1</v>
      </c>
      <c r="AB1907" t="s">
        <v>201</v>
      </c>
      <c r="AC1907" t="str">
        <f t="shared" ref="AC1907" ca="1" si="9117">IF(AC1909=X1907, Y1907, IF(AC1909=Y1907, X1907, ""))</f>
        <v>1000</v>
      </c>
      <c r="AE1907" t="str">
        <f t="shared" ref="AE1907" ca="1" si="9118">DEC2BIN(_xlfn.BITOR(BIN2DEC(AC1908), BIN2DEC(AC1911)))</f>
        <v>1000010</v>
      </c>
      <c r="AF1907">
        <f>1</f>
        <v>1</v>
      </c>
      <c r="AH1907">
        <f>'Day8'!$W$2</f>
        <v>2</v>
      </c>
      <c r="AI1907">
        <f>'Day8'!$X$2</f>
        <v>1</v>
      </c>
      <c r="AJ1907" t="b">
        <f>'Day8'!$Y$2</f>
        <v>1</v>
      </c>
    </row>
    <row r="1908" spans="1:38" x14ac:dyDescent="0.25">
      <c r="E1908">
        <f>2</f>
        <v>2</v>
      </c>
      <c r="F1908" t="str">
        <f t="shared" ref="F1908" ca="1" si="9119">MID(SUBSTITUTE(SUBSTITUTE($C1906," ","^",E1908)," ","$",E1908),FIND("^",SUBSTITUTE(SUBSTITUTE($C1906," ","^",E1908)," ","$",E1908))+1,FIND("$",SUBSTITUTE(SUBSTITUTE($C1906," ","^",E1908)," ","$",E1908))-FIND("^",SUBSTITUTE(SUBSTITUTE($C1906," ","^",E1908)," ","$",E1908))-1)</f>
        <v>bg</v>
      </c>
      <c r="G1908">
        <f t="shared" ca="1" si="9109"/>
        <v>1</v>
      </c>
      <c r="H1908">
        <f t="shared" ca="1" si="9110"/>
        <v>2</v>
      </c>
      <c r="I1908" t="str">
        <f t="shared" ca="1" si="9111"/>
        <v>10</v>
      </c>
      <c r="J1908" t="str">
        <f t="shared" ca="1" si="9111"/>
        <v>1000000</v>
      </c>
      <c r="K1908" t="str">
        <f t="shared" ca="1" si="9111"/>
        <v>0</v>
      </c>
      <c r="L1908" t="str">
        <f t="shared" ca="1" si="9111"/>
        <v>0</v>
      </c>
      <c r="M1908" t="str">
        <f t="shared" ca="1" si="9111"/>
        <v>0</v>
      </c>
      <c r="N1908" t="str">
        <f t="shared" ca="1" si="9111"/>
        <v>0</v>
      </c>
      <c r="O1908" t="str">
        <f t="shared" ca="1" si="9111"/>
        <v>0</v>
      </c>
      <c r="P1908" t="str">
        <f t="shared" ca="1" si="9112"/>
        <v>1000010</v>
      </c>
      <c r="Q1908">
        <f t="shared" ref="Q1908" ca="1" si="9120">VLOOKUP(P1908, AE1906:AF1915, 2, FALSE)</f>
        <v>1</v>
      </c>
      <c r="T1908" t="str">
        <f t="shared" ref="T1908:T1971" si="9121">"Step"&amp;3</f>
        <v>Step3</v>
      </c>
      <c r="U1908" t="str">
        <f t="shared" ref="U1908" ca="1" si="9122">VLOOKUP(5, H1907:P1920, 9, FALSE)</f>
        <v>1101101</v>
      </c>
      <c r="V1908" t="str" cm="1">
        <f t="array" aca="1" ref="V1908" ca="1">INDEX(_xlfn._xlws.FILTER(P1907:P1920, H1907:H1920=5), 2)</f>
        <v>1100111</v>
      </c>
      <c r="W1908" t="str">
        <f t="shared" ref="W1908" ca="1" si="9123">DEC2BIN(_xlfn.BITXOR(BIN2DEC(Z1906), _xlfn.BITAND(BIN2DEC(U1908), BIN2DEC(V1908))))</f>
        <v>1100001</v>
      </c>
      <c r="X1908" t="str">
        <f t="shared" ref="X1908" ca="1" si="9124">IF(AND(LEN(W1908)&gt;=LEN(X1906), IFERROR(MID(W1908, LEN(W1908)-LEN(X1906)+1, 1), "0")="1"), DEC2BIN(_xlfn.BITXOR(BIN2DEC(W1908), BIN2DEC(X1906))), IF(AND(LEN(W1908)&gt;=LEN(Y1906),  IFERROR(MID(W1908, LEN(W1908)-LEN(Y1906)+1, 1), "0")="1"), DEC2BIN(_xlfn.BITXOR(BIN2DEC(W1908), BIN2DEC(Y1906))), W1908))</f>
        <v>100001</v>
      </c>
      <c r="Y1908" t="str">
        <f t="shared" ref="Y1908" ca="1" si="9125">1&amp;REPT(0, LEN(X1908)-1)</f>
        <v>100000</v>
      </c>
      <c r="Z1908" t="str">
        <f t="shared" ref="Z1908" ca="1" si="9126">DEC2BIN(_xlfn.BITXOR(BIN2DEC(X1908), BIN2DEC(Y1908)))</f>
        <v>1</v>
      </c>
      <c r="AB1908" t="s">
        <v>202</v>
      </c>
      <c r="AC1908" t="str">
        <f t="shared" ref="AC1908" ca="1" si="9127">IF(AC1911=X1906, Y1906, IF(AC1911=Y1906, X1906, ""))</f>
        <v>10</v>
      </c>
      <c r="AE1908" t="str">
        <f t="shared" ref="AE1908" ca="1" si="9128">DEC2BIN(_xlfn.BITOR(BIN2DEC(AC1906), _xlfn.BITOR(BIN2DEC(AC1908), _xlfn.BITOR(BIN2DEC(AC1909), _xlfn.BITOR(BIN2DEC(AC1910), BIN2DEC(AC1912))))))</f>
        <v>110111</v>
      </c>
      <c r="AF1908">
        <f>2</f>
        <v>2</v>
      </c>
      <c r="AH1908">
        <f>'Day8'!$W$3</f>
        <v>5</v>
      </c>
      <c r="AI1908">
        <f>'Day8'!$X$3</f>
        <v>2</v>
      </c>
      <c r="AJ1908" t="b">
        <f>'Day8'!$Y$3</f>
        <v>0</v>
      </c>
    </row>
    <row r="1909" spans="1:38" x14ac:dyDescent="0.25">
      <c r="E1909">
        <f>3</f>
        <v>3</v>
      </c>
      <c r="F1909" t="str">
        <f t="shared" ref="F1909" ca="1" si="9129">MID(SUBSTITUTE(SUBSTITUTE($C1906," ","^",E1909)," ","$",E1909),FIND("^",SUBSTITUTE(SUBSTITUTE($C1906," ","^",E1909)," ","$",E1909))+1,FIND("$",SUBSTITUTE(SUBSTITUTE($C1906," ","^",E1909)," ","$",E1909))-FIND("^",SUBSTITUTE(SUBSTITUTE($C1906," ","^",E1909)," ","$",E1909))-1)</f>
        <v>bgc</v>
      </c>
      <c r="G1909">
        <f t="shared" ca="1" si="9109"/>
        <v>7</v>
      </c>
      <c r="H1909">
        <f t="shared" ca="1" si="9110"/>
        <v>3</v>
      </c>
      <c r="I1909" t="str">
        <f t="shared" ca="1" si="9111"/>
        <v>10</v>
      </c>
      <c r="J1909" t="str">
        <f t="shared" ca="1" si="9111"/>
        <v>1000000</v>
      </c>
      <c r="K1909" t="str">
        <f t="shared" ca="1" si="9111"/>
        <v>100</v>
      </c>
      <c r="L1909" t="str">
        <f t="shared" ca="1" si="9111"/>
        <v>0</v>
      </c>
      <c r="M1909" t="str">
        <f t="shared" ca="1" si="9111"/>
        <v>0</v>
      </c>
      <c r="N1909" t="str">
        <f t="shared" ca="1" si="9111"/>
        <v>0</v>
      </c>
      <c r="O1909" t="str">
        <f t="shared" ca="1" si="9111"/>
        <v>0</v>
      </c>
      <c r="P1909" t="str">
        <f t="shared" ca="1" si="9112"/>
        <v>1000110</v>
      </c>
      <c r="Q1909">
        <f t="shared" ref="Q1909" ca="1" si="9130">VLOOKUP(P1909, AE1906:AF1915, 2, FALSE)</f>
        <v>7</v>
      </c>
      <c r="T1909" t="str">
        <f t="shared" ref="T1909:T1972" si="9131">"Step"&amp;4</f>
        <v>Step4</v>
      </c>
      <c r="U1909" t="str" cm="1">
        <f t="array" aca="1" ref="U1909" ca="1">INDEX(_xlfn._xlws.FILTER(P1907:P1920, (H1907:H1920=5)*(LEN(P1907:P1920)&gt;=LEN(AC1907))*(IFERROR(MID(P1907:P1920, LEN(P1907:P1920)-LEN(AC1907)+1, 1), "0")="1")), 1)</f>
        <v>1101101</v>
      </c>
      <c r="W1909" t="str">
        <f t="shared" ref="W1909" ca="1" si="9132">DEC2BIN(_xlfn.BITXOR(BIN2DEC(U1909), _xlfn.BITOR(BIN2DEC(AC1906), _xlfn.BITOR(BIN2DEC(AC1907), _xlfn.BITOR(BIN2DEC(AC1909), BIN2DEC(AC1912))))))</f>
        <v>1000000</v>
      </c>
      <c r="AB1909" t="s">
        <v>203</v>
      </c>
      <c r="AC1909" t="str">
        <f t="shared" ref="AC1909" ca="1" si="9133">IF(X1907=Y1908, Y1908, IF(X1907=Z1908, X1907, IF(Y1907=Y1908, Y1907, IF(Y1907=Z1908, Y1907, ""))))</f>
        <v>1</v>
      </c>
      <c r="AE1909" t="str">
        <f t="shared" ref="AE1909" ca="1" si="9134">DEC2BIN(_xlfn.BITOR(BIN2DEC(AC1906), _xlfn.BITOR(BIN2DEC(AC1908), _xlfn.BITOR(BIN2DEC(AC1909), _xlfn.BITOR(BIN2DEC(AC1911), BIN2DEC(AC1912))))))</f>
        <v>1100111</v>
      </c>
      <c r="AF1909">
        <f>3</f>
        <v>3</v>
      </c>
      <c r="AH1909">
        <f>'Day8'!$W$4</f>
        <v>5</v>
      </c>
      <c r="AI1909">
        <f>'Day8'!$X$4</f>
        <v>3</v>
      </c>
      <c r="AJ1909" t="b">
        <f>'Day8'!$Y$4</f>
        <v>0</v>
      </c>
    </row>
    <row r="1910" spans="1:38" x14ac:dyDescent="0.25">
      <c r="E1910">
        <f>4</f>
        <v>4</v>
      </c>
      <c r="F1910" t="str">
        <f t="shared" ref="F1910" ca="1" si="9135">MID(SUBSTITUTE(SUBSTITUTE($C1906," ","^",E1910)," ","$",E1910),FIND("^",SUBSTITUTE(SUBSTITUTE($C1906," ","^",E1910)," ","$",E1910))+1,FIND("$",SUBSTITUTE(SUBSTITUTE($C1906," ","^",E1910)," ","$",E1910))-FIND("^",SUBSTITUTE(SUBSTITUTE($C1906," ","^",E1910)," ","$",E1910))-1)</f>
        <v>gfacd</v>
      </c>
      <c r="G1910" t="str">
        <f t="shared" ca="1" si="9109"/>
        <v/>
      </c>
      <c r="H1910">
        <f t="shared" ca="1" si="9110"/>
        <v>5</v>
      </c>
      <c r="I1910" t="str">
        <f t="shared" ca="1" si="9111"/>
        <v>1000000</v>
      </c>
      <c r="J1910" t="str">
        <f t="shared" ca="1" si="9111"/>
        <v>100000</v>
      </c>
      <c r="K1910" t="str">
        <f t="shared" ca="1" si="9111"/>
        <v>1</v>
      </c>
      <c r="L1910" t="str">
        <f t="shared" ca="1" si="9111"/>
        <v>100</v>
      </c>
      <c r="M1910" t="str">
        <f t="shared" ca="1" si="9111"/>
        <v>1000</v>
      </c>
      <c r="N1910" t="str">
        <f t="shared" ca="1" si="9111"/>
        <v>0</v>
      </c>
      <c r="O1910" t="str">
        <f t="shared" ca="1" si="9111"/>
        <v>0</v>
      </c>
      <c r="P1910" t="str">
        <f t="shared" ca="1" si="9112"/>
        <v>1101101</v>
      </c>
      <c r="Q1910">
        <f t="shared" ref="Q1910" ca="1" si="9136">VLOOKUP(P1910, AE1906:AF1915, 2, FALSE)</f>
        <v>5</v>
      </c>
      <c r="T1910" t="str">
        <f t="shared" ref="T1910:T1973" si="9137">"Step"&amp;5</f>
        <v>Step5</v>
      </c>
      <c r="U1910" t="str">
        <f t="shared" ref="U1910" ca="1" si="9138">VLOOKUP(7, H1907:P1920, 9, FALSE)</f>
        <v>1111111</v>
      </c>
      <c r="W1910" t="str">
        <f t="shared" ref="W1910" ca="1" si="9139">DEC2BIN(_xlfn.BITXOR(BIN2DEC(U1910), _xlfn.BITOR(BIN2DEC(AC1906), _xlfn.BITOR(BIN2DEC(AC1907), _xlfn.BITOR(BIN2DEC(AC1908), _xlfn.BITOR(BIN2DEC(AC1909), _xlfn.BITOR(BIN2DEC(AC1911), BIN2DEC(AC1912))))))))</f>
        <v>10000</v>
      </c>
      <c r="AB1910" t="s">
        <v>204</v>
      </c>
      <c r="AC1910" t="str">
        <f t="shared" ref="AC1910:AC1973" ca="1" si="9140">W1910</f>
        <v>10000</v>
      </c>
      <c r="AE1910" t="str">
        <f t="shared" ref="AE1910" ca="1" si="9141">DEC2BIN(_xlfn.BITOR(BIN2DEC(AC1907), _xlfn.BITOR(BIN2DEC(AC1908), _xlfn.BITOR(BIN2DEC(AC1909), BIN2DEC(AC1911)))))</f>
        <v>1001011</v>
      </c>
      <c r="AF1910">
        <f>4</f>
        <v>4</v>
      </c>
      <c r="AH1910">
        <f>'Day8'!$W$5</f>
        <v>4</v>
      </c>
      <c r="AI1910">
        <f>'Day8'!$X$5</f>
        <v>4</v>
      </c>
      <c r="AJ1910" t="b">
        <f>'Day8'!$Y$5</f>
        <v>1</v>
      </c>
    </row>
    <row r="1911" spans="1:38" x14ac:dyDescent="0.25">
      <c r="E1911">
        <f>5</f>
        <v>5</v>
      </c>
      <c r="F1911" t="str">
        <f t="shared" ref="F1911" ca="1" si="9142">MID(SUBSTITUTE(SUBSTITUTE($C1906," ","^",E1911)," ","$",E1911),FIND("^",SUBSTITUTE(SUBSTITUTE($C1906," ","^",E1911)," ","$",E1911))+1,FIND("$",SUBSTITUTE(SUBSTITUTE($C1906," ","^",E1911)," ","$",E1911))-FIND("^",SUBSTITUTE(SUBSTITUTE($C1906," ","^",E1911)," ","$",E1911))-1)</f>
        <v>fdgcabe</v>
      </c>
      <c r="G1911">
        <f t="shared" ca="1" si="9109"/>
        <v>8</v>
      </c>
      <c r="H1911">
        <f t="shared" ca="1" si="9110"/>
        <v>7</v>
      </c>
      <c r="I1911" t="str">
        <f t="shared" ca="1" si="9111"/>
        <v>100000</v>
      </c>
      <c r="J1911" t="str">
        <f t="shared" ca="1" si="9111"/>
        <v>1000</v>
      </c>
      <c r="K1911" t="str">
        <f t="shared" ca="1" si="9111"/>
        <v>1000000</v>
      </c>
      <c r="L1911" t="str">
        <f t="shared" ca="1" si="9111"/>
        <v>100</v>
      </c>
      <c r="M1911" t="str">
        <f t="shared" ca="1" si="9111"/>
        <v>1</v>
      </c>
      <c r="N1911" t="str">
        <f t="shared" ca="1" si="9111"/>
        <v>10</v>
      </c>
      <c r="O1911" t="str">
        <f t="shared" ca="1" si="9111"/>
        <v>10000</v>
      </c>
      <c r="P1911" t="str">
        <f t="shared" ca="1" si="9112"/>
        <v>1111111</v>
      </c>
      <c r="Q1911">
        <f t="shared" ref="Q1911" ca="1" si="9143">VLOOKUP(P1911, AE1906:AF1915, 2, FALSE)</f>
        <v>8</v>
      </c>
      <c r="AB1911" t="s">
        <v>205</v>
      </c>
      <c r="AC1911" t="str">
        <f t="shared" ref="AC1911" ca="1" si="9144">W1909</f>
        <v>1000000</v>
      </c>
      <c r="AE1911" t="str">
        <f t="shared" ref="AE1911" ca="1" si="9145">DEC2BIN(_xlfn.BITOR(BIN2DEC(AC1906), _xlfn.BITOR(BIN2DEC(AC1907), _xlfn.BITOR(BIN2DEC(AC1909), _xlfn.BITOR(BIN2DEC(AC1911), BIN2DEC(AC1912))))))</f>
        <v>1101101</v>
      </c>
      <c r="AF1911">
        <f>5</f>
        <v>5</v>
      </c>
      <c r="AH1911">
        <f>'Day8'!$W$6</f>
        <v>5</v>
      </c>
      <c r="AI1911">
        <f>'Day8'!$X$6</f>
        <v>5</v>
      </c>
      <c r="AJ1911" t="b">
        <f>'Day8'!$Y$6</f>
        <v>0</v>
      </c>
    </row>
    <row r="1912" spans="1:38" x14ac:dyDescent="0.25">
      <c r="E1912">
        <f>6</f>
        <v>6</v>
      </c>
      <c r="F1912" t="str">
        <f t="shared" ref="F1912" ca="1" si="9146">MID(SUBSTITUTE(SUBSTITUTE($C1906," ","^",E1912)," ","$",E1912),FIND("^",SUBSTITUTE(SUBSTITUTE($C1906," ","^",E1912)," ","$",E1912))+1,FIND("$",SUBSTITUTE(SUBSTITUTE($C1906," ","^",E1912)," ","$",E1912))-FIND("^",SUBSTITUTE(SUBSTITUTE($C1906," ","^",E1912)," ","$",E1912))-1)</f>
        <v>dgba</v>
      </c>
      <c r="G1912">
        <f t="shared" ca="1" si="9109"/>
        <v>4</v>
      </c>
      <c r="H1912">
        <f t="shared" ca="1" si="9110"/>
        <v>4</v>
      </c>
      <c r="I1912" t="str">
        <f t="shared" ca="1" si="9111"/>
        <v>1000</v>
      </c>
      <c r="J1912" t="str">
        <f t="shared" ca="1" si="9111"/>
        <v>1000000</v>
      </c>
      <c r="K1912" t="str">
        <f t="shared" ca="1" si="9111"/>
        <v>10</v>
      </c>
      <c r="L1912" t="str">
        <f t="shared" ca="1" si="9111"/>
        <v>1</v>
      </c>
      <c r="M1912" t="str">
        <f t="shared" ca="1" si="9111"/>
        <v>0</v>
      </c>
      <c r="N1912" t="str">
        <f t="shared" ca="1" si="9111"/>
        <v>0</v>
      </c>
      <c r="O1912" t="str">
        <f t="shared" ca="1" si="9111"/>
        <v>0</v>
      </c>
      <c r="P1912" t="str">
        <f t="shared" ca="1" si="9112"/>
        <v>1001011</v>
      </c>
      <c r="Q1912">
        <f t="shared" ref="Q1912" ca="1" si="9147">VLOOKUP(P1912, AE1906:AF1915, 2, FALSE)</f>
        <v>4</v>
      </c>
      <c r="AB1912" t="s">
        <v>206</v>
      </c>
      <c r="AC1912" t="str">
        <f t="shared" ref="AC1912" ca="1" si="9148">IF(Y1908=AC1909, Z1908, IF(AC1909=Z1908, Y1908, ""))</f>
        <v>100000</v>
      </c>
      <c r="AE1912" t="str">
        <f t="shared" ref="AE1912" ca="1" si="9149">DEC2BIN(_xlfn.BITOR(BIN2DEC(AC1906), _xlfn.BITOR(BIN2DEC(AC1907), _xlfn.BITOR(BIN2DEC(AC1909), _xlfn.BITOR(BIN2DEC(AC1910), _xlfn.BITOR(BIN2DEC(AC1911), BIN2DEC(AC1912)))))))</f>
        <v>1111101</v>
      </c>
      <c r="AF1912">
        <f>6</f>
        <v>6</v>
      </c>
      <c r="AH1912">
        <f>'Day8'!$W$7</f>
        <v>6</v>
      </c>
      <c r="AI1912">
        <f>'Day8'!$X$7</f>
        <v>6</v>
      </c>
      <c r="AJ1912" t="b">
        <f>'Day8'!$Y$7</f>
        <v>0</v>
      </c>
    </row>
    <row r="1913" spans="1:38" x14ac:dyDescent="0.25">
      <c r="E1913">
        <f>7</f>
        <v>7</v>
      </c>
      <c r="F1913" t="str">
        <f t="shared" ref="F1913" ca="1" si="9150">MID(SUBSTITUTE(SUBSTITUTE($C1906," ","^",E1913)," ","$",E1913),FIND("^",SUBSTITUTE(SUBSTITUTE($C1906," ","^",E1913)," ","$",E1913))+1,FIND("$",SUBSTITUTE(SUBSTITUTE($C1906," ","^",E1913)," ","$",E1913))-FIND("^",SUBSTITUTE(SUBSTITUTE($C1906," ","^",E1913)," ","$",E1913))-1)</f>
        <v>bfagc</v>
      </c>
      <c r="G1913" t="str">
        <f t="shared" ca="1" si="9109"/>
        <v/>
      </c>
      <c r="H1913">
        <f t="shared" ca="1" si="9110"/>
        <v>5</v>
      </c>
      <c r="I1913" t="str">
        <f t="shared" ca="1" si="9111"/>
        <v>10</v>
      </c>
      <c r="J1913" t="str">
        <f t="shared" ca="1" si="9111"/>
        <v>100000</v>
      </c>
      <c r="K1913" t="str">
        <f t="shared" ca="1" si="9111"/>
        <v>1</v>
      </c>
      <c r="L1913" t="str">
        <f t="shared" ca="1" si="9111"/>
        <v>1000000</v>
      </c>
      <c r="M1913" t="str">
        <f t="shared" ca="1" si="9111"/>
        <v>100</v>
      </c>
      <c r="N1913" t="str">
        <f t="shared" ca="1" si="9111"/>
        <v>0</v>
      </c>
      <c r="O1913" t="str">
        <f t="shared" ca="1" si="9111"/>
        <v>0</v>
      </c>
      <c r="P1913" t="str">
        <f t="shared" ca="1" si="9112"/>
        <v>1100111</v>
      </c>
      <c r="Q1913">
        <f t="shared" ref="Q1913" ca="1" si="9151">VLOOKUP(P1913, AE1906:AF1915, 2, FALSE)</f>
        <v>3</v>
      </c>
      <c r="AE1913" t="str">
        <f t="shared" ref="AE1913" ca="1" si="9152">DEC2BIN(_xlfn.BITOR(BIN2DEC(AC1906), _xlfn.BITOR(BIN2DEC(AC1908), BIN2DEC(AC1911))))</f>
        <v>1000110</v>
      </c>
      <c r="AF1913">
        <f>7</f>
        <v>7</v>
      </c>
      <c r="AH1913">
        <f>'Day8'!$W$8</f>
        <v>3</v>
      </c>
      <c r="AI1913">
        <f>'Day8'!$X$8</f>
        <v>7</v>
      </c>
      <c r="AJ1913" t="b">
        <f>'Day8'!$Y$8</f>
        <v>1</v>
      </c>
    </row>
    <row r="1914" spans="1:38" x14ac:dyDescent="0.25">
      <c r="E1914">
        <f>8</f>
        <v>8</v>
      </c>
      <c r="F1914" t="str">
        <f t="shared" ref="F1914" ca="1" si="9153">MID(SUBSTITUTE(SUBSTITUTE($C1906," ","^",E1914)," ","$",E1914),FIND("^",SUBSTITUTE(SUBSTITUTE($C1906," ","^",E1914)," ","$",E1914))+1,FIND("$",SUBSTITUTE(SUBSTITUTE($C1906," ","^",E1914)," ","$",E1914))-FIND("^",SUBSTITUTE(SUBSTITUTE($C1906," ","^",E1914)," ","$",E1914))-1)</f>
        <v>afbec</v>
      </c>
      <c r="G1914" t="str">
        <f t="shared" ca="1" si="9109"/>
        <v/>
      </c>
      <c r="H1914">
        <f t="shared" ca="1" si="9110"/>
        <v>5</v>
      </c>
      <c r="I1914" t="str">
        <f t="shared" ca="1" si="9111"/>
        <v>1</v>
      </c>
      <c r="J1914" t="str">
        <f t="shared" ca="1" si="9111"/>
        <v>100000</v>
      </c>
      <c r="K1914" t="str">
        <f t="shared" ca="1" si="9111"/>
        <v>10</v>
      </c>
      <c r="L1914" t="str">
        <f t="shared" ca="1" si="9111"/>
        <v>10000</v>
      </c>
      <c r="M1914" t="str">
        <f t="shared" ca="1" si="9111"/>
        <v>100</v>
      </c>
      <c r="N1914" t="str">
        <f t="shared" ca="1" si="9111"/>
        <v>0</v>
      </c>
      <c r="O1914" t="str">
        <f t="shared" ca="1" si="9111"/>
        <v>0</v>
      </c>
      <c r="P1914" t="str">
        <f t="shared" ca="1" si="9112"/>
        <v>110111</v>
      </c>
      <c r="Q1914">
        <f t="shared" ref="Q1914" ca="1" si="9154">VLOOKUP(P1914, AE1906:AF1915, 2, FALSE)</f>
        <v>2</v>
      </c>
      <c r="AE1914" t="str">
        <f t="shared" ref="AE1914" ca="1" si="9155">DEC2BIN(_xlfn.BITOR(BIN2DEC(AC1906), _xlfn.BITOR(BIN2DEC(AC1907), _xlfn.BITOR(BIN2DEC(AC1908), _xlfn.BITOR(BIN2DEC(AC1909), _xlfn.BITOR(BIN2DEC(AC1910), _xlfn.BITOR(BIN2DEC(AC1911), BIN2DEC(AC1912))))))))</f>
        <v>1111111</v>
      </c>
      <c r="AF1914">
        <f>8</f>
        <v>8</v>
      </c>
      <c r="AH1914">
        <f>'Day8'!$W$9</f>
        <v>7</v>
      </c>
      <c r="AI1914">
        <f>'Day8'!$X$9</f>
        <v>8</v>
      </c>
      <c r="AJ1914" t="b">
        <f>'Day8'!$Y$9</f>
        <v>1</v>
      </c>
    </row>
    <row r="1915" spans="1:38" x14ac:dyDescent="0.25">
      <c r="E1915">
        <f>9</f>
        <v>9</v>
      </c>
      <c r="F1915" t="str">
        <f t="shared" ref="F1915" ca="1" si="9156">MID(SUBSTITUTE(SUBSTITUTE($C1906," ","^",E1915)," ","$",E1915),FIND("^",SUBSTITUTE(SUBSTITUTE($C1906," ","^",E1915)," ","$",E1915))+1,FIND("$",SUBSTITUTE(SUBSTITUTE($C1906," ","^",E1915)," ","$",E1915))-FIND("^",SUBSTITUTE(SUBSTITUTE($C1906," ","^",E1915)," ","$",E1915))-1)</f>
        <v>bgacdf</v>
      </c>
      <c r="G1915" t="str">
        <f t="shared" ca="1" si="9109"/>
        <v/>
      </c>
      <c r="H1915">
        <f t="shared" ca="1" si="9110"/>
        <v>6</v>
      </c>
      <c r="I1915" t="str">
        <f t="shared" ca="1" si="9111"/>
        <v>10</v>
      </c>
      <c r="J1915" t="str">
        <f t="shared" ca="1" si="9111"/>
        <v>1000000</v>
      </c>
      <c r="K1915" t="str">
        <f t="shared" ca="1" si="9111"/>
        <v>1</v>
      </c>
      <c r="L1915" t="str">
        <f t="shared" ca="1" si="9111"/>
        <v>100</v>
      </c>
      <c r="M1915" t="str">
        <f t="shared" ca="1" si="9111"/>
        <v>1000</v>
      </c>
      <c r="N1915" t="str">
        <f t="shared" ca="1" si="9111"/>
        <v>100000</v>
      </c>
      <c r="O1915" t="str">
        <f t="shared" ca="1" si="9111"/>
        <v>0</v>
      </c>
      <c r="P1915" t="str">
        <f t="shared" ca="1" si="9112"/>
        <v>1101111</v>
      </c>
      <c r="Q1915">
        <f t="shared" ref="Q1915" ca="1" si="9157">VLOOKUP(P1915, AE1906:AF1915, 2, FALSE)</f>
        <v>9</v>
      </c>
      <c r="AE1915" t="str">
        <f t="shared" ref="AE1915" ca="1" si="9158">DEC2BIN(_xlfn.BITOR(BIN2DEC(AC1906), _xlfn.BITOR(BIN2DEC(AC1907), _xlfn.BITOR(BIN2DEC(AC1908), _xlfn.BITOR(BIN2DEC(AC1909), _xlfn.BITOR(BIN2DEC(AC1911), BIN2DEC(AC1912)))))))</f>
        <v>1101111</v>
      </c>
      <c r="AF1915">
        <f>9</f>
        <v>9</v>
      </c>
      <c r="AH1915">
        <f>'Day8'!$W$10</f>
        <v>6</v>
      </c>
      <c r="AI1915">
        <f>'Day8'!$X$10</f>
        <v>9</v>
      </c>
      <c r="AJ1915" t="b">
        <f>'Day8'!$Y$10</f>
        <v>0</v>
      </c>
    </row>
    <row r="1916" spans="1:38" x14ac:dyDescent="0.25">
      <c r="E1916">
        <f>10</f>
        <v>10</v>
      </c>
      <c r="F1916" t="str">
        <f t="shared" ref="F1916" ca="1" si="9159">MID(SUBSTITUTE(SUBSTITUTE($C1906," ","^",E1916)," ","$",E1916),FIND("^",SUBSTITUTE(SUBSTITUTE($C1906," ","^",E1916)," ","$",E1916))+1,FIND("$",SUBSTITUTE(SUBSTITUTE($C1906," ","^",E1916)," ","$",E1916))-FIND("^",SUBSTITUTE(SUBSTITUTE($C1906," ","^",E1916)," ","$",E1916))-1)</f>
        <v>eadcfg</v>
      </c>
      <c r="G1916" t="str">
        <f t="shared" ca="1" si="9109"/>
        <v/>
      </c>
      <c r="H1916">
        <f t="shared" ca="1" si="9110"/>
        <v>6</v>
      </c>
      <c r="I1916" t="str">
        <f t="shared" ca="1" si="9111"/>
        <v>10000</v>
      </c>
      <c r="J1916" t="str">
        <f t="shared" ca="1" si="9111"/>
        <v>1</v>
      </c>
      <c r="K1916" t="str">
        <f t="shared" ca="1" si="9111"/>
        <v>1000</v>
      </c>
      <c r="L1916" t="str">
        <f t="shared" ca="1" si="9111"/>
        <v>100</v>
      </c>
      <c r="M1916" t="str">
        <f t="shared" ca="1" si="9111"/>
        <v>100000</v>
      </c>
      <c r="N1916" t="str">
        <f t="shared" ca="1" si="9111"/>
        <v>1000000</v>
      </c>
      <c r="O1916" t="str">
        <f t="shared" ca="1" si="9111"/>
        <v>0</v>
      </c>
      <c r="P1916" t="str">
        <f t="shared" ca="1" si="9112"/>
        <v>1111101</v>
      </c>
      <c r="Q1916">
        <f t="shared" ref="Q1916" ca="1" si="9160">VLOOKUP(P1916, AE1906:AF1915, 2, FALSE)</f>
        <v>6</v>
      </c>
    </row>
    <row r="1917" spans="1:38" x14ac:dyDescent="0.25">
      <c r="E1917">
        <f>12</f>
        <v>12</v>
      </c>
      <c r="F1917" t="str">
        <f t="shared" ref="F1917" ca="1" si="9161">MID(SUBSTITUTE(SUBSTITUTE($C1906," ","^",E1917)," ","$",E1917),FIND("^",SUBSTITUTE(SUBSTITUTE($C1906," ","^",E1917)," ","$",E1917))+1,FIND("$",SUBSTITUTE(SUBSTITUTE($C1906," ","^",E1917)," ","$",E1917))-FIND("^",SUBSTITUTE(SUBSTITUTE($C1906," ","^",E1917)," ","$",E1917))-1)</f>
        <v>gfcab</v>
      </c>
      <c r="G1917" t="str">
        <f t="shared" ca="1" si="9109"/>
        <v/>
      </c>
      <c r="H1917">
        <f t="shared" ca="1" si="9110"/>
        <v>5</v>
      </c>
      <c r="I1917" t="str">
        <f t="shared" ca="1" si="9111"/>
        <v>1000000</v>
      </c>
      <c r="J1917" t="str">
        <f t="shared" ca="1" si="9111"/>
        <v>100000</v>
      </c>
      <c r="K1917" t="str">
        <f t="shared" ca="1" si="9111"/>
        <v>100</v>
      </c>
      <c r="L1917" t="str">
        <f t="shared" ca="1" si="9111"/>
        <v>1</v>
      </c>
      <c r="M1917" t="str">
        <f t="shared" ca="1" si="9111"/>
        <v>10</v>
      </c>
      <c r="N1917" t="str">
        <f t="shared" ca="1" si="9111"/>
        <v>0</v>
      </c>
      <c r="O1917" t="str">
        <f t="shared" ca="1" si="9111"/>
        <v>0</v>
      </c>
      <c r="P1917" t="str">
        <f t="shared" ca="1" si="9112"/>
        <v>1100111</v>
      </c>
      <c r="Q1917">
        <f t="shared" ref="Q1917" ca="1" si="9162">VLOOKUP(P1917, AE1906:AF1915, 2, FALSE)</f>
        <v>3</v>
      </c>
    </row>
    <row r="1918" spans="1:38" x14ac:dyDescent="0.25">
      <c r="E1918">
        <f>13</f>
        <v>13</v>
      </c>
      <c r="F1918" t="str">
        <f t="shared" ref="F1918" ca="1" si="9163">MID(SUBSTITUTE(SUBSTITUTE($C1906," ","^",E1918)," ","$",E1918),FIND("^",SUBSTITUTE(SUBSTITUTE($C1906," ","^",E1918)," ","$",E1918))+1,FIND("$",SUBSTITUTE(SUBSTITUTE($C1906," ","^",E1918)," ","$",E1918))-FIND("^",SUBSTITUTE(SUBSTITUTE($C1906," ","^",E1918)," ","$",E1918))-1)</f>
        <v>bcg</v>
      </c>
      <c r="G1918">
        <f t="shared" ca="1" si="9109"/>
        <v>7</v>
      </c>
      <c r="H1918">
        <f t="shared" ca="1" si="9110"/>
        <v>3</v>
      </c>
      <c r="I1918" t="str">
        <f t="shared" ca="1" si="9111"/>
        <v>10</v>
      </c>
      <c r="J1918" t="str">
        <f t="shared" ca="1" si="9111"/>
        <v>100</v>
      </c>
      <c r="K1918" t="str">
        <f t="shared" ca="1" si="9111"/>
        <v>1000000</v>
      </c>
      <c r="L1918" t="str">
        <f t="shared" ca="1" si="9111"/>
        <v>0</v>
      </c>
      <c r="M1918" t="str">
        <f t="shared" ca="1" si="9111"/>
        <v>0</v>
      </c>
      <c r="N1918" t="str">
        <f t="shared" ca="1" si="9111"/>
        <v>0</v>
      </c>
      <c r="O1918" t="str">
        <f t="shared" ca="1" si="9111"/>
        <v>0</v>
      </c>
      <c r="P1918" t="str">
        <f t="shared" ca="1" si="9112"/>
        <v>1000110</v>
      </c>
      <c r="Q1918">
        <f t="shared" ref="Q1918" ca="1" si="9164">VLOOKUP(P1918, AE1906:AF1915, 2, FALSE)</f>
        <v>7</v>
      </c>
    </row>
    <row r="1919" spans="1:38" x14ac:dyDescent="0.25">
      <c r="E1919">
        <f>14</f>
        <v>14</v>
      </c>
      <c r="F1919" t="str">
        <f t="shared" ref="F1919" ca="1" si="9165">MID(SUBSTITUTE(SUBSTITUTE($C1906," ","^",E1919)," ","$",E1919),FIND("^",SUBSTITUTE(SUBSTITUTE($C1906," ","^",E1919)," ","$",E1919))+1,FIND("$",SUBSTITUTE(SUBSTITUTE($C1906," ","^",E1919)," ","$",E1919))-FIND("^",SUBSTITUTE(SUBSTITUTE($C1906," ","^",E1919)," ","$",E1919))-1)</f>
        <v>bg</v>
      </c>
      <c r="G1919">
        <f t="shared" ca="1" si="9109"/>
        <v>1</v>
      </c>
      <c r="H1919">
        <f t="shared" ca="1" si="9110"/>
        <v>2</v>
      </c>
      <c r="I1919" t="str">
        <f t="shared" ca="1" si="9111"/>
        <v>10</v>
      </c>
      <c r="J1919" t="str">
        <f t="shared" ca="1" si="9111"/>
        <v>1000000</v>
      </c>
      <c r="K1919" t="str">
        <f t="shared" ca="1" si="9111"/>
        <v>0</v>
      </c>
      <c r="L1919" t="str">
        <f t="shared" ca="1" si="9111"/>
        <v>0</v>
      </c>
      <c r="M1919" t="str">
        <f t="shared" ca="1" si="9111"/>
        <v>0</v>
      </c>
      <c r="N1919" t="str">
        <f t="shared" ca="1" si="9111"/>
        <v>0</v>
      </c>
      <c r="O1919" t="str">
        <f t="shared" ca="1" si="9111"/>
        <v>0</v>
      </c>
      <c r="P1919" t="str">
        <f t="shared" ca="1" si="9112"/>
        <v>1000010</v>
      </c>
      <c r="Q1919">
        <f t="shared" ref="Q1919" ca="1" si="9166">VLOOKUP(P1919, AE1906:AF1915, 2, FALSE)</f>
        <v>1</v>
      </c>
    </row>
    <row r="1920" spans="1:38" x14ac:dyDescent="0.25">
      <c r="E1920">
        <f>15</f>
        <v>15</v>
      </c>
      <c r="F1920" t="str">
        <f t="shared" ref="F1920" ca="1" si="9167">MID(SUBSTITUTE(SUBSTITUTE($C1906," ","^",E1920)," ","$",E1920),FIND("^",SUBSTITUTE(SUBSTITUTE($C1906," ","^",E1920)," ","$",E1920))+1,FIND("$",SUBSTITUTE(SUBSTITUTE($C1906," ","^",E1920)," ","$",E1920))-FIND("^",SUBSTITUTE(SUBSTITUTE($C1906," ","^",E1920)," ","$",E1920))-1)</f>
        <v>dgba</v>
      </c>
      <c r="G1920">
        <f t="shared" ca="1" si="9109"/>
        <v>4</v>
      </c>
      <c r="H1920">
        <f t="shared" ca="1" si="9110"/>
        <v>4</v>
      </c>
      <c r="I1920" t="str">
        <f t="shared" ca="1" si="9111"/>
        <v>1000</v>
      </c>
      <c r="J1920" t="str">
        <f t="shared" ca="1" si="9111"/>
        <v>1000000</v>
      </c>
      <c r="K1920" t="str">
        <f t="shared" ca="1" si="9111"/>
        <v>10</v>
      </c>
      <c r="L1920" t="str">
        <f t="shared" ca="1" si="9111"/>
        <v>1</v>
      </c>
      <c r="M1920" t="str">
        <f t="shared" ca="1" si="9111"/>
        <v>0</v>
      </c>
      <c r="N1920" t="str">
        <f t="shared" ca="1" si="9111"/>
        <v>0</v>
      </c>
      <c r="O1920" t="str">
        <f t="shared" ca="1" si="9111"/>
        <v>0</v>
      </c>
      <c r="P1920" t="str">
        <f t="shared" ca="1" si="9112"/>
        <v>1001011</v>
      </c>
      <c r="Q1920">
        <f t="shared" ref="Q1920" ca="1" si="9168">VLOOKUP(P1920, AE1906:AF1915, 2, FALSE)</f>
        <v>4</v>
      </c>
    </row>
    <row r="1921" spans="1:38" x14ac:dyDescent="0.25">
      <c r="A1921">
        <v>129</v>
      </c>
      <c r="B1921" s="4" t="str" cm="1">
        <f t="array" aca="1" ref="B1921" ca="1">INDIRECT(ADDRESS(A1921+1, 1, 1, 1, "Day8"))</f>
        <v>fecga fgbeda fadec fdcbega cdefba becdf dgfbec ad dacb dfa | cedbfg gebadf agefdb bdac</v>
      </c>
      <c r="C1921" t="str">
        <f t="shared" ref="C1921" ca="1" si="9169">" "&amp;B1921&amp;" "</f>
        <v xml:space="preserve"> fecga fgbeda fadec fdcbega cdefba becdf dgfbec ad dacb dfa | cedbfg gebadf agefdb bdac </v>
      </c>
      <c r="I1921">
        <v>1</v>
      </c>
      <c r="J1921">
        <v>2</v>
      </c>
      <c r="K1921">
        <v>3</v>
      </c>
      <c r="L1921">
        <v>4</v>
      </c>
      <c r="M1921">
        <v>5</v>
      </c>
      <c r="N1921">
        <v>6</v>
      </c>
      <c r="O1921">
        <v>7</v>
      </c>
      <c r="T1921" t="str">
        <f t="shared" ref="T1921:T1984" si="9170">"Step"&amp;1</f>
        <v>Step1</v>
      </c>
      <c r="U1921" t="str">
        <f t="shared" ref="U1921" ca="1" si="9171">VLOOKUP(7, G1922:P1935, 10, FALSE)</f>
        <v>101001</v>
      </c>
      <c r="V1921" t="str">
        <f t="shared" ref="V1921" ca="1" si="9172">VLOOKUP(1, G1922:P1935, 10, FALSE)</f>
        <v>1001</v>
      </c>
      <c r="W1921" t="str">
        <f t="shared" ref="W1921" ca="1" si="9173">DEC2BIN(_xlfn.BITAND(BIN2DEC(U1921), BIN2DEC(V1921)))</f>
        <v>1001</v>
      </c>
      <c r="X1921" t="str">
        <f t="shared" ref="X1921:X1922" ca="1" si="9174">1&amp;REPT(0, LEN(W1921)-1)</f>
        <v>1000</v>
      </c>
      <c r="Y1921" t="str">
        <f t="shared" ref="Y1921:Y1922" ca="1" si="9175">DEC2BIN(_xlfn.BITXOR(BIN2DEC(W1921), BIN2DEC(X1921)))</f>
        <v>1</v>
      </c>
      <c r="Z1921" t="str">
        <f t="shared" ref="Z1921:Z1984" ca="1" si="9176">DEC2BIN(_xlfn.BITXOR(BIN2DEC(U1921), BIN2DEC(V1921)))</f>
        <v>100000</v>
      </c>
      <c r="AB1921" t="s">
        <v>200</v>
      </c>
      <c r="AC1921" t="str">
        <f t="shared" ref="AC1921:AC1984" ca="1" si="9177">Z1921</f>
        <v>100000</v>
      </c>
      <c r="AE1921" t="str">
        <f t="shared" ref="AE1921" ca="1" si="9178">DEC2BIN(_xlfn.BITOR(BIN2DEC(AC1921), _xlfn.BITOR(BIN2DEC(AC1922), _xlfn.BITOR(BIN2DEC(AC1923), _xlfn.BITOR(BIN2DEC(AC1925), _xlfn.BITOR(BIN2DEC(AC1926), BIN2DEC(AC1927)))))))</f>
        <v>1111011</v>
      </c>
      <c r="AF1921">
        <f>0</f>
        <v>0</v>
      </c>
      <c r="AH1921">
        <f>'Day8'!$W$1</f>
        <v>6</v>
      </c>
      <c r="AI1921">
        <f>'Day8'!$X$1</f>
        <v>0</v>
      </c>
      <c r="AJ1921" t="b">
        <f>'Day8'!$Y$1</f>
        <v>0</v>
      </c>
      <c r="AL1921" s="3">
        <f t="shared" ref="AL1921" ca="1" si="9179">_xlfn.NUMBERVALUE(Q1932&amp;Q1933&amp;Q1934&amp;Q1935)</f>
        <v>6004</v>
      </c>
    </row>
    <row r="1922" spans="1:38" x14ac:dyDescent="0.25">
      <c r="E1922">
        <f>1</f>
        <v>1</v>
      </c>
      <c r="F1922" t="str">
        <f t="shared" ref="F1922" ca="1" si="9180">MID(SUBSTITUTE(SUBSTITUTE($C1921," ","^",E1922)," ","$",E1922),FIND("^",SUBSTITUTE(SUBSTITUTE($C1921," ","^",E1922)," ","$",E1922))+1,FIND("$",SUBSTITUTE(SUBSTITUTE($C1921," ","^",E1922)," ","$",E1922))-FIND("^",SUBSTITUTE(SUBSTITUTE($C1921," ","^",E1922)," ","$",E1922))-1)</f>
        <v>fecga</v>
      </c>
      <c r="G1922" t="str">
        <f t="shared" ref="G1922:G1935" ca="1" si="9181">IF(VLOOKUP(LEN(F1922), $AH$1:$AJ$10, 3, FALSE), VLOOKUP(LEN(F1922), $AH$1:$AJ$10, 2, FALSE), "")</f>
        <v/>
      </c>
      <c r="H1922">
        <f t="shared" ref="H1922:H1985" ca="1" si="9182">LEN(F1922)</f>
        <v>5</v>
      </c>
      <c r="I1922" t="str">
        <f t="shared" ref="I1922:O1985" ca="1" si="9183">IF(LEN($F1922)&gt;=I$1, 1&amp;REPT("0", CODE(MID($F1922, I$1, 1))-CODE("a")), "0")</f>
        <v>100000</v>
      </c>
      <c r="J1922" t="str">
        <f t="shared" ca="1" si="9183"/>
        <v>10000</v>
      </c>
      <c r="K1922" t="str">
        <f t="shared" ca="1" si="9183"/>
        <v>100</v>
      </c>
      <c r="L1922" t="str">
        <f t="shared" ca="1" si="9183"/>
        <v>1000000</v>
      </c>
      <c r="M1922" t="str">
        <f t="shared" ca="1" si="9183"/>
        <v>1</v>
      </c>
      <c r="N1922" t="str">
        <f t="shared" ca="1" si="9183"/>
        <v>0</v>
      </c>
      <c r="O1922" t="str">
        <f t="shared" ca="1" si="9183"/>
        <v>0</v>
      </c>
      <c r="P1922" t="str">
        <f t="shared" ref="P1922:P1935" ca="1" si="9184">DEC2BIN(_xlfn.BITOR(BIN2DEC(I1922), _xlfn.BITOR(BIN2DEC(J1922), _xlfn.BITOR(BIN2DEC(K1922), _xlfn.BITOR(BIN2DEC(L1922), _xlfn.BITOR(BIN2DEC(M1922), _xlfn.BITOR(BIN2DEC(N1922), BIN2DEC(O1922))))))))</f>
        <v>1110101</v>
      </c>
      <c r="Q1922">
        <f t="shared" ref="Q1922" ca="1" si="9185">VLOOKUP(P1922, AE1921:AF1930, 2, FALSE)</f>
        <v>2</v>
      </c>
      <c r="T1922" t="str">
        <f t="shared" ref="T1922:T1985" si="9186">"Step"&amp;2</f>
        <v>Step2</v>
      </c>
      <c r="U1922" t="str">
        <f t="shared" ref="U1922" ca="1" si="9187">VLOOKUP(4, G1922:P1935, 10, FALSE)</f>
        <v>1111</v>
      </c>
      <c r="W1922" t="str">
        <f t="shared" ref="W1922:W1985" ca="1" si="9188">DEC2BIN(_xlfn.BITXOR(BIN2DEC(U1922), _xlfn.BITXOR(BIN2DEC(X1921), BIN2DEC(Y1921))))</f>
        <v>110</v>
      </c>
      <c r="X1922" t="str">
        <f t="shared" ca="1" si="9174"/>
        <v>100</v>
      </c>
      <c r="Y1922" t="str">
        <f t="shared" ca="1" si="9175"/>
        <v>10</v>
      </c>
      <c r="AB1922" t="s">
        <v>201</v>
      </c>
      <c r="AC1922" t="str">
        <f t="shared" ref="AC1922" ca="1" si="9189">IF(AC1924=X1922, Y1922, IF(AC1924=Y1922, X1922, ""))</f>
        <v>10</v>
      </c>
      <c r="AE1922" t="str">
        <f t="shared" ref="AE1922" ca="1" si="9190">DEC2BIN(_xlfn.BITOR(BIN2DEC(AC1923), BIN2DEC(AC1926)))</f>
        <v>1001</v>
      </c>
      <c r="AF1922">
        <f>1</f>
        <v>1</v>
      </c>
      <c r="AH1922">
        <f>'Day8'!$W$2</f>
        <v>2</v>
      </c>
      <c r="AI1922">
        <f>'Day8'!$X$2</f>
        <v>1</v>
      </c>
      <c r="AJ1922" t="b">
        <f>'Day8'!$Y$2</f>
        <v>1</v>
      </c>
    </row>
    <row r="1923" spans="1:38" x14ac:dyDescent="0.25">
      <c r="E1923">
        <f>2</f>
        <v>2</v>
      </c>
      <c r="F1923" t="str">
        <f t="shared" ref="F1923" ca="1" si="9191">MID(SUBSTITUTE(SUBSTITUTE($C1921," ","^",E1923)," ","$",E1923),FIND("^",SUBSTITUTE(SUBSTITUTE($C1921," ","^",E1923)," ","$",E1923))+1,FIND("$",SUBSTITUTE(SUBSTITUTE($C1921," ","^",E1923)," ","$",E1923))-FIND("^",SUBSTITUTE(SUBSTITUTE($C1921," ","^",E1923)," ","$",E1923))-1)</f>
        <v>fgbeda</v>
      </c>
      <c r="G1923" t="str">
        <f t="shared" ca="1" si="9181"/>
        <v/>
      </c>
      <c r="H1923">
        <f t="shared" ca="1" si="9182"/>
        <v>6</v>
      </c>
      <c r="I1923" t="str">
        <f t="shared" ca="1" si="9183"/>
        <v>100000</v>
      </c>
      <c r="J1923" t="str">
        <f t="shared" ca="1" si="9183"/>
        <v>1000000</v>
      </c>
      <c r="K1923" t="str">
        <f t="shared" ca="1" si="9183"/>
        <v>10</v>
      </c>
      <c r="L1923" t="str">
        <f t="shared" ca="1" si="9183"/>
        <v>10000</v>
      </c>
      <c r="M1923" t="str">
        <f t="shared" ca="1" si="9183"/>
        <v>1000</v>
      </c>
      <c r="N1923" t="str">
        <f t="shared" ca="1" si="9183"/>
        <v>1</v>
      </c>
      <c r="O1923" t="str">
        <f t="shared" ca="1" si="9183"/>
        <v>0</v>
      </c>
      <c r="P1923" t="str">
        <f t="shared" ca="1" si="9184"/>
        <v>1111011</v>
      </c>
      <c r="Q1923">
        <f t="shared" ref="Q1923" ca="1" si="9192">VLOOKUP(P1923, AE1921:AF1930, 2, FALSE)</f>
        <v>0</v>
      </c>
      <c r="T1923" t="str">
        <f t="shared" ref="T1923:T1986" si="9193">"Step"&amp;3</f>
        <v>Step3</v>
      </c>
      <c r="U1923" t="str">
        <f t="shared" ref="U1923" ca="1" si="9194">VLOOKUP(5, H1922:P1935, 9, FALSE)</f>
        <v>1110101</v>
      </c>
      <c r="V1923" t="str" cm="1">
        <f t="array" aca="1" ref="V1923" ca="1">INDEX(_xlfn._xlws.FILTER(P1922:P1935, H1922:H1935=5), 2)</f>
        <v>111101</v>
      </c>
      <c r="W1923" t="str">
        <f t="shared" ref="W1923" ca="1" si="9195">DEC2BIN(_xlfn.BITXOR(BIN2DEC(Z1921), _xlfn.BITAND(BIN2DEC(U1923), BIN2DEC(V1923))))</f>
        <v>10101</v>
      </c>
      <c r="X1923" t="str">
        <f t="shared" ref="X1923" ca="1" si="9196">IF(AND(LEN(W1923)&gt;=LEN(X1921), IFERROR(MID(W1923, LEN(W1923)-LEN(X1921)+1, 1), "0")="1"), DEC2BIN(_xlfn.BITXOR(BIN2DEC(W1923), BIN2DEC(X1921))), IF(AND(LEN(W1923)&gt;=LEN(Y1921),  IFERROR(MID(W1923, LEN(W1923)-LEN(Y1921)+1, 1), "0")="1"), DEC2BIN(_xlfn.BITXOR(BIN2DEC(W1923), BIN2DEC(Y1921))), W1923))</f>
        <v>10100</v>
      </c>
      <c r="Y1923" t="str">
        <f t="shared" ref="Y1923" ca="1" si="9197">1&amp;REPT(0, LEN(X1923)-1)</f>
        <v>10000</v>
      </c>
      <c r="Z1923" t="str">
        <f t="shared" ref="Z1923" ca="1" si="9198">DEC2BIN(_xlfn.BITXOR(BIN2DEC(X1923), BIN2DEC(Y1923)))</f>
        <v>100</v>
      </c>
      <c r="AB1923" t="s">
        <v>202</v>
      </c>
      <c r="AC1923" t="str">
        <f t="shared" ref="AC1923" ca="1" si="9199">IF(AC1926=X1921, Y1921, IF(AC1926=Y1921, X1921, ""))</f>
        <v>1</v>
      </c>
      <c r="AE1923" t="str">
        <f t="shared" ref="AE1923" ca="1" si="9200">DEC2BIN(_xlfn.BITOR(BIN2DEC(AC1921), _xlfn.BITOR(BIN2DEC(AC1923), _xlfn.BITOR(BIN2DEC(AC1924), _xlfn.BITOR(BIN2DEC(AC1925), BIN2DEC(AC1927))))))</f>
        <v>1110101</v>
      </c>
      <c r="AF1923">
        <f>2</f>
        <v>2</v>
      </c>
      <c r="AH1923">
        <f>'Day8'!$W$3</f>
        <v>5</v>
      </c>
      <c r="AI1923">
        <f>'Day8'!$X$3</f>
        <v>2</v>
      </c>
      <c r="AJ1923" t="b">
        <f>'Day8'!$Y$3</f>
        <v>0</v>
      </c>
    </row>
    <row r="1924" spans="1:38" x14ac:dyDescent="0.25">
      <c r="E1924">
        <f>3</f>
        <v>3</v>
      </c>
      <c r="F1924" t="str">
        <f t="shared" ref="F1924" ca="1" si="9201">MID(SUBSTITUTE(SUBSTITUTE($C1921," ","^",E1924)," ","$",E1924),FIND("^",SUBSTITUTE(SUBSTITUTE($C1921," ","^",E1924)," ","$",E1924))+1,FIND("$",SUBSTITUTE(SUBSTITUTE($C1921," ","^",E1924)," ","$",E1924))-FIND("^",SUBSTITUTE(SUBSTITUTE($C1921," ","^",E1924)," ","$",E1924))-1)</f>
        <v>fadec</v>
      </c>
      <c r="G1924" t="str">
        <f t="shared" ca="1" si="9181"/>
        <v/>
      </c>
      <c r="H1924">
        <f t="shared" ca="1" si="9182"/>
        <v>5</v>
      </c>
      <c r="I1924" t="str">
        <f t="shared" ca="1" si="9183"/>
        <v>100000</v>
      </c>
      <c r="J1924" t="str">
        <f t="shared" ca="1" si="9183"/>
        <v>1</v>
      </c>
      <c r="K1924" t="str">
        <f t="shared" ca="1" si="9183"/>
        <v>1000</v>
      </c>
      <c r="L1924" t="str">
        <f t="shared" ca="1" si="9183"/>
        <v>10000</v>
      </c>
      <c r="M1924" t="str">
        <f t="shared" ca="1" si="9183"/>
        <v>100</v>
      </c>
      <c r="N1924" t="str">
        <f t="shared" ca="1" si="9183"/>
        <v>0</v>
      </c>
      <c r="O1924" t="str">
        <f t="shared" ca="1" si="9183"/>
        <v>0</v>
      </c>
      <c r="P1924" t="str">
        <f t="shared" ca="1" si="9184"/>
        <v>111101</v>
      </c>
      <c r="Q1924">
        <f t="shared" ref="Q1924" ca="1" si="9202">VLOOKUP(P1924, AE1921:AF1930, 2, FALSE)</f>
        <v>3</v>
      </c>
      <c r="T1924" t="str">
        <f t="shared" ref="T1924:T1987" si="9203">"Step"&amp;4</f>
        <v>Step4</v>
      </c>
      <c r="U1924" t="str" cm="1">
        <f t="array" aca="1" ref="U1924" ca="1">INDEX(_xlfn._xlws.FILTER(P1922:P1935, (H1922:H1935=5)*(LEN(P1922:P1935)&gt;=LEN(AC1922))*(IFERROR(MID(P1922:P1935, LEN(P1922:P1935)-LEN(AC1922)+1, 1), "0")="1")), 1)</f>
        <v>111110</v>
      </c>
      <c r="W1924" t="str">
        <f t="shared" ref="W1924" ca="1" si="9204">DEC2BIN(_xlfn.BITXOR(BIN2DEC(U1924), _xlfn.BITOR(BIN2DEC(AC1921), _xlfn.BITOR(BIN2DEC(AC1922), _xlfn.BITOR(BIN2DEC(AC1924), BIN2DEC(AC1927))))))</f>
        <v>1000</v>
      </c>
      <c r="AB1924" t="s">
        <v>203</v>
      </c>
      <c r="AC1924" t="str">
        <f t="shared" ref="AC1924" ca="1" si="9205">IF(X1922=Y1923, Y1923, IF(X1922=Z1923, X1922, IF(Y1922=Y1923, Y1922, IF(Y1922=Z1923, Y1922, ""))))</f>
        <v>100</v>
      </c>
      <c r="AE1924" t="str">
        <f t="shared" ref="AE1924" ca="1" si="9206">DEC2BIN(_xlfn.BITOR(BIN2DEC(AC1921), _xlfn.BITOR(BIN2DEC(AC1923), _xlfn.BITOR(BIN2DEC(AC1924), _xlfn.BITOR(BIN2DEC(AC1926), BIN2DEC(AC1927))))))</f>
        <v>111101</v>
      </c>
      <c r="AF1924">
        <f>3</f>
        <v>3</v>
      </c>
      <c r="AH1924">
        <f>'Day8'!$W$4</f>
        <v>5</v>
      </c>
      <c r="AI1924">
        <f>'Day8'!$X$4</f>
        <v>3</v>
      </c>
      <c r="AJ1924" t="b">
        <f>'Day8'!$Y$4</f>
        <v>0</v>
      </c>
    </row>
    <row r="1925" spans="1:38" x14ac:dyDescent="0.25">
      <c r="E1925">
        <f>4</f>
        <v>4</v>
      </c>
      <c r="F1925" t="str">
        <f t="shared" ref="F1925" ca="1" si="9207">MID(SUBSTITUTE(SUBSTITUTE($C1921," ","^",E1925)," ","$",E1925),FIND("^",SUBSTITUTE(SUBSTITUTE($C1921," ","^",E1925)," ","$",E1925))+1,FIND("$",SUBSTITUTE(SUBSTITUTE($C1921," ","^",E1925)," ","$",E1925))-FIND("^",SUBSTITUTE(SUBSTITUTE($C1921," ","^",E1925)," ","$",E1925))-1)</f>
        <v>fdcbega</v>
      </c>
      <c r="G1925">
        <f t="shared" ca="1" si="9181"/>
        <v>8</v>
      </c>
      <c r="H1925">
        <f t="shared" ca="1" si="9182"/>
        <v>7</v>
      </c>
      <c r="I1925" t="str">
        <f t="shared" ca="1" si="9183"/>
        <v>100000</v>
      </c>
      <c r="J1925" t="str">
        <f t="shared" ca="1" si="9183"/>
        <v>1000</v>
      </c>
      <c r="K1925" t="str">
        <f t="shared" ca="1" si="9183"/>
        <v>100</v>
      </c>
      <c r="L1925" t="str">
        <f t="shared" ca="1" si="9183"/>
        <v>10</v>
      </c>
      <c r="M1925" t="str">
        <f t="shared" ca="1" si="9183"/>
        <v>10000</v>
      </c>
      <c r="N1925" t="str">
        <f t="shared" ca="1" si="9183"/>
        <v>1000000</v>
      </c>
      <c r="O1925" t="str">
        <f t="shared" ca="1" si="9183"/>
        <v>1</v>
      </c>
      <c r="P1925" t="str">
        <f t="shared" ca="1" si="9184"/>
        <v>1111111</v>
      </c>
      <c r="Q1925">
        <f t="shared" ref="Q1925" ca="1" si="9208">VLOOKUP(P1925, AE1921:AF1930, 2, FALSE)</f>
        <v>8</v>
      </c>
      <c r="T1925" t="str">
        <f t="shared" ref="T1925:T1988" si="9209">"Step"&amp;5</f>
        <v>Step5</v>
      </c>
      <c r="U1925" t="str">
        <f t="shared" ref="U1925" ca="1" si="9210">VLOOKUP(7, H1922:P1935, 9, FALSE)</f>
        <v>1111111</v>
      </c>
      <c r="W1925" t="str">
        <f t="shared" ref="W1925" ca="1" si="9211">DEC2BIN(_xlfn.BITXOR(BIN2DEC(U1925), _xlfn.BITOR(BIN2DEC(AC1921), _xlfn.BITOR(BIN2DEC(AC1922), _xlfn.BITOR(BIN2DEC(AC1923), _xlfn.BITOR(BIN2DEC(AC1924), _xlfn.BITOR(BIN2DEC(AC1926), BIN2DEC(AC1927))))))))</f>
        <v>1000000</v>
      </c>
      <c r="AB1925" t="s">
        <v>204</v>
      </c>
      <c r="AC1925" t="str">
        <f t="shared" ref="AC1925:AC1988" ca="1" si="9212">W1925</f>
        <v>1000000</v>
      </c>
      <c r="AE1925" t="str">
        <f t="shared" ref="AE1925" ca="1" si="9213">DEC2BIN(_xlfn.BITOR(BIN2DEC(AC1922), _xlfn.BITOR(BIN2DEC(AC1923), _xlfn.BITOR(BIN2DEC(AC1924), BIN2DEC(AC1926)))))</f>
        <v>1111</v>
      </c>
      <c r="AF1925">
        <f>4</f>
        <v>4</v>
      </c>
      <c r="AH1925">
        <f>'Day8'!$W$5</f>
        <v>4</v>
      </c>
      <c r="AI1925">
        <f>'Day8'!$X$5</f>
        <v>4</v>
      </c>
      <c r="AJ1925" t="b">
        <f>'Day8'!$Y$5</f>
        <v>1</v>
      </c>
    </row>
    <row r="1926" spans="1:38" x14ac:dyDescent="0.25">
      <c r="E1926">
        <f>5</f>
        <v>5</v>
      </c>
      <c r="F1926" t="str">
        <f t="shared" ref="F1926" ca="1" si="9214">MID(SUBSTITUTE(SUBSTITUTE($C1921," ","^",E1926)," ","$",E1926),FIND("^",SUBSTITUTE(SUBSTITUTE($C1921," ","^",E1926)," ","$",E1926))+1,FIND("$",SUBSTITUTE(SUBSTITUTE($C1921," ","^",E1926)," ","$",E1926))-FIND("^",SUBSTITUTE(SUBSTITUTE($C1921," ","^",E1926)," ","$",E1926))-1)</f>
        <v>cdefba</v>
      </c>
      <c r="G1926" t="str">
        <f t="shared" ca="1" si="9181"/>
        <v/>
      </c>
      <c r="H1926">
        <f t="shared" ca="1" si="9182"/>
        <v>6</v>
      </c>
      <c r="I1926" t="str">
        <f t="shared" ca="1" si="9183"/>
        <v>100</v>
      </c>
      <c r="J1926" t="str">
        <f t="shared" ca="1" si="9183"/>
        <v>1000</v>
      </c>
      <c r="K1926" t="str">
        <f t="shared" ca="1" si="9183"/>
        <v>10000</v>
      </c>
      <c r="L1926" t="str">
        <f t="shared" ca="1" si="9183"/>
        <v>100000</v>
      </c>
      <c r="M1926" t="str">
        <f t="shared" ca="1" si="9183"/>
        <v>10</v>
      </c>
      <c r="N1926" t="str">
        <f t="shared" ca="1" si="9183"/>
        <v>1</v>
      </c>
      <c r="O1926" t="str">
        <f t="shared" ca="1" si="9183"/>
        <v>0</v>
      </c>
      <c r="P1926" t="str">
        <f t="shared" ca="1" si="9184"/>
        <v>111111</v>
      </c>
      <c r="Q1926">
        <f t="shared" ref="Q1926" ca="1" si="9215">VLOOKUP(P1926, AE1921:AF1930, 2, FALSE)</f>
        <v>9</v>
      </c>
      <c r="AB1926" t="s">
        <v>205</v>
      </c>
      <c r="AC1926" t="str">
        <f t="shared" ref="AC1926" ca="1" si="9216">W1924</f>
        <v>1000</v>
      </c>
      <c r="AE1926" t="str">
        <f t="shared" ref="AE1926" ca="1" si="9217">DEC2BIN(_xlfn.BITOR(BIN2DEC(AC1921), _xlfn.BITOR(BIN2DEC(AC1922), _xlfn.BITOR(BIN2DEC(AC1924), _xlfn.BITOR(BIN2DEC(AC1926), BIN2DEC(AC1927))))))</f>
        <v>111110</v>
      </c>
      <c r="AF1926">
        <f>5</f>
        <v>5</v>
      </c>
      <c r="AH1926">
        <f>'Day8'!$W$6</f>
        <v>5</v>
      </c>
      <c r="AI1926">
        <f>'Day8'!$X$6</f>
        <v>5</v>
      </c>
      <c r="AJ1926" t="b">
        <f>'Day8'!$Y$6</f>
        <v>0</v>
      </c>
    </row>
    <row r="1927" spans="1:38" x14ac:dyDescent="0.25">
      <c r="E1927">
        <f>6</f>
        <v>6</v>
      </c>
      <c r="F1927" t="str">
        <f t="shared" ref="F1927" ca="1" si="9218">MID(SUBSTITUTE(SUBSTITUTE($C1921," ","^",E1927)," ","$",E1927),FIND("^",SUBSTITUTE(SUBSTITUTE($C1921," ","^",E1927)," ","$",E1927))+1,FIND("$",SUBSTITUTE(SUBSTITUTE($C1921," ","^",E1927)," ","$",E1927))-FIND("^",SUBSTITUTE(SUBSTITUTE($C1921," ","^",E1927)," ","$",E1927))-1)</f>
        <v>becdf</v>
      </c>
      <c r="G1927" t="str">
        <f t="shared" ca="1" si="9181"/>
        <v/>
      </c>
      <c r="H1927">
        <f t="shared" ca="1" si="9182"/>
        <v>5</v>
      </c>
      <c r="I1927" t="str">
        <f t="shared" ca="1" si="9183"/>
        <v>10</v>
      </c>
      <c r="J1927" t="str">
        <f t="shared" ca="1" si="9183"/>
        <v>10000</v>
      </c>
      <c r="K1927" t="str">
        <f t="shared" ca="1" si="9183"/>
        <v>100</v>
      </c>
      <c r="L1927" t="str">
        <f t="shared" ca="1" si="9183"/>
        <v>1000</v>
      </c>
      <c r="M1927" t="str">
        <f t="shared" ca="1" si="9183"/>
        <v>100000</v>
      </c>
      <c r="N1927" t="str">
        <f t="shared" ca="1" si="9183"/>
        <v>0</v>
      </c>
      <c r="O1927" t="str">
        <f t="shared" ca="1" si="9183"/>
        <v>0</v>
      </c>
      <c r="P1927" t="str">
        <f t="shared" ca="1" si="9184"/>
        <v>111110</v>
      </c>
      <c r="Q1927">
        <f t="shared" ref="Q1927" ca="1" si="9219">VLOOKUP(P1927, AE1921:AF1930, 2, FALSE)</f>
        <v>5</v>
      </c>
      <c r="AB1927" t="s">
        <v>206</v>
      </c>
      <c r="AC1927" t="str">
        <f t="shared" ref="AC1927" ca="1" si="9220">IF(Y1923=AC1924, Z1923, IF(AC1924=Z1923, Y1923, ""))</f>
        <v>10000</v>
      </c>
      <c r="AE1927" t="str">
        <f t="shared" ref="AE1927" ca="1" si="9221">DEC2BIN(_xlfn.BITOR(BIN2DEC(AC1921), _xlfn.BITOR(BIN2DEC(AC1922), _xlfn.BITOR(BIN2DEC(AC1924), _xlfn.BITOR(BIN2DEC(AC1925), _xlfn.BITOR(BIN2DEC(AC1926), BIN2DEC(AC1927)))))))</f>
        <v>1111110</v>
      </c>
      <c r="AF1927">
        <f>6</f>
        <v>6</v>
      </c>
      <c r="AH1927">
        <f>'Day8'!$W$7</f>
        <v>6</v>
      </c>
      <c r="AI1927">
        <f>'Day8'!$X$7</f>
        <v>6</v>
      </c>
      <c r="AJ1927" t="b">
        <f>'Day8'!$Y$7</f>
        <v>0</v>
      </c>
    </row>
    <row r="1928" spans="1:38" x14ac:dyDescent="0.25">
      <c r="E1928">
        <f>7</f>
        <v>7</v>
      </c>
      <c r="F1928" t="str">
        <f t="shared" ref="F1928" ca="1" si="9222">MID(SUBSTITUTE(SUBSTITUTE($C1921," ","^",E1928)," ","$",E1928),FIND("^",SUBSTITUTE(SUBSTITUTE($C1921," ","^",E1928)," ","$",E1928))+1,FIND("$",SUBSTITUTE(SUBSTITUTE($C1921," ","^",E1928)," ","$",E1928))-FIND("^",SUBSTITUTE(SUBSTITUTE($C1921," ","^",E1928)," ","$",E1928))-1)</f>
        <v>dgfbec</v>
      </c>
      <c r="G1928" t="str">
        <f t="shared" ca="1" si="9181"/>
        <v/>
      </c>
      <c r="H1928">
        <f t="shared" ca="1" si="9182"/>
        <v>6</v>
      </c>
      <c r="I1928" t="str">
        <f t="shared" ca="1" si="9183"/>
        <v>1000</v>
      </c>
      <c r="J1928" t="str">
        <f t="shared" ca="1" si="9183"/>
        <v>1000000</v>
      </c>
      <c r="K1928" t="str">
        <f t="shared" ca="1" si="9183"/>
        <v>100000</v>
      </c>
      <c r="L1928" t="str">
        <f t="shared" ca="1" si="9183"/>
        <v>10</v>
      </c>
      <c r="M1928" t="str">
        <f t="shared" ca="1" si="9183"/>
        <v>10000</v>
      </c>
      <c r="N1928" t="str">
        <f t="shared" ca="1" si="9183"/>
        <v>100</v>
      </c>
      <c r="O1928" t="str">
        <f t="shared" ca="1" si="9183"/>
        <v>0</v>
      </c>
      <c r="P1928" t="str">
        <f t="shared" ca="1" si="9184"/>
        <v>1111110</v>
      </c>
      <c r="Q1928">
        <f t="shared" ref="Q1928" ca="1" si="9223">VLOOKUP(P1928, AE1921:AF1930, 2, FALSE)</f>
        <v>6</v>
      </c>
      <c r="AE1928" t="str">
        <f t="shared" ref="AE1928" ca="1" si="9224">DEC2BIN(_xlfn.BITOR(BIN2DEC(AC1921), _xlfn.BITOR(BIN2DEC(AC1923), BIN2DEC(AC1926))))</f>
        <v>101001</v>
      </c>
      <c r="AF1928">
        <f>7</f>
        <v>7</v>
      </c>
      <c r="AH1928">
        <f>'Day8'!$W$8</f>
        <v>3</v>
      </c>
      <c r="AI1928">
        <f>'Day8'!$X$8</f>
        <v>7</v>
      </c>
      <c r="AJ1928" t="b">
        <f>'Day8'!$Y$8</f>
        <v>1</v>
      </c>
    </row>
    <row r="1929" spans="1:38" x14ac:dyDescent="0.25">
      <c r="E1929">
        <f>8</f>
        <v>8</v>
      </c>
      <c r="F1929" t="str">
        <f t="shared" ref="F1929" ca="1" si="9225">MID(SUBSTITUTE(SUBSTITUTE($C1921," ","^",E1929)," ","$",E1929),FIND("^",SUBSTITUTE(SUBSTITUTE($C1921," ","^",E1929)," ","$",E1929))+1,FIND("$",SUBSTITUTE(SUBSTITUTE($C1921," ","^",E1929)," ","$",E1929))-FIND("^",SUBSTITUTE(SUBSTITUTE($C1921," ","^",E1929)," ","$",E1929))-1)</f>
        <v>ad</v>
      </c>
      <c r="G1929">
        <f t="shared" ca="1" si="9181"/>
        <v>1</v>
      </c>
      <c r="H1929">
        <f t="shared" ca="1" si="9182"/>
        <v>2</v>
      </c>
      <c r="I1929" t="str">
        <f t="shared" ca="1" si="9183"/>
        <v>1</v>
      </c>
      <c r="J1929" t="str">
        <f t="shared" ca="1" si="9183"/>
        <v>1000</v>
      </c>
      <c r="K1929" t="str">
        <f t="shared" ca="1" si="9183"/>
        <v>0</v>
      </c>
      <c r="L1929" t="str">
        <f t="shared" ca="1" si="9183"/>
        <v>0</v>
      </c>
      <c r="M1929" t="str">
        <f t="shared" ca="1" si="9183"/>
        <v>0</v>
      </c>
      <c r="N1929" t="str">
        <f t="shared" ca="1" si="9183"/>
        <v>0</v>
      </c>
      <c r="O1929" t="str">
        <f t="shared" ca="1" si="9183"/>
        <v>0</v>
      </c>
      <c r="P1929" t="str">
        <f t="shared" ca="1" si="9184"/>
        <v>1001</v>
      </c>
      <c r="Q1929">
        <f t="shared" ref="Q1929" ca="1" si="9226">VLOOKUP(P1929, AE1921:AF1930, 2, FALSE)</f>
        <v>1</v>
      </c>
      <c r="AE1929" t="str">
        <f t="shared" ref="AE1929" ca="1" si="9227">DEC2BIN(_xlfn.BITOR(BIN2DEC(AC1921), _xlfn.BITOR(BIN2DEC(AC1922), _xlfn.BITOR(BIN2DEC(AC1923), _xlfn.BITOR(BIN2DEC(AC1924), _xlfn.BITOR(BIN2DEC(AC1925), _xlfn.BITOR(BIN2DEC(AC1926), BIN2DEC(AC1927))))))))</f>
        <v>1111111</v>
      </c>
      <c r="AF1929">
        <f>8</f>
        <v>8</v>
      </c>
      <c r="AH1929">
        <f>'Day8'!$W$9</f>
        <v>7</v>
      </c>
      <c r="AI1929">
        <f>'Day8'!$X$9</f>
        <v>8</v>
      </c>
      <c r="AJ1929" t="b">
        <f>'Day8'!$Y$9</f>
        <v>1</v>
      </c>
    </row>
    <row r="1930" spans="1:38" x14ac:dyDescent="0.25">
      <c r="E1930">
        <f>9</f>
        <v>9</v>
      </c>
      <c r="F1930" t="str">
        <f t="shared" ref="F1930" ca="1" si="9228">MID(SUBSTITUTE(SUBSTITUTE($C1921," ","^",E1930)," ","$",E1930),FIND("^",SUBSTITUTE(SUBSTITUTE($C1921," ","^",E1930)," ","$",E1930))+1,FIND("$",SUBSTITUTE(SUBSTITUTE($C1921," ","^",E1930)," ","$",E1930))-FIND("^",SUBSTITUTE(SUBSTITUTE($C1921," ","^",E1930)," ","$",E1930))-1)</f>
        <v>dacb</v>
      </c>
      <c r="G1930">
        <f t="shared" ca="1" si="9181"/>
        <v>4</v>
      </c>
      <c r="H1930">
        <f t="shared" ca="1" si="9182"/>
        <v>4</v>
      </c>
      <c r="I1930" t="str">
        <f t="shared" ca="1" si="9183"/>
        <v>1000</v>
      </c>
      <c r="J1930" t="str">
        <f t="shared" ca="1" si="9183"/>
        <v>1</v>
      </c>
      <c r="K1930" t="str">
        <f t="shared" ca="1" si="9183"/>
        <v>100</v>
      </c>
      <c r="L1930" t="str">
        <f t="shared" ca="1" si="9183"/>
        <v>10</v>
      </c>
      <c r="M1930" t="str">
        <f t="shared" ca="1" si="9183"/>
        <v>0</v>
      </c>
      <c r="N1930" t="str">
        <f t="shared" ca="1" si="9183"/>
        <v>0</v>
      </c>
      <c r="O1930" t="str">
        <f t="shared" ca="1" si="9183"/>
        <v>0</v>
      </c>
      <c r="P1930" t="str">
        <f t="shared" ca="1" si="9184"/>
        <v>1111</v>
      </c>
      <c r="Q1930">
        <f t="shared" ref="Q1930" ca="1" si="9229">VLOOKUP(P1930, AE1921:AF1930, 2, FALSE)</f>
        <v>4</v>
      </c>
      <c r="AE1930" t="str">
        <f t="shared" ref="AE1930" ca="1" si="9230">DEC2BIN(_xlfn.BITOR(BIN2DEC(AC1921), _xlfn.BITOR(BIN2DEC(AC1922), _xlfn.BITOR(BIN2DEC(AC1923), _xlfn.BITOR(BIN2DEC(AC1924), _xlfn.BITOR(BIN2DEC(AC1926), BIN2DEC(AC1927)))))))</f>
        <v>111111</v>
      </c>
      <c r="AF1930">
        <f>9</f>
        <v>9</v>
      </c>
      <c r="AH1930">
        <f>'Day8'!$W$10</f>
        <v>6</v>
      </c>
      <c r="AI1930">
        <f>'Day8'!$X$10</f>
        <v>9</v>
      </c>
      <c r="AJ1930" t="b">
        <f>'Day8'!$Y$10</f>
        <v>0</v>
      </c>
    </row>
    <row r="1931" spans="1:38" x14ac:dyDescent="0.25">
      <c r="E1931">
        <f>10</f>
        <v>10</v>
      </c>
      <c r="F1931" t="str">
        <f t="shared" ref="F1931" ca="1" si="9231">MID(SUBSTITUTE(SUBSTITUTE($C1921," ","^",E1931)," ","$",E1931),FIND("^",SUBSTITUTE(SUBSTITUTE($C1921," ","^",E1931)," ","$",E1931))+1,FIND("$",SUBSTITUTE(SUBSTITUTE($C1921," ","^",E1931)," ","$",E1931))-FIND("^",SUBSTITUTE(SUBSTITUTE($C1921," ","^",E1931)," ","$",E1931))-1)</f>
        <v>dfa</v>
      </c>
      <c r="G1931">
        <f t="shared" ca="1" si="9181"/>
        <v>7</v>
      </c>
      <c r="H1931">
        <f t="shared" ca="1" si="9182"/>
        <v>3</v>
      </c>
      <c r="I1931" t="str">
        <f t="shared" ca="1" si="9183"/>
        <v>1000</v>
      </c>
      <c r="J1931" t="str">
        <f t="shared" ca="1" si="9183"/>
        <v>100000</v>
      </c>
      <c r="K1931" t="str">
        <f t="shared" ca="1" si="9183"/>
        <v>1</v>
      </c>
      <c r="L1931" t="str">
        <f t="shared" ca="1" si="9183"/>
        <v>0</v>
      </c>
      <c r="M1931" t="str">
        <f t="shared" ca="1" si="9183"/>
        <v>0</v>
      </c>
      <c r="N1931" t="str">
        <f t="shared" ca="1" si="9183"/>
        <v>0</v>
      </c>
      <c r="O1931" t="str">
        <f t="shared" ca="1" si="9183"/>
        <v>0</v>
      </c>
      <c r="P1931" t="str">
        <f t="shared" ca="1" si="9184"/>
        <v>101001</v>
      </c>
      <c r="Q1931">
        <f t="shared" ref="Q1931" ca="1" si="9232">VLOOKUP(P1931, AE1921:AF1930, 2, FALSE)</f>
        <v>7</v>
      </c>
    </row>
    <row r="1932" spans="1:38" x14ac:dyDescent="0.25">
      <c r="E1932">
        <f>12</f>
        <v>12</v>
      </c>
      <c r="F1932" t="str">
        <f t="shared" ref="F1932" ca="1" si="9233">MID(SUBSTITUTE(SUBSTITUTE($C1921," ","^",E1932)," ","$",E1932),FIND("^",SUBSTITUTE(SUBSTITUTE($C1921," ","^",E1932)," ","$",E1932))+1,FIND("$",SUBSTITUTE(SUBSTITUTE($C1921," ","^",E1932)," ","$",E1932))-FIND("^",SUBSTITUTE(SUBSTITUTE($C1921," ","^",E1932)," ","$",E1932))-1)</f>
        <v>cedbfg</v>
      </c>
      <c r="G1932" t="str">
        <f t="shared" ca="1" si="9181"/>
        <v/>
      </c>
      <c r="H1932">
        <f t="shared" ca="1" si="9182"/>
        <v>6</v>
      </c>
      <c r="I1932" t="str">
        <f t="shared" ca="1" si="9183"/>
        <v>100</v>
      </c>
      <c r="J1932" t="str">
        <f t="shared" ca="1" si="9183"/>
        <v>10000</v>
      </c>
      <c r="K1932" t="str">
        <f t="shared" ca="1" si="9183"/>
        <v>1000</v>
      </c>
      <c r="L1932" t="str">
        <f t="shared" ca="1" si="9183"/>
        <v>10</v>
      </c>
      <c r="M1932" t="str">
        <f t="shared" ca="1" si="9183"/>
        <v>100000</v>
      </c>
      <c r="N1932" t="str">
        <f t="shared" ca="1" si="9183"/>
        <v>1000000</v>
      </c>
      <c r="O1932" t="str">
        <f t="shared" ca="1" si="9183"/>
        <v>0</v>
      </c>
      <c r="P1932" t="str">
        <f t="shared" ca="1" si="9184"/>
        <v>1111110</v>
      </c>
      <c r="Q1932">
        <f t="shared" ref="Q1932" ca="1" si="9234">VLOOKUP(P1932, AE1921:AF1930, 2, FALSE)</f>
        <v>6</v>
      </c>
    </row>
    <row r="1933" spans="1:38" x14ac:dyDescent="0.25">
      <c r="E1933">
        <f>13</f>
        <v>13</v>
      </c>
      <c r="F1933" t="str">
        <f t="shared" ref="F1933" ca="1" si="9235">MID(SUBSTITUTE(SUBSTITUTE($C1921," ","^",E1933)," ","$",E1933),FIND("^",SUBSTITUTE(SUBSTITUTE($C1921," ","^",E1933)," ","$",E1933))+1,FIND("$",SUBSTITUTE(SUBSTITUTE($C1921," ","^",E1933)," ","$",E1933))-FIND("^",SUBSTITUTE(SUBSTITUTE($C1921," ","^",E1933)," ","$",E1933))-1)</f>
        <v>gebadf</v>
      </c>
      <c r="G1933" t="str">
        <f t="shared" ca="1" si="9181"/>
        <v/>
      </c>
      <c r="H1933">
        <f t="shared" ca="1" si="9182"/>
        <v>6</v>
      </c>
      <c r="I1933" t="str">
        <f t="shared" ca="1" si="9183"/>
        <v>1000000</v>
      </c>
      <c r="J1933" t="str">
        <f t="shared" ca="1" si="9183"/>
        <v>10000</v>
      </c>
      <c r="K1933" t="str">
        <f t="shared" ca="1" si="9183"/>
        <v>10</v>
      </c>
      <c r="L1933" t="str">
        <f t="shared" ca="1" si="9183"/>
        <v>1</v>
      </c>
      <c r="M1933" t="str">
        <f t="shared" ca="1" si="9183"/>
        <v>1000</v>
      </c>
      <c r="N1933" t="str">
        <f t="shared" ca="1" si="9183"/>
        <v>100000</v>
      </c>
      <c r="O1933" t="str">
        <f t="shared" ca="1" si="9183"/>
        <v>0</v>
      </c>
      <c r="P1933" t="str">
        <f t="shared" ca="1" si="9184"/>
        <v>1111011</v>
      </c>
      <c r="Q1933">
        <f t="shared" ref="Q1933" ca="1" si="9236">VLOOKUP(P1933, AE1921:AF1930, 2, FALSE)</f>
        <v>0</v>
      </c>
    </row>
    <row r="1934" spans="1:38" x14ac:dyDescent="0.25">
      <c r="E1934">
        <f>14</f>
        <v>14</v>
      </c>
      <c r="F1934" t="str">
        <f t="shared" ref="F1934" ca="1" si="9237">MID(SUBSTITUTE(SUBSTITUTE($C1921," ","^",E1934)," ","$",E1934),FIND("^",SUBSTITUTE(SUBSTITUTE($C1921," ","^",E1934)," ","$",E1934))+1,FIND("$",SUBSTITUTE(SUBSTITUTE($C1921," ","^",E1934)," ","$",E1934))-FIND("^",SUBSTITUTE(SUBSTITUTE($C1921," ","^",E1934)," ","$",E1934))-1)</f>
        <v>agefdb</v>
      </c>
      <c r="G1934" t="str">
        <f t="shared" ca="1" si="9181"/>
        <v/>
      </c>
      <c r="H1934">
        <f t="shared" ca="1" si="9182"/>
        <v>6</v>
      </c>
      <c r="I1934" t="str">
        <f t="shared" ca="1" si="9183"/>
        <v>1</v>
      </c>
      <c r="J1934" t="str">
        <f t="shared" ca="1" si="9183"/>
        <v>1000000</v>
      </c>
      <c r="K1934" t="str">
        <f t="shared" ca="1" si="9183"/>
        <v>10000</v>
      </c>
      <c r="L1934" t="str">
        <f t="shared" ca="1" si="9183"/>
        <v>100000</v>
      </c>
      <c r="M1934" t="str">
        <f t="shared" ca="1" si="9183"/>
        <v>1000</v>
      </c>
      <c r="N1934" t="str">
        <f t="shared" ca="1" si="9183"/>
        <v>10</v>
      </c>
      <c r="O1934" t="str">
        <f t="shared" ca="1" si="9183"/>
        <v>0</v>
      </c>
      <c r="P1934" t="str">
        <f t="shared" ca="1" si="9184"/>
        <v>1111011</v>
      </c>
      <c r="Q1934">
        <f t="shared" ref="Q1934" ca="1" si="9238">VLOOKUP(P1934, AE1921:AF1930, 2, FALSE)</f>
        <v>0</v>
      </c>
    </row>
    <row r="1935" spans="1:38" x14ac:dyDescent="0.25">
      <c r="E1935">
        <f>15</f>
        <v>15</v>
      </c>
      <c r="F1935" t="str">
        <f t="shared" ref="F1935" ca="1" si="9239">MID(SUBSTITUTE(SUBSTITUTE($C1921," ","^",E1935)," ","$",E1935),FIND("^",SUBSTITUTE(SUBSTITUTE($C1921," ","^",E1935)," ","$",E1935))+1,FIND("$",SUBSTITUTE(SUBSTITUTE($C1921," ","^",E1935)," ","$",E1935))-FIND("^",SUBSTITUTE(SUBSTITUTE($C1921," ","^",E1935)," ","$",E1935))-1)</f>
        <v>bdac</v>
      </c>
      <c r="G1935">
        <f t="shared" ca="1" si="9181"/>
        <v>4</v>
      </c>
      <c r="H1935">
        <f t="shared" ca="1" si="9182"/>
        <v>4</v>
      </c>
      <c r="I1935" t="str">
        <f t="shared" ca="1" si="9183"/>
        <v>10</v>
      </c>
      <c r="J1935" t="str">
        <f t="shared" ca="1" si="9183"/>
        <v>1000</v>
      </c>
      <c r="K1935" t="str">
        <f t="shared" ca="1" si="9183"/>
        <v>1</v>
      </c>
      <c r="L1935" t="str">
        <f t="shared" ca="1" si="9183"/>
        <v>100</v>
      </c>
      <c r="M1935" t="str">
        <f t="shared" ca="1" si="9183"/>
        <v>0</v>
      </c>
      <c r="N1935" t="str">
        <f t="shared" ca="1" si="9183"/>
        <v>0</v>
      </c>
      <c r="O1935" t="str">
        <f t="shared" ca="1" si="9183"/>
        <v>0</v>
      </c>
      <c r="P1935" t="str">
        <f t="shared" ca="1" si="9184"/>
        <v>1111</v>
      </c>
      <c r="Q1935">
        <f t="shared" ref="Q1935" ca="1" si="9240">VLOOKUP(P1935, AE1921:AF1930, 2, FALSE)</f>
        <v>4</v>
      </c>
    </row>
    <row r="1936" spans="1:38" x14ac:dyDescent="0.25">
      <c r="A1936">
        <v>130</v>
      </c>
      <c r="B1936" s="4" t="str" cm="1">
        <f t="array" aca="1" ref="B1936" ca="1">INDIRECT(ADDRESS(A1936+1, 1, 1, 1, "Day8"))</f>
        <v>bcgade agefd ebfg bag gfdbea afegdcb cfdba dagfb bg gfcdae | adfbg bga gb agb</v>
      </c>
      <c r="C1936" t="str">
        <f t="shared" ref="C1936" ca="1" si="9241">" "&amp;B1936&amp;" "</f>
        <v xml:space="preserve"> bcgade agefd ebfg bag gfdbea afegdcb cfdba dagfb bg gfcdae | adfbg bga gb agb </v>
      </c>
      <c r="I1936">
        <v>1</v>
      </c>
      <c r="J1936">
        <v>2</v>
      </c>
      <c r="K1936">
        <v>3</v>
      </c>
      <c r="L1936">
        <v>4</v>
      </c>
      <c r="M1936">
        <v>5</v>
      </c>
      <c r="N1936">
        <v>6</v>
      </c>
      <c r="O1936">
        <v>7</v>
      </c>
      <c r="T1936" t="str">
        <f t="shared" ref="T1936:T1999" si="9242">"Step"&amp;1</f>
        <v>Step1</v>
      </c>
      <c r="U1936" t="str">
        <f t="shared" ref="U1936" ca="1" si="9243">VLOOKUP(7, G1937:P1950, 10, FALSE)</f>
        <v>1000011</v>
      </c>
      <c r="V1936" t="str">
        <f t="shared" ref="V1936" ca="1" si="9244">VLOOKUP(1, G1937:P1950, 10, FALSE)</f>
        <v>1000010</v>
      </c>
      <c r="W1936" t="str">
        <f t="shared" ref="W1936" ca="1" si="9245">DEC2BIN(_xlfn.BITAND(BIN2DEC(U1936), BIN2DEC(V1936)))</f>
        <v>1000010</v>
      </c>
      <c r="X1936" t="str">
        <f t="shared" ref="X1936:X1937" ca="1" si="9246">1&amp;REPT(0, LEN(W1936)-1)</f>
        <v>1000000</v>
      </c>
      <c r="Y1936" t="str">
        <f t="shared" ref="Y1936:Y1937" ca="1" si="9247">DEC2BIN(_xlfn.BITXOR(BIN2DEC(W1936), BIN2DEC(X1936)))</f>
        <v>10</v>
      </c>
      <c r="Z1936" t="str">
        <f t="shared" ref="Z1936:Z1999" ca="1" si="9248">DEC2BIN(_xlfn.BITXOR(BIN2DEC(U1936), BIN2DEC(V1936)))</f>
        <v>1</v>
      </c>
      <c r="AB1936" t="s">
        <v>200</v>
      </c>
      <c r="AC1936" t="str">
        <f t="shared" ref="AC1936:AC1999" ca="1" si="9249">Z1936</f>
        <v>1</v>
      </c>
      <c r="AE1936" t="str">
        <f t="shared" ref="AE1936" ca="1" si="9250">DEC2BIN(_xlfn.BITOR(BIN2DEC(AC1936), _xlfn.BITOR(BIN2DEC(AC1937), _xlfn.BITOR(BIN2DEC(AC1938), _xlfn.BITOR(BIN2DEC(AC1940), _xlfn.BITOR(BIN2DEC(AC1941), BIN2DEC(AC1942)))))))</f>
        <v>1011111</v>
      </c>
      <c r="AF1936">
        <f>0</f>
        <v>0</v>
      </c>
      <c r="AH1936">
        <f>'Day8'!$W$1</f>
        <v>6</v>
      </c>
      <c r="AI1936">
        <f>'Day8'!$X$1</f>
        <v>0</v>
      </c>
      <c r="AJ1936" t="b">
        <f>'Day8'!$Y$1</f>
        <v>0</v>
      </c>
      <c r="AL1936" s="3">
        <f t="shared" ref="AL1936" ca="1" si="9251">_xlfn.NUMBERVALUE(Q1947&amp;Q1948&amp;Q1949&amp;Q1950)</f>
        <v>3717</v>
      </c>
    </row>
    <row r="1937" spans="1:38" x14ac:dyDescent="0.25">
      <c r="E1937">
        <f>1</f>
        <v>1</v>
      </c>
      <c r="F1937" t="str">
        <f t="shared" ref="F1937" ca="1" si="9252">MID(SUBSTITUTE(SUBSTITUTE($C1936," ","^",E1937)," ","$",E1937),FIND("^",SUBSTITUTE(SUBSTITUTE($C1936," ","^",E1937)," ","$",E1937))+1,FIND("$",SUBSTITUTE(SUBSTITUTE($C1936," ","^",E1937)," ","$",E1937))-FIND("^",SUBSTITUTE(SUBSTITUTE($C1936," ","^",E1937)," ","$",E1937))-1)</f>
        <v>bcgade</v>
      </c>
      <c r="G1937" t="str">
        <f t="shared" ref="G1937:G1950" ca="1" si="9253">IF(VLOOKUP(LEN(F1937), $AH$1:$AJ$10, 3, FALSE), VLOOKUP(LEN(F1937), $AH$1:$AJ$10, 2, FALSE), "")</f>
        <v/>
      </c>
      <c r="H1937">
        <f t="shared" ref="H1937:H2000" ca="1" si="9254">LEN(F1937)</f>
        <v>6</v>
      </c>
      <c r="I1937" t="str">
        <f t="shared" ref="I1937:O2000" ca="1" si="9255">IF(LEN($F1937)&gt;=I$1, 1&amp;REPT("0", CODE(MID($F1937, I$1, 1))-CODE("a")), "0")</f>
        <v>10</v>
      </c>
      <c r="J1937" t="str">
        <f t="shared" ca="1" si="9255"/>
        <v>100</v>
      </c>
      <c r="K1937" t="str">
        <f t="shared" ca="1" si="9255"/>
        <v>1000000</v>
      </c>
      <c r="L1937" t="str">
        <f t="shared" ca="1" si="9255"/>
        <v>1</v>
      </c>
      <c r="M1937" t="str">
        <f t="shared" ca="1" si="9255"/>
        <v>1000</v>
      </c>
      <c r="N1937" t="str">
        <f t="shared" ca="1" si="9255"/>
        <v>10000</v>
      </c>
      <c r="O1937" t="str">
        <f t="shared" ca="1" si="9255"/>
        <v>0</v>
      </c>
      <c r="P1937" t="str">
        <f t="shared" ref="P1937:P1950" ca="1" si="9256">DEC2BIN(_xlfn.BITOR(BIN2DEC(I1937), _xlfn.BITOR(BIN2DEC(J1937), _xlfn.BITOR(BIN2DEC(K1937), _xlfn.BITOR(BIN2DEC(L1937), _xlfn.BITOR(BIN2DEC(M1937), _xlfn.BITOR(BIN2DEC(N1937), BIN2DEC(O1937))))))))</f>
        <v>1011111</v>
      </c>
      <c r="Q1937">
        <f t="shared" ref="Q1937" ca="1" si="9257">VLOOKUP(P1937, AE1936:AF1945, 2, FALSE)</f>
        <v>0</v>
      </c>
      <c r="T1937" t="str">
        <f t="shared" ref="T1937:T2000" si="9258">"Step"&amp;2</f>
        <v>Step2</v>
      </c>
      <c r="U1937" t="str">
        <f t="shared" ref="U1937" ca="1" si="9259">VLOOKUP(4, G1937:P1950, 10, FALSE)</f>
        <v>1110010</v>
      </c>
      <c r="W1937" t="str">
        <f t="shared" ref="W1937:W2000" ca="1" si="9260">DEC2BIN(_xlfn.BITXOR(BIN2DEC(U1937), _xlfn.BITXOR(BIN2DEC(X1936), BIN2DEC(Y1936))))</f>
        <v>110000</v>
      </c>
      <c r="X1937" t="str">
        <f t="shared" ca="1" si="9246"/>
        <v>100000</v>
      </c>
      <c r="Y1937" t="str">
        <f t="shared" ca="1" si="9247"/>
        <v>10000</v>
      </c>
      <c r="AB1937" t="s">
        <v>201</v>
      </c>
      <c r="AC1937" t="str">
        <f t="shared" ref="AC1937" ca="1" si="9261">IF(AC1939=X1937, Y1937, IF(AC1939=Y1937, X1937, ""))</f>
        <v>10000</v>
      </c>
      <c r="AE1937" t="str">
        <f t="shared" ref="AE1937" ca="1" si="9262">DEC2BIN(_xlfn.BITOR(BIN2DEC(AC1938), BIN2DEC(AC1941)))</f>
        <v>1000010</v>
      </c>
      <c r="AF1937">
        <f>1</f>
        <v>1</v>
      </c>
      <c r="AH1937">
        <f>'Day8'!$W$2</f>
        <v>2</v>
      </c>
      <c r="AI1937">
        <f>'Day8'!$X$2</f>
        <v>1</v>
      </c>
      <c r="AJ1937" t="b">
        <f>'Day8'!$Y$2</f>
        <v>1</v>
      </c>
    </row>
    <row r="1938" spans="1:38" x14ac:dyDescent="0.25">
      <c r="E1938">
        <f>2</f>
        <v>2</v>
      </c>
      <c r="F1938" t="str">
        <f t="shared" ref="F1938" ca="1" si="9263">MID(SUBSTITUTE(SUBSTITUTE($C1936," ","^",E1938)," ","$",E1938),FIND("^",SUBSTITUTE(SUBSTITUTE($C1936," ","^",E1938)," ","$",E1938))+1,FIND("$",SUBSTITUTE(SUBSTITUTE($C1936," ","^",E1938)," ","$",E1938))-FIND("^",SUBSTITUTE(SUBSTITUTE($C1936," ","^",E1938)," ","$",E1938))-1)</f>
        <v>agefd</v>
      </c>
      <c r="G1938" t="str">
        <f t="shared" ca="1" si="9253"/>
        <v/>
      </c>
      <c r="H1938">
        <f t="shared" ca="1" si="9254"/>
        <v>5</v>
      </c>
      <c r="I1938" t="str">
        <f t="shared" ca="1" si="9255"/>
        <v>1</v>
      </c>
      <c r="J1938" t="str">
        <f t="shared" ca="1" si="9255"/>
        <v>1000000</v>
      </c>
      <c r="K1938" t="str">
        <f t="shared" ca="1" si="9255"/>
        <v>10000</v>
      </c>
      <c r="L1938" t="str">
        <f t="shared" ca="1" si="9255"/>
        <v>100000</v>
      </c>
      <c r="M1938" t="str">
        <f t="shared" ca="1" si="9255"/>
        <v>1000</v>
      </c>
      <c r="N1938" t="str">
        <f t="shared" ca="1" si="9255"/>
        <v>0</v>
      </c>
      <c r="O1938" t="str">
        <f t="shared" ca="1" si="9255"/>
        <v>0</v>
      </c>
      <c r="P1938" t="str">
        <f t="shared" ca="1" si="9256"/>
        <v>1111001</v>
      </c>
      <c r="Q1938">
        <f t="shared" ref="Q1938" ca="1" si="9264">VLOOKUP(P1938, AE1936:AF1945, 2, FALSE)</f>
        <v>5</v>
      </c>
      <c r="T1938" t="str">
        <f t="shared" ref="T1938:T2001" si="9265">"Step"&amp;3</f>
        <v>Step3</v>
      </c>
      <c r="U1938" t="str">
        <f t="shared" ref="U1938" ca="1" si="9266">VLOOKUP(5, H1937:P1950, 9, FALSE)</f>
        <v>1111001</v>
      </c>
      <c r="V1938" t="str" cm="1">
        <f t="array" aca="1" ref="V1938" ca="1">INDEX(_xlfn._xlws.FILTER(P1937:P1950, H1937:H1950=5), 2)</f>
        <v>101111</v>
      </c>
      <c r="W1938" t="str">
        <f t="shared" ref="W1938" ca="1" si="9267">DEC2BIN(_xlfn.BITXOR(BIN2DEC(Z1936), _xlfn.BITAND(BIN2DEC(U1938), BIN2DEC(V1938))))</f>
        <v>101000</v>
      </c>
      <c r="X1938" t="str">
        <f t="shared" ref="X1938" ca="1" si="9268">IF(AND(LEN(W1938)&gt;=LEN(X1936), IFERROR(MID(W1938, LEN(W1938)-LEN(X1936)+1, 1), "0")="1"), DEC2BIN(_xlfn.BITXOR(BIN2DEC(W1938), BIN2DEC(X1936))), IF(AND(LEN(W1938)&gt;=LEN(Y1936),  IFERROR(MID(W1938, LEN(W1938)-LEN(Y1936)+1, 1), "0")="1"), DEC2BIN(_xlfn.BITXOR(BIN2DEC(W1938), BIN2DEC(Y1936))), W1938))</f>
        <v>101000</v>
      </c>
      <c r="Y1938" t="str">
        <f t="shared" ref="Y1938" ca="1" si="9269">1&amp;REPT(0, LEN(X1938)-1)</f>
        <v>100000</v>
      </c>
      <c r="Z1938" t="str">
        <f t="shared" ref="Z1938" ca="1" si="9270">DEC2BIN(_xlfn.BITXOR(BIN2DEC(X1938), BIN2DEC(Y1938)))</f>
        <v>1000</v>
      </c>
      <c r="AB1938" t="s">
        <v>202</v>
      </c>
      <c r="AC1938" t="str">
        <f t="shared" ref="AC1938" ca="1" si="9271">IF(AC1941=X1936, Y1936, IF(AC1941=Y1936, X1936, ""))</f>
        <v>10</v>
      </c>
      <c r="AE1938" t="str">
        <f t="shared" ref="AE1938" ca="1" si="9272">DEC2BIN(_xlfn.BITOR(BIN2DEC(AC1936), _xlfn.BITOR(BIN2DEC(AC1938), _xlfn.BITOR(BIN2DEC(AC1939), _xlfn.BITOR(BIN2DEC(AC1940), BIN2DEC(AC1942))))))</f>
        <v>101111</v>
      </c>
      <c r="AF1938">
        <f>2</f>
        <v>2</v>
      </c>
      <c r="AH1938">
        <f>'Day8'!$W$3</f>
        <v>5</v>
      </c>
      <c r="AI1938">
        <f>'Day8'!$X$3</f>
        <v>2</v>
      </c>
      <c r="AJ1938" t="b">
        <f>'Day8'!$Y$3</f>
        <v>0</v>
      </c>
    </row>
    <row r="1939" spans="1:38" x14ac:dyDescent="0.25">
      <c r="E1939">
        <f>3</f>
        <v>3</v>
      </c>
      <c r="F1939" t="str">
        <f t="shared" ref="F1939" ca="1" si="9273">MID(SUBSTITUTE(SUBSTITUTE($C1936," ","^",E1939)," ","$",E1939),FIND("^",SUBSTITUTE(SUBSTITUTE($C1936," ","^",E1939)," ","$",E1939))+1,FIND("$",SUBSTITUTE(SUBSTITUTE($C1936," ","^",E1939)," ","$",E1939))-FIND("^",SUBSTITUTE(SUBSTITUTE($C1936," ","^",E1939)," ","$",E1939))-1)</f>
        <v>ebfg</v>
      </c>
      <c r="G1939">
        <f t="shared" ca="1" si="9253"/>
        <v>4</v>
      </c>
      <c r="H1939">
        <f t="shared" ca="1" si="9254"/>
        <v>4</v>
      </c>
      <c r="I1939" t="str">
        <f t="shared" ca="1" si="9255"/>
        <v>10000</v>
      </c>
      <c r="J1939" t="str">
        <f t="shared" ca="1" si="9255"/>
        <v>10</v>
      </c>
      <c r="K1939" t="str">
        <f t="shared" ca="1" si="9255"/>
        <v>100000</v>
      </c>
      <c r="L1939" t="str">
        <f t="shared" ca="1" si="9255"/>
        <v>1000000</v>
      </c>
      <c r="M1939" t="str">
        <f t="shared" ca="1" si="9255"/>
        <v>0</v>
      </c>
      <c r="N1939" t="str">
        <f t="shared" ca="1" si="9255"/>
        <v>0</v>
      </c>
      <c r="O1939" t="str">
        <f t="shared" ca="1" si="9255"/>
        <v>0</v>
      </c>
      <c r="P1939" t="str">
        <f t="shared" ca="1" si="9256"/>
        <v>1110010</v>
      </c>
      <c r="Q1939">
        <f t="shared" ref="Q1939" ca="1" si="9274">VLOOKUP(P1939, AE1936:AF1945, 2, FALSE)</f>
        <v>4</v>
      </c>
      <c r="T1939" t="str">
        <f t="shared" ref="T1939:T2002" si="9275">"Step"&amp;4</f>
        <v>Step4</v>
      </c>
      <c r="U1939" t="str" cm="1">
        <f t="array" aca="1" ref="U1939" ca="1">INDEX(_xlfn._xlws.FILTER(P1937:P1950, (H1937:H1950=5)*(LEN(P1937:P1950)&gt;=LEN(AC1937))*(IFERROR(MID(P1937:P1950, LEN(P1937:P1950)-LEN(AC1937)+1, 1), "0")="1")), 1)</f>
        <v>1111001</v>
      </c>
      <c r="W1939" t="str">
        <f t="shared" ref="W1939" ca="1" si="9276">DEC2BIN(_xlfn.BITXOR(BIN2DEC(U1939), _xlfn.BITOR(BIN2DEC(AC1936), _xlfn.BITOR(BIN2DEC(AC1937), _xlfn.BITOR(BIN2DEC(AC1939), BIN2DEC(AC1942))))))</f>
        <v>1000000</v>
      </c>
      <c r="AB1939" t="s">
        <v>203</v>
      </c>
      <c r="AC1939" t="str">
        <f t="shared" ref="AC1939" ca="1" si="9277">IF(X1937=Y1938, Y1938, IF(X1937=Z1938, X1937, IF(Y1937=Y1938, Y1937, IF(Y1937=Z1938, Y1937, ""))))</f>
        <v>100000</v>
      </c>
      <c r="AE1939" t="str">
        <f t="shared" ref="AE1939" ca="1" si="9278">DEC2BIN(_xlfn.BITOR(BIN2DEC(AC1936), _xlfn.BITOR(BIN2DEC(AC1938), _xlfn.BITOR(BIN2DEC(AC1939), _xlfn.BITOR(BIN2DEC(AC1941), BIN2DEC(AC1942))))))</f>
        <v>1101011</v>
      </c>
      <c r="AF1939">
        <f>3</f>
        <v>3</v>
      </c>
      <c r="AH1939">
        <f>'Day8'!$W$4</f>
        <v>5</v>
      </c>
      <c r="AI1939">
        <f>'Day8'!$X$4</f>
        <v>3</v>
      </c>
      <c r="AJ1939" t="b">
        <f>'Day8'!$Y$4</f>
        <v>0</v>
      </c>
    </row>
    <row r="1940" spans="1:38" x14ac:dyDescent="0.25">
      <c r="E1940">
        <f>4</f>
        <v>4</v>
      </c>
      <c r="F1940" t="str">
        <f t="shared" ref="F1940" ca="1" si="9279">MID(SUBSTITUTE(SUBSTITUTE($C1936," ","^",E1940)," ","$",E1940),FIND("^",SUBSTITUTE(SUBSTITUTE($C1936," ","^",E1940)," ","$",E1940))+1,FIND("$",SUBSTITUTE(SUBSTITUTE($C1936," ","^",E1940)," ","$",E1940))-FIND("^",SUBSTITUTE(SUBSTITUTE($C1936," ","^",E1940)," ","$",E1940))-1)</f>
        <v>bag</v>
      </c>
      <c r="G1940">
        <f t="shared" ca="1" si="9253"/>
        <v>7</v>
      </c>
      <c r="H1940">
        <f t="shared" ca="1" si="9254"/>
        <v>3</v>
      </c>
      <c r="I1940" t="str">
        <f t="shared" ca="1" si="9255"/>
        <v>10</v>
      </c>
      <c r="J1940" t="str">
        <f t="shared" ca="1" si="9255"/>
        <v>1</v>
      </c>
      <c r="K1940" t="str">
        <f t="shared" ca="1" si="9255"/>
        <v>1000000</v>
      </c>
      <c r="L1940" t="str">
        <f t="shared" ca="1" si="9255"/>
        <v>0</v>
      </c>
      <c r="M1940" t="str">
        <f t="shared" ca="1" si="9255"/>
        <v>0</v>
      </c>
      <c r="N1940" t="str">
        <f t="shared" ca="1" si="9255"/>
        <v>0</v>
      </c>
      <c r="O1940" t="str">
        <f t="shared" ca="1" si="9255"/>
        <v>0</v>
      </c>
      <c r="P1940" t="str">
        <f t="shared" ca="1" si="9256"/>
        <v>1000011</v>
      </c>
      <c r="Q1940">
        <f t="shared" ref="Q1940" ca="1" si="9280">VLOOKUP(P1940, AE1936:AF1945, 2, FALSE)</f>
        <v>7</v>
      </c>
      <c r="T1940" t="str">
        <f t="shared" ref="T1940:T2003" si="9281">"Step"&amp;5</f>
        <v>Step5</v>
      </c>
      <c r="U1940" t="str">
        <f t="shared" ref="U1940" ca="1" si="9282">VLOOKUP(7, H1937:P1950, 9, FALSE)</f>
        <v>1111111</v>
      </c>
      <c r="W1940" t="str">
        <f t="shared" ref="W1940" ca="1" si="9283">DEC2BIN(_xlfn.BITXOR(BIN2DEC(U1940), _xlfn.BITOR(BIN2DEC(AC1936), _xlfn.BITOR(BIN2DEC(AC1937), _xlfn.BITOR(BIN2DEC(AC1938), _xlfn.BITOR(BIN2DEC(AC1939), _xlfn.BITOR(BIN2DEC(AC1941), BIN2DEC(AC1942))))))))</f>
        <v>100</v>
      </c>
      <c r="AB1940" t="s">
        <v>204</v>
      </c>
      <c r="AC1940" t="str">
        <f t="shared" ref="AC1940:AC2003" ca="1" si="9284">W1940</f>
        <v>100</v>
      </c>
      <c r="AE1940" t="str">
        <f t="shared" ref="AE1940" ca="1" si="9285">DEC2BIN(_xlfn.BITOR(BIN2DEC(AC1937), _xlfn.BITOR(BIN2DEC(AC1938), _xlfn.BITOR(BIN2DEC(AC1939), BIN2DEC(AC1941)))))</f>
        <v>1110010</v>
      </c>
      <c r="AF1940">
        <f>4</f>
        <v>4</v>
      </c>
      <c r="AH1940">
        <f>'Day8'!$W$5</f>
        <v>4</v>
      </c>
      <c r="AI1940">
        <f>'Day8'!$X$5</f>
        <v>4</v>
      </c>
      <c r="AJ1940" t="b">
        <f>'Day8'!$Y$5</f>
        <v>1</v>
      </c>
    </row>
    <row r="1941" spans="1:38" x14ac:dyDescent="0.25">
      <c r="E1941">
        <f>5</f>
        <v>5</v>
      </c>
      <c r="F1941" t="str">
        <f t="shared" ref="F1941" ca="1" si="9286">MID(SUBSTITUTE(SUBSTITUTE($C1936," ","^",E1941)," ","$",E1941),FIND("^",SUBSTITUTE(SUBSTITUTE($C1936," ","^",E1941)," ","$",E1941))+1,FIND("$",SUBSTITUTE(SUBSTITUTE($C1936," ","^",E1941)," ","$",E1941))-FIND("^",SUBSTITUTE(SUBSTITUTE($C1936," ","^",E1941)," ","$",E1941))-1)</f>
        <v>gfdbea</v>
      </c>
      <c r="G1941" t="str">
        <f t="shared" ca="1" si="9253"/>
        <v/>
      </c>
      <c r="H1941">
        <f t="shared" ca="1" si="9254"/>
        <v>6</v>
      </c>
      <c r="I1941" t="str">
        <f t="shared" ca="1" si="9255"/>
        <v>1000000</v>
      </c>
      <c r="J1941" t="str">
        <f t="shared" ca="1" si="9255"/>
        <v>100000</v>
      </c>
      <c r="K1941" t="str">
        <f t="shared" ca="1" si="9255"/>
        <v>1000</v>
      </c>
      <c r="L1941" t="str">
        <f t="shared" ca="1" si="9255"/>
        <v>10</v>
      </c>
      <c r="M1941" t="str">
        <f t="shared" ca="1" si="9255"/>
        <v>10000</v>
      </c>
      <c r="N1941" t="str">
        <f t="shared" ca="1" si="9255"/>
        <v>1</v>
      </c>
      <c r="O1941" t="str">
        <f t="shared" ca="1" si="9255"/>
        <v>0</v>
      </c>
      <c r="P1941" t="str">
        <f t="shared" ca="1" si="9256"/>
        <v>1111011</v>
      </c>
      <c r="Q1941">
        <f t="shared" ref="Q1941" ca="1" si="9287">VLOOKUP(P1941, AE1936:AF1945, 2, FALSE)</f>
        <v>9</v>
      </c>
      <c r="AB1941" t="s">
        <v>205</v>
      </c>
      <c r="AC1941" t="str">
        <f t="shared" ref="AC1941" ca="1" si="9288">W1939</f>
        <v>1000000</v>
      </c>
      <c r="AE1941" t="str">
        <f t="shared" ref="AE1941" ca="1" si="9289">DEC2BIN(_xlfn.BITOR(BIN2DEC(AC1936), _xlfn.BITOR(BIN2DEC(AC1937), _xlfn.BITOR(BIN2DEC(AC1939), _xlfn.BITOR(BIN2DEC(AC1941), BIN2DEC(AC1942))))))</f>
        <v>1111001</v>
      </c>
      <c r="AF1941">
        <f>5</f>
        <v>5</v>
      </c>
      <c r="AH1941">
        <f>'Day8'!$W$6</f>
        <v>5</v>
      </c>
      <c r="AI1941">
        <f>'Day8'!$X$6</f>
        <v>5</v>
      </c>
      <c r="AJ1941" t="b">
        <f>'Day8'!$Y$6</f>
        <v>0</v>
      </c>
    </row>
    <row r="1942" spans="1:38" x14ac:dyDescent="0.25">
      <c r="E1942">
        <f>6</f>
        <v>6</v>
      </c>
      <c r="F1942" t="str">
        <f t="shared" ref="F1942" ca="1" si="9290">MID(SUBSTITUTE(SUBSTITUTE($C1936," ","^",E1942)," ","$",E1942),FIND("^",SUBSTITUTE(SUBSTITUTE($C1936," ","^",E1942)," ","$",E1942))+1,FIND("$",SUBSTITUTE(SUBSTITUTE($C1936," ","^",E1942)," ","$",E1942))-FIND("^",SUBSTITUTE(SUBSTITUTE($C1936," ","^",E1942)," ","$",E1942))-1)</f>
        <v>afegdcb</v>
      </c>
      <c r="G1942">
        <f t="shared" ca="1" si="9253"/>
        <v>8</v>
      </c>
      <c r="H1942">
        <f t="shared" ca="1" si="9254"/>
        <v>7</v>
      </c>
      <c r="I1942" t="str">
        <f t="shared" ca="1" si="9255"/>
        <v>1</v>
      </c>
      <c r="J1942" t="str">
        <f t="shared" ca="1" si="9255"/>
        <v>100000</v>
      </c>
      <c r="K1942" t="str">
        <f t="shared" ca="1" si="9255"/>
        <v>10000</v>
      </c>
      <c r="L1942" t="str">
        <f t="shared" ca="1" si="9255"/>
        <v>1000000</v>
      </c>
      <c r="M1942" t="str">
        <f t="shared" ca="1" si="9255"/>
        <v>1000</v>
      </c>
      <c r="N1942" t="str">
        <f t="shared" ca="1" si="9255"/>
        <v>100</v>
      </c>
      <c r="O1942" t="str">
        <f t="shared" ca="1" si="9255"/>
        <v>10</v>
      </c>
      <c r="P1942" t="str">
        <f t="shared" ca="1" si="9256"/>
        <v>1111111</v>
      </c>
      <c r="Q1942">
        <f t="shared" ref="Q1942" ca="1" si="9291">VLOOKUP(P1942, AE1936:AF1945, 2, FALSE)</f>
        <v>8</v>
      </c>
      <c r="AB1942" t="s">
        <v>206</v>
      </c>
      <c r="AC1942" t="str">
        <f t="shared" ref="AC1942" ca="1" si="9292">IF(Y1938=AC1939, Z1938, IF(AC1939=Z1938, Y1938, ""))</f>
        <v>1000</v>
      </c>
      <c r="AE1942" t="str">
        <f t="shared" ref="AE1942" ca="1" si="9293">DEC2BIN(_xlfn.BITOR(BIN2DEC(AC1936), _xlfn.BITOR(BIN2DEC(AC1937), _xlfn.BITOR(BIN2DEC(AC1939), _xlfn.BITOR(BIN2DEC(AC1940), _xlfn.BITOR(BIN2DEC(AC1941), BIN2DEC(AC1942)))))))</f>
        <v>1111101</v>
      </c>
      <c r="AF1942">
        <f>6</f>
        <v>6</v>
      </c>
      <c r="AH1942">
        <f>'Day8'!$W$7</f>
        <v>6</v>
      </c>
      <c r="AI1942">
        <f>'Day8'!$X$7</f>
        <v>6</v>
      </c>
      <c r="AJ1942" t="b">
        <f>'Day8'!$Y$7</f>
        <v>0</v>
      </c>
    </row>
    <row r="1943" spans="1:38" x14ac:dyDescent="0.25">
      <c r="E1943">
        <f>7</f>
        <v>7</v>
      </c>
      <c r="F1943" t="str">
        <f t="shared" ref="F1943" ca="1" si="9294">MID(SUBSTITUTE(SUBSTITUTE($C1936," ","^",E1943)," ","$",E1943),FIND("^",SUBSTITUTE(SUBSTITUTE($C1936," ","^",E1943)," ","$",E1943))+1,FIND("$",SUBSTITUTE(SUBSTITUTE($C1936," ","^",E1943)," ","$",E1943))-FIND("^",SUBSTITUTE(SUBSTITUTE($C1936," ","^",E1943)," ","$",E1943))-1)</f>
        <v>cfdba</v>
      </c>
      <c r="G1943" t="str">
        <f t="shared" ca="1" si="9253"/>
        <v/>
      </c>
      <c r="H1943">
        <f t="shared" ca="1" si="9254"/>
        <v>5</v>
      </c>
      <c r="I1943" t="str">
        <f t="shared" ca="1" si="9255"/>
        <v>100</v>
      </c>
      <c r="J1943" t="str">
        <f t="shared" ca="1" si="9255"/>
        <v>100000</v>
      </c>
      <c r="K1943" t="str">
        <f t="shared" ca="1" si="9255"/>
        <v>1000</v>
      </c>
      <c r="L1943" t="str">
        <f t="shared" ca="1" si="9255"/>
        <v>10</v>
      </c>
      <c r="M1943" t="str">
        <f t="shared" ca="1" si="9255"/>
        <v>1</v>
      </c>
      <c r="N1943" t="str">
        <f t="shared" ca="1" si="9255"/>
        <v>0</v>
      </c>
      <c r="O1943" t="str">
        <f t="shared" ca="1" si="9255"/>
        <v>0</v>
      </c>
      <c r="P1943" t="str">
        <f t="shared" ca="1" si="9256"/>
        <v>101111</v>
      </c>
      <c r="Q1943">
        <f t="shared" ref="Q1943" ca="1" si="9295">VLOOKUP(P1943, AE1936:AF1945, 2, FALSE)</f>
        <v>2</v>
      </c>
      <c r="AE1943" t="str">
        <f t="shared" ref="AE1943" ca="1" si="9296">DEC2BIN(_xlfn.BITOR(BIN2DEC(AC1936), _xlfn.BITOR(BIN2DEC(AC1938), BIN2DEC(AC1941))))</f>
        <v>1000011</v>
      </c>
      <c r="AF1943">
        <f>7</f>
        <v>7</v>
      </c>
      <c r="AH1943">
        <f>'Day8'!$W$8</f>
        <v>3</v>
      </c>
      <c r="AI1943">
        <f>'Day8'!$X$8</f>
        <v>7</v>
      </c>
      <c r="AJ1943" t="b">
        <f>'Day8'!$Y$8</f>
        <v>1</v>
      </c>
    </row>
    <row r="1944" spans="1:38" x14ac:dyDescent="0.25">
      <c r="E1944">
        <f>8</f>
        <v>8</v>
      </c>
      <c r="F1944" t="str">
        <f t="shared" ref="F1944" ca="1" si="9297">MID(SUBSTITUTE(SUBSTITUTE($C1936," ","^",E1944)," ","$",E1944),FIND("^",SUBSTITUTE(SUBSTITUTE($C1936," ","^",E1944)," ","$",E1944))+1,FIND("$",SUBSTITUTE(SUBSTITUTE($C1936," ","^",E1944)," ","$",E1944))-FIND("^",SUBSTITUTE(SUBSTITUTE($C1936," ","^",E1944)," ","$",E1944))-1)</f>
        <v>dagfb</v>
      </c>
      <c r="G1944" t="str">
        <f t="shared" ca="1" si="9253"/>
        <v/>
      </c>
      <c r="H1944">
        <f t="shared" ca="1" si="9254"/>
        <v>5</v>
      </c>
      <c r="I1944" t="str">
        <f t="shared" ca="1" si="9255"/>
        <v>1000</v>
      </c>
      <c r="J1944" t="str">
        <f t="shared" ca="1" si="9255"/>
        <v>1</v>
      </c>
      <c r="K1944" t="str">
        <f t="shared" ca="1" si="9255"/>
        <v>1000000</v>
      </c>
      <c r="L1944" t="str">
        <f t="shared" ca="1" si="9255"/>
        <v>100000</v>
      </c>
      <c r="M1944" t="str">
        <f t="shared" ca="1" si="9255"/>
        <v>10</v>
      </c>
      <c r="N1944" t="str">
        <f t="shared" ca="1" si="9255"/>
        <v>0</v>
      </c>
      <c r="O1944" t="str">
        <f t="shared" ca="1" si="9255"/>
        <v>0</v>
      </c>
      <c r="P1944" t="str">
        <f t="shared" ca="1" si="9256"/>
        <v>1101011</v>
      </c>
      <c r="Q1944">
        <f t="shared" ref="Q1944" ca="1" si="9298">VLOOKUP(P1944, AE1936:AF1945, 2, FALSE)</f>
        <v>3</v>
      </c>
      <c r="AE1944" t="str">
        <f t="shared" ref="AE1944" ca="1" si="9299">DEC2BIN(_xlfn.BITOR(BIN2DEC(AC1936), _xlfn.BITOR(BIN2DEC(AC1937), _xlfn.BITOR(BIN2DEC(AC1938), _xlfn.BITOR(BIN2DEC(AC1939), _xlfn.BITOR(BIN2DEC(AC1940), _xlfn.BITOR(BIN2DEC(AC1941), BIN2DEC(AC1942))))))))</f>
        <v>1111111</v>
      </c>
      <c r="AF1944">
        <f>8</f>
        <v>8</v>
      </c>
      <c r="AH1944">
        <f>'Day8'!$W$9</f>
        <v>7</v>
      </c>
      <c r="AI1944">
        <f>'Day8'!$X$9</f>
        <v>8</v>
      </c>
      <c r="AJ1944" t="b">
        <f>'Day8'!$Y$9</f>
        <v>1</v>
      </c>
    </row>
    <row r="1945" spans="1:38" x14ac:dyDescent="0.25">
      <c r="E1945">
        <f>9</f>
        <v>9</v>
      </c>
      <c r="F1945" t="str">
        <f t="shared" ref="F1945" ca="1" si="9300">MID(SUBSTITUTE(SUBSTITUTE($C1936," ","^",E1945)," ","$",E1945),FIND("^",SUBSTITUTE(SUBSTITUTE($C1936," ","^",E1945)," ","$",E1945))+1,FIND("$",SUBSTITUTE(SUBSTITUTE($C1936," ","^",E1945)," ","$",E1945))-FIND("^",SUBSTITUTE(SUBSTITUTE($C1936," ","^",E1945)," ","$",E1945))-1)</f>
        <v>bg</v>
      </c>
      <c r="G1945">
        <f t="shared" ca="1" si="9253"/>
        <v>1</v>
      </c>
      <c r="H1945">
        <f t="shared" ca="1" si="9254"/>
        <v>2</v>
      </c>
      <c r="I1945" t="str">
        <f t="shared" ca="1" si="9255"/>
        <v>10</v>
      </c>
      <c r="J1945" t="str">
        <f t="shared" ca="1" si="9255"/>
        <v>1000000</v>
      </c>
      <c r="K1945" t="str">
        <f t="shared" ca="1" si="9255"/>
        <v>0</v>
      </c>
      <c r="L1945" t="str">
        <f t="shared" ca="1" si="9255"/>
        <v>0</v>
      </c>
      <c r="M1945" t="str">
        <f t="shared" ca="1" si="9255"/>
        <v>0</v>
      </c>
      <c r="N1945" t="str">
        <f t="shared" ca="1" si="9255"/>
        <v>0</v>
      </c>
      <c r="O1945" t="str">
        <f t="shared" ca="1" si="9255"/>
        <v>0</v>
      </c>
      <c r="P1945" t="str">
        <f t="shared" ca="1" si="9256"/>
        <v>1000010</v>
      </c>
      <c r="Q1945">
        <f t="shared" ref="Q1945" ca="1" si="9301">VLOOKUP(P1945, AE1936:AF1945, 2, FALSE)</f>
        <v>1</v>
      </c>
      <c r="AE1945" t="str">
        <f t="shared" ref="AE1945" ca="1" si="9302">DEC2BIN(_xlfn.BITOR(BIN2DEC(AC1936), _xlfn.BITOR(BIN2DEC(AC1937), _xlfn.BITOR(BIN2DEC(AC1938), _xlfn.BITOR(BIN2DEC(AC1939), _xlfn.BITOR(BIN2DEC(AC1941), BIN2DEC(AC1942)))))))</f>
        <v>1111011</v>
      </c>
      <c r="AF1945">
        <f>9</f>
        <v>9</v>
      </c>
      <c r="AH1945">
        <f>'Day8'!$W$10</f>
        <v>6</v>
      </c>
      <c r="AI1945">
        <f>'Day8'!$X$10</f>
        <v>9</v>
      </c>
      <c r="AJ1945" t="b">
        <f>'Day8'!$Y$10</f>
        <v>0</v>
      </c>
    </row>
    <row r="1946" spans="1:38" x14ac:dyDescent="0.25">
      <c r="E1946">
        <f>10</f>
        <v>10</v>
      </c>
      <c r="F1946" t="str">
        <f t="shared" ref="F1946" ca="1" si="9303">MID(SUBSTITUTE(SUBSTITUTE($C1936," ","^",E1946)," ","$",E1946),FIND("^",SUBSTITUTE(SUBSTITUTE($C1936," ","^",E1946)," ","$",E1946))+1,FIND("$",SUBSTITUTE(SUBSTITUTE($C1936," ","^",E1946)," ","$",E1946))-FIND("^",SUBSTITUTE(SUBSTITUTE($C1936," ","^",E1946)," ","$",E1946))-1)</f>
        <v>gfcdae</v>
      </c>
      <c r="G1946" t="str">
        <f t="shared" ca="1" si="9253"/>
        <v/>
      </c>
      <c r="H1946">
        <f t="shared" ca="1" si="9254"/>
        <v>6</v>
      </c>
      <c r="I1946" t="str">
        <f t="shared" ca="1" si="9255"/>
        <v>1000000</v>
      </c>
      <c r="J1946" t="str">
        <f t="shared" ca="1" si="9255"/>
        <v>100000</v>
      </c>
      <c r="K1946" t="str">
        <f t="shared" ca="1" si="9255"/>
        <v>100</v>
      </c>
      <c r="L1946" t="str">
        <f t="shared" ca="1" si="9255"/>
        <v>1000</v>
      </c>
      <c r="M1946" t="str">
        <f t="shared" ca="1" si="9255"/>
        <v>1</v>
      </c>
      <c r="N1946" t="str">
        <f t="shared" ca="1" si="9255"/>
        <v>10000</v>
      </c>
      <c r="O1946" t="str">
        <f t="shared" ca="1" si="9255"/>
        <v>0</v>
      </c>
      <c r="P1946" t="str">
        <f t="shared" ca="1" si="9256"/>
        <v>1111101</v>
      </c>
      <c r="Q1946">
        <f t="shared" ref="Q1946" ca="1" si="9304">VLOOKUP(P1946, AE1936:AF1945, 2, FALSE)</f>
        <v>6</v>
      </c>
    </row>
    <row r="1947" spans="1:38" x14ac:dyDescent="0.25">
      <c r="E1947">
        <f>12</f>
        <v>12</v>
      </c>
      <c r="F1947" t="str">
        <f t="shared" ref="F1947" ca="1" si="9305">MID(SUBSTITUTE(SUBSTITUTE($C1936," ","^",E1947)," ","$",E1947),FIND("^",SUBSTITUTE(SUBSTITUTE($C1936," ","^",E1947)," ","$",E1947))+1,FIND("$",SUBSTITUTE(SUBSTITUTE($C1936," ","^",E1947)," ","$",E1947))-FIND("^",SUBSTITUTE(SUBSTITUTE($C1936," ","^",E1947)," ","$",E1947))-1)</f>
        <v>adfbg</v>
      </c>
      <c r="G1947" t="str">
        <f t="shared" ca="1" si="9253"/>
        <v/>
      </c>
      <c r="H1947">
        <f t="shared" ca="1" si="9254"/>
        <v>5</v>
      </c>
      <c r="I1947" t="str">
        <f t="shared" ca="1" si="9255"/>
        <v>1</v>
      </c>
      <c r="J1947" t="str">
        <f t="shared" ca="1" si="9255"/>
        <v>1000</v>
      </c>
      <c r="K1947" t="str">
        <f t="shared" ca="1" si="9255"/>
        <v>100000</v>
      </c>
      <c r="L1947" t="str">
        <f t="shared" ca="1" si="9255"/>
        <v>10</v>
      </c>
      <c r="M1947" t="str">
        <f t="shared" ca="1" si="9255"/>
        <v>1000000</v>
      </c>
      <c r="N1947" t="str">
        <f t="shared" ca="1" si="9255"/>
        <v>0</v>
      </c>
      <c r="O1947" t="str">
        <f t="shared" ca="1" si="9255"/>
        <v>0</v>
      </c>
      <c r="P1947" t="str">
        <f t="shared" ca="1" si="9256"/>
        <v>1101011</v>
      </c>
      <c r="Q1947">
        <f t="shared" ref="Q1947" ca="1" si="9306">VLOOKUP(P1947, AE1936:AF1945, 2, FALSE)</f>
        <v>3</v>
      </c>
    </row>
    <row r="1948" spans="1:38" x14ac:dyDescent="0.25">
      <c r="E1948">
        <f>13</f>
        <v>13</v>
      </c>
      <c r="F1948" t="str">
        <f t="shared" ref="F1948" ca="1" si="9307">MID(SUBSTITUTE(SUBSTITUTE($C1936," ","^",E1948)," ","$",E1948),FIND("^",SUBSTITUTE(SUBSTITUTE($C1936," ","^",E1948)," ","$",E1948))+1,FIND("$",SUBSTITUTE(SUBSTITUTE($C1936," ","^",E1948)," ","$",E1948))-FIND("^",SUBSTITUTE(SUBSTITUTE($C1936," ","^",E1948)," ","$",E1948))-1)</f>
        <v>bga</v>
      </c>
      <c r="G1948">
        <f t="shared" ca="1" si="9253"/>
        <v>7</v>
      </c>
      <c r="H1948">
        <f t="shared" ca="1" si="9254"/>
        <v>3</v>
      </c>
      <c r="I1948" t="str">
        <f t="shared" ca="1" si="9255"/>
        <v>10</v>
      </c>
      <c r="J1948" t="str">
        <f t="shared" ca="1" si="9255"/>
        <v>1000000</v>
      </c>
      <c r="K1948" t="str">
        <f t="shared" ca="1" si="9255"/>
        <v>1</v>
      </c>
      <c r="L1948" t="str">
        <f t="shared" ca="1" si="9255"/>
        <v>0</v>
      </c>
      <c r="M1948" t="str">
        <f t="shared" ca="1" si="9255"/>
        <v>0</v>
      </c>
      <c r="N1948" t="str">
        <f t="shared" ca="1" si="9255"/>
        <v>0</v>
      </c>
      <c r="O1948" t="str">
        <f t="shared" ca="1" si="9255"/>
        <v>0</v>
      </c>
      <c r="P1948" t="str">
        <f t="shared" ca="1" si="9256"/>
        <v>1000011</v>
      </c>
      <c r="Q1948">
        <f t="shared" ref="Q1948" ca="1" si="9308">VLOOKUP(P1948, AE1936:AF1945, 2, FALSE)</f>
        <v>7</v>
      </c>
    </row>
    <row r="1949" spans="1:38" x14ac:dyDescent="0.25">
      <c r="E1949">
        <f>14</f>
        <v>14</v>
      </c>
      <c r="F1949" t="str">
        <f t="shared" ref="F1949" ca="1" si="9309">MID(SUBSTITUTE(SUBSTITUTE($C1936," ","^",E1949)," ","$",E1949),FIND("^",SUBSTITUTE(SUBSTITUTE($C1936," ","^",E1949)," ","$",E1949))+1,FIND("$",SUBSTITUTE(SUBSTITUTE($C1936," ","^",E1949)," ","$",E1949))-FIND("^",SUBSTITUTE(SUBSTITUTE($C1936," ","^",E1949)," ","$",E1949))-1)</f>
        <v>gb</v>
      </c>
      <c r="G1949">
        <f t="shared" ca="1" si="9253"/>
        <v>1</v>
      </c>
      <c r="H1949">
        <f t="shared" ca="1" si="9254"/>
        <v>2</v>
      </c>
      <c r="I1949" t="str">
        <f t="shared" ca="1" si="9255"/>
        <v>1000000</v>
      </c>
      <c r="J1949" t="str">
        <f t="shared" ca="1" si="9255"/>
        <v>10</v>
      </c>
      <c r="K1949" t="str">
        <f t="shared" ca="1" si="9255"/>
        <v>0</v>
      </c>
      <c r="L1949" t="str">
        <f t="shared" ca="1" si="9255"/>
        <v>0</v>
      </c>
      <c r="M1949" t="str">
        <f t="shared" ca="1" si="9255"/>
        <v>0</v>
      </c>
      <c r="N1949" t="str">
        <f t="shared" ca="1" si="9255"/>
        <v>0</v>
      </c>
      <c r="O1949" t="str">
        <f t="shared" ca="1" si="9255"/>
        <v>0</v>
      </c>
      <c r="P1949" t="str">
        <f t="shared" ca="1" si="9256"/>
        <v>1000010</v>
      </c>
      <c r="Q1949">
        <f t="shared" ref="Q1949" ca="1" si="9310">VLOOKUP(P1949, AE1936:AF1945, 2, FALSE)</f>
        <v>1</v>
      </c>
    </row>
    <row r="1950" spans="1:38" x14ac:dyDescent="0.25">
      <c r="E1950">
        <f>15</f>
        <v>15</v>
      </c>
      <c r="F1950" t="str">
        <f t="shared" ref="F1950" ca="1" si="9311">MID(SUBSTITUTE(SUBSTITUTE($C1936," ","^",E1950)," ","$",E1950),FIND("^",SUBSTITUTE(SUBSTITUTE($C1936," ","^",E1950)," ","$",E1950))+1,FIND("$",SUBSTITUTE(SUBSTITUTE($C1936," ","^",E1950)," ","$",E1950))-FIND("^",SUBSTITUTE(SUBSTITUTE($C1936," ","^",E1950)," ","$",E1950))-1)</f>
        <v>agb</v>
      </c>
      <c r="G1950">
        <f t="shared" ca="1" si="9253"/>
        <v>7</v>
      </c>
      <c r="H1950">
        <f t="shared" ca="1" si="9254"/>
        <v>3</v>
      </c>
      <c r="I1950" t="str">
        <f t="shared" ca="1" si="9255"/>
        <v>1</v>
      </c>
      <c r="J1950" t="str">
        <f t="shared" ca="1" si="9255"/>
        <v>1000000</v>
      </c>
      <c r="K1950" t="str">
        <f t="shared" ca="1" si="9255"/>
        <v>10</v>
      </c>
      <c r="L1950" t="str">
        <f t="shared" ca="1" si="9255"/>
        <v>0</v>
      </c>
      <c r="M1950" t="str">
        <f t="shared" ca="1" si="9255"/>
        <v>0</v>
      </c>
      <c r="N1950" t="str">
        <f t="shared" ca="1" si="9255"/>
        <v>0</v>
      </c>
      <c r="O1950" t="str">
        <f t="shared" ca="1" si="9255"/>
        <v>0</v>
      </c>
      <c r="P1950" t="str">
        <f t="shared" ca="1" si="9256"/>
        <v>1000011</v>
      </c>
      <c r="Q1950">
        <f t="shared" ref="Q1950" ca="1" si="9312">VLOOKUP(P1950, AE1936:AF1945, 2, FALSE)</f>
        <v>7</v>
      </c>
    </row>
    <row r="1951" spans="1:38" x14ac:dyDescent="0.25">
      <c r="A1951">
        <v>131</v>
      </c>
      <c r="B1951" s="4" t="str" cm="1">
        <f t="array" aca="1" ref="B1951" ca="1">INDIRECT(ADDRESS(A1951+1, 1, 1, 1, "Day8"))</f>
        <v>fgaced bcdag dcbagef gedcbf dcfge fga af efda gacdf eabgfc | bdcga fga dcfeag fead</v>
      </c>
      <c r="C1951" t="str">
        <f t="shared" ref="C1951" ca="1" si="9313">" "&amp;B1951&amp;" "</f>
        <v xml:space="preserve"> fgaced bcdag dcbagef gedcbf dcfge fga af efda gacdf eabgfc | bdcga fga dcfeag fead </v>
      </c>
      <c r="I1951">
        <v>1</v>
      </c>
      <c r="J1951">
        <v>2</v>
      </c>
      <c r="K1951">
        <v>3</v>
      </c>
      <c r="L1951">
        <v>4</v>
      </c>
      <c r="M1951">
        <v>5</v>
      </c>
      <c r="N1951">
        <v>6</v>
      </c>
      <c r="O1951">
        <v>7</v>
      </c>
      <c r="T1951" t="str">
        <f t="shared" ref="T1951:T2014" si="9314">"Step"&amp;1</f>
        <v>Step1</v>
      </c>
      <c r="U1951" t="str">
        <f t="shared" ref="U1951" ca="1" si="9315">VLOOKUP(7, G1952:P1965, 10, FALSE)</f>
        <v>1100001</v>
      </c>
      <c r="V1951" t="str">
        <f t="shared" ref="V1951" ca="1" si="9316">VLOOKUP(1, G1952:P1965, 10, FALSE)</f>
        <v>100001</v>
      </c>
      <c r="W1951" t="str">
        <f t="shared" ref="W1951" ca="1" si="9317">DEC2BIN(_xlfn.BITAND(BIN2DEC(U1951), BIN2DEC(V1951)))</f>
        <v>100001</v>
      </c>
      <c r="X1951" t="str">
        <f t="shared" ref="X1951:X1952" ca="1" si="9318">1&amp;REPT(0, LEN(W1951)-1)</f>
        <v>100000</v>
      </c>
      <c r="Y1951" t="str">
        <f t="shared" ref="Y1951:Y1952" ca="1" si="9319">DEC2BIN(_xlfn.BITXOR(BIN2DEC(W1951), BIN2DEC(X1951)))</f>
        <v>1</v>
      </c>
      <c r="Z1951" t="str">
        <f t="shared" ref="Z1951:Z2014" ca="1" si="9320">DEC2BIN(_xlfn.BITXOR(BIN2DEC(U1951), BIN2DEC(V1951)))</f>
        <v>1000000</v>
      </c>
      <c r="AB1951" t="s">
        <v>200</v>
      </c>
      <c r="AC1951" t="str">
        <f t="shared" ref="AC1951:AC2014" ca="1" si="9321">Z1951</f>
        <v>1000000</v>
      </c>
      <c r="AE1951" t="str">
        <f t="shared" ref="AE1951" ca="1" si="9322">DEC2BIN(_xlfn.BITOR(BIN2DEC(AC1951), _xlfn.BITOR(BIN2DEC(AC1952), _xlfn.BITOR(BIN2DEC(AC1953), _xlfn.BITOR(BIN2DEC(AC1955), _xlfn.BITOR(BIN2DEC(AC1956), BIN2DEC(AC1957)))))))</f>
        <v>1110111</v>
      </c>
      <c r="AF1951">
        <f>0</f>
        <v>0</v>
      </c>
      <c r="AH1951">
        <f>'Day8'!$W$1</f>
        <v>6</v>
      </c>
      <c r="AI1951">
        <f>'Day8'!$X$1</f>
        <v>0</v>
      </c>
      <c r="AJ1951" t="b">
        <f>'Day8'!$Y$1</f>
        <v>0</v>
      </c>
      <c r="AL1951" s="3">
        <f t="shared" ref="AL1951" ca="1" si="9323">_xlfn.NUMBERVALUE(Q1962&amp;Q1963&amp;Q1964&amp;Q1965)</f>
        <v>2794</v>
      </c>
    </row>
    <row r="1952" spans="1:38" x14ac:dyDescent="0.25">
      <c r="E1952">
        <f>1</f>
        <v>1</v>
      </c>
      <c r="F1952" t="str">
        <f t="shared" ref="F1952" ca="1" si="9324">MID(SUBSTITUTE(SUBSTITUTE($C1951," ","^",E1952)," ","$",E1952),FIND("^",SUBSTITUTE(SUBSTITUTE($C1951," ","^",E1952)," ","$",E1952))+1,FIND("$",SUBSTITUTE(SUBSTITUTE($C1951," ","^",E1952)," ","$",E1952))-FIND("^",SUBSTITUTE(SUBSTITUTE($C1951," ","^",E1952)," ","$",E1952))-1)</f>
        <v>fgaced</v>
      </c>
      <c r="G1952" t="str">
        <f t="shared" ref="G1952:G1965" ca="1" si="9325">IF(VLOOKUP(LEN(F1952), $AH$1:$AJ$10, 3, FALSE), VLOOKUP(LEN(F1952), $AH$1:$AJ$10, 2, FALSE), "")</f>
        <v/>
      </c>
      <c r="H1952">
        <f t="shared" ref="H1952:H2015" ca="1" si="9326">LEN(F1952)</f>
        <v>6</v>
      </c>
      <c r="I1952" t="str">
        <f t="shared" ref="I1952:O2015" ca="1" si="9327">IF(LEN($F1952)&gt;=I$1, 1&amp;REPT("0", CODE(MID($F1952, I$1, 1))-CODE("a")), "0")</f>
        <v>100000</v>
      </c>
      <c r="J1952" t="str">
        <f t="shared" ca="1" si="9327"/>
        <v>1000000</v>
      </c>
      <c r="K1952" t="str">
        <f t="shared" ca="1" si="9327"/>
        <v>1</v>
      </c>
      <c r="L1952" t="str">
        <f t="shared" ca="1" si="9327"/>
        <v>100</v>
      </c>
      <c r="M1952" t="str">
        <f t="shared" ca="1" si="9327"/>
        <v>10000</v>
      </c>
      <c r="N1952" t="str">
        <f t="shared" ca="1" si="9327"/>
        <v>1000</v>
      </c>
      <c r="O1952" t="str">
        <f t="shared" ca="1" si="9327"/>
        <v>0</v>
      </c>
      <c r="P1952" t="str">
        <f t="shared" ref="P1952:P1965" ca="1" si="9328">DEC2BIN(_xlfn.BITOR(BIN2DEC(I1952), _xlfn.BITOR(BIN2DEC(J1952), _xlfn.BITOR(BIN2DEC(K1952), _xlfn.BITOR(BIN2DEC(L1952), _xlfn.BITOR(BIN2DEC(M1952), _xlfn.BITOR(BIN2DEC(N1952), BIN2DEC(O1952))))))))</f>
        <v>1111101</v>
      </c>
      <c r="Q1952">
        <f t="shared" ref="Q1952" ca="1" si="9329">VLOOKUP(P1952, AE1951:AF1960, 2, FALSE)</f>
        <v>9</v>
      </c>
      <c r="T1952" t="str">
        <f t="shared" ref="T1952:T2015" si="9330">"Step"&amp;2</f>
        <v>Step2</v>
      </c>
      <c r="U1952" t="str">
        <f t="shared" ref="U1952" ca="1" si="9331">VLOOKUP(4, G1952:P1965, 10, FALSE)</f>
        <v>111001</v>
      </c>
      <c r="W1952" t="str">
        <f t="shared" ref="W1952:W2015" ca="1" si="9332">DEC2BIN(_xlfn.BITXOR(BIN2DEC(U1952), _xlfn.BITXOR(BIN2DEC(X1951), BIN2DEC(Y1951))))</f>
        <v>11000</v>
      </c>
      <c r="X1952" t="str">
        <f t="shared" ca="1" si="9318"/>
        <v>10000</v>
      </c>
      <c r="Y1952" t="str">
        <f t="shared" ca="1" si="9319"/>
        <v>1000</v>
      </c>
      <c r="AB1952" t="s">
        <v>201</v>
      </c>
      <c r="AC1952" t="str">
        <f t="shared" ref="AC1952" ca="1" si="9333">IF(AC1954=X1952, Y1952, IF(AC1954=Y1952, X1952, ""))</f>
        <v>10000</v>
      </c>
      <c r="AE1952" t="str">
        <f t="shared" ref="AE1952" ca="1" si="9334">DEC2BIN(_xlfn.BITOR(BIN2DEC(AC1953), BIN2DEC(AC1956)))</f>
        <v>100001</v>
      </c>
      <c r="AF1952">
        <f>1</f>
        <v>1</v>
      </c>
      <c r="AH1952">
        <f>'Day8'!$W$2</f>
        <v>2</v>
      </c>
      <c r="AI1952">
        <f>'Day8'!$X$2</f>
        <v>1</v>
      </c>
      <c r="AJ1952" t="b">
        <f>'Day8'!$Y$2</f>
        <v>1</v>
      </c>
    </row>
    <row r="1953" spans="1:38" x14ac:dyDescent="0.25">
      <c r="E1953">
        <f>2</f>
        <v>2</v>
      </c>
      <c r="F1953" t="str">
        <f t="shared" ref="F1953" ca="1" si="9335">MID(SUBSTITUTE(SUBSTITUTE($C1951," ","^",E1953)," ","$",E1953),FIND("^",SUBSTITUTE(SUBSTITUTE($C1951," ","^",E1953)," ","$",E1953))+1,FIND("$",SUBSTITUTE(SUBSTITUTE($C1951," ","^",E1953)," ","$",E1953))-FIND("^",SUBSTITUTE(SUBSTITUTE($C1951," ","^",E1953)," ","$",E1953))-1)</f>
        <v>bcdag</v>
      </c>
      <c r="G1953" t="str">
        <f t="shared" ca="1" si="9325"/>
        <v/>
      </c>
      <c r="H1953">
        <f t="shared" ca="1" si="9326"/>
        <v>5</v>
      </c>
      <c r="I1953" t="str">
        <f t="shared" ca="1" si="9327"/>
        <v>10</v>
      </c>
      <c r="J1953" t="str">
        <f t="shared" ca="1" si="9327"/>
        <v>100</v>
      </c>
      <c r="K1953" t="str">
        <f t="shared" ca="1" si="9327"/>
        <v>1000</v>
      </c>
      <c r="L1953" t="str">
        <f t="shared" ca="1" si="9327"/>
        <v>1</v>
      </c>
      <c r="M1953" t="str">
        <f t="shared" ca="1" si="9327"/>
        <v>1000000</v>
      </c>
      <c r="N1953" t="str">
        <f t="shared" ca="1" si="9327"/>
        <v>0</v>
      </c>
      <c r="O1953" t="str">
        <f t="shared" ca="1" si="9327"/>
        <v>0</v>
      </c>
      <c r="P1953" t="str">
        <f t="shared" ca="1" si="9328"/>
        <v>1001111</v>
      </c>
      <c r="Q1953">
        <f t="shared" ref="Q1953" ca="1" si="9336">VLOOKUP(P1953, AE1951:AF1960, 2, FALSE)</f>
        <v>2</v>
      </c>
      <c r="T1953" t="str">
        <f t="shared" ref="T1953:T2016" si="9337">"Step"&amp;3</f>
        <v>Step3</v>
      </c>
      <c r="U1953" t="str">
        <f t="shared" ref="U1953" ca="1" si="9338">VLOOKUP(5, H1952:P1965, 9, FALSE)</f>
        <v>1001111</v>
      </c>
      <c r="V1953" t="str" cm="1">
        <f t="array" aca="1" ref="V1953" ca="1">INDEX(_xlfn._xlws.FILTER(P1952:P1965, H1952:H1965=5), 2)</f>
        <v>1111100</v>
      </c>
      <c r="W1953" t="str">
        <f t="shared" ref="W1953" ca="1" si="9339">DEC2BIN(_xlfn.BITXOR(BIN2DEC(Z1951), _xlfn.BITAND(BIN2DEC(U1953), BIN2DEC(V1953))))</f>
        <v>1100</v>
      </c>
      <c r="X1953" t="str">
        <f t="shared" ref="X1953" ca="1" si="9340">IF(AND(LEN(W1953)&gt;=LEN(X1951), IFERROR(MID(W1953, LEN(W1953)-LEN(X1951)+1, 1), "0")="1"), DEC2BIN(_xlfn.BITXOR(BIN2DEC(W1953), BIN2DEC(X1951))), IF(AND(LEN(W1953)&gt;=LEN(Y1951),  IFERROR(MID(W1953, LEN(W1953)-LEN(Y1951)+1, 1), "0")="1"), DEC2BIN(_xlfn.BITXOR(BIN2DEC(W1953), BIN2DEC(Y1951))), W1953))</f>
        <v>1100</v>
      </c>
      <c r="Y1953" t="str">
        <f t="shared" ref="Y1953" ca="1" si="9341">1&amp;REPT(0, LEN(X1953)-1)</f>
        <v>1000</v>
      </c>
      <c r="Z1953" t="str">
        <f t="shared" ref="Z1953" ca="1" si="9342">DEC2BIN(_xlfn.BITXOR(BIN2DEC(X1953), BIN2DEC(Y1953)))</f>
        <v>100</v>
      </c>
      <c r="AB1953" t="s">
        <v>202</v>
      </c>
      <c r="AC1953" t="str">
        <f t="shared" ref="AC1953" ca="1" si="9343">IF(AC1956=X1951, Y1951, IF(AC1956=Y1951, X1951, ""))</f>
        <v>1</v>
      </c>
      <c r="AE1953" t="str">
        <f t="shared" ref="AE1953" ca="1" si="9344">DEC2BIN(_xlfn.BITOR(BIN2DEC(AC1951), _xlfn.BITOR(BIN2DEC(AC1953), _xlfn.BITOR(BIN2DEC(AC1954), _xlfn.BITOR(BIN2DEC(AC1955), BIN2DEC(AC1957))))))</f>
        <v>1001111</v>
      </c>
      <c r="AF1953">
        <f>2</f>
        <v>2</v>
      </c>
      <c r="AH1953">
        <f>'Day8'!$W$3</f>
        <v>5</v>
      </c>
      <c r="AI1953">
        <f>'Day8'!$X$3</f>
        <v>2</v>
      </c>
      <c r="AJ1953" t="b">
        <f>'Day8'!$Y$3</f>
        <v>0</v>
      </c>
    </row>
    <row r="1954" spans="1:38" x14ac:dyDescent="0.25">
      <c r="E1954">
        <f>3</f>
        <v>3</v>
      </c>
      <c r="F1954" t="str">
        <f t="shared" ref="F1954" ca="1" si="9345">MID(SUBSTITUTE(SUBSTITUTE($C1951," ","^",E1954)," ","$",E1954),FIND("^",SUBSTITUTE(SUBSTITUTE($C1951," ","^",E1954)," ","$",E1954))+1,FIND("$",SUBSTITUTE(SUBSTITUTE($C1951," ","^",E1954)," ","$",E1954))-FIND("^",SUBSTITUTE(SUBSTITUTE($C1951," ","^",E1954)," ","$",E1954))-1)</f>
        <v>dcbagef</v>
      </c>
      <c r="G1954">
        <f t="shared" ca="1" si="9325"/>
        <v>8</v>
      </c>
      <c r="H1954">
        <f t="shared" ca="1" si="9326"/>
        <v>7</v>
      </c>
      <c r="I1954" t="str">
        <f t="shared" ca="1" si="9327"/>
        <v>1000</v>
      </c>
      <c r="J1954" t="str">
        <f t="shared" ca="1" si="9327"/>
        <v>100</v>
      </c>
      <c r="K1954" t="str">
        <f t="shared" ca="1" si="9327"/>
        <v>10</v>
      </c>
      <c r="L1954" t="str">
        <f t="shared" ca="1" si="9327"/>
        <v>1</v>
      </c>
      <c r="M1954" t="str">
        <f t="shared" ca="1" si="9327"/>
        <v>1000000</v>
      </c>
      <c r="N1954" t="str">
        <f t="shared" ca="1" si="9327"/>
        <v>10000</v>
      </c>
      <c r="O1954" t="str">
        <f t="shared" ca="1" si="9327"/>
        <v>100000</v>
      </c>
      <c r="P1954" t="str">
        <f t="shared" ca="1" si="9328"/>
        <v>1111111</v>
      </c>
      <c r="Q1954">
        <f t="shared" ref="Q1954" ca="1" si="9346">VLOOKUP(P1954, AE1951:AF1960, 2, FALSE)</f>
        <v>8</v>
      </c>
      <c r="T1954" t="str">
        <f t="shared" ref="T1954:T2017" si="9347">"Step"&amp;4</f>
        <v>Step4</v>
      </c>
      <c r="U1954" t="str" cm="1">
        <f t="array" aca="1" ref="U1954" ca="1">INDEX(_xlfn._xlws.FILTER(P1952:P1965, (H1952:H1965=5)*(LEN(P1952:P1965)&gt;=LEN(AC1952))*(IFERROR(MID(P1952:P1965, LEN(P1952:P1965)-LEN(AC1952)+1, 1), "0")="1")), 1)</f>
        <v>1111100</v>
      </c>
      <c r="W1954" t="str">
        <f t="shared" ref="W1954" ca="1" si="9348">DEC2BIN(_xlfn.BITXOR(BIN2DEC(U1954), _xlfn.BITOR(BIN2DEC(AC1951), _xlfn.BITOR(BIN2DEC(AC1952), _xlfn.BITOR(BIN2DEC(AC1954), BIN2DEC(AC1957))))))</f>
        <v>100000</v>
      </c>
      <c r="AB1954" t="s">
        <v>203</v>
      </c>
      <c r="AC1954" t="str">
        <f t="shared" ref="AC1954" ca="1" si="9349">IF(X1952=Y1953, Y1953, IF(X1952=Z1953, X1952, IF(Y1952=Y1953, Y1952, IF(Y1952=Z1953, Y1952, ""))))</f>
        <v>1000</v>
      </c>
      <c r="AE1954" t="str">
        <f t="shared" ref="AE1954" ca="1" si="9350">DEC2BIN(_xlfn.BITOR(BIN2DEC(AC1951), _xlfn.BITOR(BIN2DEC(AC1953), _xlfn.BITOR(BIN2DEC(AC1954), _xlfn.BITOR(BIN2DEC(AC1956), BIN2DEC(AC1957))))))</f>
        <v>1101101</v>
      </c>
      <c r="AF1954">
        <f>3</f>
        <v>3</v>
      </c>
      <c r="AH1954">
        <f>'Day8'!$W$4</f>
        <v>5</v>
      </c>
      <c r="AI1954">
        <f>'Day8'!$X$4</f>
        <v>3</v>
      </c>
      <c r="AJ1954" t="b">
        <f>'Day8'!$Y$4</f>
        <v>0</v>
      </c>
    </row>
    <row r="1955" spans="1:38" x14ac:dyDescent="0.25">
      <c r="E1955">
        <f>4</f>
        <v>4</v>
      </c>
      <c r="F1955" t="str">
        <f t="shared" ref="F1955" ca="1" si="9351">MID(SUBSTITUTE(SUBSTITUTE($C1951," ","^",E1955)," ","$",E1955),FIND("^",SUBSTITUTE(SUBSTITUTE($C1951," ","^",E1955)," ","$",E1955))+1,FIND("$",SUBSTITUTE(SUBSTITUTE($C1951," ","^",E1955)," ","$",E1955))-FIND("^",SUBSTITUTE(SUBSTITUTE($C1951," ","^",E1955)," ","$",E1955))-1)</f>
        <v>gedcbf</v>
      </c>
      <c r="G1955" t="str">
        <f t="shared" ca="1" si="9325"/>
        <v/>
      </c>
      <c r="H1955">
        <f t="shared" ca="1" si="9326"/>
        <v>6</v>
      </c>
      <c r="I1955" t="str">
        <f t="shared" ca="1" si="9327"/>
        <v>1000000</v>
      </c>
      <c r="J1955" t="str">
        <f t="shared" ca="1" si="9327"/>
        <v>10000</v>
      </c>
      <c r="K1955" t="str">
        <f t="shared" ca="1" si="9327"/>
        <v>1000</v>
      </c>
      <c r="L1955" t="str">
        <f t="shared" ca="1" si="9327"/>
        <v>100</v>
      </c>
      <c r="M1955" t="str">
        <f t="shared" ca="1" si="9327"/>
        <v>10</v>
      </c>
      <c r="N1955" t="str">
        <f t="shared" ca="1" si="9327"/>
        <v>100000</v>
      </c>
      <c r="O1955" t="str">
        <f t="shared" ca="1" si="9327"/>
        <v>0</v>
      </c>
      <c r="P1955" t="str">
        <f t="shared" ca="1" si="9328"/>
        <v>1111110</v>
      </c>
      <c r="Q1955">
        <f t="shared" ref="Q1955" ca="1" si="9352">VLOOKUP(P1955, AE1951:AF1960, 2, FALSE)</f>
        <v>6</v>
      </c>
      <c r="T1955" t="str">
        <f t="shared" ref="T1955:T2018" si="9353">"Step"&amp;5</f>
        <v>Step5</v>
      </c>
      <c r="U1955" t="str">
        <f t="shared" ref="U1955" ca="1" si="9354">VLOOKUP(7, H1952:P1965, 9, FALSE)</f>
        <v>1111111</v>
      </c>
      <c r="W1955" t="str">
        <f t="shared" ref="W1955" ca="1" si="9355">DEC2BIN(_xlfn.BITXOR(BIN2DEC(U1955), _xlfn.BITOR(BIN2DEC(AC1951), _xlfn.BITOR(BIN2DEC(AC1952), _xlfn.BITOR(BIN2DEC(AC1953), _xlfn.BITOR(BIN2DEC(AC1954), _xlfn.BITOR(BIN2DEC(AC1956), BIN2DEC(AC1957))))))))</f>
        <v>10</v>
      </c>
      <c r="AB1955" t="s">
        <v>204</v>
      </c>
      <c r="AC1955" t="str">
        <f t="shared" ref="AC1955:AC2018" ca="1" si="9356">W1955</f>
        <v>10</v>
      </c>
      <c r="AE1955" t="str">
        <f t="shared" ref="AE1955" ca="1" si="9357">DEC2BIN(_xlfn.BITOR(BIN2DEC(AC1952), _xlfn.BITOR(BIN2DEC(AC1953), _xlfn.BITOR(BIN2DEC(AC1954), BIN2DEC(AC1956)))))</f>
        <v>111001</v>
      </c>
      <c r="AF1955">
        <f>4</f>
        <v>4</v>
      </c>
      <c r="AH1955">
        <f>'Day8'!$W$5</f>
        <v>4</v>
      </c>
      <c r="AI1955">
        <f>'Day8'!$X$5</f>
        <v>4</v>
      </c>
      <c r="AJ1955" t="b">
        <f>'Day8'!$Y$5</f>
        <v>1</v>
      </c>
    </row>
    <row r="1956" spans="1:38" x14ac:dyDescent="0.25">
      <c r="E1956">
        <f>5</f>
        <v>5</v>
      </c>
      <c r="F1956" t="str">
        <f t="shared" ref="F1956" ca="1" si="9358">MID(SUBSTITUTE(SUBSTITUTE($C1951," ","^",E1956)," ","$",E1956),FIND("^",SUBSTITUTE(SUBSTITUTE($C1951," ","^",E1956)," ","$",E1956))+1,FIND("$",SUBSTITUTE(SUBSTITUTE($C1951," ","^",E1956)," ","$",E1956))-FIND("^",SUBSTITUTE(SUBSTITUTE($C1951," ","^",E1956)," ","$",E1956))-1)</f>
        <v>dcfge</v>
      </c>
      <c r="G1956" t="str">
        <f t="shared" ca="1" si="9325"/>
        <v/>
      </c>
      <c r="H1956">
        <f t="shared" ca="1" si="9326"/>
        <v>5</v>
      </c>
      <c r="I1956" t="str">
        <f t="shared" ca="1" si="9327"/>
        <v>1000</v>
      </c>
      <c r="J1956" t="str">
        <f t="shared" ca="1" si="9327"/>
        <v>100</v>
      </c>
      <c r="K1956" t="str">
        <f t="shared" ca="1" si="9327"/>
        <v>100000</v>
      </c>
      <c r="L1956" t="str">
        <f t="shared" ca="1" si="9327"/>
        <v>1000000</v>
      </c>
      <c r="M1956" t="str">
        <f t="shared" ca="1" si="9327"/>
        <v>10000</v>
      </c>
      <c r="N1956" t="str">
        <f t="shared" ca="1" si="9327"/>
        <v>0</v>
      </c>
      <c r="O1956" t="str">
        <f t="shared" ca="1" si="9327"/>
        <v>0</v>
      </c>
      <c r="P1956" t="str">
        <f t="shared" ca="1" si="9328"/>
        <v>1111100</v>
      </c>
      <c r="Q1956">
        <f t="shared" ref="Q1956" ca="1" si="9359">VLOOKUP(P1956, AE1951:AF1960, 2, FALSE)</f>
        <v>5</v>
      </c>
      <c r="AB1956" t="s">
        <v>205</v>
      </c>
      <c r="AC1956" t="str">
        <f t="shared" ref="AC1956" ca="1" si="9360">W1954</f>
        <v>100000</v>
      </c>
      <c r="AE1956" t="str">
        <f t="shared" ref="AE1956" ca="1" si="9361">DEC2BIN(_xlfn.BITOR(BIN2DEC(AC1951), _xlfn.BITOR(BIN2DEC(AC1952), _xlfn.BITOR(BIN2DEC(AC1954), _xlfn.BITOR(BIN2DEC(AC1956), BIN2DEC(AC1957))))))</f>
        <v>1111100</v>
      </c>
      <c r="AF1956">
        <f>5</f>
        <v>5</v>
      </c>
      <c r="AH1956">
        <f>'Day8'!$W$6</f>
        <v>5</v>
      </c>
      <c r="AI1956">
        <f>'Day8'!$X$6</f>
        <v>5</v>
      </c>
      <c r="AJ1956" t="b">
        <f>'Day8'!$Y$6</f>
        <v>0</v>
      </c>
    </row>
    <row r="1957" spans="1:38" x14ac:dyDescent="0.25">
      <c r="E1957">
        <f>6</f>
        <v>6</v>
      </c>
      <c r="F1957" t="str">
        <f t="shared" ref="F1957" ca="1" si="9362">MID(SUBSTITUTE(SUBSTITUTE($C1951," ","^",E1957)," ","$",E1957),FIND("^",SUBSTITUTE(SUBSTITUTE($C1951," ","^",E1957)," ","$",E1957))+1,FIND("$",SUBSTITUTE(SUBSTITUTE($C1951," ","^",E1957)," ","$",E1957))-FIND("^",SUBSTITUTE(SUBSTITUTE($C1951," ","^",E1957)," ","$",E1957))-1)</f>
        <v>fga</v>
      </c>
      <c r="G1957">
        <f t="shared" ca="1" si="9325"/>
        <v>7</v>
      </c>
      <c r="H1957">
        <f t="shared" ca="1" si="9326"/>
        <v>3</v>
      </c>
      <c r="I1957" t="str">
        <f t="shared" ca="1" si="9327"/>
        <v>100000</v>
      </c>
      <c r="J1957" t="str">
        <f t="shared" ca="1" si="9327"/>
        <v>1000000</v>
      </c>
      <c r="K1957" t="str">
        <f t="shared" ca="1" si="9327"/>
        <v>1</v>
      </c>
      <c r="L1957" t="str">
        <f t="shared" ca="1" si="9327"/>
        <v>0</v>
      </c>
      <c r="M1957" t="str">
        <f t="shared" ca="1" si="9327"/>
        <v>0</v>
      </c>
      <c r="N1957" t="str">
        <f t="shared" ca="1" si="9327"/>
        <v>0</v>
      </c>
      <c r="O1957" t="str">
        <f t="shared" ca="1" si="9327"/>
        <v>0</v>
      </c>
      <c r="P1957" t="str">
        <f t="shared" ca="1" si="9328"/>
        <v>1100001</v>
      </c>
      <c r="Q1957">
        <f t="shared" ref="Q1957" ca="1" si="9363">VLOOKUP(P1957, AE1951:AF1960, 2, FALSE)</f>
        <v>7</v>
      </c>
      <c r="AB1957" t="s">
        <v>206</v>
      </c>
      <c r="AC1957" t="str">
        <f t="shared" ref="AC1957" ca="1" si="9364">IF(Y1953=AC1954, Z1953, IF(AC1954=Z1953, Y1953, ""))</f>
        <v>100</v>
      </c>
      <c r="AE1957" t="str">
        <f t="shared" ref="AE1957" ca="1" si="9365">DEC2BIN(_xlfn.BITOR(BIN2DEC(AC1951), _xlfn.BITOR(BIN2DEC(AC1952), _xlfn.BITOR(BIN2DEC(AC1954), _xlfn.BITOR(BIN2DEC(AC1955), _xlfn.BITOR(BIN2DEC(AC1956), BIN2DEC(AC1957)))))))</f>
        <v>1111110</v>
      </c>
      <c r="AF1957">
        <f>6</f>
        <v>6</v>
      </c>
      <c r="AH1957">
        <f>'Day8'!$W$7</f>
        <v>6</v>
      </c>
      <c r="AI1957">
        <f>'Day8'!$X$7</f>
        <v>6</v>
      </c>
      <c r="AJ1957" t="b">
        <f>'Day8'!$Y$7</f>
        <v>0</v>
      </c>
    </row>
    <row r="1958" spans="1:38" x14ac:dyDescent="0.25">
      <c r="E1958">
        <f>7</f>
        <v>7</v>
      </c>
      <c r="F1958" t="str">
        <f t="shared" ref="F1958" ca="1" si="9366">MID(SUBSTITUTE(SUBSTITUTE($C1951," ","^",E1958)," ","$",E1958),FIND("^",SUBSTITUTE(SUBSTITUTE($C1951," ","^",E1958)," ","$",E1958))+1,FIND("$",SUBSTITUTE(SUBSTITUTE($C1951," ","^",E1958)," ","$",E1958))-FIND("^",SUBSTITUTE(SUBSTITUTE($C1951," ","^",E1958)," ","$",E1958))-1)</f>
        <v>af</v>
      </c>
      <c r="G1958">
        <f t="shared" ca="1" si="9325"/>
        <v>1</v>
      </c>
      <c r="H1958">
        <f t="shared" ca="1" si="9326"/>
        <v>2</v>
      </c>
      <c r="I1958" t="str">
        <f t="shared" ca="1" si="9327"/>
        <v>1</v>
      </c>
      <c r="J1958" t="str">
        <f t="shared" ca="1" si="9327"/>
        <v>100000</v>
      </c>
      <c r="K1958" t="str">
        <f t="shared" ca="1" si="9327"/>
        <v>0</v>
      </c>
      <c r="L1958" t="str">
        <f t="shared" ca="1" si="9327"/>
        <v>0</v>
      </c>
      <c r="M1958" t="str">
        <f t="shared" ca="1" si="9327"/>
        <v>0</v>
      </c>
      <c r="N1958" t="str">
        <f t="shared" ca="1" si="9327"/>
        <v>0</v>
      </c>
      <c r="O1958" t="str">
        <f t="shared" ca="1" si="9327"/>
        <v>0</v>
      </c>
      <c r="P1958" t="str">
        <f t="shared" ca="1" si="9328"/>
        <v>100001</v>
      </c>
      <c r="Q1958">
        <f t="shared" ref="Q1958" ca="1" si="9367">VLOOKUP(P1958, AE1951:AF1960, 2, FALSE)</f>
        <v>1</v>
      </c>
      <c r="AE1958" t="str">
        <f t="shared" ref="AE1958" ca="1" si="9368">DEC2BIN(_xlfn.BITOR(BIN2DEC(AC1951), _xlfn.BITOR(BIN2DEC(AC1953), BIN2DEC(AC1956))))</f>
        <v>1100001</v>
      </c>
      <c r="AF1958">
        <f>7</f>
        <v>7</v>
      </c>
      <c r="AH1958">
        <f>'Day8'!$W$8</f>
        <v>3</v>
      </c>
      <c r="AI1958">
        <f>'Day8'!$X$8</f>
        <v>7</v>
      </c>
      <c r="AJ1958" t="b">
        <f>'Day8'!$Y$8</f>
        <v>1</v>
      </c>
    </row>
    <row r="1959" spans="1:38" x14ac:dyDescent="0.25">
      <c r="E1959">
        <f>8</f>
        <v>8</v>
      </c>
      <c r="F1959" t="str">
        <f t="shared" ref="F1959" ca="1" si="9369">MID(SUBSTITUTE(SUBSTITUTE($C1951," ","^",E1959)," ","$",E1959),FIND("^",SUBSTITUTE(SUBSTITUTE($C1951," ","^",E1959)," ","$",E1959))+1,FIND("$",SUBSTITUTE(SUBSTITUTE($C1951," ","^",E1959)," ","$",E1959))-FIND("^",SUBSTITUTE(SUBSTITUTE($C1951," ","^",E1959)," ","$",E1959))-1)</f>
        <v>efda</v>
      </c>
      <c r="G1959">
        <f t="shared" ca="1" si="9325"/>
        <v>4</v>
      </c>
      <c r="H1959">
        <f t="shared" ca="1" si="9326"/>
        <v>4</v>
      </c>
      <c r="I1959" t="str">
        <f t="shared" ca="1" si="9327"/>
        <v>10000</v>
      </c>
      <c r="J1959" t="str">
        <f t="shared" ca="1" si="9327"/>
        <v>100000</v>
      </c>
      <c r="K1959" t="str">
        <f t="shared" ca="1" si="9327"/>
        <v>1000</v>
      </c>
      <c r="L1959" t="str">
        <f t="shared" ca="1" si="9327"/>
        <v>1</v>
      </c>
      <c r="M1959" t="str">
        <f t="shared" ca="1" si="9327"/>
        <v>0</v>
      </c>
      <c r="N1959" t="str">
        <f t="shared" ca="1" si="9327"/>
        <v>0</v>
      </c>
      <c r="O1959" t="str">
        <f t="shared" ca="1" si="9327"/>
        <v>0</v>
      </c>
      <c r="P1959" t="str">
        <f t="shared" ca="1" si="9328"/>
        <v>111001</v>
      </c>
      <c r="Q1959">
        <f t="shared" ref="Q1959" ca="1" si="9370">VLOOKUP(P1959, AE1951:AF1960, 2, FALSE)</f>
        <v>4</v>
      </c>
      <c r="AE1959" t="str">
        <f t="shared" ref="AE1959" ca="1" si="9371">DEC2BIN(_xlfn.BITOR(BIN2DEC(AC1951), _xlfn.BITOR(BIN2DEC(AC1952), _xlfn.BITOR(BIN2DEC(AC1953), _xlfn.BITOR(BIN2DEC(AC1954), _xlfn.BITOR(BIN2DEC(AC1955), _xlfn.BITOR(BIN2DEC(AC1956), BIN2DEC(AC1957))))))))</f>
        <v>1111111</v>
      </c>
      <c r="AF1959">
        <f>8</f>
        <v>8</v>
      </c>
      <c r="AH1959">
        <f>'Day8'!$W$9</f>
        <v>7</v>
      </c>
      <c r="AI1959">
        <f>'Day8'!$X$9</f>
        <v>8</v>
      </c>
      <c r="AJ1959" t="b">
        <f>'Day8'!$Y$9</f>
        <v>1</v>
      </c>
    </row>
    <row r="1960" spans="1:38" x14ac:dyDescent="0.25">
      <c r="E1960">
        <f>9</f>
        <v>9</v>
      </c>
      <c r="F1960" t="str">
        <f t="shared" ref="F1960" ca="1" si="9372">MID(SUBSTITUTE(SUBSTITUTE($C1951," ","^",E1960)," ","$",E1960),FIND("^",SUBSTITUTE(SUBSTITUTE($C1951," ","^",E1960)," ","$",E1960))+1,FIND("$",SUBSTITUTE(SUBSTITUTE($C1951," ","^",E1960)," ","$",E1960))-FIND("^",SUBSTITUTE(SUBSTITUTE($C1951," ","^",E1960)," ","$",E1960))-1)</f>
        <v>gacdf</v>
      </c>
      <c r="G1960" t="str">
        <f t="shared" ca="1" si="9325"/>
        <v/>
      </c>
      <c r="H1960">
        <f t="shared" ca="1" si="9326"/>
        <v>5</v>
      </c>
      <c r="I1960" t="str">
        <f t="shared" ca="1" si="9327"/>
        <v>1000000</v>
      </c>
      <c r="J1960" t="str">
        <f t="shared" ca="1" si="9327"/>
        <v>1</v>
      </c>
      <c r="K1960" t="str">
        <f t="shared" ca="1" si="9327"/>
        <v>100</v>
      </c>
      <c r="L1960" t="str">
        <f t="shared" ca="1" si="9327"/>
        <v>1000</v>
      </c>
      <c r="M1960" t="str">
        <f t="shared" ca="1" si="9327"/>
        <v>100000</v>
      </c>
      <c r="N1960" t="str">
        <f t="shared" ca="1" si="9327"/>
        <v>0</v>
      </c>
      <c r="O1960" t="str">
        <f t="shared" ca="1" si="9327"/>
        <v>0</v>
      </c>
      <c r="P1960" t="str">
        <f t="shared" ca="1" si="9328"/>
        <v>1101101</v>
      </c>
      <c r="Q1960">
        <f t="shared" ref="Q1960" ca="1" si="9373">VLOOKUP(P1960, AE1951:AF1960, 2, FALSE)</f>
        <v>3</v>
      </c>
      <c r="AE1960" t="str">
        <f t="shared" ref="AE1960" ca="1" si="9374">DEC2BIN(_xlfn.BITOR(BIN2DEC(AC1951), _xlfn.BITOR(BIN2DEC(AC1952), _xlfn.BITOR(BIN2DEC(AC1953), _xlfn.BITOR(BIN2DEC(AC1954), _xlfn.BITOR(BIN2DEC(AC1956), BIN2DEC(AC1957)))))))</f>
        <v>1111101</v>
      </c>
      <c r="AF1960">
        <f>9</f>
        <v>9</v>
      </c>
      <c r="AH1960">
        <f>'Day8'!$W$10</f>
        <v>6</v>
      </c>
      <c r="AI1960">
        <f>'Day8'!$X$10</f>
        <v>9</v>
      </c>
      <c r="AJ1960" t="b">
        <f>'Day8'!$Y$10</f>
        <v>0</v>
      </c>
    </row>
    <row r="1961" spans="1:38" x14ac:dyDescent="0.25">
      <c r="E1961">
        <f>10</f>
        <v>10</v>
      </c>
      <c r="F1961" t="str">
        <f t="shared" ref="F1961" ca="1" si="9375">MID(SUBSTITUTE(SUBSTITUTE($C1951," ","^",E1961)," ","$",E1961),FIND("^",SUBSTITUTE(SUBSTITUTE($C1951," ","^",E1961)," ","$",E1961))+1,FIND("$",SUBSTITUTE(SUBSTITUTE($C1951," ","^",E1961)," ","$",E1961))-FIND("^",SUBSTITUTE(SUBSTITUTE($C1951," ","^",E1961)," ","$",E1961))-1)</f>
        <v>eabgfc</v>
      </c>
      <c r="G1961" t="str">
        <f t="shared" ca="1" si="9325"/>
        <v/>
      </c>
      <c r="H1961">
        <f t="shared" ca="1" si="9326"/>
        <v>6</v>
      </c>
      <c r="I1961" t="str">
        <f t="shared" ca="1" si="9327"/>
        <v>10000</v>
      </c>
      <c r="J1961" t="str">
        <f t="shared" ca="1" si="9327"/>
        <v>1</v>
      </c>
      <c r="K1961" t="str">
        <f t="shared" ca="1" si="9327"/>
        <v>10</v>
      </c>
      <c r="L1961" t="str">
        <f t="shared" ca="1" si="9327"/>
        <v>1000000</v>
      </c>
      <c r="M1961" t="str">
        <f t="shared" ca="1" si="9327"/>
        <v>100000</v>
      </c>
      <c r="N1961" t="str">
        <f t="shared" ca="1" si="9327"/>
        <v>100</v>
      </c>
      <c r="O1961" t="str">
        <f t="shared" ca="1" si="9327"/>
        <v>0</v>
      </c>
      <c r="P1961" t="str">
        <f t="shared" ca="1" si="9328"/>
        <v>1110111</v>
      </c>
      <c r="Q1961">
        <f t="shared" ref="Q1961" ca="1" si="9376">VLOOKUP(P1961, AE1951:AF1960, 2, FALSE)</f>
        <v>0</v>
      </c>
    </row>
    <row r="1962" spans="1:38" x14ac:dyDescent="0.25">
      <c r="E1962">
        <f>12</f>
        <v>12</v>
      </c>
      <c r="F1962" t="str">
        <f t="shared" ref="F1962" ca="1" si="9377">MID(SUBSTITUTE(SUBSTITUTE($C1951," ","^",E1962)," ","$",E1962),FIND("^",SUBSTITUTE(SUBSTITUTE($C1951," ","^",E1962)," ","$",E1962))+1,FIND("$",SUBSTITUTE(SUBSTITUTE($C1951," ","^",E1962)," ","$",E1962))-FIND("^",SUBSTITUTE(SUBSTITUTE($C1951," ","^",E1962)," ","$",E1962))-1)</f>
        <v>bdcga</v>
      </c>
      <c r="G1962" t="str">
        <f t="shared" ca="1" si="9325"/>
        <v/>
      </c>
      <c r="H1962">
        <f t="shared" ca="1" si="9326"/>
        <v>5</v>
      </c>
      <c r="I1962" t="str">
        <f t="shared" ca="1" si="9327"/>
        <v>10</v>
      </c>
      <c r="J1962" t="str">
        <f t="shared" ca="1" si="9327"/>
        <v>1000</v>
      </c>
      <c r="K1962" t="str">
        <f t="shared" ca="1" si="9327"/>
        <v>100</v>
      </c>
      <c r="L1962" t="str">
        <f t="shared" ca="1" si="9327"/>
        <v>1000000</v>
      </c>
      <c r="M1962" t="str">
        <f t="shared" ca="1" si="9327"/>
        <v>1</v>
      </c>
      <c r="N1962" t="str">
        <f t="shared" ca="1" si="9327"/>
        <v>0</v>
      </c>
      <c r="O1962" t="str">
        <f t="shared" ca="1" si="9327"/>
        <v>0</v>
      </c>
      <c r="P1962" t="str">
        <f t="shared" ca="1" si="9328"/>
        <v>1001111</v>
      </c>
      <c r="Q1962">
        <f t="shared" ref="Q1962" ca="1" si="9378">VLOOKUP(P1962, AE1951:AF1960, 2, FALSE)</f>
        <v>2</v>
      </c>
    </row>
    <row r="1963" spans="1:38" x14ac:dyDescent="0.25">
      <c r="E1963">
        <f>13</f>
        <v>13</v>
      </c>
      <c r="F1963" t="str">
        <f t="shared" ref="F1963" ca="1" si="9379">MID(SUBSTITUTE(SUBSTITUTE($C1951," ","^",E1963)," ","$",E1963),FIND("^",SUBSTITUTE(SUBSTITUTE($C1951," ","^",E1963)," ","$",E1963))+1,FIND("$",SUBSTITUTE(SUBSTITUTE($C1951," ","^",E1963)," ","$",E1963))-FIND("^",SUBSTITUTE(SUBSTITUTE($C1951," ","^",E1963)," ","$",E1963))-1)</f>
        <v>fga</v>
      </c>
      <c r="G1963">
        <f t="shared" ca="1" si="9325"/>
        <v>7</v>
      </c>
      <c r="H1963">
        <f t="shared" ca="1" si="9326"/>
        <v>3</v>
      </c>
      <c r="I1963" t="str">
        <f t="shared" ca="1" si="9327"/>
        <v>100000</v>
      </c>
      <c r="J1963" t="str">
        <f t="shared" ca="1" si="9327"/>
        <v>1000000</v>
      </c>
      <c r="K1963" t="str">
        <f t="shared" ca="1" si="9327"/>
        <v>1</v>
      </c>
      <c r="L1963" t="str">
        <f t="shared" ca="1" si="9327"/>
        <v>0</v>
      </c>
      <c r="M1963" t="str">
        <f t="shared" ca="1" si="9327"/>
        <v>0</v>
      </c>
      <c r="N1963" t="str">
        <f t="shared" ca="1" si="9327"/>
        <v>0</v>
      </c>
      <c r="O1963" t="str">
        <f t="shared" ca="1" si="9327"/>
        <v>0</v>
      </c>
      <c r="P1963" t="str">
        <f t="shared" ca="1" si="9328"/>
        <v>1100001</v>
      </c>
      <c r="Q1963">
        <f t="shared" ref="Q1963" ca="1" si="9380">VLOOKUP(P1963, AE1951:AF1960, 2, FALSE)</f>
        <v>7</v>
      </c>
    </row>
    <row r="1964" spans="1:38" x14ac:dyDescent="0.25">
      <c r="E1964">
        <f>14</f>
        <v>14</v>
      </c>
      <c r="F1964" t="str">
        <f t="shared" ref="F1964" ca="1" si="9381">MID(SUBSTITUTE(SUBSTITUTE($C1951," ","^",E1964)," ","$",E1964),FIND("^",SUBSTITUTE(SUBSTITUTE($C1951," ","^",E1964)," ","$",E1964))+1,FIND("$",SUBSTITUTE(SUBSTITUTE($C1951," ","^",E1964)," ","$",E1964))-FIND("^",SUBSTITUTE(SUBSTITUTE($C1951," ","^",E1964)," ","$",E1964))-1)</f>
        <v>dcfeag</v>
      </c>
      <c r="G1964" t="str">
        <f t="shared" ca="1" si="9325"/>
        <v/>
      </c>
      <c r="H1964">
        <f t="shared" ca="1" si="9326"/>
        <v>6</v>
      </c>
      <c r="I1964" t="str">
        <f t="shared" ca="1" si="9327"/>
        <v>1000</v>
      </c>
      <c r="J1964" t="str">
        <f t="shared" ca="1" si="9327"/>
        <v>100</v>
      </c>
      <c r="K1964" t="str">
        <f t="shared" ca="1" si="9327"/>
        <v>100000</v>
      </c>
      <c r="L1964" t="str">
        <f t="shared" ca="1" si="9327"/>
        <v>10000</v>
      </c>
      <c r="M1964" t="str">
        <f t="shared" ca="1" si="9327"/>
        <v>1</v>
      </c>
      <c r="N1964" t="str">
        <f t="shared" ca="1" si="9327"/>
        <v>1000000</v>
      </c>
      <c r="O1964" t="str">
        <f t="shared" ca="1" si="9327"/>
        <v>0</v>
      </c>
      <c r="P1964" t="str">
        <f t="shared" ca="1" si="9328"/>
        <v>1111101</v>
      </c>
      <c r="Q1964">
        <f t="shared" ref="Q1964" ca="1" si="9382">VLOOKUP(P1964, AE1951:AF1960, 2, FALSE)</f>
        <v>9</v>
      </c>
    </row>
    <row r="1965" spans="1:38" x14ac:dyDescent="0.25">
      <c r="E1965">
        <f>15</f>
        <v>15</v>
      </c>
      <c r="F1965" t="str">
        <f t="shared" ref="F1965" ca="1" si="9383">MID(SUBSTITUTE(SUBSTITUTE($C1951," ","^",E1965)," ","$",E1965),FIND("^",SUBSTITUTE(SUBSTITUTE($C1951," ","^",E1965)," ","$",E1965))+1,FIND("$",SUBSTITUTE(SUBSTITUTE($C1951," ","^",E1965)," ","$",E1965))-FIND("^",SUBSTITUTE(SUBSTITUTE($C1951," ","^",E1965)," ","$",E1965))-1)</f>
        <v>fead</v>
      </c>
      <c r="G1965">
        <f t="shared" ca="1" si="9325"/>
        <v>4</v>
      </c>
      <c r="H1965">
        <f t="shared" ca="1" si="9326"/>
        <v>4</v>
      </c>
      <c r="I1965" t="str">
        <f t="shared" ca="1" si="9327"/>
        <v>100000</v>
      </c>
      <c r="J1965" t="str">
        <f t="shared" ca="1" si="9327"/>
        <v>10000</v>
      </c>
      <c r="K1965" t="str">
        <f t="shared" ca="1" si="9327"/>
        <v>1</v>
      </c>
      <c r="L1965" t="str">
        <f t="shared" ca="1" si="9327"/>
        <v>1000</v>
      </c>
      <c r="M1965" t="str">
        <f t="shared" ca="1" si="9327"/>
        <v>0</v>
      </c>
      <c r="N1965" t="str">
        <f t="shared" ca="1" si="9327"/>
        <v>0</v>
      </c>
      <c r="O1965" t="str">
        <f t="shared" ca="1" si="9327"/>
        <v>0</v>
      </c>
      <c r="P1965" t="str">
        <f t="shared" ca="1" si="9328"/>
        <v>111001</v>
      </c>
      <c r="Q1965">
        <f t="shared" ref="Q1965" ca="1" si="9384">VLOOKUP(P1965, AE1951:AF1960, 2, FALSE)</f>
        <v>4</v>
      </c>
    </row>
    <row r="1966" spans="1:38" x14ac:dyDescent="0.25">
      <c r="A1966">
        <v>132</v>
      </c>
      <c r="B1966" s="4" t="str" cm="1">
        <f t="array" aca="1" ref="B1966" ca="1">INDIRECT(ADDRESS(A1966+1, 1, 1, 1, "Day8"))</f>
        <v>dega abd adbgc eabdgfc dbcefg da fadbec ebcgd cafgb adgcbe | cbdga cabdg adgefbc bfcgde</v>
      </c>
      <c r="C1966" t="str">
        <f t="shared" ref="C1966" ca="1" si="9385">" "&amp;B1966&amp;" "</f>
        <v xml:space="preserve"> dega abd adbgc eabdgfc dbcefg da fadbec ebcgd cafgb adgcbe | cbdga cabdg adgefbc bfcgde </v>
      </c>
      <c r="I1966">
        <v>1</v>
      </c>
      <c r="J1966">
        <v>2</v>
      </c>
      <c r="K1966">
        <v>3</v>
      </c>
      <c r="L1966">
        <v>4</v>
      </c>
      <c r="M1966">
        <v>5</v>
      </c>
      <c r="N1966">
        <v>6</v>
      </c>
      <c r="O1966">
        <v>7</v>
      </c>
      <c r="T1966" t="str">
        <f t="shared" ref="T1966:T2029" si="9386">"Step"&amp;1</f>
        <v>Step1</v>
      </c>
      <c r="U1966" t="str">
        <f t="shared" ref="U1966" ca="1" si="9387">VLOOKUP(7, G1967:P1980, 10, FALSE)</f>
        <v>1011</v>
      </c>
      <c r="V1966" t="str">
        <f t="shared" ref="V1966" ca="1" si="9388">VLOOKUP(1, G1967:P1980, 10, FALSE)</f>
        <v>1001</v>
      </c>
      <c r="W1966" t="str">
        <f t="shared" ref="W1966" ca="1" si="9389">DEC2BIN(_xlfn.BITAND(BIN2DEC(U1966), BIN2DEC(V1966)))</f>
        <v>1001</v>
      </c>
      <c r="X1966" t="str">
        <f t="shared" ref="X1966:X1967" ca="1" si="9390">1&amp;REPT(0, LEN(W1966)-1)</f>
        <v>1000</v>
      </c>
      <c r="Y1966" t="str">
        <f t="shared" ref="Y1966:Y1967" ca="1" si="9391">DEC2BIN(_xlfn.BITXOR(BIN2DEC(W1966), BIN2DEC(X1966)))</f>
        <v>1</v>
      </c>
      <c r="Z1966" t="str">
        <f t="shared" ref="Z1966:Z2029" ca="1" si="9392">DEC2BIN(_xlfn.BITXOR(BIN2DEC(U1966), BIN2DEC(V1966)))</f>
        <v>10</v>
      </c>
      <c r="AB1966" t="s">
        <v>200</v>
      </c>
      <c r="AC1966" t="str">
        <f t="shared" ref="AC1966:AC2029" ca="1" si="9393">Z1966</f>
        <v>10</v>
      </c>
      <c r="AE1966" t="str">
        <f t="shared" ref="AE1966" ca="1" si="9394">DEC2BIN(_xlfn.BITOR(BIN2DEC(AC1966), _xlfn.BITOR(BIN2DEC(AC1967), _xlfn.BITOR(BIN2DEC(AC1968), _xlfn.BITOR(BIN2DEC(AC1970), _xlfn.BITOR(BIN2DEC(AC1971), BIN2DEC(AC1972)))))))</f>
        <v>111111</v>
      </c>
      <c r="AF1966">
        <f>0</f>
        <v>0</v>
      </c>
      <c r="AH1966">
        <f>'Day8'!$W$1</f>
        <v>6</v>
      </c>
      <c r="AI1966">
        <f>'Day8'!$X$1</f>
        <v>0</v>
      </c>
      <c r="AJ1966" t="b">
        <f>'Day8'!$Y$1</f>
        <v>0</v>
      </c>
      <c r="AL1966" s="3">
        <f t="shared" ref="AL1966" ca="1" si="9395">_xlfn.NUMBERVALUE(Q1977&amp;Q1978&amp;Q1979&amp;Q1980)</f>
        <v>3386</v>
      </c>
    </row>
    <row r="1967" spans="1:38" x14ac:dyDescent="0.25">
      <c r="E1967">
        <f>1</f>
        <v>1</v>
      </c>
      <c r="F1967" t="str">
        <f t="shared" ref="F1967" ca="1" si="9396">MID(SUBSTITUTE(SUBSTITUTE($C1966," ","^",E1967)," ","$",E1967),FIND("^",SUBSTITUTE(SUBSTITUTE($C1966," ","^",E1967)," ","$",E1967))+1,FIND("$",SUBSTITUTE(SUBSTITUTE($C1966," ","^",E1967)," ","$",E1967))-FIND("^",SUBSTITUTE(SUBSTITUTE($C1966," ","^",E1967)," ","$",E1967))-1)</f>
        <v>dega</v>
      </c>
      <c r="G1967">
        <f t="shared" ref="G1967:G1980" ca="1" si="9397">IF(VLOOKUP(LEN(F1967), $AH$1:$AJ$10, 3, FALSE), VLOOKUP(LEN(F1967), $AH$1:$AJ$10, 2, FALSE), "")</f>
        <v>4</v>
      </c>
      <c r="H1967">
        <f t="shared" ref="H1967:H2030" ca="1" si="9398">LEN(F1967)</f>
        <v>4</v>
      </c>
      <c r="I1967" t="str">
        <f t="shared" ref="I1967:O2030" ca="1" si="9399">IF(LEN($F1967)&gt;=I$1, 1&amp;REPT("0", CODE(MID($F1967, I$1, 1))-CODE("a")), "0")</f>
        <v>1000</v>
      </c>
      <c r="J1967" t="str">
        <f t="shared" ca="1" si="9399"/>
        <v>10000</v>
      </c>
      <c r="K1967" t="str">
        <f t="shared" ca="1" si="9399"/>
        <v>1000000</v>
      </c>
      <c r="L1967" t="str">
        <f t="shared" ca="1" si="9399"/>
        <v>1</v>
      </c>
      <c r="M1967" t="str">
        <f t="shared" ca="1" si="9399"/>
        <v>0</v>
      </c>
      <c r="N1967" t="str">
        <f t="shared" ca="1" si="9399"/>
        <v>0</v>
      </c>
      <c r="O1967" t="str">
        <f t="shared" ca="1" si="9399"/>
        <v>0</v>
      </c>
      <c r="P1967" t="str">
        <f t="shared" ref="P1967:P1980" ca="1" si="9400">DEC2BIN(_xlfn.BITOR(BIN2DEC(I1967), _xlfn.BITOR(BIN2DEC(J1967), _xlfn.BITOR(BIN2DEC(K1967), _xlfn.BITOR(BIN2DEC(L1967), _xlfn.BITOR(BIN2DEC(M1967), _xlfn.BITOR(BIN2DEC(N1967), BIN2DEC(O1967))))))))</f>
        <v>1011001</v>
      </c>
      <c r="Q1967">
        <f t="shared" ref="Q1967" ca="1" si="9401">VLOOKUP(P1967, AE1966:AF1975, 2, FALSE)</f>
        <v>4</v>
      </c>
      <c r="T1967" t="str">
        <f t="shared" ref="T1967:T2030" si="9402">"Step"&amp;2</f>
        <v>Step2</v>
      </c>
      <c r="U1967" t="str">
        <f t="shared" ref="U1967" ca="1" si="9403">VLOOKUP(4, G1967:P1980, 10, FALSE)</f>
        <v>1011001</v>
      </c>
      <c r="W1967" t="str">
        <f t="shared" ref="W1967:W2030" ca="1" si="9404">DEC2BIN(_xlfn.BITXOR(BIN2DEC(U1967), _xlfn.BITXOR(BIN2DEC(X1966), BIN2DEC(Y1966))))</f>
        <v>1010000</v>
      </c>
      <c r="X1967" t="str">
        <f t="shared" ca="1" si="9390"/>
        <v>1000000</v>
      </c>
      <c r="Y1967" t="str">
        <f t="shared" ca="1" si="9391"/>
        <v>10000</v>
      </c>
      <c r="AB1967" t="s">
        <v>201</v>
      </c>
      <c r="AC1967" t="str">
        <f t="shared" ref="AC1967" ca="1" si="9405">IF(AC1969=X1967, Y1967, IF(AC1969=Y1967, X1967, ""))</f>
        <v>10000</v>
      </c>
      <c r="AE1967" t="str">
        <f t="shared" ref="AE1967" ca="1" si="9406">DEC2BIN(_xlfn.BITOR(BIN2DEC(AC1968), BIN2DEC(AC1971)))</f>
        <v>1001</v>
      </c>
      <c r="AF1967">
        <f>1</f>
        <v>1</v>
      </c>
      <c r="AH1967">
        <f>'Day8'!$W$2</f>
        <v>2</v>
      </c>
      <c r="AI1967">
        <f>'Day8'!$X$2</f>
        <v>1</v>
      </c>
      <c r="AJ1967" t="b">
        <f>'Day8'!$Y$2</f>
        <v>1</v>
      </c>
    </row>
    <row r="1968" spans="1:38" x14ac:dyDescent="0.25">
      <c r="E1968">
        <f>2</f>
        <v>2</v>
      </c>
      <c r="F1968" t="str">
        <f t="shared" ref="F1968" ca="1" si="9407">MID(SUBSTITUTE(SUBSTITUTE($C1966," ","^",E1968)," ","$",E1968),FIND("^",SUBSTITUTE(SUBSTITUTE($C1966," ","^",E1968)," ","$",E1968))+1,FIND("$",SUBSTITUTE(SUBSTITUTE($C1966," ","^",E1968)," ","$",E1968))-FIND("^",SUBSTITUTE(SUBSTITUTE($C1966," ","^",E1968)," ","$",E1968))-1)</f>
        <v>abd</v>
      </c>
      <c r="G1968">
        <f t="shared" ca="1" si="9397"/>
        <v>7</v>
      </c>
      <c r="H1968">
        <f t="shared" ca="1" si="9398"/>
        <v>3</v>
      </c>
      <c r="I1968" t="str">
        <f t="shared" ca="1" si="9399"/>
        <v>1</v>
      </c>
      <c r="J1968" t="str">
        <f t="shared" ca="1" si="9399"/>
        <v>10</v>
      </c>
      <c r="K1968" t="str">
        <f t="shared" ca="1" si="9399"/>
        <v>1000</v>
      </c>
      <c r="L1968" t="str">
        <f t="shared" ca="1" si="9399"/>
        <v>0</v>
      </c>
      <c r="M1968" t="str">
        <f t="shared" ca="1" si="9399"/>
        <v>0</v>
      </c>
      <c r="N1968" t="str">
        <f t="shared" ca="1" si="9399"/>
        <v>0</v>
      </c>
      <c r="O1968" t="str">
        <f t="shared" ca="1" si="9399"/>
        <v>0</v>
      </c>
      <c r="P1968" t="str">
        <f t="shared" ca="1" si="9400"/>
        <v>1011</v>
      </c>
      <c r="Q1968">
        <f t="shared" ref="Q1968" ca="1" si="9408">VLOOKUP(P1968, AE1966:AF1975, 2, FALSE)</f>
        <v>7</v>
      </c>
      <c r="T1968" t="str">
        <f t="shared" ref="T1968:T2031" si="9409">"Step"&amp;3</f>
        <v>Step3</v>
      </c>
      <c r="U1968" t="str">
        <f t="shared" ref="U1968" ca="1" si="9410">VLOOKUP(5, H1967:P1980, 9, FALSE)</f>
        <v>1001111</v>
      </c>
      <c r="V1968" t="str" cm="1">
        <f t="array" aca="1" ref="V1968" ca="1">INDEX(_xlfn._xlws.FILTER(P1967:P1980, H1967:H1980=5), 2)</f>
        <v>1011110</v>
      </c>
      <c r="W1968" t="str">
        <f t="shared" ref="W1968" ca="1" si="9411">DEC2BIN(_xlfn.BITXOR(BIN2DEC(Z1966), _xlfn.BITAND(BIN2DEC(U1968), BIN2DEC(V1968))))</f>
        <v>1001100</v>
      </c>
      <c r="X1968" t="str">
        <f t="shared" ref="X1968" ca="1" si="9412">IF(AND(LEN(W1968)&gt;=LEN(X1966), IFERROR(MID(W1968, LEN(W1968)-LEN(X1966)+1, 1), "0")="1"), DEC2BIN(_xlfn.BITXOR(BIN2DEC(W1968), BIN2DEC(X1966))), IF(AND(LEN(W1968)&gt;=LEN(Y1966),  IFERROR(MID(W1968, LEN(W1968)-LEN(Y1966)+1, 1), "0")="1"), DEC2BIN(_xlfn.BITXOR(BIN2DEC(W1968), BIN2DEC(Y1966))), W1968))</f>
        <v>1000100</v>
      </c>
      <c r="Y1968" t="str">
        <f t="shared" ref="Y1968" ca="1" si="9413">1&amp;REPT(0, LEN(X1968)-1)</f>
        <v>1000000</v>
      </c>
      <c r="Z1968" t="str">
        <f t="shared" ref="Z1968" ca="1" si="9414">DEC2BIN(_xlfn.BITXOR(BIN2DEC(X1968), BIN2DEC(Y1968)))</f>
        <v>100</v>
      </c>
      <c r="AB1968" t="s">
        <v>202</v>
      </c>
      <c r="AC1968" t="str">
        <f t="shared" ref="AC1968" ca="1" si="9415">IF(AC1971=X1966, Y1966, IF(AC1971=Y1966, X1966, ""))</f>
        <v>1</v>
      </c>
      <c r="AE1968" t="str">
        <f t="shared" ref="AE1968" ca="1" si="9416">DEC2BIN(_xlfn.BITOR(BIN2DEC(AC1966), _xlfn.BITOR(BIN2DEC(AC1968), _xlfn.BITOR(BIN2DEC(AC1969), _xlfn.BITOR(BIN2DEC(AC1970), BIN2DEC(AC1972))))))</f>
        <v>1100111</v>
      </c>
      <c r="AF1968">
        <f>2</f>
        <v>2</v>
      </c>
      <c r="AH1968">
        <f>'Day8'!$W$3</f>
        <v>5</v>
      </c>
      <c r="AI1968">
        <f>'Day8'!$X$3</f>
        <v>2</v>
      </c>
      <c r="AJ1968" t="b">
        <f>'Day8'!$Y$3</f>
        <v>0</v>
      </c>
    </row>
    <row r="1969" spans="1:38" x14ac:dyDescent="0.25">
      <c r="E1969">
        <f>3</f>
        <v>3</v>
      </c>
      <c r="F1969" t="str">
        <f t="shared" ref="F1969" ca="1" si="9417">MID(SUBSTITUTE(SUBSTITUTE($C1966," ","^",E1969)," ","$",E1969),FIND("^",SUBSTITUTE(SUBSTITUTE($C1966," ","^",E1969)," ","$",E1969))+1,FIND("$",SUBSTITUTE(SUBSTITUTE($C1966," ","^",E1969)," ","$",E1969))-FIND("^",SUBSTITUTE(SUBSTITUTE($C1966," ","^",E1969)," ","$",E1969))-1)</f>
        <v>adbgc</v>
      </c>
      <c r="G1969" t="str">
        <f t="shared" ca="1" si="9397"/>
        <v/>
      </c>
      <c r="H1969">
        <f t="shared" ca="1" si="9398"/>
        <v>5</v>
      </c>
      <c r="I1969" t="str">
        <f t="shared" ca="1" si="9399"/>
        <v>1</v>
      </c>
      <c r="J1969" t="str">
        <f t="shared" ca="1" si="9399"/>
        <v>1000</v>
      </c>
      <c r="K1969" t="str">
        <f t="shared" ca="1" si="9399"/>
        <v>10</v>
      </c>
      <c r="L1969" t="str">
        <f t="shared" ca="1" si="9399"/>
        <v>1000000</v>
      </c>
      <c r="M1969" t="str">
        <f t="shared" ca="1" si="9399"/>
        <v>100</v>
      </c>
      <c r="N1969" t="str">
        <f t="shared" ca="1" si="9399"/>
        <v>0</v>
      </c>
      <c r="O1969" t="str">
        <f t="shared" ca="1" si="9399"/>
        <v>0</v>
      </c>
      <c r="P1969" t="str">
        <f t="shared" ca="1" si="9400"/>
        <v>1001111</v>
      </c>
      <c r="Q1969">
        <f t="shared" ref="Q1969" ca="1" si="9418">VLOOKUP(P1969, AE1966:AF1975, 2, FALSE)</f>
        <v>3</v>
      </c>
      <c r="T1969" t="str">
        <f t="shared" ref="T1969:T2032" si="9419">"Step"&amp;4</f>
        <v>Step4</v>
      </c>
      <c r="U1969" t="str" cm="1">
        <f t="array" aca="1" ref="U1969" ca="1">INDEX(_xlfn._xlws.FILTER(P1967:P1980, (H1967:H1980=5)*(LEN(P1967:P1980)&gt;=LEN(AC1967))*(IFERROR(MID(P1967:P1980, LEN(P1967:P1980)-LEN(AC1967)+1, 1), "0")="1")), 1)</f>
        <v>1011110</v>
      </c>
      <c r="W1969" t="str">
        <f t="shared" ref="W1969" ca="1" si="9420">DEC2BIN(_xlfn.BITXOR(BIN2DEC(U1969), _xlfn.BITOR(BIN2DEC(AC1966), _xlfn.BITOR(BIN2DEC(AC1967), _xlfn.BITOR(BIN2DEC(AC1969), BIN2DEC(AC1972))))))</f>
        <v>1000</v>
      </c>
      <c r="AB1969" t="s">
        <v>203</v>
      </c>
      <c r="AC1969" t="str">
        <f t="shared" ref="AC1969" ca="1" si="9421">IF(X1967=Y1968, Y1968, IF(X1967=Z1968, X1967, IF(Y1967=Y1968, Y1967, IF(Y1967=Z1968, Y1967, ""))))</f>
        <v>1000000</v>
      </c>
      <c r="AE1969" t="str">
        <f t="shared" ref="AE1969" ca="1" si="9422">DEC2BIN(_xlfn.BITOR(BIN2DEC(AC1966), _xlfn.BITOR(BIN2DEC(AC1968), _xlfn.BITOR(BIN2DEC(AC1969), _xlfn.BITOR(BIN2DEC(AC1971), BIN2DEC(AC1972))))))</f>
        <v>1001111</v>
      </c>
      <c r="AF1969">
        <f>3</f>
        <v>3</v>
      </c>
      <c r="AH1969">
        <f>'Day8'!$W$4</f>
        <v>5</v>
      </c>
      <c r="AI1969">
        <f>'Day8'!$X$4</f>
        <v>3</v>
      </c>
      <c r="AJ1969" t="b">
        <f>'Day8'!$Y$4</f>
        <v>0</v>
      </c>
    </row>
    <row r="1970" spans="1:38" x14ac:dyDescent="0.25">
      <c r="E1970">
        <f>4</f>
        <v>4</v>
      </c>
      <c r="F1970" t="str">
        <f t="shared" ref="F1970" ca="1" si="9423">MID(SUBSTITUTE(SUBSTITUTE($C1966," ","^",E1970)," ","$",E1970),FIND("^",SUBSTITUTE(SUBSTITUTE($C1966," ","^",E1970)," ","$",E1970))+1,FIND("$",SUBSTITUTE(SUBSTITUTE($C1966," ","^",E1970)," ","$",E1970))-FIND("^",SUBSTITUTE(SUBSTITUTE($C1966," ","^",E1970)," ","$",E1970))-1)</f>
        <v>eabdgfc</v>
      </c>
      <c r="G1970">
        <f t="shared" ca="1" si="9397"/>
        <v>8</v>
      </c>
      <c r="H1970">
        <f t="shared" ca="1" si="9398"/>
        <v>7</v>
      </c>
      <c r="I1970" t="str">
        <f t="shared" ca="1" si="9399"/>
        <v>10000</v>
      </c>
      <c r="J1970" t="str">
        <f t="shared" ca="1" si="9399"/>
        <v>1</v>
      </c>
      <c r="K1970" t="str">
        <f t="shared" ca="1" si="9399"/>
        <v>10</v>
      </c>
      <c r="L1970" t="str">
        <f t="shared" ca="1" si="9399"/>
        <v>1000</v>
      </c>
      <c r="M1970" t="str">
        <f t="shared" ca="1" si="9399"/>
        <v>1000000</v>
      </c>
      <c r="N1970" t="str">
        <f t="shared" ca="1" si="9399"/>
        <v>100000</v>
      </c>
      <c r="O1970" t="str">
        <f t="shared" ca="1" si="9399"/>
        <v>100</v>
      </c>
      <c r="P1970" t="str">
        <f t="shared" ca="1" si="9400"/>
        <v>1111111</v>
      </c>
      <c r="Q1970">
        <f t="shared" ref="Q1970" ca="1" si="9424">VLOOKUP(P1970, AE1966:AF1975, 2, FALSE)</f>
        <v>8</v>
      </c>
      <c r="T1970" t="str">
        <f t="shared" ref="T1970:T2033" si="9425">"Step"&amp;5</f>
        <v>Step5</v>
      </c>
      <c r="U1970" t="str">
        <f t="shared" ref="U1970" ca="1" si="9426">VLOOKUP(7, H1967:P1980, 9, FALSE)</f>
        <v>1111111</v>
      </c>
      <c r="W1970" t="str">
        <f t="shared" ref="W1970" ca="1" si="9427">DEC2BIN(_xlfn.BITXOR(BIN2DEC(U1970), _xlfn.BITOR(BIN2DEC(AC1966), _xlfn.BITOR(BIN2DEC(AC1967), _xlfn.BITOR(BIN2DEC(AC1968), _xlfn.BITOR(BIN2DEC(AC1969), _xlfn.BITOR(BIN2DEC(AC1971), BIN2DEC(AC1972))))))))</f>
        <v>100000</v>
      </c>
      <c r="AB1970" t="s">
        <v>204</v>
      </c>
      <c r="AC1970" t="str">
        <f t="shared" ref="AC1970:AC2033" ca="1" si="9428">W1970</f>
        <v>100000</v>
      </c>
      <c r="AE1970" t="str">
        <f t="shared" ref="AE1970" ca="1" si="9429">DEC2BIN(_xlfn.BITOR(BIN2DEC(AC1967), _xlfn.BITOR(BIN2DEC(AC1968), _xlfn.BITOR(BIN2DEC(AC1969), BIN2DEC(AC1971)))))</f>
        <v>1011001</v>
      </c>
      <c r="AF1970">
        <f>4</f>
        <v>4</v>
      </c>
      <c r="AH1970">
        <f>'Day8'!$W$5</f>
        <v>4</v>
      </c>
      <c r="AI1970">
        <f>'Day8'!$X$5</f>
        <v>4</v>
      </c>
      <c r="AJ1970" t="b">
        <f>'Day8'!$Y$5</f>
        <v>1</v>
      </c>
    </row>
    <row r="1971" spans="1:38" x14ac:dyDescent="0.25">
      <c r="E1971">
        <f>5</f>
        <v>5</v>
      </c>
      <c r="F1971" t="str">
        <f t="shared" ref="F1971" ca="1" si="9430">MID(SUBSTITUTE(SUBSTITUTE($C1966," ","^",E1971)," ","$",E1971),FIND("^",SUBSTITUTE(SUBSTITUTE($C1966," ","^",E1971)," ","$",E1971))+1,FIND("$",SUBSTITUTE(SUBSTITUTE($C1966," ","^",E1971)," ","$",E1971))-FIND("^",SUBSTITUTE(SUBSTITUTE($C1966," ","^",E1971)," ","$",E1971))-1)</f>
        <v>dbcefg</v>
      </c>
      <c r="G1971" t="str">
        <f t="shared" ca="1" si="9397"/>
        <v/>
      </c>
      <c r="H1971">
        <f t="shared" ca="1" si="9398"/>
        <v>6</v>
      </c>
      <c r="I1971" t="str">
        <f t="shared" ca="1" si="9399"/>
        <v>1000</v>
      </c>
      <c r="J1971" t="str">
        <f t="shared" ca="1" si="9399"/>
        <v>10</v>
      </c>
      <c r="K1971" t="str">
        <f t="shared" ca="1" si="9399"/>
        <v>100</v>
      </c>
      <c r="L1971" t="str">
        <f t="shared" ca="1" si="9399"/>
        <v>10000</v>
      </c>
      <c r="M1971" t="str">
        <f t="shared" ca="1" si="9399"/>
        <v>100000</v>
      </c>
      <c r="N1971" t="str">
        <f t="shared" ca="1" si="9399"/>
        <v>1000000</v>
      </c>
      <c r="O1971" t="str">
        <f t="shared" ca="1" si="9399"/>
        <v>0</v>
      </c>
      <c r="P1971" t="str">
        <f t="shared" ca="1" si="9400"/>
        <v>1111110</v>
      </c>
      <c r="Q1971">
        <f t="shared" ref="Q1971" ca="1" si="9431">VLOOKUP(P1971, AE1966:AF1975, 2, FALSE)</f>
        <v>6</v>
      </c>
      <c r="AB1971" t="s">
        <v>205</v>
      </c>
      <c r="AC1971" t="str">
        <f t="shared" ref="AC1971" ca="1" si="9432">W1969</f>
        <v>1000</v>
      </c>
      <c r="AE1971" t="str">
        <f t="shared" ref="AE1971" ca="1" si="9433">DEC2BIN(_xlfn.BITOR(BIN2DEC(AC1966), _xlfn.BITOR(BIN2DEC(AC1967), _xlfn.BITOR(BIN2DEC(AC1969), _xlfn.BITOR(BIN2DEC(AC1971), BIN2DEC(AC1972))))))</f>
        <v>1011110</v>
      </c>
      <c r="AF1971">
        <f>5</f>
        <v>5</v>
      </c>
      <c r="AH1971">
        <f>'Day8'!$W$6</f>
        <v>5</v>
      </c>
      <c r="AI1971">
        <f>'Day8'!$X$6</f>
        <v>5</v>
      </c>
      <c r="AJ1971" t="b">
        <f>'Day8'!$Y$6</f>
        <v>0</v>
      </c>
    </row>
    <row r="1972" spans="1:38" x14ac:dyDescent="0.25">
      <c r="E1972">
        <f>6</f>
        <v>6</v>
      </c>
      <c r="F1972" t="str">
        <f t="shared" ref="F1972" ca="1" si="9434">MID(SUBSTITUTE(SUBSTITUTE($C1966," ","^",E1972)," ","$",E1972),FIND("^",SUBSTITUTE(SUBSTITUTE($C1966," ","^",E1972)," ","$",E1972))+1,FIND("$",SUBSTITUTE(SUBSTITUTE($C1966," ","^",E1972)," ","$",E1972))-FIND("^",SUBSTITUTE(SUBSTITUTE($C1966," ","^",E1972)," ","$",E1972))-1)</f>
        <v>da</v>
      </c>
      <c r="G1972">
        <f t="shared" ca="1" si="9397"/>
        <v>1</v>
      </c>
      <c r="H1972">
        <f t="shared" ca="1" si="9398"/>
        <v>2</v>
      </c>
      <c r="I1972" t="str">
        <f t="shared" ca="1" si="9399"/>
        <v>1000</v>
      </c>
      <c r="J1972" t="str">
        <f t="shared" ca="1" si="9399"/>
        <v>1</v>
      </c>
      <c r="K1972" t="str">
        <f t="shared" ca="1" si="9399"/>
        <v>0</v>
      </c>
      <c r="L1972" t="str">
        <f t="shared" ca="1" si="9399"/>
        <v>0</v>
      </c>
      <c r="M1972" t="str">
        <f t="shared" ca="1" si="9399"/>
        <v>0</v>
      </c>
      <c r="N1972" t="str">
        <f t="shared" ca="1" si="9399"/>
        <v>0</v>
      </c>
      <c r="O1972" t="str">
        <f t="shared" ca="1" si="9399"/>
        <v>0</v>
      </c>
      <c r="P1972" t="str">
        <f t="shared" ca="1" si="9400"/>
        <v>1001</v>
      </c>
      <c r="Q1972">
        <f t="shared" ref="Q1972" ca="1" si="9435">VLOOKUP(P1972, AE1966:AF1975, 2, FALSE)</f>
        <v>1</v>
      </c>
      <c r="AB1972" t="s">
        <v>206</v>
      </c>
      <c r="AC1972" t="str">
        <f t="shared" ref="AC1972" ca="1" si="9436">IF(Y1968=AC1969, Z1968, IF(AC1969=Z1968, Y1968, ""))</f>
        <v>100</v>
      </c>
      <c r="AE1972" t="str">
        <f t="shared" ref="AE1972" ca="1" si="9437">DEC2BIN(_xlfn.BITOR(BIN2DEC(AC1966), _xlfn.BITOR(BIN2DEC(AC1967), _xlfn.BITOR(BIN2DEC(AC1969), _xlfn.BITOR(BIN2DEC(AC1970), _xlfn.BITOR(BIN2DEC(AC1971), BIN2DEC(AC1972)))))))</f>
        <v>1111110</v>
      </c>
      <c r="AF1972">
        <f>6</f>
        <v>6</v>
      </c>
      <c r="AH1972">
        <f>'Day8'!$W$7</f>
        <v>6</v>
      </c>
      <c r="AI1972">
        <f>'Day8'!$X$7</f>
        <v>6</v>
      </c>
      <c r="AJ1972" t="b">
        <f>'Day8'!$Y$7</f>
        <v>0</v>
      </c>
    </row>
    <row r="1973" spans="1:38" x14ac:dyDescent="0.25">
      <c r="E1973">
        <f>7</f>
        <v>7</v>
      </c>
      <c r="F1973" t="str">
        <f t="shared" ref="F1973" ca="1" si="9438">MID(SUBSTITUTE(SUBSTITUTE($C1966," ","^",E1973)," ","$",E1973),FIND("^",SUBSTITUTE(SUBSTITUTE($C1966," ","^",E1973)," ","$",E1973))+1,FIND("$",SUBSTITUTE(SUBSTITUTE($C1966," ","^",E1973)," ","$",E1973))-FIND("^",SUBSTITUTE(SUBSTITUTE($C1966," ","^",E1973)," ","$",E1973))-1)</f>
        <v>fadbec</v>
      </c>
      <c r="G1973" t="str">
        <f t="shared" ca="1" si="9397"/>
        <v/>
      </c>
      <c r="H1973">
        <f t="shared" ca="1" si="9398"/>
        <v>6</v>
      </c>
      <c r="I1973" t="str">
        <f t="shared" ca="1" si="9399"/>
        <v>100000</v>
      </c>
      <c r="J1973" t="str">
        <f t="shared" ca="1" si="9399"/>
        <v>1</v>
      </c>
      <c r="K1973" t="str">
        <f t="shared" ca="1" si="9399"/>
        <v>1000</v>
      </c>
      <c r="L1973" t="str">
        <f t="shared" ca="1" si="9399"/>
        <v>10</v>
      </c>
      <c r="M1973" t="str">
        <f t="shared" ca="1" si="9399"/>
        <v>10000</v>
      </c>
      <c r="N1973" t="str">
        <f t="shared" ca="1" si="9399"/>
        <v>100</v>
      </c>
      <c r="O1973" t="str">
        <f t="shared" ca="1" si="9399"/>
        <v>0</v>
      </c>
      <c r="P1973" t="str">
        <f t="shared" ca="1" si="9400"/>
        <v>111111</v>
      </c>
      <c r="Q1973">
        <f t="shared" ref="Q1973" ca="1" si="9439">VLOOKUP(P1973, AE1966:AF1975, 2, FALSE)</f>
        <v>0</v>
      </c>
      <c r="AE1973" t="str">
        <f t="shared" ref="AE1973" ca="1" si="9440">DEC2BIN(_xlfn.BITOR(BIN2DEC(AC1966), _xlfn.BITOR(BIN2DEC(AC1968), BIN2DEC(AC1971))))</f>
        <v>1011</v>
      </c>
      <c r="AF1973">
        <f>7</f>
        <v>7</v>
      </c>
      <c r="AH1973">
        <f>'Day8'!$W$8</f>
        <v>3</v>
      </c>
      <c r="AI1973">
        <f>'Day8'!$X$8</f>
        <v>7</v>
      </c>
      <c r="AJ1973" t="b">
        <f>'Day8'!$Y$8</f>
        <v>1</v>
      </c>
    </row>
    <row r="1974" spans="1:38" x14ac:dyDescent="0.25">
      <c r="E1974">
        <f>8</f>
        <v>8</v>
      </c>
      <c r="F1974" t="str">
        <f t="shared" ref="F1974" ca="1" si="9441">MID(SUBSTITUTE(SUBSTITUTE($C1966," ","^",E1974)," ","$",E1974),FIND("^",SUBSTITUTE(SUBSTITUTE($C1966," ","^",E1974)," ","$",E1974))+1,FIND("$",SUBSTITUTE(SUBSTITUTE($C1966," ","^",E1974)," ","$",E1974))-FIND("^",SUBSTITUTE(SUBSTITUTE($C1966," ","^",E1974)," ","$",E1974))-1)</f>
        <v>ebcgd</v>
      </c>
      <c r="G1974" t="str">
        <f t="shared" ca="1" si="9397"/>
        <v/>
      </c>
      <c r="H1974">
        <f t="shared" ca="1" si="9398"/>
        <v>5</v>
      </c>
      <c r="I1974" t="str">
        <f t="shared" ca="1" si="9399"/>
        <v>10000</v>
      </c>
      <c r="J1974" t="str">
        <f t="shared" ca="1" si="9399"/>
        <v>10</v>
      </c>
      <c r="K1974" t="str">
        <f t="shared" ca="1" si="9399"/>
        <v>100</v>
      </c>
      <c r="L1974" t="str">
        <f t="shared" ca="1" si="9399"/>
        <v>1000000</v>
      </c>
      <c r="M1974" t="str">
        <f t="shared" ca="1" si="9399"/>
        <v>1000</v>
      </c>
      <c r="N1974" t="str">
        <f t="shared" ca="1" si="9399"/>
        <v>0</v>
      </c>
      <c r="O1974" t="str">
        <f t="shared" ca="1" si="9399"/>
        <v>0</v>
      </c>
      <c r="P1974" t="str">
        <f t="shared" ca="1" si="9400"/>
        <v>1011110</v>
      </c>
      <c r="Q1974">
        <f t="shared" ref="Q1974" ca="1" si="9442">VLOOKUP(P1974, AE1966:AF1975, 2, FALSE)</f>
        <v>5</v>
      </c>
      <c r="AE1974" t="str">
        <f t="shared" ref="AE1974" ca="1" si="9443">DEC2BIN(_xlfn.BITOR(BIN2DEC(AC1966), _xlfn.BITOR(BIN2DEC(AC1967), _xlfn.BITOR(BIN2DEC(AC1968), _xlfn.BITOR(BIN2DEC(AC1969), _xlfn.BITOR(BIN2DEC(AC1970), _xlfn.BITOR(BIN2DEC(AC1971), BIN2DEC(AC1972))))))))</f>
        <v>1111111</v>
      </c>
      <c r="AF1974">
        <f>8</f>
        <v>8</v>
      </c>
      <c r="AH1974">
        <f>'Day8'!$W$9</f>
        <v>7</v>
      </c>
      <c r="AI1974">
        <f>'Day8'!$X$9</f>
        <v>8</v>
      </c>
      <c r="AJ1974" t="b">
        <f>'Day8'!$Y$9</f>
        <v>1</v>
      </c>
    </row>
    <row r="1975" spans="1:38" x14ac:dyDescent="0.25">
      <c r="E1975">
        <f>9</f>
        <v>9</v>
      </c>
      <c r="F1975" t="str">
        <f t="shared" ref="F1975" ca="1" si="9444">MID(SUBSTITUTE(SUBSTITUTE($C1966," ","^",E1975)," ","$",E1975),FIND("^",SUBSTITUTE(SUBSTITUTE($C1966," ","^",E1975)," ","$",E1975))+1,FIND("$",SUBSTITUTE(SUBSTITUTE($C1966," ","^",E1975)," ","$",E1975))-FIND("^",SUBSTITUTE(SUBSTITUTE($C1966," ","^",E1975)," ","$",E1975))-1)</f>
        <v>cafgb</v>
      </c>
      <c r="G1975" t="str">
        <f t="shared" ca="1" si="9397"/>
        <v/>
      </c>
      <c r="H1975">
        <f t="shared" ca="1" si="9398"/>
        <v>5</v>
      </c>
      <c r="I1975" t="str">
        <f t="shared" ca="1" si="9399"/>
        <v>100</v>
      </c>
      <c r="J1975" t="str">
        <f t="shared" ca="1" si="9399"/>
        <v>1</v>
      </c>
      <c r="K1975" t="str">
        <f t="shared" ca="1" si="9399"/>
        <v>100000</v>
      </c>
      <c r="L1975" t="str">
        <f t="shared" ca="1" si="9399"/>
        <v>1000000</v>
      </c>
      <c r="M1975" t="str">
        <f t="shared" ca="1" si="9399"/>
        <v>10</v>
      </c>
      <c r="N1975" t="str">
        <f t="shared" ca="1" si="9399"/>
        <v>0</v>
      </c>
      <c r="O1975" t="str">
        <f t="shared" ca="1" si="9399"/>
        <v>0</v>
      </c>
      <c r="P1975" t="str">
        <f t="shared" ca="1" si="9400"/>
        <v>1100111</v>
      </c>
      <c r="Q1975">
        <f t="shared" ref="Q1975" ca="1" si="9445">VLOOKUP(P1975, AE1966:AF1975, 2, FALSE)</f>
        <v>2</v>
      </c>
      <c r="AE1975" t="str">
        <f t="shared" ref="AE1975" ca="1" si="9446">DEC2BIN(_xlfn.BITOR(BIN2DEC(AC1966), _xlfn.BITOR(BIN2DEC(AC1967), _xlfn.BITOR(BIN2DEC(AC1968), _xlfn.BITOR(BIN2DEC(AC1969), _xlfn.BITOR(BIN2DEC(AC1971), BIN2DEC(AC1972)))))))</f>
        <v>1011111</v>
      </c>
      <c r="AF1975">
        <f>9</f>
        <v>9</v>
      </c>
      <c r="AH1975">
        <f>'Day8'!$W$10</f>
        <v>6</v>
      </c>
      <c r="AI1975">
        <f>'Day8'!$X$10</f>
        <v>9</v>
      </c>
      <c r="AJ1975" t="b">
        <f>'Day8'!$Y$10</f>
        <v>0</v>
      </c>
    </row>
    <row r="1976" spans="1:38" x14ac:dyDescent="0.25">
      <c r="E1976">
        <f>10</f>
        <v>10</v>
      </c>
      <c r="F1976" t="str">
        <f t="shared" ref="F1976" ca="1" si="9447">MID(SUBSTITUTE(SUBSTITUTE($C1966," ","^",E1976)," ","$",E1976),FIND("^",SUBSTITUTE(SUBSTITUTE($C1966," ","^",E1976)," ","$",E1976))+1,FIND("$",SUBSTITUTE(SUBSTITUTE($C1966," ","^",E1976)," ","$",E1976))-FIND("^",SUBSTITUTE(SUBSTITUTE($C1966," ","^",E1976)," ","$",E1976))-1)</f>
        <v>adgcbe</v>
      </c>
      <c r="G1976" t="str">
        <f t="shared" ca="1" si="9397"/>
        <v/>
      </c>
      <c r="H1976">
        <f t="shared" ca="1" si="9398"/>
        <v>6</v>
      </c>
      <c r="I1976" t="str">
        <f t="shared" ca="1" si="9399"/>
        <v>1</v>
      </c>
      <c r="J1976" t="str">
        <f t="shared" ca="1" si="9399"/>
        <v>1000</v>
      </c>
      <c r="K1976" t="str">
        <f t="shared" ca="1" si="9399"/>
        <v>1000000</v>
      </c>
      <c r="L1976" t="str">
        <f t="shared" ca="1" si="9399"/>
        <v>100</v>
      </c>
      <c r="M1976" t="str">
        <f t="shared" ca="1" si="9399"/>
        <v>10</v>
      </c>
      <c r="N1976" t="str">
        <f t="shared" ca="1" si="9399"/>
        <v>10000</v>
      </c>
      <c r="O1976" t="str">
        <f t="shared" ca="1" si="9399"/>
        <v>0</v>
      </c>
      <c r="P1976" t="str">
        <f t="shared" ca="1" si="9400"/>
        <v>1011111</v>
      </c>
      <c r="Q1976">
        <f t="shared" ref="Q1976" ca="1" si="9448">VLOOKUP(P1976, AE1966:AF1975, 2, FALSE)</f>
        <v>9</v>
      </c>
    </row>
    <row r="1977" spans="1:38" x14ac:dyDescent="0.25">
      <c r="E1977">
        <f>12</f>
        <v>12</v>
      </c>
      <c r="F1977" t="str">
        <f t="shared" ref="F1977" ca="1" si="9449">MID(SUBSTITUTE(SUBSTITUTE($C1966," ","^",E1977)," ","$",E1977),FIND("^",SUBSTITUTE(SUBSTITUTE($C1966," ","^",E1977)," ","$",E1977))+1,FIND("$",SUBSTITUTE(SUBSTITUTE($C1966," ","^",E1977)," ","$",E1977))-FIND("^",SUBSTITUTE(SUBSTITUTE($C1966," ","^",E1977)," ","$",E1977))-1)</f>
        <v>cbdga</v>
      </c>
      <c r="G1977" t="str">
        <f t="shared" ca="1" si="9397"/>
        <v/>
      </c>
      <c r="H1977">
        <f t="shared" ca="1" si="9398"/>
        <v>5</v>
      </c>
      <c r="I1977" t="str">
        <f t="shared" ca="1" si="9399"/>
        <v>100</v>
      </c>
      <c r="J1977" t="str">
        <f t="shared" ca="1" si="9399"/>
        <v>10</v>
      </c>
      <c r="K1977" t="str">
        <f t="shared" ca="1" si="9399"/>
        <v>1000</v>
      </c>
      <c r="L1977" t="str">
        <f t="shared" ca="1" si="9399"/>
        <v>1000000</v>
      </c>
      <c r="M1977" t="str">
        <f t="shared" ca="1" si="9399"/>
        <v>1</v>
      </c>
      <c r="N1977" t="str">
        <f t="shared" ca="1" si="9399"/>
        <v>0</v>
      </c>
      <c r="O1977" t="str">
        <f t="shared" ca="1" si="9399"/>
        <v>0</v>
      </c>
      <c r="P1977" t="str">
        <f t="shared" ca="1" si="9400"/>
        <v>1001111</v>
      </c>
      <c r="Q1977">
        <f t="shared" ref="Q1977" ca="1" si="9450">VLOOKUP(P1977, AE1966:AF1975, 2, FALSE)</f>
        <v>3</v>
      </c>
    </row>
    <row r="1978" spans="1:38" x14ac:dyDescent="0.25">
      <c r="E1978">
        <f>13</f>
        <v>13</v>
      </c>
      <c r="F1978" t="str">
        <f t="shared" ref="F1978" ca="1" si="9451">MID(SUBSTITUTE(SUBSTITUTE($C1966," ","^",E1978)," ","$",E1978),FIND("^",SUBSTITUTE(SUBSTITUTE($C1966," ","^",E1978)," ","$",E1978))+1,FIND("$",SUBSTITUTE(SUBSTITUTE($C1966," ","^",E1978)," ","$",E1978))-FIND("^",SUBSTITUTE(SUBSTITUTE($C1966," ","^",E1978)," ","$",E1978))-1)</f>
        <v>cabdg</v>
      </c>
      <c r="G1978" t="str">
        <f t="shared" ca="1" si="9397"/>
        <v/>
      </c>
      <c r="H1978">
        <f t="shared" ca="1" si="9398"/>
        <v>5</v>
      </c>
      <c r="I1978" t="str">
        <f t="shared" ca="1" si="9399"/>
        <v>100</v>
      </c>
      <c r="J1978" t="str">
        <f t="shared" ca="1" si="9399"/>
        <v>1</v>
      </c>
      <c r="K1978" t="str">
        <f t="shared" ca="1" si="9399"/>
        <v>10</v>
      </c>
      <c r="L1978" t="str">
        <f t="shared" ca="1" si="9399"/>
        <v>1000</v>
      </c>
      <c r="M1978" t="str">
        <f t="shared" ca="1" si="9399"/>
        <v>1000000</v>
      </c>
      <c r="N1978" t="str">
        <f t="shared" ca="1" si="9399"/>
        <v>0</v>
      </c>
      <c r="O1978" t="str">
        <f t="shared" ca="1" si="9399"/>
        <v>0</v>
      </c>
      <c r="P1978" t="str">
        <f t="shared" ca="1" si="9400"/>
        <v>1001111</v>
      </c>
      <c r="Q1978">
        <f t="shared" ref="Q1978" ca="1" si="9452">VLOOKUP(P1978, AE1966:AF1975, 2, FALSE)</f>
        <v>3</v>
      </c>
    </row>
    <row r="1979" spans="1:38" x14ac:dyDescent="0.25">
      <c r="E1979">
        <f>14</f>
        <v>14</v>
      </c>
      <c r="F1979" t="str">
        <f t="shared" ref="F1979" ca="1" si="9453">MID(SUBSTITUTE(SUBSTITUTE($C1966," ","^",E1979)," ","$",E1979),FIND("^",SUBSTITUTE(SUBSTITUTE($C1966," ","^",E1979)," ","$",E1979))+1,FIND("$",SUBSTITUTE(SUBSTITUTE($C1966," ","^",E1979)," ","$",E1979))-FIND("^",SUBSTITUTE(SUBSTITUTE($C1966," ","^",E1979)," ","$",E1979))-1)</f>
        <v>adgefbc</v>
      </c>
      <c r="G1979">
        <f t="shared" ca="1" si="9397"/>
        <v>8</v>
      </c>
      <c r="H1979">
        <f t="shared" ca="1" si="9398"/>
        <v>7</v>
      </c>
      <c r="I1979" t="str">
        <f t="shared" ca="1" si="9399"/>
        <v>1</v>
      </c>
      <c r="J1979" t="str">
        <f t="shared" ca="1" si="9399"/>
        <v>1000</v>
      </c>
      <c r="K1979" t="str">
        <f t="shared" ca="1" si="9399"/>
        <v>1000000</v>
      </c>
      <c r="L1979" t="str">
        <f t="shared" ca="1" si="9399"/>
        <v>10000</v>
      </c>
      <c r="M1979" t="str">
        <f t="shared" ca="1" si="9399"/>
        <v>100000</v>
      </c>
      <c r="N1979" t="str">
        <f t="shared" ca="1" si="9399"/>
        <v>10</v>
      </c>
      <c r="O1979" t="str">
        <f t="shared" ca="1" si="9399"/>
        <v>100</v>
      </c>
      <c r="P1979" t="str">
        <f t="shared" ca="1" si="9400"/>
        <v>1111111</v>
      </c>
      <c r="Q1979">
        <f t="shared" ref="Q1979" ca="1" si="9454">VLOOKUP(P1979, AE1966:AF1975, 2, FALSE)</f>
        <v>8</v>
      </c>
    </row>
    <row r="1980" spans="1:38" x14ac:dyDescent="0.25">
      <c r="E1980">
        <f>15</f>
        <v>15</v>
      </c>
      <c r="F1980" t="str">
        <f t="shared" ref="F1980" ca="1" si="9455">MID(SUBSTITUTE(SUBSTITUTE($C1966," ","^",E1980)," ","$",E1980),FIND("^",SUBSTITUTE(SUBSTITUTE($C1966," ","^",E1980)," ","$",E1980))+1,FIND("$",SUBSTITUTE(SUBSTITUTE($C1966," ","^",E1980)," ","$",E1980))-FIND("^",SUBSTITUTE(SUBSTITUTE($C1966," ","^",E1980)," ","$",E1980))-1)</f>
        <v>bfcgde</v>
      </c>
      <c r="G1980" t="str">
        <f t="shared" ca="1" si="9397"/>
        <v/>
      </c>
      <c r="H1980">
        <f t="shared" ca="1" si="9398"/>
        <v>6</v>
      </c>
      <c r="I1980" t="str">
        <f t="shared" ca="1" si="9399"/>
        <v>10</v>
      </c>
      <c r="J1980" t="str">
        <f t="shared" ca="1" si="9399"/>
        <v>100000</v>
      </c>
      <c r="K1980" t="str">
        <f t="shared" ca="1" si="9399"/>
        <v>100</v>
      </c>
      <c r="L1980" t="str">
        <f t="shared" ca="1" si="9399"/>
        <v>1000000</v>
      </c>
      <c r="M1980" t="str">
        <f t="shared" ca="1" si="9399"/>
        <v>1000</v>
      </c>
      <c r="N1980" t="str">
        <f t="shared" ca="1" si="9399"/>
        <v>10000</v>
      </c>
      <c r="O1980" t="str">
        <f t="shared" ca="1" si="9399"/>
        <v>0</v>
      </c>
      <c r="P1980" t="str">
        <f t="shared" ca="1" si="9400"/>
        <v>1111110</v>
      </c>
      <c r="Q1980">
        <f t="shared" ref="Q1980" ca="1" si="9456">VLOOKUP(P1980, AE1966:AF1975, 2, FALSE)</f>
        <v>6</v>
      </c>
    </row>
    <row r="1981" spans="1:38" x14ac:dyDescent="0.25">
      <c r="A1981">
        <v>133</v>
      </c>
      <c r="B1981" s="4" t="str" cm="1">
        <f t="array" aca="1" ref="B1981" ca="1">INDIRECT(ADDRESS(A1981+1, 1, 1, 1, "Day8"))</f>
        <v>bfdacg eabgc bce abgdc cebgafd be ecadgb faebdc bdge gface | bdeg acefg gefbadc dcgba</v>
      </c>
      <c r="C1981" t="str">
        <f t="shared" ref="C1981" ca="1" si="9457">" "&amp;B1981&amp;" "</f>
        <v xml:space="preserve"> bfdacg eabgc bce abgdc cebgafd be ecadgb faebdc bdge gface | bdeg acefg gefbadc dcgba </v>
      </c>
      <c r="I1981">
        <v>1</v>
      </c>
      <c r="J1981">
        <v>2</v>
      </c>
      <c r="K1981">
        <v>3</v>
      </c>
      <c r="L1981">
        <v>4</v>
      </c>
      <c r="M1981">
        <v>5</v>
      </c>
      <c r="N1981">
        <v>6</v>
      </c>
      <c r="O1981">
        <v>7</v>
      </c>
      <c r="T1981" t="str">
        <f t="shared" ref="T1981:T2044" si="9458">"Step"&amp;1</f>
        <v>Step1</v>
      </c>
      <c r="U1981" t="str">
        <f t="shared" ref="U1981" ca="1" si="9459">VLOOKUP(7, G1982:P1995, 10, FALSE)</f>
        <v>10110</v>
      </c>
      <c r="V1981" t="str">
        <f t="shared" ref="V1981" ca="1" si="9460">VLOOKUP(1, G1982:P1995, 10, FALSE)</f>
        <v>10010</v>
      </c>
      <c r="W1981" t="str">
        <f t="shared" ref="W1981" ca="1" si="9461">DEC2BIN(_xlfn.BITAND(BIN2DEC(U1981), BIN2DEC(V1981)))</f>
        <v>10010</v>
      </c>
      <c r="X1981" t="str">
        <f t="shared" ref="X1981:X1982" ca="1" si="9462">1&amp;REPT(0, LEN(W1981)-1)</f>
        <v>10000</v>
      </c>
      <c r="Y1981" t="str">
        <f t="shared" ref="Y1981:Y1982" ca="1" si="9463">DEC2BIN(_xlfn.BITXOR(BIN2DEC(W1981), BIN2DEC(X1981)))</f>
        <v>10</v>
      </c>
      <c r="Z1981" t="str">
        <f t="shared" ref="Z1981:Z2044" ca="1" si="9464">DEC2BIN(_xlfn.BITXOR(BIN2DEC(U1981), BIN2DEC(V1981)))</f>
        <v>100</v>
      </c>
      <c r="AB1981" t="s">
        <v>200</v>
      </c>
      <c r="AC1981" t="str">
        <f t="shared" ref="AC1981:AC2044" ca="1" si="9465">Z1981</f>
        <v>100</v>
      </c>
      <c r="AE1981" t="str">
        <f t="shared" ref="AE1981" ca="1" si="9466">DEC2BIN(_xlfn.BITOR(BIN2DEC(AC1981), _xlfn.BITOR(BIN2DEC(AC1982), _xlfn.BITOR(BIN2DEC(AC1983), _xlfn.BITOR(BIN2DEC(AC1985), _xlfn.BITOR(BIN2DEC(AC1986), BIN2DEC(AC1987)))))))</f>
        <v>111111</v>
      </c>
      <c r="AF1981">
        <f>0</f>
        <v>0</v>
      </c>
      <c r="AH1981">
        <f>'Day8'!$W$1</f>
        <v>6</v>
      </c>
      <c r="AI1981">
        <f>'Day8'!$X$1</f>
        <v>0</v>
      </c>
      <c r="AJ1981" t="b">
        <f>'Day8'!$Y$1</f>
        <v>0</v>
      </c>
      <c r="AL1981" s="3">
        <f t="shared" ref="AL1981" ca="1" si="9467">_xlfn.NUMBERVALUE(Q1992&amp;Q1993&amp;Q1994&amp;Q1995)</f>
        <v>4285</v>
      </c>
    </row>
    <row r="1982" spans="1:38" x14ac:dyDescent="0.25">
      <c r="E1982">
        <f>1</f>
        <v>1</v>
      </c>
      <c r="F1982" t="str">
        <f t="shared" ref="F1982" ca="1" si="9468">MID(SUBSTITUTE(SUBSTITUTE($C1981," ","^",E1982)," ","$",E1982),FIND("^",SUBSTITUTE(SUBSTITUTE($C1981," ","^",E1982)," ","$",E1982))+1,FIND("$",SUBSTITUTE(SUBSTITUTE($C1981," ","^",E1982)," ","$",E1982))-FIND("^",SUBSTITUTE(SUBSTITUTE($C1981," ","^",E1982)," ","$",E1982))-1)</f>
        <v>bfdacg</v>
      </c>
      <c r="G1982" t="str">
        <f t="shared" ref="G1982:G1995" ca="1" si="9469">IF(VLOOKUP(LEN(F1982), $AH$1:$AJ$10, 3, FALSE), VLOOKUP(LEN(F1982), $AH$1:$AJ$10, 2, FALSE), "")</f>
        <v/>
      </c>
      <c r="H1982">
        <f t="shared" ref="H1982:H2045" ca="1" si="9470">LEN(F1982)</f>
        <v>6</v>
      </c>
      <c r="I1982" t="str">
        <f t="shared" ref="I1982:O2045" ca="1" si="9471">IF(LEN($F1982)&gt;=I$1, 1&amp;REPT("0", CODE(MID($F1982, I$1, 1))-CODE("a")), "0")</f>
        <v>10</v>
      </c>
      <c r="J1982" t="str">
        <f t="shared" ca="1" si="9471"/>
        <v>100000</v>
      </c>
      <c r="K1982" t="str">
        <f t="shared" ca="1" si="9471"/>
        <v>1000</v>
      </c>
      <c r="L1982" t="str">
        <f t="shared" ca="1" si="9471"/>
        <v>1</v>
      </c>
      <c r="M1982" t="str">
        <f t="shared" ca="1" si="9471"/>
        <v>100</v>
      </c>
      <c r="N1982" t="str">
        <f t="shared" ca="1" si="9471"/>
        <v>1000000</v>
      </c>
      <c r="O1982" t="str">
        <f t="shared" ca="1" si="9471"/>
        <v>0</v>
      </c>
      <c r="P1982" t="str">
        <f t="shared" ref="P1982:P1995" ca="1" si="9472">DEC2BIN(_xlfn.BITOR(BIN2DEC(I1982), _xlfn.BITOR(BIN2DEC(J1982), _xlfn.BITOR(BIN2DEC(K1982), _xlfn.BITOR(BIN2DEC(L1982), _xlfn.BITOR(BIN2DEC(M1982), _xlfn.BITOR(BIN2DEC(N1982), BIN2DEC(O1982))))))))</f>
        <v>1101111</v>
      </c>
      <c r="Q1982">
        <f t="shared" ref="Q1982" ca="1" si="9473">VLOOKUP(P1982, AE1981:AF1990, 2, FALSE)</f>
        <v>6</v>
      </c>
      <c r="T1982" t="str">
        <f t="shared" ref="T1982:T2045" si="9474">"Step"&amp;2</f>
        <v>Step2</v>
      </c>
      <c r="U1982" t="str">
        <f t="shared" ref="U1982" ca="1" si="9475">VLOOKUP(4, G1982:P1995, 10, FALSE)</f>
        <v>1011010</v>
      </c>
      <c r="W1982" t="str">
        <f t="shared" ref="W1982:W2045" ca="1" si="9476">DEC2BIN(_xlfn.BITXOR(BIN2DEC(U1982), _xlfn.BITXOR(BIN2DEC(X1981), BIN2DEC(Y1981))))</f>
        <v>1001000</v>
      </c>
      <c r="X1982" t="str">
        <f t="shared" ca="1" si="9462"/>
        <v>1000000</v>
      </c>
      <c r="Y1982" t="str">
        <f t="shared" ca="1" si="9463"/>
        <v>1000</v>
      </c>
      <c r="AB1982" t="s">
        <v>201</v>
      </c>
      <c r="AC1982" t="str">
        <f t="shared" ref="AC1982" ca="1" si="9477">IF(AC1984=X1982, Y1982, IF(AC1984=Y1982, X1982, ""))</f>
        <v>1000</v>
      </c>
      <c r="AE1982" t="str">
        <f t="shared" ref="AE1982" ca="1" si="9478">DEC2BIN(_xlfn.BITOR(BIN2DEC(AC1983), BIN2DEC(AC1986)))</f>
        <v>10010</v>
      </c>
      <c r="AF1982">
        <f>1</f>
        <v>1</v>
      </c>
      <c r="AH1982">
        <f>'Day8'!$W$2</f>
        <v>2</v>
      </c>
      <c r="AI1982">
        <f>'Day8'!$X$2</f>
        <v>1</v>
      </c>
      <c r="AJ1982" t="b">
        <f>'Day8'!$Y$2</f>
        <v>1</v>
      </c>
    </row>
    <row r="1983" spans="1:38" x14ac:dyDescent="0.25">
      <c r="E1983">
        <f>2</f>
        <v>2</v>
      </c>
      <c r="F1983" t="str">
        <f t="shared" ref="F1983" ca="1" si="9479">MID(SUBSTITUTE(SUBSTITUTE($C1981," ","^",E1983)," ","$",E1983),FIND("^",SUBSTITUTE(SUBSTITUTE($C1981," ","^",E1983)," ","$",E1983))+1,FIND("$",SUBSTITUTE(SUBSTITUTE($C1981," ","^",E1983)," ","$",E1983))-FIND("^",SUBSTITUTE(SUBSTITUTE($C1981," ","^",E1983)," ","$",E1983))-1)</f>
        <v>eabgc</v>
      </c>
      <c r="G1983" t="str">
        <f t="shared" ca="1" si="9469"/>
        <v/>
      </c>
      <c r="H1983">
        <f t="shared" ca="1" si="9470"/>
        <v>5</v>
      </c>
      <c r="I1983" t="str">
        <f t="shared" ca="1" si="9471"/>
        <v>10000</v>
      </c>
      <c r="J1983" t="str">
        <f t="shared" ca="1" si="9471"/>
        <v>1</v>
      </c>
      <c r="K1983" t="str">
        <f t="shared" ca="1" si="9471"/>
        <v>10</v>
      </c>
      <c r="L1983" t="str">
        <f t="shared" ca="1" si="9471"/>
        <v>1000000</v>
      </c>
      <c r="M1983" t="str">
        <f t="shared" ca="1" si="9471"/>
        <v>100</v>
      </c>
      <c r="N1983" t="str">
        <f t="shared" ca="1" si="9471"/>
        <v>0</v>
      </c>
      <c r="O1983" t="str">
        <f t="shared" ca="1" si="9471"/>
        <v>0</v>
      </c>
      <c r="P1983" t="str">
        <f t="shared" ca="1" si="9472"/>
        <v>1010111</v>
      </c>
      <c r="Q1983">
        <f t="shared" ref="Q1983" ca="1" si="9480">VLOOKUP(P1983, AE1981:AF1990, 2, FALSE)</f>
        <v>3</v>
      </c>
      <c r="T1983" t="str">
        <f t="shared" ref="T1983:T2046" si="9481">"Step"&amp;3</f>
        <v>Step3</v>
      </c>
      <c r="U1983" t="str">
        <f t="shared" ref="U1983" ca="1" si="9482">VLOOKUP(5, H1982:P1995, 9, FALSE)</f>
        <v>1010111</v>
      </c>
      <c r="V1983" t="str" cm="1">
        <f t="array" aca="1" ref="V1983" ca="1">INDEX(_xlfn._xlws.FILTER(P1982:P1995, H1982:H1995=5), 2)</f>
        <v>1001111</v>
      </c>
      <c r="W1983" t="str">
        <f t="shared" ref="W1983" ca="1" si="9483">DEC2BIN(_xlfn.BITXOR(BIN2DEC(Z1981), _xlfn.BITAND(BIN2DEC(U1983), BIN2DEC(V1983))))</f>
        <v>1000011</v>
      </c>
      <c r="X1983" t="str">
        <f t="shared" ref="X1983" ca="1" si="9484">IF(AND(LEN(W1983)&gt;=LEN(X1981), IFERROR(MID(W1983, LEN(W1983)-LEN(X1981)+1, 1), "0")="1"), DEC2BIN(_xlfn.BITXOR(BIN2DEC(W1983), BIN2DEC(X1981))), IF(AND(LEN(W1983)&gt;=LEN(Y1981),  IFERROR(MID(W1983, LEN(W1983)-LEN(Y1981)+1, 1), "0")="1"), DEC2BIN(_xlfn.BITXOR(BIN2DEC(W1983), BIN2DEC(Y1981))), W1983))</f>
        <v>1000001</v>
      </c>
      <c r="Y1983" t="str">
        <f t="shared" ref="Y1983" ca="1" si="9485">1&amp;REPT(0, LEN(X1983)-1)</f>
        <v>1000000</v>
      </c>
      <c r="Z1983" t="str">
        <f t="shared" ref="Z1983" ca="1" si="9486">DEC2BIN(_xlfn.BITXOR(BIN2DEC(X1983), BIN2DEC(Y1983)))</f>
        <v>1</v>
      </c>
      <c r="AB1983" t="s">
        <v>202</v>
      </c>
      <c r="AC1983" t="str">
        <f t="shared" ref="AC1983" ca="1" si="9487">IF(AC1986=X1981, Y1981, IF(AC1986=Y1981, X1981, ""))</f>
        <v>10000</v>
      </c>
      <c r="AE1983" t="str">
        <f t="shared" ref="AE1983" ca="1" si="9488">DEC2BIN(_xlfn.BITOR(BIN2DEC(AC1981), _xlfn.BITOR(BIN2DEC(AC1983), _xlfn.BITOR(BIN2DEC(AC1984), _xlfn.BITOR(BIN2DEC(AC1985), BIN2DEC(AC1987))))))</f>
        <v>1110101</v>
      </c>
      <c r="AF1983">
        <f>2</f>
        <v>2</v>
      </c>
      <c r="AH1983">
        <f>'Day8'!$W$3</f>
        <v>5</v>
      </c>
      <c r="AI1983">
        <f>'Day8'!$X$3</f>
        <v>2</v>
      </c>
      <c r="AJ1983" t="b">
        <f>'Day8'!$Y$3</f>
        <v>0</v>
      </c>
    </row>
    <row r="1984" spans="1:38" x14ac:dyDescent="0.25">
      <c r="E1984">
        <f>3</f>
        <v>3</v>
      </c>
      <c r="F1984" t="str">
        <f t="shared" ref="F1984" ca="1" si="9489">MID(SUBSTITUTE(SUBSTITUTE($C1981," ","^",E1984)," ","$",E1984),FIND("^",SUBSTITUTE(SUBSTITUTE($C1981," ","^",E1984)," ","$",E1984))+1,FIND("$",SUBSTITUTE(SUBSTITUTE($C1981," ","^",E1984)," ","$",E1984))-FIND("^",SUBSTITUTE(SUBSTITUTE($C1981," ","^",E1984)," ","$",E1984))-1)</f>
        <v>bce</v>
      </c>
      <c r="G1984">
        <f t="shared" ca="1" si="9469"/>
        <v>7</v>
      </c>
      <c r="H1984">
        <f t="shared" ca="1" si="9470"/>
        <v>3</v>
      </c>
      <c r="I1984" t="str">
        <f t="shared" ca="1" si="9471"/>
        <v>10</v>
      </c>
      <c r="J1984" t="str">
        <f t="shared" ca="1" si="9471"/>
        <v>100</v>
      </c>
      <c r="K1984" t="str">
        <f t="shared" ca="1" si="9471"/>
        <v>10000</v>
      </c>
      <c r="L1984" t="str">
        <f t="shared" ca="1" si="9471"/>
        <v>0</v>
      </c>
      <c r="M1984" t="str">
        <f t="shared" ca="1" si="9471"/>
        <v>0</v>
      </c>
      <c r="N1984" t="str">
        <f t="shared" ca="1" si="9471"/>
        <v>0</v>
      </c>
      <c r="O1984" t="str">
        <f t="shared" ca="1" si="9471"/>
        <v>0</v>
      </c>
      <c r="P1984" t="str">
        <f t="shared" ca="1" si="9472"/>
        <v>10110</v>
      </c>
      <c r="Q1984">
        <f t="shared" ref="Q1984" ca="1" si="9490">VLOOKUP(P1984, AE1981:AF1990, 2, FALSE)</f>
        <v>7</v>
      </c>
      <c r="T1984" t="str">
        <f t="shared" ref="T1984:T2047" si="9491">"Step"&amp;4</f>
        <v>Step4</v>
      </c>
      <c r="U1984" t="str" cm="1">
        <f t="array" aca="1" ref="U1984" ca="1">INDEX(_xlfn._xlws.FILTER(P1982:P1995, (H1982:H1995=5)*(LEN(P1982:P1995)&gt;=LEN(AC1982))*(IFERROR(MID(P1982:P1995, LEN(P1982:P1995)-LEN(AC1982)+1, 1), "0")="1")), 1)</f>
        <v>1001111</v>
      </c>
      <c r="W1984" t="str">
        <f t="shared" ref="W1984" ca="1" si="9492">DEC2BIN(_xlfn.BITXOR(BIN2DEC(U1984), _xlfn.BITOR(BIN2DEC(AC1981), _xlfn.BITOR(BIN2DEC(AC1982), _xlfn.BITOR(BIN2DEC(AC1984), BIN2DEC(AC1987))))))</f>
        <v>10</v>
      </c>
      <c r="AB1984" t="s">
        <v>203</v>
      </c>
      <c r="AC1984" t="str">
        <f t="shared" ref="AC1984" ca="1" si="9493">IF(X1982=Y1983, Y1983, IF(X1982=Z1983, X1982, IF(Y1982=Y1983, Y1982, IF(Y1982=Z1983, Y1982, ""))))</f>
        <v>1000000</v>
      </c>
      <c r="AE1984" t="str">
        <f t="shared" ref="AE1984" ca="1" si="9494">DEC2BIN(_xlfn.BITOR(BIN2DEC(AC1981), _xlfn.BITOR(BIN2DEC(AC1983), _xlfn.BITOR(BIN2DEC(AC1984), _xlfn.BITOR(BIN2DEC(AC1986), BIN2DEC(AC1987))))))</f>
        <v>1010111</v>
      </c>
      <c r="AF1984">
        <f>3</f>
        <v>3</v>
      </c>
      <c r="AH1984">
        <f>'Day8'!$W$4</f>
        <v>5</v>
      </c>
      <c r="AI1984">
        <f>'Day8'!$X$4</f>
        <v>3</v>
      </c>
      <c r="AJ1984" t="b">
        <f>'Day8'!$Y$4</f>
        <v>0</v>
      </c>
    </row>
    <row r="1985" spans="1:38" x14ac:dyDescent="0.25">
      <c r="E1985">
        <f>4</f>
        <v>4</v>
      </c>
      <c r="F1985" t="str">
        <f t="shared" ref="F1985" ca="1" si="9495">MID(SUBSTITUTE(SUBSTITUTE($C1981," ","^",E1985)," ","$",E1985),FIND("^",SUBSTITUTE(SUBSTITUTE($C1981," ","^",E1985)," ","$",E1985))+1,FIND("$",SUBSTITUTE(SUBSTITUTE($C1981," ","^",E1985)," ","$",E1985))-FIND("^",SUBSTITUTE(SUBSTITUTE($C1981," ","^",E1985)," ","$",E1985))-1)</f>
        <v>abgdc</v>
      </c>
      <c r="G1985" t="str">
        <f t="shared" ca="1" si="9469"/>
        <v/>
      </c>
      <c r="H1985">
        <f t="shared" ca="1" si="9470"/>
        <v>5</v>
      </c>
      <c r="I1985" t="str">
        <f t="shared" ca="1" si="9471"/>
        <v>1</v>
      </c>
      <c r="J1985" t="str">
        <f t="shared" ca="1" si="9471"/>
        <v>10</v>
      </c>
      <c r="K1985" t="str">
        <f t="shared" ca="1" si="9471"/>
        <v>1000000</v>
      </c>
      <c r="L1985" t="str">
        <f t="shared" ca="1" si="9471"/>
        <v>1000</v>
      </c>
      <c r="M1985" t="str">
        <f t="shared" ca="1" si="9471"/>
        <v>100</v>
      </c>
      <c r="N1985" t="str">
        <f t="shared" ca="1" si="9471"/>
        <v>0</v>
      </c>
      <c r="O1985" t="str">
        <f t="shared" ca="1" si="9471"/>
        <v>0</v>
      </c>
      <c r="P1985" t="str">
        <f t="shared" ca="1" si="9472"/>
        <v>1001111</v>
      </c>
      <c r="Q1985">
        <f t="shared" ref="Q1985" ca="1" si="9496">VLOOKUP(P1985, AE1981:AF1990, 2, FALSE)</f>
        <v>5</v>
      </c>
      <c r="T1985" t="str">
        <f t="shared" ref="T1985:T2048" si="9497">"Step"&amp;5</f>
        <v>Step5</v>
      </c>
      <c r="U1985" t="str">
        <f t="shared" ref="U1985" ca="1" si="9498">VLOOKUP(7, H1982:P1995, 9, FALSE)</f>
        <v>1111111</v>
      </c>
      <c r="W1985" t="str">
        <f t="shared" ref="W1985" ca="1" si="9499">DEC2BIN(_xlfn.BITXOR(BIN2DEC(U1985), _xlfn.BITOR(BIN2DEC(AC1981), _xlfn.BITOR(BIN2DEC(AC1982), _xlfn.BITOR(BIN2DEC(AC1983), _xlfn.BITOR(BIN2DEC(AC1984), _xlfn.BITOR(BIN2DEC(AC1986), BIN2DEC(AC1987))))))))</f>
        <v>100000</v>
      </c>
      <c r="AB1985" t="s">
        <v>204</v>
      </c>
      <c r="AC1985" t="str">
        <f t="shared" ref="AC1985:AC2048" ca="1" si="9500">W1985</f>
        <v>100000</v>
      </c>
      <c r="AE1985" t="str">
        <f t="shared" ref="AE1985" ca="1" si="9501">DEC2BIN(_xlfn.BITOR(BIN2DEC(AC1982), _xlfn.BITOR(BIN2DEC(AC1983), _xlfn.BITOR(BIN2DEC(AC1984), BIN2DEC(AC1986)))))</f>
        <v>1011010</v>
      </c>
      <c r="AF1985">
        <f>4</f>
        <v>4</v>
      </c>
      <c r="AH1985">
        <f>'Day8'!$W$5</f>
        <v>4</v>
      </c>
      <c r="AI1985">
        <f>'Day8'!$X$5</f>
        <v>4</v>
      </c>
      <c r="AJ1985" t="b">
        <f>'Day8'!$Y$5</f>
        <v>1</v>
      </c>
    </row>
    <row r="1986" spans="1:38" x14ac:dyDescent="0.25">
      <c r="E1986">
        <f>5</f>
        <v>5</v>
      </c>
      <c r="F1986" t="str">
        <f t="shared" ref="F1986" ca="1" si="9502">MID(SUBSTITUTE(SUBSTITUTE($C1981," ","^",E1986)," ","$",E1986),FIND("^",SUBSTITUTE(SUBSTITUTE($C1981," ","^",E1986)," ","$",E1986))+1,FIND("$",SUBSTITUTE(SUBSTITUTE($C1981," ","^",E1986)," ","$",E1986))-FIND("^",SUBSTITUTE(SUBSTITUTE($C1981," ","^",E1986)," ","$",E1986))-1)</f>
        <v>cebgafd</v>
      </c>
      <c r="G1986">
        <f t="shared" ca="1" si="9469"/>
        <v>8</v>
      </c>
      <c r="H1986">
        <f t="shared" ca="1" si="9470"/>
        <v>7</v>
      </c>
      <c r="I1986" t="str">
        <f t="shared" ca="1" si="9471"/>
        <v>100</v>
      </c>
      <c r="J1986" t="str">
        <f t="shared" ca="1" si="9471"/>
        <v>10000</v>
      </c>
      <c r="K1986" t="str">
        <f t="shared" ca="1" si="9471"/>
        <v>10</v>
      </c>
      <c r="L1986" t="str">
        <f t="shared" ca="1" si="9471"/>
        <v>1000000</v>
      </c>
      <c r="M1986" t="str">
        <f t="shared" ca="1" si="9471"/>
        <v>1</v>
      </c>
      <c r="N1986" t="str">
        <f t="shared" ca="1" si="9471"/>
        <v>100000</v>
      </c>
      <c r="O1986" t="str">
        <f t="shared" ca="1" si="9471"/>
        <v>1000</v>
      </c>
      <c r="P1986" t="str">
        <f t="shared" ca="1" si="9472"/>
        <v>1111111</v>
      </c>
      <c r="Q1986">
        <f t="shared" ref="Q1986" ca="1" si="9503">VLOOKUP(P1986, AE1981:AF1990, 2, FALSE)</f>
        <v>8</v>
      </c>
      <c r="AB1986" t="s">
        <v>205</v>
      </c>
      <c r="AC1986" t="str">
        <f t="shared" ref="AC1986" ca="1" si="9504">W1984</f>
        <v>10</v>
      </c>
      <c r="AE1986" t="str">
        <f t="shared" ref="AE1986" ca="1" si="9505">DEC2BIN(_xlfn.BITOR(BIN2DEC(AC1981), _xlfn.BITOR(BIN2DEC(AC1982), _xlfn.BITOR(BIN2DEC(AC1984), _xlfn.BITOR(BIN2DEC(AC1986), BIN2DEC(AC1987))))))</f>
        <v>1001111</v>
      </c>
      <c r="AF1986">
        <f>5</f>
        <v>5</v>
      </c>
      <c r="AH1986">
        <f>'Day8'!$W$6</f>
        <v>5</v>
      </c>
      <c r="AI1986">
        <f>'Day8'!$X$6</f>
        <v>5</v>
      </c>
      <c r="AJ1986" t="b">
        <f>'Day8'!$Y$6</f>
        <v>0</v>
      </c>
    </row>
    <row r="1987" spans="1:38" x14ac:dyDescent="0.25">
      <c r="E1987">
        <f>6</f>
        <v>6</v>
      </c>
      <c r="F1987" t="str">
        <f t="shared" ref="F1987" ca="1" si="9506">MID(SUBSTITUTE(SUBSTITUTE($C1981," ","^",E1987)," ","$",E1987),FIND("^",SUBSTITUTE(SUBSTITUTE($C1981," ","^",E1987)," ","$",E1987))+1,FIND("$",SUBSTITUTE(SUBSTITUTE($C1981," ","^",E1987)," ","$",E1987))-FIND("^",SUBSTITUTE(SUBSTITUTE($C1981," ","^",E1987)," ","$",E1987))-1)</f>
        <v>be</v>
      </c>
      <c r="G1987">
        <f t="shared" ca="1" si="9469"/>
        <v>1</v>
      </c>
      <c r="H1987">
        <f t="shared" ca="1" si="9470"/>
        <v>2</v>
      </c>
      <c r="I1987" t="str">
        <f t="shared" ca="1" si="9471"/>
        <v>10</v>
      </c>
      <c r="J1987" t="str">
        <f t="shared" ca="1" si="9471"/>
        <v>10000</v>
      </c>
      <c r="K1987" t="str">
        <f t="shared" ca="1" si="9471"/>
        <v>0</v>
      </c>
      <c r="L1987" t="str">
        <f t="shared" ca="1" si="9471"/>
        <v>0</v>
      </c>
      <c r="M1987" t="str">
        <f t="shared" ca="1" si="9471"/>
        <v>0</v>
      </c>
      <c r="N1987" t="str">
        <f t="shared" ca="1" si="9471"/>
        <v>0</v>
      </c>
      <c r="O1987" t="str">
        <f t="shared" ca="1" si="9471"/>
        <v>0</v>
      </c>
      <c r="P1987" t="str">
        <f t="shared" ca="1" si="9472"/>
        <v>10010</v>
      </c>
      <c r="Q1987">
        <f t="shared" ref="Q1987" ca="1" si="9507">VLOOKUP(P1987, AE1981:AF1990, 2, FALSE)</f>
        <v>1</v>
      </c>
      <c r="AB1987" t="s">
        <v>206</v>
      </c>
      <c r="AC1987" t="str">
        <f t="shared" ref="AC1987" ca="1" si="9508">IF(Y1983=AC1984, Z1983, IF(AC1984=Z1983, Y1983, ""))</f>
        <v>1</v>
      </c>
      <c r="AE1987" t="str">
        <f t="shared" ref="AE1987" ca="1" si="9509">DEC2BIN(_xlfn.BITOR(BIN2DEC(AC1981), _xlfn.BITOR(BIN2DEC(AC1982), _xlfn.BITOR(BIN2DEC(AC1984), _xlfn.BITOR(BIN2DEC(AC1985), _xlfn.BITOR(BIN2DEC(AC1986), BIN2DEC(AC1987)))))))</f>
        <v>1101111</v>
      </c>
      <c r="AF1987">
        <f>6</f>
        <v>6</v>
      </c>
      <c r="AH1987">
        <f>'Day8'!$W$7</f>
        <v>6</v>
      </c>
      <c r="AI1987">
        <f>'Day8'!$X$7</f>
        <v>6</v>
      </c>
      <c r="AJ1987" t="b">
        <f>'Day8'!$Y$7</f>
        <v>0</v>
      </c>
    </row>
    <row r="1988" spans="1:38" x14ac:dyDescent="0.25">
      <c r="E1988">
        <f>7</f>
        <v>7</v>
      </c>
      <c r="F1988" t="str">
        <f t="shared" ref="F1988" ca="1" si="9510">MID(SUBSTITUTE(SUBSTITUTE($C1981," ","^",E1988)," ","$",E1988),FIND("^",SUBSTITUTE(SUBSTITUTE($C1981," ","^",E1988)," ","$",E1988))+1,FIND("$",SUBSTITUTE(SUBSTITUTE($C1981," ","^",E1988)," ","$",E1988))-FIND("^",SUBSTITUTE(SUBSTITUTE($C1981," ","^",E1988)," ","$",E1988))-1)</f>
        <v>ecadgb</v>
      </c>
      <c r="G1988" t="str">
        <f t="shared" ca="1" si="9469"/>
        <v/>
      </c>
      <c r="H1988">
        <f t="shared" ca="1" si="9470"/>
        <v>6</v>
      </c>
      <c r="I1988" t="str">
        <f t="shared" ca="1" si="9471"/>
        <v>10000</v>
      </c>
      <c r="J1988" t="str">
        <f t="shared" ca="1" si="9471"/>
        <v>100</v>
      </c>
      <c r="K1988" t="str">
        <f t="shared" ca="1" si="9471"/>
        <v>1</v>
      </c>
      <c r="L1988" t="str">
        <f t="shared" ca="1" si="9471"/>
        <v>1000</v>
      </c>
      <c r="M1988" t="str">
        <f t="shared" ca="1" si="9471"/>
        <v>1000000</v>
      </c>
      <c r="N1988" t="str">
        <f t="shared" ca="1" si="9471"/>
        <v>10</v>
      </c>
      <c r="O1988" t="str">
        <f t="shared" ca="1" si="9471"/>
        <v>0</v>
      </c>
      <c r="P1988" t="str">
        <f t="shared" ca="1" si="9472"/>
        <v>1011111</v>
      </c>
      <c r="Q1988">
        <f t="shared" ref="Q1988" ca="1" si="9511">VLOOKUP(P1988, AE1981:AF1990, 2, FALSE)</f>
        <v>9</v>
      </c>
      <c r="AE1988" t="str">
        <f t="shared" ref="AE1988" ca="1" si="9512">DEC2BIN(_xlfn.BITOR(BIN2DEC(AC1981), _xlfn.BITOR(BIN2DEC(AC1983), BIN2DEC(AC1986))))</f>
        <v>10110</v>
      </c>
      <c r="AF1988">
        <f>7</f>
        <v>7</v>
      </c>
      <c r="AH1988">
        <f>'Day8'!$W$8</f>
        <v>3</v>
      </c>
      <c r="AI1988">
        <f>'Day8'!$X$8</f>
        <v>7</v>
      </c>
      <c r="AJ1988" t="b">
        <f>'Day8'!$Y$8</f>
        <v>1</v>
      </c>
    </row>
    <row r="1989" spans="1:38" x14ac:dyDescent="0.25">
      <c r="E1989">
        <f>8</f>
        <v>8</v>
      </c>
      <c r="F1989" t="str">
        <f t="shared" ref="F1989" ca="1" si="9513">MID(SUBSTITUTE(SUBSTITUTE($C1981," ","^",E1989)," ","$",E1989),FIND("^",SUBSTITUTE(SUBSTITUTE($C1981," ","^",E1989)," ","$",E1989))+1,FIND("$",SUBSTITUTE(SUBSTITUTE($C1981," ","^",E1989)," ","$",E1989))-FIND("^",SUBSTITUTE(SUBSTITUTE($C1981," ","^",E1989)," ","$",E1989))-1)</f>
        <v>faebdc</v>
      </c>
      <c r="G1989" t="str">
        <f t="shared" ca="1" si="9469"/>
        <v/>
      </c>
      <c r="H1989">
        <f t="shared" ca="1" si="9470"/>
        <v>6</v>
      </c>
      <c r="I1989" t="str">
        <f t="shared" ca="1" si="9471"/>
        <v>100000</v>
      </c>
      <c r="J1989" t="str">
        <f t="shared" ca="1" si="9471"/>
        <v>1</v>
      </c>
      <c r="K1989" t="str">
        <f t="shared" ca="1" si="9471"/>
        <v>10000</v>
      </c>
      <c r="L1989" t="str">
        <f t="shared" ca="1" si="9471"/>
        <v>10</v>
      </c>
      <c r="M1989" t="str">
        <f t="shared" ca="1" si="9471"/>
        <v>1000</v>
      </c>
      <c r="N1989" t="str">
        <f t="shared" ca="1" si="9471"/>
        <v>100</v>
      </c>
      <c r="O1989" t="str">
        <f t="shared" ca="1" si="9471"/>
        <v>0</v>
      </c>
      <c r="P1989" t="str">
        <f t="shared" ca="1" si="9472"/>
        <v>111111</v>
      </c>
      <c r="Q1989">
        <f t="shared" ref="Q1989" ca="1" si="9514">VLOOKUP(P1989, AE1981:AF1990, 2, FALSE)</f>
        <v>0</v>
      </c>
      <c r="AE1989" t="str">
        <f t="shared" ref="AE1989" ca="1" si="9515">DEC2BIN(_xlfn.BITOR(BIN2DEC(AC1981), _xlfn.BITOR(BIN2DEC(AC1982), _xlfn.BITOR(BIN2DEC(AC1983), _xlfn.BITOR(BIN2DEC(AC1984), _xlfn.BITOR(BIN2DEC(AC1985), _xlfn.BITOR(BIN2DEC(AC1986), BIN2DEC(AC1987))))))))</f>
        <v>1111111</v>
      </c>
      <c r="AF1989">
        <f>8</f>
        <v>8</v>
      </c>
      <c r="AH1989">
        <f>'Day8'!$W$9</f>
        <v>7</v>
      </c>
      <c r="AI1989">
        <f>'Day8'!$X$9</f>
        <v>8</v>
      </c>
      <c r="AJ1989" t="b">
        <f>'Day8'!$Y$9</f>
        <v>1</v>
      </c>
    </row>
    <row r="1990" spans="1:38" x14ac:dyDescent="0.25">
      <c r="E1990">
        <f>9</f>
        <v>9</v>
      </c>
      <c r="F1990" t="str">
        <f t="shared" ref="F1990" ca="1" si="9516">MID(SUBSTITUTE(SUBSTITUTE($C1981," ","^",E1990)," ","$",E1990),FIND("^",SUBSTITUTE(SUBSTITUTE($C1981," ","^",E1990)," ","$",E1990))+1,FIND("$",SUBSTITUTE(SUBSTITUTE($C1981," ","^",E1990)," ","$",E1990))-FIND("^",SUBSTITUTE(SUBSTITUTE($C1981," ","^",E1990)," ","$",E1990))-1)</f>
        <v>bdge</v>
      </c>
      <c r="G1990">
        <f t="shared" ca="1" si="9469"/>
        <v>4</v>
      </c>
      <c r="H1990">
        <f t="shared" ca="1" si="9470"/>
        <v>4</v>
      </c>
      <c r="I1990" t="str">
        <f t="shared" ca="1" si="9471"/>
        <v>10</v>
      </c>
      <c r="J1990" t="str">
        <f t="shared" ca="1" si="9471"/>
        <v>1000</v>
      </c>
      <c r="K1990" t="str">
        <f t="shared" ca="1" si="9471"/>
        <v>1000000</v>
      </c>
      <c r="L1990" t="str">
        <f t="shared" ca="1" si="9471"/>
        <v>10000</v>
      </c>
      <c r="M1990" t="str">
        <f t="shared" ca="1" si="9471"/>
        <v>0</v>
      </c>
      <c r="N1990" t="str">
        <f t="shared" ca="1" si="9471"/>
        <v>0</v>
      </c>
      <c r="O1990" t="str">
        <f t="shared" ca="1" si="9471"/>
        <v>0</v>
      </c>
      <c r="P1990" t="str">
        <f t="shared" ca="1" si="9472"/>
        <v>1011010</v>
      </c>
      <c r="Q1990">
        <f t="shared" ref="Q1990" ca="1" si="9517">VLOOKUP(P1990, AE1981:AF1990, 2, FALSE)</f>
        <v>4</v>
      </c>
      <c r="AE1990" t="str">
        <f t="shared" ref="AE1990" ca="1" si="9518">DEC2BIN(_xlfn.BITOR(BIN2DEC(AC1981), _xlfn.BITOR(BIN2DEC(AC1982), _xlfn.BITOR(BIN2DEC(AC1983), _xlfn.BITOR(BIN2DEC(AC1984), _xlfn.BITOR(BIN2DEC(AC1986), BIN2DEC(AC1987)))))))</f>
        <v>1011111</v>
      </c>
      <c r="AF1990">
        <f>9</f>
        <v>9</v>
      </c>
      <c r="AH1990">
        <f>'Day8'!$W$10</f>
        <v>6</v>
      </c>
      <c r="AI1990">
        <f>'Day8'!$X$10</f>
        <v>9</v>
      </c>
      <c r="AJ1990" t="b">
        <f>'Day8'!$Y$10</f>
        <v>0</v>
      </c>
    </row>
    <row r="1991" spans="1:38" x14ac:dyDescent="0.25">
      <c r="E1991">
        <f>10</f>
        <v>10</v>
      </c>
      <c r="F1991" t="str">
        <f t="shared" ref="F1991" ca="1" si="9519">MID(SUBSTITUTE(SUBSTITUTE($C1981," ","^",E1991)," ","$",E1991),FIND("^",SUBSTITUTE(SUBSTITUTE($C1981," ","^",E1991)," ","$",E1991))+1,FIND("$",SUBSTITUTE(SUBSTITUTE($C1981," ","^",E1991)," ","$",E1991))-FIND("^",SUBSTITUTE(SUBSTITUTE($C1981," ","^",E1991)," ","$",E1991))-1)</f>
        <v>gface</v>
      </c>
      <c r="G1991" t="str">
        <f t="shared" ca="1" si="9469"/>
        <v/>
      </c>
      <c r="H1991">
        <f t="shared" ca="1" si="9470"/>
        <v>5</v>
      </c>
      <c r="I1991" t="str">
        <f t="shared" ca="1" si="9471"/>
        <v>1000000</v>
      </c>
      <c r="J1991" t="str">
        <f t="shared" ca="1" si="9471"/>
        <v>100000</v>
      </c>
      <c r="K1991" t="str">
        <f t="shared" ca="1" si="9471"/>
        <v>1</v>
      </c>
      <c r="L1991" t="str">
        <f t="shared" ca="1" si="9471"/>
        <v>100</v>
      </c>
      <c r="M1991" t="str">
        <f t="shared" ca="1" si="9471"/>
        <v>10000</v>
      </c>
      <c r="N1991" t="str">
        <f t="shared" ca="1" si="9471"/>
        <v>0</v>
      </c>
      <c r="O1991" t="str">
        <f t="shared" ca="1" si="9471"/>
        <v>0</v>
      </c>
      <c r="P1991" t="str">
        <f t="shared" ca="1" si="9472"/>
        <v>1110101</v>
      </c>
      <c r="Q1991">
        <f t="shared" ref="Q1991" ca="1" si="9520">VLOOKUP(P1991, AE1981:AF1990, 2, FALSE)</f>
        <v>2</v>
      </c>
    </row>
    <row r="1992" spans="1:38" x14ac:dyDescent="0.25">
      <c r="E1992">
        <f>12</f>
        <v>12</v>
      </c>
      <c r="F1992" t="str">
        <f t="shared" ref="F1992" ca="1" si="9521">MID(SUBSTITUTE(SUBSTITUTE($C1981," ","^",E1992)," ","$",E1992),FIND("^",SUBSTITUTE(SUBSTITUTE($C1981," ","^",E1992)," ","$",E1992))+1,FIND("$",SUBSTITUTE(SUBSTITUTE($C1981," ","^",E1992)," ","$",E1992))-FIND("^",SUBSTITUTE(SUBSTITUTE($C1981," ","^",E1992)," ","$",E1992))-1)</f>
        <v>bdeg</v>
      </c>
      <c r="G1992">
        <f t="shared" ca="1" si="9469"/>
        <v>4</v>
      </c>
      <c r="H1992">
        <f t="shared" ca="1" si="9470"/>
        <v>4</v>
      </c>
      <c r="I1992" t="str">
        <f t="shared" ca="1" si="9471"/>
        <v>10</v>
      </c>
      <c r="J1992" t="str">
        <f t="shared" ca="1" si="9471"/>
        <v>1000</v>
      </c>
      <c r="K1992" t="str">
        <f t="shared" ca="1" si="9471"/>
        <v>10000</v>
      </c>
      <c r="L1992" t="str">
        <f t="shared" ca="1" si="9471"/>
        <v>1000000</v>
      </c>
      <c r="M1992" t="str">
        <f t="shared" ca="1" si="9471"/>
        <v>0</v>
      </c>
      <c r="N1992" t="str">
        <f t="shared" ca="1" si="9471"/>
        <v>0</v>
      </c>
      <c r="O1992" t="str">
        <f t="shared" ca="1" si="9471"/>
        <v>0</v>
      </c>
      <c r="P1992" t="str">
        <f t="shared" ca="1" si="9472"/>
        <v>1011010</v>
      </c>
      <c r="Q1992">
        <f t="shared" ref="Q1992" ca="1" si="9522">VLOOKUP(P1992, AE1981:AF1990, 2, FALSE)</f>
        <v>4</v>
      </c>
    </row>
    <row r="1993" spans="1:38" x14ac:dyDescent="0.25">
      <c r="E1993">
        <f>13</f>
        <v>13</v>
      </c>
      <c r="F1993" t="str">
        <f t="shared" ref="F1993" ca="1" si="9523">MID(SUBSTITUTE(SUBSTITUTE($C1981," ","^",E1993)," ","$",E1993),FIND("^",SUBSTITUTE(SUBSTITUTE($C1981," ","^",E1993)," ","$",E1993))+1,FIND("$",SUBSTITUTE(SUBSTITUTE($C1981," ","^",E1993)," ","$",E1993))-FIND("^",SUBSTITUTE(SUBSTITUTE($C1981," ","^",E1993)," ","$",E1993))-1)</f>
        <v>acefg</v>
      </c>
      <c r="G1993" t="str">
        <f t="shared" ca="1" si="9469"/>
        <v/>
      </c>
      <c r="H1993">
        <f t="shared" ca="1" si="9470"/>
        <v>5</v>
      </c>
      <c r="I1993" t="str">
        <f t="shared" ca="1" si="9471"/>
        <v>1</v>
      </c>
      <c r="J1993" t="str">
        <f t="shared" ca="1" si="9471"/>
        <v>100</v>
      </c>
      <c r="K1993" t="str">
        <f t="shared" ca="1" si="9471"/>
        <v>10000</v>
      </c>
      <c r="L1993" t="str">
        <f t="shared" ca="1" si="9471"/>
        <v>100000</v>
      </c>
      <c r="M1993" t="str">
        <f t="shared" ca="1" si="9471"/>
        <v>1000000</v>
      </c>
      <c r="N1993" t="str">
        <f t="shared" ca="1" si="9471"/>
        <v>0</v>
      </c>
      <c r="O1993" t="str">
        <f t="shared" ca="1" si="9471"/>
        <v>0</v>
      </c>
      <c r="P1993" t="str">
        <f t="shared" ca="1" si="9472"/>
        <v>1110101</v>
      </c>
      <c r="Q1993">
        <f t="shared" ref="Q1993" ca="1" si="9524">VLOOKUP(P1993, AE1981:AF1990, 2, FALSE)</f>
        <v>2</v>
      </c>
    </row>
    <row r="1994" spans="1:38" x14ac:dyDescent="0.25">
      <c r="E1994">
        <f>14</f>
        <v>14</v>
      </c>
      <c r="F1994" t="str">
        <f t="shared" ref="F1994" ca="1" si="9525">MID(SUBSTITUTE(SUBSTITUTE($C1981," ","^",E1994)," ","$",E1994),FIND("^",SUBSTITUTE(SUBSTITUTE($C1981," ","^",E1994)," ","$",E1994))+1,FIND("$",SUBSTITUTE(SUBSTITUTE($C1981," ","^",E1994)," ","$",E1994))-FIND("^",SUBSTITUTE(SUBSTITUTE($C1981," ","^",E1994)," ","$",E1994))-1)</f>
        <v>gefbadc</v>
      </c>
      <c r="G1994">
        <f t="shared" ca="1" si="9469"/>
        <v>8</v>
      </c>
      <c r="H1994">
        <f t="shared" ca="1" si="9470"/>
        <v>7</v>
      </c>
      <c r="I1994" t="str">
        <f t="shared" ca="1" si="9471"/>
        <v>1000000</v>
      </c>
      <c r="J1994" t="str">
        <f t="shared" ca="1" si="9471"/>
        <v>10000</v>
      </c>
      <c r="K1994" t="str">
        <f t="shared" ca="1" si="9471"/>
        <v>100000</v>
      </c>
      <c r="L1994" t="str">
        <f t="shared" ca="1" si="9471"/>
        <v>10</v>
      </c>
      <c r="M1994" t="str">
        <f t="shared" ca="1" si="9471"/>
        <v>1</v>
      </c>
      <c r="N1994" t="str">
        <f t="shared" ca="1" si="9471"/>
        <v>1000</v>
      </c>
      <c r="O1994" t="str">
        <f t="shared" ca="1" si="9471"/>
        <v>100</v>
      </c>
      <c r="P1994" t="str">
        <f t="shared" ca="1" si="9472"/>
        <v>1111111</v>
      </c>
      <c r="Q1994">
        <f t="shared" ref="Q1994" ca="1" si="9526">VLOOKUP(P1994, AE1981:AF1990, 2, FALSE)</f>
        <v>8</v>
      </c>
    </row>
    <row r="1995" spans="1:38" x14ac:dyDescent="0.25">
      <c r="E1995">
        <f>15</f>
        <v>15</v>
      </c>
      <c r="F1995" t="str">
        <f t="shared" ref="F1995" ca="1" si="9527">MID(SUBSTITUTE(SUBSTITUTE($C1981," ","^",E1995)," ","$",E1995),FIND("^",SUBSTITUTE(SUBSTITUTE($C1981," ","^",E1995)," ","$",E1995))+1,FIND("$",SUBSTITUTE(SUBSTITUTE($C1981," ","^",E1995)," ","$",E1995))-FIND("^",SUBSTITUTE(SUBSTITUTE($C1981," ","^",E1995)," ","$",E1995))-1)</f>
        <v>dcgba</v>
      </c>
      <c r="G1995" t="str">
        <f t="shared" ca="1" si="9469"/>
        <v/>
      </c>
      <c r="H1995">
        <f t="shared" ca="1" si="9470"/>
        <v>5</v>
      </c>
      <c r="I1995" t="str">
        <f t="shared" ca="1" si="9471"/>
        <v>1000</v>
      </c>
      <c r="J1995" t="str">
        <f t="shared" ca="1" si="9471"/>
        <v>100</v>
      </c>
      <c r="K1995" t="str">
        <f t="shared" ca="1" si="9471"/>
        <v>1000000</v>
      </c>
      <c r="L1995" t="str">
        <f t="shared" ca="1" si="9471"/>
        <v>10</v>
      </c>
      <c r="M1995" t="str">
        <f t="shared" ca="1" si="9471"/>
        <v>1</v>
      </c>
      <c r="N1995" t="str">
        <f t="shared" ca="1" si="9471"/>
        <v>0</v>
      </c>
      <c r="O1995" t="str">
        <f t="shared" ca="1" si="9471"/>
        <v>0</v>
      </c>
      <c r="P1995" t="str">
        <f t="shared" ca="1" si="9472"/>
        <v>1001111</v>
      </c>
      <c r="Q1995">
        <f t="shared" ref="Q1995" ca="1" si="9528">VLOOKUP(P1995, AE1981:AF1990, 2, FALSE)</f>
        <v>5</v>
      </c>
    </row>
    <row r="1996" spans="1:38" x14ac:dyDescent="0.25">
      <c r="A1996">
        <v>134</v>
      </c>
      <c r="B1996" s="4" t="str" cm="1">
        <f t="array" aca="1" ref="B1996" ca="1">INDIRECT(ADDRESS(A1996+1, 1, 1, 1, "Day8"))</f>
        <v>fedgc cadefg cedagbf adcfe abfdc efa ae agfedb gace bfecgd | acbfd ae gcbafed cdabefg</v>
      </c>
      <c r="C1996" t="str">
        <f t="shared" ref="C1996" ca="1" si="9529">" "&amp;B1996&amp;" "</f>
        <v xml:space="preserve"> fedgc cadefg cedagbf adcfe abfdc efa ae agfedb gace bfecgd | acbfd ae gcbafed cdabefg </v>
      </c>
      <c r="I1996">
        <v>1</v>
      </c>
      <c r="J1996">
        <v>2</v>
      </c>
      <c r="K1996">
        <v>3</v>
      </c>
      <c r="L1996">
        <v>4</v>
      </c>
      <c r="M1996">
        <v>5</v>
      </c>
      <c r="N1996">
        <v>6</v>
      </c>
      <c r="O1996">
        <v>7</v>
      </c>
      <c r="T1996" t="str">
        <f t="shared" ref="T1996:T2059" si="9530">"Step"&amp;1</f>
        <v>Step1</v>
      </c>
      <c r="U1996" t="str">
        <f t="shared" ref="U1996" ca="1" si="9531">VLOOKUP(7, G1997:P2010, 10, FALSE)</f>
        <v>110001</v>
      </c>
      <c r="V1996" t="str">
        <f t="shared" ref="V1996" ca="1" si="9532">VLOOKUP(1, G1997:P2010, 10, FALSE)</f>
        <v>10001</v>
      </c>
      <c r="W1996" t="str">
        <f t="shared" ref="W1996" ca="1" si="9533">DEC2BIN(_xlfn.BITAND(BIN2DEC(U1996), BIN2DEC(V1996)))</f>
        <v>10001</v>
      </c>
      <c r="X1996" t="str">
        <f t="shared" ref="X1996:X1997" ca="1" si="9534">1&amp;REPT(0, LEN(W1996)-1)</f>
        <v>10000</v>
      </c>
      <c r="Y1996" t="str">
        <f t="shared" ref="Y1996:Y1997" ca="1" si="9535">DEC2BIN(_xlfn.BITXOR(BIN2DEC(W1996), BIN2DEC(X1996)))</f>
        <v>1</v>
      </c>
      <c r="Z1996" t="str">
        <f t="shared" ref="Z1996:Z2059" ca="1" si="9536">DEC2BIN(_xlfn.BITXOR(BIN2DEC(U1996), BIN2DEC(V1996)))</f>
        <v>100000</v>
      </c>
      <c r="AB1996" t="s">
        <v>200</v>
      </c>
      <c r="AC1996" t="str">
        <f t="shared" ref="AC1996:AC2059" ca="1" si="9537">Z1996</f>
        <v>100000</v>
      </c>
      <c r="AE1996" t="str">
        <f t="shared" ref="AE1996" ca="1" si="9538">DEC2BIN(_xlfn.BITOR(BIN2DEC(AC1996), _xlfn.BITOR(BIN2DEC(AC1997), _xlfn.BITOR(BIN2DEC(AC1998), _xlfn.BITOR(BIN2DEC(AC2000), _xlfn.BITOR(BIN2DEC(AC2001), BIN2DEC(AC2002)))))))</f>
        <v>1111011</v>
      </c>
      <c r="AF1996">
        <f>0</f>
        <v>0</v>
      </c>
      <c r="AH1996">
        <f>'Day8'!$W$1</f>
        <v>6</v>
      </c>
      <c r="AI1996">
        <f>'Day8'!$X$1</f>
        <v>0</v>
      </c>
      <c r="AJ1996" t="b">
        <f>'Day8'!$Y$1</f>
        <v>0</v>
      </c>
      <c r="AL1996" s="3">
        <f t="shared" ref="AL1996" ca="1" si="9539">_xlfn.NUMBERVALUE(Q2007&amp;Q2008&amp;Q2009&amp;Q2010)</f>
        <v>2188</v>
      </c>
    </row>
    <row r="1997" spans="1:38" x14ac:dyDescent="0.25">
      <c r="E1997">
        <f>1</f>
        <v>1</v>
      </c>
      <c r="F1997" t="str">
        <f t="shared" ref="F1997" ca="1" si="9540">MID(SUBSTITUTE(SUBSTITUTE($C1996," ","^",E1997)," ","$",E1997),FIND("^",SUBSTITUTE(SUBSTITUTE($C1996," ","^",E1997)," ","$",E1997))+1,FIND("$",SUBSTITUTE(SUBSTITUTE($C1996," ","^",E1997)," ","$",E1997))-FIND("^",SUBSTITUTE(SUBSTITUTE($C1996," ","^",E1997)," ","$",E1997))-1)</f>
        <v>fedgc</v>
      </c>
      <c r="G1997" t="str">
        <f t="shared" ref="G1997:G2010" ca="1" si="9541">IF(VLOOKUP(LEN(F1997), $AH$1:$AJ$10, 3, FALSE), VLOOKUP(LEN(F1997), $AH$1:$AJ$10, 2, FALSE), "")</f>
        <v/>
      </c>
      <c r="H1997">
        <f t="shared" ref="H1997:H2060" ca="1" si="9542">LEN(F1997)</f>
        <v>5</v>
      </c>
      <c r="I1997" t="str">
        <f t="shared" ref="I1997:O2060" ca="1" si="9543">IF(LEN($F1997)&gt;=I$1, 1&amp;REPT("0", CODE(MID($F1997, I$1, 1))-CODE("a")), "0")</f>
        <v>100000</v>
      </c>
      <c r="J1997" t="str">
        <f t="shared" ca="1" si="9543"/>
        <v>10000</v>
      </c>
      <c r="K1997" t="str">
        <f t="shared" ca="1" si="9543"/>
        <v>1000</v>
      </c>
      <c r="L1997" t="str">
        <f t="shared" ca="1" si="9543"/>
        <v>1000000</v>
      </c>
      <c r="M1997" t="str">
        <f t="shared" ca="1" si="9543"/>
        <v>100</v>
      </c>
      <c r="N1997" t="str">
        <f t="shared" ca="1" si="9543"/>
        <v>0</v>
      </c>
      <c r="O1997" t="str">
        <f t="shared" ca="1" si="9543"/>
        <v>0</v>
      </c>
      <c r="P1997" t="str">
        <f t="shared" ref="P1997:P2010" ca="1" si="9544">DEC2BIN(_xlfn.BITOR(BIN2DEC(I1997), _xlfn.BITOR(BIN2DEC(J1997), _xlfn.BITOR(BIN2DEC(K1997), _xlfn.BITOR(BIN2DEC(L1997), _xlfn.BITOR(BIN2DEC(M1997), _xlfn.BITOR(BIN2DEC(N1997), BIN2DEC(O1997))))))))</f>
        <v>1111100</v>
      </c>
      <c r="Q1997">
        <f t="shared" ref="Q1997" ca="1" si="9545">VLOOKUP(P1997, AE1996:AF2005, 2, FALSE)</f>
        <v>5</v>
      </c>
      <c r="T1997" t="str">
        <f t="shared" ref="T1997:T2060" si="9546">"Step"&amp;2</f>
        <v>Step2</v>
      </c>
      <c r="U1997" t="str">
        <f t="shared" ref="U1997" ca="1" si="9547">VLOOKUP(4, G1997:P2010, 10, FALSE)</f>
        <v>1010101</v>
      </c>
      <c r="W1997" t="str">
        <f t="shared" ref="W1997:W2060" ca="1" si="9548">DEC2BIN(_xlfn.BITXOR(BIN2DEC(U1997), _xlfn.BITXOR(BIN2DEC(X1996), BIN2DEC(Y1996))))</f>
        <v>1000100</v>
      </c>
      <c r="X1997" t="str">
        <f t="shared" ca="1" si="9534"/>
        <v>1000000</v>
      </c>
      <c r="Y1997" t="str">
        <f t="shared" ca="1" si="9535"/>
        <v>100</v>
      </c>
      <c r="AB1997" t="s">
        <v>201</v>
      </c>
      <c r="AC1997" t="str">
        <f t="shared" ref="AC1997" ca="1" si="9549">IF(AC1999=X1997, Y1997, IF(AC1999=Y1997, X1997, ""))</f>
        <v>1000000</v>
      </c>
      <c r="AE1997" t="str">
        <f t="shared" ref="AE1997" ca="1" si="9550">DEC2BIN(_xlfn.BITOR(BIN2DEC(AC1998), BIN2DEC(AC2001)))</f>
        <v>10001</v>
      </c>
      <c r="AF1997">
        <f>1</f>
        <v>1</v>
      </c>
      <c r="AH1997">
        <f>'Day8'!$W$2</f>
        <v>2</v>
      </c>
      <c r="AI1997">
        <f>'Day8'!$X$2</f>
        <v>1</v>
      </c>
      <c r="AJ1997" t="b">
        <f>'Day8'!$Y$2</f>
        <v>1</v>
      </c>
    </row>
    <row r="1998" spans="1:38" x14ac:dyDescent="0.25">
      <c r="E1998">
        <f>2</f>
        <v>2</v>
      </c>
      <c r="F1998" t="str">
        <f t="shared" ref="F1998" ca="1" si="9551">MID(SUBSTITUTE(SUBSTITUTE($C1996," ","^",E1998)," ","$",E1998),FIND("^",SUBSTITUTE(SUBSTITUTE($C1996," ","^",E1998)," ","$",E1998))+1,FIND("$",SUBSTITUTE(SUBSTITUTE($C1996," ","^",E1998)," ","$",E1998))-FIND("^",SUBSTITUTE(SUBSTITUTE($C1996," ","^",E1998)," ","$",E1998))-1)</f>
        <v>cadefg</v>
      </c>
      <c r="G1998" t="str">
        <f t="shared" ca="1" si="9541"/>
        <v/>
      </c>
      <c r="H1998">
        <f t="shared" ca="1" si="9542"/>
        <v>6</v>
      </c>
      <c r="I1998" t="str">
        <f t="shared" ca="1" si="9543"/>
        <v>100</v>
      </c>
      <c r="J1998" t="str">
        <f t="shared" ca="1" si="9543"/>
        <v>1</v>
      </c>
      <c r="K1998" t="str">
        <f t="shared" ca="1" si="9543"/>
        <v>1000</v>
      </c>
      <c r="L1998" t="str">
        <f t="shared" ca="1" si="9543"/>
        <v>10000</v>
      </c>
      <c r="M1998" t="str">
        <f t="shared" ca="1" si="9543"/>
        <v>100000</v>
      </c>
      <c r="N1998" t="str">
        <f t="shared" ca="1" si="9543"/>
        <v>1000000</v>
      </c>
      <c r="O1998" t="str">
        <f t="shared" ca="1" si="9543"/>
        <v>0</v>
      </c>
      <c r="P1998" t="str">
        <f t="shared" ca="1" si="9544"/>
        <v>1111101</v>
      </c>
      <c r="Q1998">
        <f t="shared" ref="Q1998" ca="1" si="9552">VLOOKUP(P1998, AE1996:AF2005, 2, FALSE)</f>
        <v>9</v>
      </c>
      <c r="T1998" t="str">
        <f t="shared" ref="T1998:T2061" si="9553">"Step"&amp;3</f>
        <v>Step3</v>
      </c>
      <c r="U1998" t="str">
        <f t="shared" ref="U1998" ca="1" si="9554">VLOOKUP(5, H1997:P2010, 9, FALSE)</f>
        <v>1111100</v>
      </c>
      <c r="V1998" t="str" cm="1">
        <f t="array" aca="1" ref="V1998" ca="1">INDEX(_xlfn._xlws.FILTER(P1997:P2010, H1997:H2010=5), 2)</f>
        <v>111101</v>
      </c>
      <c r="W1998" t="str">
        <f t="shared" ref="W1998" ca="1" si="9555">DEC2BIN(_xlfn.BITXOR(BIN2DEC(Z1996), _xlfn.BITAND(BIN2DEC(U1998), BIN2DEC(V1998))))</f>
        <v>11100</v>
      </c>
      <c r="X1998" t="str">
        <f t="shared" ref="X1998" ca="1" si="9556">IF(AND(LEN(W1998)&gt;=LEN(X1996), IFERROR(MID(W1998, LEN(W1998)-LEN(X1996)+1, 1), "0")="1"), DEC2BIN(_xlfn.BITXOR(BIN2DEC(W1998), BIN2DEC(X1996))), IF(AND(LEN(W1998)&gt;=LEN(Y1996),  IFERROR(MID(W1998, LEN(W1998)-LEN(Y1996)+1, 1), "0")="1"), DEC2BIN(_xlfn.BITXOR(BIN2DEC(W1998), BIN2DEC(Y1996))), W1998))</f>
        <v>1100</v>
      </c>
      <c r="Y1998" t="str">
        <f t="shared" ref="Y1998" ca="1" si="9557">1&amp;REPT(0, LEN(X1998)-1)</f>
        <v>1000</v>
      </c>
      <c r="Z1998" t="str">
        <f t="shared" ref="Z1998" ca="1" si="9558">DEC2BIN(_xlfn.BITXOR(BIN2DEC(X1998), BIN2DEC(Y1998)))</f>
        <v>100</v>
      </c>
      <c r="AB1998" t="s">
        <v>202</v>
      </c>
      <c r="AC1998" t="str">
        <f t="shared" ref="AC1998" ca="1" si="9559">IF(AC2001=X1996, Y1996, IF(AC2001=Y1996, X1996, ""))</f>
        <v>1</v>
      </c>
      <c r="AE1998" t="str">
        <f t="shared" ref="AE1998" ca="1" si="9560">DEC2BIN(_xlfn.BITOR(BIN2DEC(AC1996), _xlfn.BITOR(BIN2DEC(AC1998), _xlfn.BITOR(BIN2DEC(AC1999), _xlfn.BITOR(BIN2DEC(AC2000), BIN2DEC(AC2002))))))</f>
        <v>101111</v>
      </c>
      <c r="AF1998">
        <f>2</f>
        <v>2</v>
      </c>
      <c r="AH1998">
        <f>'Day8'!$W$3</f>
        <v>5</v>
      </c>
      <c r="AI1998">
        <f>'Day8'!$X$3</f>
        <v>2</v>
      </c>
      <c r="AJ1998" t="b">
        <f>'Day8'!$Y$3</f>
        <v>0</v>
      </c>
    </row>
    <row r="1999" spans="1:38" x14ac:dyDescent="0.25">
      <c r="E1999">
        <f>3</f>
        <v>3</v>
      </c>
      <c r="F1999" t="str">
        <f t="shared" ref="F1999" ca="1" si="9561">MID(SUBSTITUTE(SUBSTITUTE($C1996," ","^",E1999)," ","$",E1999),FIND("^",SUBSTITUTE(SUBSTITUTE($C1996," ","^",E1999)," ","$",E1999))+1,FIND("$",SUBSTITUTE(SUBSTITUTE($C1996," ","^",E1999)," ","$",E1999))-FIND("^",SUBSTITUTE(SUBSTITUTE($C1996," ","^",E1999)," ","$",E1999))-1)</f>
        <v>cedagbf</v>
      </c>
      <c r="G1999">
        <f t="shared" ca="1" si="9541"/>
        <v>8</v>
      </c>
      <c r="H1999">
        <f t="shared" ca="1" si="9542"/>
        <v>7</v>
      </c>
      <c r="I1999" t="str">
        <f t="shared" ca="1" si="9543"/>
        <v>100</v>
      </c>
      <c r="J1999" t="str">
        <f t="shared" ca="1" si="9543"/>
        <v>10000</v>
      </c>
      <c r="K1999" t="str">
        <f t="shared" ca="1" si="9543"/>
        <v>1000</v>
      </c>
      <c r="L1999" t="str">
        <f t="shared" ca="1" si="9543"/>
        <v>1</v>
      </c>
      <c r="M1999" t="str">
        <f t="shared" ca="1" si="9543"/>
        <v>1000000</v>
      </c>
      <c r="N1999" t="str">
        <f t="shared" ca="1" si="9543"/>
        <v>10</v>
      </c>
      <c r="O1999" t="str">
        <f t="shared" ca="1" si="9543"/>
        <v>100000</v>
      </c>
      <c r="P1999" t="str">
        <f t="shared" ca="1" si="9544"/>
        <v>1111111</v>
      </c>
      <c r="Q1999">
        <f t="shared" ref="Q1999" ca="1" si="9562">VLOOKUP(P1999, AE1996:AF2005, 2, FALSE)</f>
        <v>8</v>
      </c>
      <c r="T1999" t="str">
        <f t="shared" ref="T1999:T2062" si="9563">"Step"&amp;4</f>
        <v>Step4</v>
      </c>
      <c r="U1999" t="str" cm="1">
        <f t="array" aca="1" ref="U1999" ca="1">INDEX(_xlfn._xlws.FILTER(P1997:P2010, (H1997:H2010=5)*(LEN(P1997:P2010)&gt;=LEN(AC1997))*(IFERROR(MID(P1997:P2010, LEN(P1997:P2010)-LEN(AC1997)+1, 1), "0")="1")), 1)</f>
        <v>1111100</v>
      </c>
      <c r="W1999" t="str">
        <f t="shared" ref="W1999" ca="1" si="9564">DEC2BIN(_xlfn.BITXOR(BIN2DEC(U1999), _xlfn.BITOR(BIN2DEC(AC1996), _xlfn.BITOR(BIN2DEC(AC1997), _xlfn.BITOR(BIN2DEC(AC1999), BIN2DEC(AC2002))))))</f>
        <v>10000</v>
      </c>
      <c r="AB1999" t="s">
        <v>203</v>
      </c>
      <c r="AC1999" t="str">
        <f t="shared" ref="AC1999" ca="1" si="9565">IF(X1997=Y1998, Y1998, IF(X1997=Z1998, X1997, IF(Y1997=Y1998, Y1997, IF(Y1997=Z1998, Y1997, ""))))</f>
        <v>100</v>
      </c>
      <c r="AE1999" t="str">
        <f t="shared" ref="AE1999" ca="1" si="9566">DEC2BIN(_xlfn.BITOR(BIN2DEC(AC1996), _xlfn.BITOR(BIN2DEC(AC1998), _xlfn.BITOR(BIN2DEC(AC1999), _xlfn.BITOR(BIN2DEC(AC2001), BIN2DEC(AC2002))))))</f>
        <v>111101</v>
      </c>
      <c r="AF1999">
        <f>3</f>
        <v>3</v>
      </c>
      <c r="AH1999">
        <f>'Day8'!$W$4</f>
        <v>5</v>
      </c>
      <c r="AI1999">
        <f>'Day8'!$X$4</f>
        <v>3</v>
      </c>
      <c r="AJ1999" t="b">
        <f>'Day8'!$Y$4</f>
        <v>0</v>
      </c>
    </row>
    <row r="2000" spans="1:38" x14ac:dyDescent="0.25">
      <c r="E2000">
        <f>4</f>
        <v>4</v>
      </c>
      <c r="F2000" t="str">
        <f t="shared" ref="F2000" ca="1" si="9567">MID(SUBSTITUTE(SUBSTITUTE($C1996," ","^",E2000)," ","$",E2000),FIND("^",SUBSTITUTE(SUBSTITUTE($C1996," ","^",E2000)," ","$",E2000))+1,FIND("$",SUBSTITUTE(SUBSTITUTE($C1996," ","^",E2000)," ","$",E2000))-FIND("^",SUBSTITUTE(SUBSTITUTE($C1996," ","^",E2000)," ","$",E2000))-1)</f>
        <v>adcfe</v>
      </c>
      <c r="G2000" t="str">
        <f t="shared" ca="1" si="9541"/>
        <v/>
      </c>
      <c r="H2000">
        <f t="shared" ca="1" si="9542"/>
        <v>5</v>
      </c>
      <c r="I2000" t="str">
        <f t="shared" ca="1" si="9543"/>
        <v>1</v>
      </c>
      <c r="J2000" t="str">
        <f t="shared" ca="1" si="9543"/>
        <v>1000</v>
      </c>
      <c r="K2000" t="str">
        <f t="shared" ca="1" si="9543"/>
        <v>100</v>
      </c>
      <c r="L2000" t="str">
        <f t="shared" ca="1" si="9543"/>
        <v>100000</v>
      </c>
      <c r="M2000" t="str">
        <f t="shared" ca="1" si="9543"/>
        <v>10000</v>
      </c>
      <c r="N2000" t="str">
        <f t="shared" ca="1" si="9543"/>
        <v>0</v>
      </c>
      <c r="O2000" t="str">
        <f t="shared" ca="1" si="9543"/>
        <v>0</v>
      </c>
      <c r="P2000" t="str">
        <f t="shared" ca="1" si="9544"/>
        <v>111101</v>
      </c>
      <c r="Q2000">
        <f t="shared" ref="Q2000" ca="1" si="9568">VLOOKUP(P2000, AE1996:AF2005, 2, FALSE)</f>
        <v>3</v>
      </c>
      <c r="T2000" t="str">
        <f t="shared" ref="T2000:T2063" si="9569">"Step"&amp;5</f>
        <v>Step5</v>
      </c>
      <c r="U2000" t="str">
        <f t="shared" ref="U2000" ca="1" si="9570">VLOOKUP(7, H1997:P2010, 9, FALSE)</f>
        <v>1111111</v>
      </c>
      <c r="W2000" t="str">
        <f t="shared" ref="W2000" ca="1" si="9571">DEC2BIN(_xlfn.BITXOR(BIN2DEC(U2000), _xlfn.BITOR(BIN2DEC(AC1996), _xlfn.BITOR(BIN2DEC(AC1997), _xlfn.BITOR(BIN2DEC(AC1998), _xlfn.BITOR(BIN2DEC(AC1999), _xlfn.BITOR(BIN2DEC(AC2001), BIN2DEC(AC2002))))))))</f>
        <v>10</v>
      </c>
      <c r="AB2000" t="s">
        <v>204</v>
      </c>
      <c r="AC2000" t="str">
        <f t="shared" ref="AC2000:AC2063" ca="1" si="9572">W2000</f>
        <v>10</v>
      </c>
      <c r="AE2000" t="str">
        <f t="shared" ref="AE2000" ca="1" si="9573">DEC2BIN(_xlfn.BITOR(BIN2DEC(AC1997), _xlfn.BITOR(BIN2DEC(AC1998), _xlfn.BITOR(BIN2DEC(AC1999), BIN2DEC(AC2001)))))</f>
        <v>1010101</v>
      </c>
      <c r="AF2000">
        <f>4</f>
        <v>4</v>
      </c>
      <c r="AH2000">
        <f>'Day8'!$W$5</f>
        <v>4</v>
      </c>
      <c r="AI2000">
        <f>'Day8'!$X$5</f>
        <v>4</v>
      </c>
      <c r="AJ2000" t="b">
        <f>'Day8'!$Y$5</f>
        <v>1</v>
      </c>
    </row>
    <row r="2001" spans="1:38" x14ac:dyDescent="0.25">
      <c r="E2001">
        <f>5</f>
        <v>5</v>
      </c>
      <c r="F2001" t="str">
        <f t="shared" ref="F2001" ca="1" si="9574">MID(SUBSTITUTE(SUBSTITUTE($C1996," ","^",E2001)," ","$",E2001),FIND("^",SUBSTITUTE(SUBSTITUTE($C1996," ","^",E2001)," ","$",E2001))+1,FIND("$",SUBSTITUTE(SUBSTITUTE($C1996," ","^",E2001)," ","$",E2001))-FIND("^",SUBSTITUTE(SUBSTITUTE($C1996," ","^",E2001)," ","$",E2001))-1)</f>
        <v>abfdc</v>
      </c>
      <c r="G2001" t="str">
        <f t="shared" ca="1" si="9541"/>
        <v/>
      </c>
      <c r="H2001">
        <f t="shared" ca="1" si="9542"/>
        <v>5</v>
      </c>
      <c r="I2001" t="str">
        <f t="shared" ca="1" si="9543"/>
        <v>1</v>
      </c>
      <c r="J2001" t="str">
        <f t="shared" ca="1" si="9543"/>
        <v>10</v>
      </c>
      <c r="K2001" t="str">
        <f t="shared" ca="1" si="9543"/>
        <v>100000</v>
      </c>
      <c r="L2001" t="str">
        <f t="shared" ca="1" si="9543"/>
        <v>1000</v>
      </c>
      <c r="M2001" t="str">
        <f t="shared" ca="1" si="9543"/>
        <v>100</v>
      </c>
      <c r="N2001" t="str">
        <f t="shared" ca="1" si="9543"/>
        <v>0</v>
      </c>
      <c r="O2001" t="str">
        <f t="shared" ca="1" si="9543"/>
        <v>0</v>
      </c>
      <c r="P2001" t="str">
        <f t="shared" ca="1" si="9544"/>
        <v>101111</v>
      </c>
      <c r="Q2001">
        <f t="shared" ref="Q2001" ca="1" si="9575">VLOOKUP(P2001, AE1996:AF2005, 2, FALSE)</f>
        <v>2</v>
      </c>
      <c r="AB2001" t="s">
        <v>205</v>
      </c>
      <c r="AC2001" t="str">
        <f t="shared" ref="AC2001" ca="1" si="9576">W1999</f>
        <v>10000</v>
      </c>
      <c r="AE2001" t="str">
        <f t="shared" ref="AE2001" ca="1" si="9577">DEC2BIN(_xlfn.BITOR(BIN2DEC(AC1996), _xlfn.BITOR(BIN2DEC(AC1997), _xlfn.BITOR(BIN2DEC(AC1999), _xlfn.BITOR(BIN2DEC(AC2001), BIN2DEC(AC2002))))))</f>
        <v>1111100</v>
      </c>
      <c r="AF2001">
        <f>5</f>
        <v>5</v>
      </c>
      <c r="AH2001">
        <f>'Day8'!$W$6</f>
        <v>5</v>
      </c>
      <c r="AI2001">
        <f>'Day8'!$X$6</f>
        <v>5</v>
      </c>
      <c r="AJ2001" t="b">
        <f>'Day8'!$Y$6</f>
        <v>0</v>
      </c>
    </row>
    <row r="2002" spans="1:38" x14ac:dyDescent="0.25">
      <c r="E2002">
        <f>6</f>
        <v>6</v>
      </c>
      <c r="F2002" t="str">
        <f t="shared" ref="F2002" ca="1" si="9578">MID(SUBSTITUTE(SUBSTITUTE($C1996," ","^",E2002)," ","$",E2002),FIND("^",SUBSTITUTE(SUBSTITUTE($C1996," ","^",E2002)," ","$",E2002))+1,FIND("$",SUBSTITUTE(SUBSTITUTE($C1996," ","^",E2002)," ","$",E2002))-FIND("^",SUBSTITUTE(SUBSTITUTE($C1996," ","^",E2002)," ","$",E2002))-1)</f>
        <v>efa</v>
      </c>
      <c r="G2002">
        <f t="shared" ca="1" si="9541"/>
        <v>7</v>
      </c>
      <c r="H2002">
        <f t="shared" ca="1" si="9542"/>
        <v>3</v>
      </c>
      <c r="I2002" t="str">
        <f t="shared" ca="1" si="9543"/>
        <v>10000</v>
      </c>
      <c r="J2002" t="str">
        <f t="shared" ca="1" si="9543"/>
        <v>100000</v>
      </c>
      <c r="K2002" t="str">
        <f t="shared" ca="1" si="9543"/>
        <v>1</v>
      </c>
      <c r="L2002" t="str">
        <f t="shared" ca="1" si="9543"/>
        <v>0</v>
      </c>
      <c r="M2002" t="str">
        <f t="shared" ca="1" si="9543"/>
        <v>0</v>
      </c>
      <c r="N2002" t="str">
        <f t="shared" ca="1" si="9543"/>
        <v>0</v>
      </c>
      <c r="O2002" t="str">
        <f t="shared" ca="1" si="9543"/>
        <v>0</v>
      </c>
      <c r="P2002" t="str">
        <f t="shared" ca="1" si="9544"/>
        <v>110001</v>
      </c>
      <c r="Q2002">
        <f t="shared" ref="Q2002" ca="1" si="9579">VLOOKUP(P2002, AE1996:AF2005, 2, FALSE)</f>
        <v>7</v>
      </c>
      <c r="AB2002" t="s">
        <v>206</v>
      </c>
      <c r="AC2002" t="str">
        <f t="shared" ref="AC2002" ca="1" si="9580">IF(Y1998=AC1999, Z1998, IF(AC1999=Z1998, Y1998, ""))</f>
        <v>1000</v>
      </c>
      <c r="AE2002" t="str">
        <f t="shared" ref="AE2002" ca="1" si="9581">DEC2BIN(_xlfn.BITOR(BIN2DEC(AC1996), _xlfn.BITOR(BIN2DEC(AC1997), _xlfn.BITOR(BIN2DEC(AC1999), _xlfn.BITOR(BIN2DEC(AC2000), _xlfn.BITOR(BIN2DEC(AC2001), BIN2DEC(AC2002)))))))</f>
        <v>1111110</v>
      </c>
      <c r="AF2002">
        <f>6</f>
        <v>6</v>
      </c>
      <c r="AH2002">
        <f>'Day8'!$W$7</f>
        <v>6</v>
      </c>
      <c r="AI2002">
        <f>'Day8'!$X$7</f>
        <v>6</v>
      </c>
      <c r="AJ2002" t="b">
        <f>'Day8'!$Y$7</f>
        <v>0</v>
      </c>
    </row>
    <row r="2003" spans="1:38" x14ac:dyDescent="0.25">
      <c r="E2003">
        <f>7</f>
        <v>7</v>
      </c>
      <c r="F2003" t="str">
        <f t="shared" ref="F2003" ca="1" si="9582">MID(SUBSTITUTE(SUBSTITUTE($C1996," ","^",E2003)," ","$",E2003),FIND("^",SUBSTITUTE(SUBSTITUTE($C1996," ","^",E2003)," ","$",E2003))+1,FIND("$",SUBSTITUTE(SUBSTITUTE($C1996," ","^",E2003)," ","$",E2003))-FIND("^",SUBSTITUTE(SUBSTITUTE($C1996," ","^",E2003)," ","$",E2003))-1)</f>
        <v>ae</v>
      </c>
      <c r="G2003">
        <f t="shared" ca="1" si="9541"/>
        <v>1</v>
      </c>
      <c r="H2003">
        <f t="shared" ca="1" si="9542"/>
        <v>2</v>
      </c>
      <c r="I2003" t="str">
        <f t="shared" ca="1" si="9543"/>
        <v>1</v>
      </c>
      <c r="J2003" t="str">
        <f t="shared" ca="1" si="9543"/>
        <v>10000</v>
      </c>
      <c r="K2003" t="str">
        <f t="shared" ca="1" si="9543"/>
        <v>0</v>
      </c>
      <c r="L2003" t="str">
        <f t="shared" ca="1" si="9543"/>
        <v>0</v>
      </c>
      <c r="M2003" t="str">
        <f t="shared" ca="1" si="9543"/>
        <v>0</v>
      </c>
      <c r="N2003" t="str">
        <f t="shared" ca="1" si="9543"/>
        <v>0</v>
      </c>
      <c r="O2003" t="str">
        <f t="shared" ca="1" si="9543"/>
        <v>0</v>
      </c>
      <c r="P2003" t="str">
        <f t="shared" ca="1" si="9544"/>
        <v>10001</v>
      </c>
      <c r="Q2003">
        <f t="shared" ref="Q2003" ca="1" si="9583">VLOOKUP(P2003, AE1996:AF2005, 2, FALSE)</f>
        <v>1</v>
      </c>
      <c r="AE2003" t="str">
        <f t="shared" ref="AE2003" ca="1" si="9584">DEC2BIN(_xlfn.BITOR(BIN2DEC(AC1996), _xlfn.BITOR(BIN2DEC(AC1998), BIN2DEC(AC2001))))</f>
        <v>110001</v>
      </c>
      <c r="AF2003">
        <f>7</f>
        <v>7</v>
      </c>
      <c r="AH2003">
        <f>'Day8'!$W$8</f>
        <v>3</v>
      </c>
      <c r="AI2003">
        <f>'Day8'!$X$8</f>
        <v>7</v>
      </c>
      <c r="AJ2003" t="b">
        <f>'Day8'!$Y$8</f>
        <v>1</v>
      </c>
    </row>
    <row r="2004" spans="1:38" x14ac:dyDescent="0.25">
      <c r="E2004">
        <f>8</f>
        <v>8</v>
      </c>
      <c r="F2004" t="str">
        <f t="shared" ref="F2004" ca="1" si="9585">MID(SUBSTITUTE(SUBSTITUTE($C1996," ","^",E2004)," ","$",E2004),FIND("^",SUBSTITUTE(SUBSTITUTE($C1996," ","^",E2004)," ","$",E2004))+1,FIND("$",SUBSTITUTE(SUBSTITUTE($C1996," ","^",E2004)," ","$",E2004))-FIND("^",SUBSTITUTE(SUBSTITUTE($C1996," ","^",E2004)," ","$",E2004))-1)</f>
        <v>agfedb</v>
      </c>
      <c r="G2004" t="str">
        <f t="shared" ca="1" si="9541"/>
        <v/>
      </c>
      <c r="H2004">
        <f t="shared" ca="1" si="9542"/>
        <v>6</v>
      </c>
      <c r="I2004" t="str">
        <f t="shared" ca="1" si="9543"/>
        <v>1</v>
      </c>
      <c r="J2004" t="str">
        <f t="shared" ca="1" si="9543"/>
        <v>1000000</v>
      </c>
      <c r="K2004" t="str">
        <f t="shared" ca="1" si="9543"/>
        <v>100000</v>
      </c>
      <c r="L2004" t="str">
        <f t="shared" ca="1" si="9543"/>
        <v>10000</v>
      </c>
      <c r="M2004" t="str">
        <f t="shared" ca="1" si="9543"/>
        <v>1000</v>
      </c>
      <c r="N2004" t="str">
        <f t="shared" ca="1" si="9543"/>
        <v>10</v>
      </c>
      <c r="O2004" t="str">
        <f t="shared" ca="1" si="9543"/>
        <v>0</v>
      </c>
      <c r="P2004" t="str">
        <f t="shared" ca="1" si="9544"/>
        <v>1111011</v>
      </c>
      <c r="Q2004">
        <f t="shared" ref="Q2004" ca="1" si="9586">VLOOKUP(P2004, AE1996:AF2005, 2, FALSE)</f>
        <v>0</v>
      </c>
      <c r="AE2004" t="str">
        <f t="shared" ref="AE2004" ca="1" si="9587">DEC2BIN(_xlfn.BITOR(BIN2DEC(AC1996), _xlfn.BITOR(BIN2DEC(AC1997), _xlfn.BITOR(BIN2DEC(AC1998), _xlfn.BITOR(BIN2DEC(AC1999), _xlfn.BITOR(BIN2DEC(AC2000), _xlfn.BITOR(BIN2DEC(AC2001), BIN2DEC(AC2002))))))))</f>
        <v>1111111</v>
      </c>
      <c r="AF2004">
        <f>8</f>
        <v>8</v>
      </c>
      <c r="AH2004">
        <f>'Day8'!$W$9</f>
        <v>7</v>
      </c>
      <c r="AI2004">
        <f>'Day8'!$X$9</f>
        <v>8</v>
      </c>
      <c r="AJ2004" t="b">
        <f>'Day8'!$Y$9</f>
        <v>1</v>
      </c>
    </row>
    <row r="2005" spans="1:38" x14ac:dyDescent="0.25">
      <c r="E2005">
        <f>9</f>
        <v>9</v>
      </c>
      <c r="F2005" t="str">
        <f t="shared" ref="F2005" ca="1" si="9588">MID(SUBSTITUTE(SUBSTITUTE($C1996," ","^",E2005)," ","$",E2005),FIND("^",SUBSTITUTE(SUBSTITUTE($C1996," ","^",E2005)," ","$",E2005))+1,FIND("$",SUBSTITUTE(SUBSTITUTE($C1996," ","^",E2005)," ","$",E2005))-FIND("^",SUBSTITUTE(SUBSTITUTE($C1996," ","^",E2005)," ","$",E2005))-1)</f>
        <v>gace</v>
      </c>
      <c r="G2005">
        <f t="shared" ca="1" si="9541"/>
        <v>4</v>
      </c>
      <c r="H2005">
        <f t="shared" ca="1" si="9542"/>
        <v>4</v>
      </c>
      <c r="I2005" t="str">
        <f t="shared" ca="1" si="9543"/>
        <v>1000000</v>
      </c>
      <c r="J2005" t="str">
        <f t="shared" ca="1" si="9543"/>
        <v>1</v>
      </c>
      <c r="K2005" t="str">
        <f t="shared" ca="1" si="9543"/>
        <v>100</v>
      </c>
      <c r="L2005" t="str">
        <f t="shared" ca="1" si="9543"/>
        <v>10000</v>
      </c>
      <c r="M2005" t="str">
        <f t="shared" ca="1" si="9543"/>
        <v>0</v>
      </c>
      <c r="N2005" t="str">
        <f t="shared" ca="1" si="9543"/>
        <v>0</v>
      </c>
      <c r="O2005" t="str">
        <f t="shared" ca="1" si="9543"/>
        <v>0</v>
      </c>
      <c r="P2005" t="str">
        <f t="shared" ca="1" si="9544"/>
        <v>1010101</v>
      </c>
      <c r="Q2005">
        <f t="shared" ref="Q2005" ca="1" si="9589">VLOOKUP(P2005, AE1996:AF2005, 2, FALSE)</f>
        <v>4</v>
      </c>
      <c r="AE2005" t="str">
        <f t="shared" ref="AE2005" ca="1" si="9590">DEC2BIN(_xlfn.BITOR(BIN2DEC(AC1996), _xlfn.BITOR(BIN2DEC(AC1997), _xlfn.BITOR(BIN2DEC(AC1998), _xlfn.BITOR(BIN2DEC(AC1999), _xlfn.BITOR(BIN2DEC(AC2001), BIN2DEC(AC2002)))))))</f>
        <v>1111101</v>
      </c>
      <c r="AF2005">
        <f>9</f>
        <v>9</v>
      </c>
      <c r="AH2005">
        <f>'Day8'!$W$10</f>
        <v>6</v>
      </c>
      <c r="AI2005">
        <f>'Day8'!$X$10</f>
        <v>9</v>
      </c>
      <c r="AJ2005" t="b">
        <f>'Day8'!$Y$10</f>
        <v>0</v>
      </c>
    </row>
    <row r="2006" spans="1:38" x14ac:dyDescent="0.25">
      <c r="E2006">
        <f>10</f>
        <v>10</v>
      </c>
      <c r="F2006" t="str">
        <f t="shared" ref="F2006" ca="1" si="9591">MID(SUBSTITUTE(SUBSTITUTE($C1996," ","^",E2006)," ","$",E2006),FIND("^",SUBSTITUTE(SUBSTITUTE($C1996," ","^",E2006)," ","$",E2006))+1,FIND("$",SUBSTITUTE(SUBSTITUTE($C1996," ","^",E2006)," ","$",E2006))-FIND("^",SUBSTITUTE(SUBSTITUTE($C1996," ","^",E2006)," ","$",E2006))-1)</f>
        <v>bfecgd</v>
      </c>
      <c r="G2006" t="str">
        <f t="shared" ca="1" si="9541"/>
        <v/>
      </c>
      <c r="H2006">
        <f t="shared" ca="1" si="9542"/>
        <v>6</v>
      </c>
      <c r="I2006" t="str">
        <f t="shared" ca="1" si="9543"/>
        <v>10</v>
      </c>
      <c r="J2006" t="str">
        <f t="shared" ca="1" si="9543"/>
        <v>100000</v>
      </c>
      <c r="K2006" t="str">
        <f t="shared" ca="1" si="9543"/>
        <v>10000</v>
      </c>
      <c r="L2006" t="str">
        <f t="shared" ca="1" si="9543"/>
        <v>100</v>
      </c>
      <c r="M2006" t="str">
        <f t="shared" ca="1" si="9543"/>
        <v>1000000</v>
      </c>
      <c r="N2006" t="str">
        <f t="shared" ca="1" si="9543"/>
        <v>1000</v>
      </c>
      <c r="O2006" t="str">
        <f t="shared" ca="1" si="9543"/>
        <v>0</v>
      </c>
      <c r="P2006" t="str">
        <f t="shared" ca="1" si="9544"/>
        <v>1111110</v>
      </c>
      <c r="Q2006">
        <f t="shared" ref="Q2006" ca="1" si="9592">VLOOKUP(P2006, AE1996:AF2005, 2, FALSE)</f>
        <v>6</v>
      </c>
    </row>
    <row r="2007" spans="1:38" x14ac:dyDescent="0.25">
      <c r="E2007">
        <f>12</f>
        <v>12</v>
      </c>
      <c r="F2007" t="str">
        <f t="shared" ref="F2007" ca="1" si="9593">MID(SUBSTITUTE(SUBSTITUTE($C1996," ","^",E2007)," ","$",E2007),FIND("^",SUBSTITUTE(SUBSTITUTE($C1996," ","^",E2007)," ","$",E2007))+1,FIND("$",SUBSTITUTE(SUBSTITUTE($C1996," ","^",E2007)," ","$",E2007))-FIND("^",SUBSTITUTE(SUBSTITUTE($C1996," ","^",E2007)," ","$",E2007))-1)</f>
        <v>acbfd</v>
      </c>
      <c r="G2007" t="str">
        <f t="shared" ca="1" si="9541"/>
        <v/>
      </c>
      <c r="H2007">
        <f t="shared" ca="1" si="9542"/>
        <v>5</v>
      </c>
      <c r="I2007" t="str">
        <f t="shared" ca="1" si="9543"/>
        <v>1</v>
      </c>
      <c r="J2007" t="str">
        <f t="shared" ca="1" si="9543"/>
        <v>100</v>
      </c>
      <c r="K2007" t="str">
        <f t="shared" ca="1" si="9543"/>
        <v>10</v>
      </c>
      <c r="L2007" t="str">
        <f t="shared" ca="1" si="9543"/>
        <v>100000</v>
      </c>
      <c r="M2007" t="str">
        <f t="shared" ca="1" si="9543"/>
        <v>1000</v>
      </c>
      <c r="N2007" t="str">
        <f t="shared" ca="1" si="9543"/>
        <v>0</v>
      </c>
      <c r="O2007" t="str">
        <f t="shared" ca="1" si="9543"/>
        <v>0</v>
      </c>
      <c r="P2007" t="str">
        <f t="shared" ca="1" si="9544"/>
        <v>101111</v>
      </c>
      <c r="Q2007">
        <f t="shared" ref="Q2007" ca="1" si="9594">VLOOKUP(P2007, AE1996:AF2005, 2, FALSE)</f>
        <v>2</v>
      </c>
    </row>
    <row r="2008" spans="1:38" x14ac:dyDescent="0.25">
      <c r="E2008">
        <f>13</f>
        <v>13</v>
      </c>
      <c r="F2008" t="str">
        <f t="shared" ref="F2008" ca="1" si="9595">MID(SUBSTITUTE(SUBSTITUTE($C1996," ","^",E2008)," ","$",E2008),FIND("^",SUBSTITUTE(SUBSTITUTE($C1996," ","^",E2008)," ","$",E2008))+1,FIND("$",SUBSTITUTE(SUBSTITUTE($C1996," ","^",E2008)," ","$",E2008))-FIND("^",SUBSTITUTE(SUBSTITUTE($C1996," ","^",E2008)," ","$",E2008))-1)</f>
        <v>ae</v>
      </c>
      <c r="G2008">
        <f t="shared" ca="1" si="9541"/>
        <v>1</v>
      </c>
      <c r="H2008">
        <f t="shared" ca="1" si="9542"/>
        <v>2</v>
      </c>
      <c r="I2008" t="str">
        <f t="shared" ca="1" si="9543"/>
        <v>1</v>
      </c>
      <c r="J2008" t="str">
        <f t="shared" ca="1" si="9543"/>
        <v>10000</v>
      </c>
      <c r="K2008" t="str">
        <f t="shared" ca="1" si="9543"/>
        <v>0</v>
      </c>
      <c r="L2008" t="str">
        <f t="shared" ca="1" si="9543"/>
        <v>0</v>
      </c>
      <c r="M2008" t="str">
        <f t="shared" ca="1" si="9543"/>
        <v>0</v>
      </c>
      <c r="N2008" t="str">
        <f t="shared" ca="1" si="9543"/>
        <v>0</v>
      </c>
      <c r="O2008" t="str">
        <f t="shared" ca="1" si="9543"/>
        <v>0</v>
      </c>
      <c r="P2008" t="str">
        <f t="shared" ca="1" si="9544"/>
        <v>10001</v>
      </c>
      <c r="Q2008">
        <f t="shared" ref="Q2008" ca="1" si="9596">VLOOKUP(P2008, AE1996:AF2005, 2, FALSE)</f>
        <v>1</v>
      </c>
    </row>
    <row r="2009" spans="1:38" x14ac:dyDescent="0.25">
      <c r="E2009">
        <f>14</f>
        <v>14</v>
      </c>
      <c r="F2009" t="str">
        <f t="shared" ref="F2009" ca="1" si="9597">MID(SUBSTITUTE(SUBSTITUTE($C1996," ","^",E2009)," ","$",E2009),FIND("^",SUBSTITUTE(SUBSTITUTE($C1996," ","^",E2009)," ","$",E2009))+1,FIND("$",SUBSTITUTE(SUBSTITUTE($C1996," ","^",E2009)," ","$",E2009))-FIND("^",SUBSTITUTE(SUBSTITUTE($C1996," ","^",E2009)," ","$",E2009))-1)</f>
        <v>gcbafed</v>
      </c>
      <c r="G2009">
        <f t="shared" ca="1" si="9541"/>
        <v>8</v>
      </c>
      <c r="H2009">
        <f t="shared" ca="1" si="9542"/>
        <v>7</v>
      </c>
      <c r="I2009" t="str">
        <f t="shared" ca="1" si="9543"/>
        <v>1000000</v>
      </c>
      <c r="J2009" t="str">
        <f t="shared" ca="1" si="9543"/>
        <v>100</v>
      </c>
      <c r="K2009" t="str">
        <f t="shared" ca="1" si="9543"/>
        <v>10</v>
      </c>
      <c r="L2009" t="str">
        <f t="shared" ca="1" si="9543"/>
        <v>1</v>
      </c>
      <c r="M2009" t="str">
        <f t="shared" ca="1" si="9543"/>
        <v>100000</v>
      </c>
      <c r="N2009" t="str">
        <f t="shared" ca="1" si="9543"/>
        <v>10000</v>
      </c>
      <c r="O2009" t="str">
        <f t="shared" ca="1" si="9543"/>
        <v>1000</v>
      </c>
      <c r="P2009" t="str">
        <f t="shared" ca="1" si="9544"/>
        <v>1111111</v>
      </c>
      <c r="Q2009">
        <f t="shared" ref="Q2009" ca="1" si="9598">VLOOKUP(P2009, AE1996:AF2005, 2, FALSE)</f>
        <v>8</v>
      </c>
    </row>
    <row r="2010" spans="1:38" x14ac:dyDescent="0.25">
      <c r="E2010">
        <f>15</f>
        <v>15</v>
      </c>
      <c r="F2010" t="str">
        <f t="shared" ref="F2010" ca="1" si="9599">MID(SUBSTITUTE(SUBSTITUTE($C1996," ","^",E2010)," ","$",E2010),FIND("^",SUBSTITUTE(SUBSTITUTE($C1996," ","^",E2010)," ","$",E2010))+1,FIND("$",SUBSTITUTE(SUBSTITUTE($C1996," ","^",E2010)," ","$",E2010))-FIND("^",SUBSTITUTE(SUBSTITUTE($C1996," ","^",E2010)," ","$",E2010))-1)</f>
        <v>cdabefg</v>
      </c>
      <c r="G2010">
        <f t="shared" ca="1" si="9541"/>
        <v>8</v>
      </c>
      <c r="H2010">
        <f t="shared" ca="1" si="9542"/>
        <v>7</v>
      </c>
      <c r="I2010" t="str">
        <f t="shared" ca="1" si="9543"/>
        <v>100</v>
      </c>
      <c r="J2010" t="str">
        <f t="shared" ca="1" si="9543"/>
        <v>1000</v>
      </c>
      <c r="K2010" t="str">
        <f t="shared" ca="1" si="9543"/>
        <v>1</v>
      </c>
      <c r="L2010" t="str">
        <f t="shared" ca="1" si="9543"/>
        <v>10</v>
      </c>
      <c r="M2010" t="str">
        <f t="shared" ca="1" si="9543"/>
        <v>10000</v>
      </c>
      <c r="N2010" t="str">
        <f t="shared" ca="1" si="9543"/>
        <v>100000</v>
      </c>
      <c r="O2010" t="str">
        <f t="shared" ca="1" si="9543"/>
        <v>1000000</v>
      </c>
      <c r="P2010" t="str">
        <f t="shared" ca="1" si="9544"/>
        <v>1111111</v>
      </c>
      <c r="Q2010">
        <f t="shared" ref="Q2010" ca="1" si="9600">VLOOKUP(P2010, AE1996:AF2005, 2, FALSE)</f>
        <v>8</v>
      </c>
    </row>
    <row r="2011" spans="1:38" x14ac:dyDescent="0.25">
      <c r="A2011">
        <v>135</v>
      </c>
      <c r="B2011" s="4" t="str" cm="1">
        <f t="array" aca="1" ref="B2011" ca="1">INDIRECT(ADDRESS(A2011+1, 1, 1, 1, "Day8"))</f>
        <v>egdcab egdfba gca abfec bafgd gcbefda gfbcad cg fcdg bcfga | gc gc edabgc cga</v>
      </c>
      <c r="C2011" t="str">
        <f t="shared" ref="C2011" ca="1" si="9601">" "&amp;B2011&amp;" "</f>
        <v xml:space="preserve"> egdcab egdfba gca abfec bafgd gcbefda gfbcad cg fcdg bcfga | gc gc edabgc cga </v>
      </c>
      <c r="I2011">
        <v>1</v>
      </c>
      <c r="J2011">
        <v>2</v>
      </c>
      <c r="K2011">
        <v>3</v>
      </c>
      <c r="L2011">
        <v>4</v>
      </c>
      <c r="M2011">
        <v>5</v>
      </c>
      <c r="N2011">
        <v>6</v>
      </c>
      <c r="O2011">
        <v>7</v>
      </c>
      <c r="T2011" t="str">
        <f t="shared" ref="T2011:T2074" si="9602">"Step"&amp;1</f>
        <v>Step1</v>
      </c>
      <c r="U2011" t="str">
        <f t="shared" ref="U2011" ca="1" si="9603">VLOOKUP(7, G2012:P2025, 10, FALSE)</f>
        <v>1000101</v>
      </c>
      <c r="V2011" t="str">
        <f t="shared" ref="V2011" ca="1" si="9604">VLOOKUP(1, G2012:P2025, 10, FALSE)</f>
        <v>1000100</v>
      </c>
      <c r="W2011" t="str">
        <f t="shared" ref="W2011" ca="1" si="9605">DEC2BIN(_xlfn.BITAND(BIN2DEC(U2011), BIN2DEC(V2011)))</f>
        <v>1000100</v>
      </c>
      <c r="X2011" t="str">
        <f t="shared" ref="X2011:X2012" ca="1" si="9606">1&amp;REPT(0, LEN(W2011)-1)</f>
        <v>1000000</v>
      </c>
      <c r="Y2011" t="str">
        <f t="shared" ref="Y2011:Y2012" ca="1" si="9607">DEC2BIN(_xlfn.BITXOR(BIN2DEC(W2011), BIN2DEC(X2011)))</f>
        <v>100</v>
      </c>
      <c r="Z2011" t="str">
        <f t="shared" ref="Z2011:Z2074" ca="1" si="9608">DEC2BIN(_xlfn.BITXOR(BIN2DEC(U2011), BIN2DEC(V2011)))</f>
        <v>1</v>
      </c>
      <c r="AB2011" t="s">
        <v>200</v>
      </c>
      <c r="AC2011" t="str">
        <f t="shared" ref="AC2011:AC2074" ca="1" si="9609">Z2011</f>
        <v>1</v>
      </c>
      <c r="AE2011" t="str">
        <f t="shared" ref="AE2011" ca="1" si="9610">DEC2BIN(_xlfn.BITOR(BIN2DEC(AC2011), _xlfn.BITOR(BIN2DEC(AC2012), _xlfn.BITOR(BIN2DEC(AC2013), _xlfn.BITOR(BIN2DEC(AC2015), _xlfn.BITOR(BIN2DEC(AC2016), BIN2DEC(AC2017)))))))</f>
        <v>1011111</v>
      </c>
      <c r="AF2011">
        <f>0</f>
        <v>0</v>
      </c>
      <c r="AH2011">
        <f>'Day8'!$W$1</f>
        <v>6</v>
      </c>
      <c r="AI2011">
        <f>'Day8'!$X$1</f>
        <v>0</v>
      </c>
      <c r="AJ2011" t="b">
        <f>'Day8'!$Y$1</f>
        <v>0</v>
      </c>
      <c r="AL2011" s="3">
        <f t="shared" ref="AL2011" ca="1" si="9611">_xlfn.NUMBERVALUE(Q2022&amp;Q2023&amp;Q2024&amp;Q2025)</f>
        <v>1107</v>
      </c>
    </row>
    <row r="2012" spans="1:38" x14ac:dyDescent="0.25">
      <c r="E2012">
        <f>1</f>
        <v>1</v>
      </c>
      <c r="F2012" t="str">
        <f t="shared" ref="F2012" ca="1" si="9612">MID(SUBSTITUTE(SUBSTITUTE($C2011," ","^",E2012)," ","$",E2012),FIND("^",SUBSTITUTE(SUBSTITUTE($C2011," ","^",E2012)," ","$",E2012))+1,FIND("$",SUBSTITUTE(SUBSTITUTE($C2011," ","^",E2012)," ","$",E2012))-FIND("^",SUBSTITUTE(SUBSTITUTE($C2011," ","^",E2012)," ","$",E2012))-1)</f>
        <v>egdcab</v>
      </c>
      <c r="G2012" t="str">
        <f t="shared" ref="G2012:G2025" ca="1" si="9613">IF(VLOOKUP(LEN(F2012), $AH$1:$AJ$10, 3, FALSE), VLOOKUP(LEN(F2012), $AH$1:$AJ$10, 2, FALSE), "")</f>
        <v/>
      </c>
      <c r="H2012">
        <f t="shared" ref="H2012:H2075" ca="1" si="9614">LEN(F2012)</f>
        <v>6</v>
      </c>
      <c r="I2012" t="str">
        <f t="shared" ref="I2012:O2075" ca="1" si="9615">IF(LEN($F2012)&gt;=I$1, 1&amp;REPT("0", CODE(MID($F2012, I$1, 1))-CODE("a")), "0")</f>
        <v>10000</v>
      </c>
      <c r="J2012" t="str">
        <f t="shared" ca="1" si="9615"/>
        <v>1000000</v>
      </c>
      <c r="K2012" t="str">
        <f t="shared" ca="1" si="9615"/>
        <v>1000</v>
      </c>
      <c r="L2012" t="str">
        <f t="shared" ca="1" si="9615"/>
        <v>100</v>
      </c>
      <c r="M2012" t="str">
        <f t="shared" ca="1" si="9615"/>
        <v>1</v>
      </c>
      <c r="N2012" t="str">
        <f t="shared" ca="1" si="9615"/>
        <v>10</v>
      </c>
      <c r="O2012" t="str">
        <f t="shared" ca="1" si="9615"/>
        <v>0</v>
      </c>
      <c r="P2012" t="str">
        <f t="shared" ref="P2012:P2025" ca="1" si="9616">DEC2BIN(_xlfn.BITOR(BIN2DEC(I2012), _xlfn.BITOR(BIN2DEC(J2012), _xlfn.BITOR(BIN2DEC(K2012), _xlfn.BITOR(BIN2DEC(L2012), _xlfn.BITOR(BIN2DEC(M2012), _xlfn.BITOR(BIN2DEC(N2012), BIN2DEC(O2012))))))))</f>
        <v>1011111</v>
      </c>
      <c r="Q2012">
        <f t="shared" ref="Q2012" ca="1" si="9617">VLOOKUP(P2012, AE2011:AF2020, 2, FALSE)</f>
        <v>0</v>
      </c>
      <c r="T2012" t="str">
        <f t="shared" ref="T2012:T2075" si="9618">"Step"&amp;2</f>
        <v>Step2</v>
      </c>
      <c r="U2012" t="str">
        <f t="shared" ref="U2012" ca="1" si="9619">VLOOKUP(4, G2012:P2025, 10, FALSE)</f>
        <v>1101100</v>
      </c>
      <c r="W2012" t="str">
        <f t="shared" ref="W2012:W2075" ca="1" si="9620">DEC2BIN(_xlfn.BITXOR(BIN2DEC(U2012), _xlfn.BITXOR(BIN2DEC(X2011), BIN2DEC(Y2011))))</f>
        <v>101000</v>
      </c>
      <c r="X2012" t="str">
        <f t="shared" ca="1" si="9606"/>
        <v>100000</v>
      </c>
      <c r="Y2012" t="str">
        <f t="shared" ca="1" si="9607"/>
        <v>1000</v>
      </c>
      <c r="AB2012" t="s">
        <v>201</v>
      </c>
      <c r="AC2012" t="str">
        <f t="shared" ref="AC2012" ca="1" si="9621">IF(AC2014=X2012, Y2012, IF(AC2014=Y2012, X2012, ""))</f>
        <v>1000</v>
      </c>
      <c r="AE2012" t="str">
        <f t="shared" ref="AE2012" ca="1" si="9622">DEC2BIN(_xlfn.BITOR(BIN2DEC(AC2013), BIN2DEC(AC2016)))</f>
        <v>1000100</v>
      </c>
      <c r="AF2012">
        <f>1</f>
        <v>1</v>
      </c>
      <c r="AH2012">
        <f>'Day8'!$W$2</f>
        <v>2</v>
      </c>
      <c r="AI2012">
        <f>'Day8'!$X$2</f>
        <v>1</v>
      </c>
      <c r="AJ2012" t="b">
        <f>'Day8'!$Y$2</f>
        <v>1</v>
      </c>
    </row>
    <row r="2013" spans="1:38" x14ac:dyDescent="0.25">
      <c r="E2013">
        <f>2</f>
        <v>2</v>
      </c>
      <c r="F2013" t="str">
        <f t="shared" ref="F2013" ca="1" si="9623">MID(SUBSTITUTE(SUBSTITUTE($C2011," ","^",E2013)," ","$",E2013),FIND("^",SUBSTITUTE(SUBSTITUTE($C2011," ","^",E2013)," ","$",E2013))+1,FIND("$",SUBSTITUTE(SUBSTITUTE($C2011," ","^",E2013)," ","$",E2013))-FIND("^",SUBSTITUTE(SUBSTITUTE($C2011," ","^",E2013)," ","$",E2013))-1)</f>
        <v>egdfba</v>
      </c>
      <c r="G2013" t="str">
        <f t="shared" ca="1" si="9613"/>
        <v/>
      </c>
      <c r="H2013">
        <f t="shared" ca="1" si="9614"/>
        <v>6</v>
      </c>
      <c r="I2013" t="str">
        <f t="shared" ca="1" si="9615"/>
        <v>10000</v>
      </c>
      <c r="J2013" t="str">
        <f t="shared" ca="1" si="9615"/>
        <v>1000000</v>
      </c>
      <c r="K2013" t="str">
        <f t="shared" ca="1" si="9615"/>
        <v>1000</v>
      </c>
      <c r="L2013" t="str">
        <f t="shared" ca="1" si="9615"/>
        <v>100000</v>
      </c>
      <c r="M2013" t="str">
        <f t="shared" ca="1" si="9615"/>
        <v>10</v>
      </c>
      <c r="N2013" t="str">
        <f t="shared" ca="1" si="9615"/>
        <v>1</v>
      </c>
      <c r="O2013" t="str">
        <f t="shared" ca="1" si="9615"/>
        <v>0</v>
      </c>
      <c r="P2013" t="str">
        <f t="shared" ca="1" si="9616"/>
        <v>1111011</v>
      </c>
      <c r="Q2013">
        <f t="shared" ref="Q2013" ca="1" si="9624">VLOOKUP(P2013, AE2011:AF2020, 2, FALSE)</f>
        <v>6</v>
      </c>
      <c r="T2013" t="str">
        <f t="shared" ref="T2013:T2076" si="9625">"Step"&amp;3</f>
        <v>Step3</v>
      </c>
      <c r="U2013" t="str">
        <f t="shared" ref="U2013" ca="1" si="9626">VLOOKUP(5, H2012:P2025, 9, FALSE)</f>
        <v>110111</v>
      </c>
      <c r="V2013" t="str" cm="1">
        <f t="array" aca="1" ref="V2013" ca="1">INDEX(_xlfn._xlws.FILTER(P2012:P2025, H2012:H2025=5), 2)</f>
        <v>1101011</v>
      </c>
      <c r="W2013" t="str">
        <f t="shared" ref="W2013" ca="1" si="9627">DEC2BIN(_xlfn.BITXOR(BIN2DEC(Z2011), _xlfn.BITAND(BIN2DEC(U2013), BIN2DEC(V2013))))</f>
        <v>100010</v>
      </c>
      <c r="X2013" t="str">
        <f t="shared" ref="X2013" ca="1" si="9628">IF(AND(LEN(W2013)&gt;=LEN(X2011), IFERROR(MID(W2013, LEN(W2013)-LEN(X2011)+1, 1), "0")="1"), DEC2BIN(_xlfn.BITXOR(BIN2DEC(W2013), BIN2DEC(X2011))), IF(AND(LEN(W2013)&gt;=LEN(Y2011),  IFERROR(MID(W2013, LEN(W2013)-LEN(Y2011)+1, 1), "0")="1"), DEC2BIN(_xlfn.BITXOR(BIN2DEC(W2013), BIN2DEC(Y2011))), W2013))</f>
        <v>100010</v>
      </c>
      <c r="Y2013" t="str">
        <f t="shared" ref="Y2013" ca="1" si="9629">1&amp;REPT(0, LEN(X2013)-1)</f>
        <v>100000</v>
      </c>
      <c r="Z2013" t="str">
        <f t="shared" ref="Z2013" ca="1" si="9630">DEC2BIN(_xlfn.BITXOR(BIN2DEC(X2013), BIN2DEC(Y2013)))</f>
        <v>10</v>
      </c>
      <c r="AB2013" t="s">
        <v>202</v>
      </c>
      <c r="AC2013" t="str">
        <f t="shared" ref="AC2013" ca="1" si="9631">IF(AC2016=X2011, Y2011, IF(AC2016=Y2011, X2011, ""))</f>
        <v>100</v>
      </c>
      <c r="AE2013" t="str">
        <f t="shared" ref="AE2013" ca="1" si="9632">DEC2BIN(_xlfn.BITOR(BIN2DEC(AC2011), _xlfn.BITOR(BIN2DEC(AC2013), _xlfn.BITOR(BIN2DEC(AC2014), _xlfn.BITOR(BIN2DEC(AC2015), BIN2DEC(AC2017))))))</f>
        <v>110111</v>
      </c>
      <c r="AF2013">
        <f>2</f>
        <v>2</v>
      </c>
      <c r="AH2013">
        <f>'Day8'!$W$3</f>
        <v>5</v>
      </c>
      <c r="AI2013">
        <f>'Day8'!$X$3</f>
        <v>2</v>
      </c>
      <c r="AJ2013" t="b">
        <f>'Day8'!$Y$3</f>
        <v>0</v>
      </c>
    </row>
    <row r="2014" spans="1:38" x14ac:dyDescent="0.25">
      <c r="E2014">
        <f>3</f>
        <v>3</v>
      </c>
      <c r="F2014" t="str">
        <f t="shared" ref="F2014" ca="1" si="9633">MID(SUBSTITUTE(SUBSTITUTE($C2011," ","^",E2014)," ","$",E2014),FIND("^",SUBSTITUTE(SUBSTITUTE($C2011," ","^",E2014)," ","$",E2014))+1,FIND("$",SUBSTITUTE(SUBSTITUTE($C2011," ","^",E2014)," ","$",E2014))-FIND("^",SUBSTITUTE(SUBSTITUTE($C2011," ","^",E2014)," ","$",E2014))-1)</f>
        <v>gca</v>
      </c>
      <c r="G2014">
        <f t="shared" ca="1" si="9613"/>
        <v>7</v>
      </c>
      <c r="H2014">
        <f t="shared" ca="1" si="9614"/>
        <v>3</v>
      </c>
      <c r="I2014" t="str">
        <f t="shared" ca="1" si="9615"/>
        <v>1000000</v>
      </c>
      <c r="J2014" t="str">
        <f t="shared" ca="1" si="9615"/>
        <v>100</v>
      </c>
      <c r="K2014" t="str">
        <f t="shared" ca="1" si="9615"/>
        <v>1</v>
      </c>
      <c r="L2014" t="str">
        <f t="shared" ca="1" si="9615"/>
        <v>0</v>
      </c>
      <c r="M2014" t="str">
        <f t="shared" ca="1" si="9615"/>
        <v>0</v>
      </c>
      <c r="N2014" t="str">
        <f t="shared" ca="1" si="9615"/>
        <v>0</v>
      </c>
      <c r="O2014" t="str">
        <f t="shared" ca="1" si="9615"/>
        <v>0</v>
      </c>
      <c r="P2014" t="str">
        <f t="shared" ca="1" si="9616"/>
        <v>1000101</v>
      </c>
      <c r="Q2014">
        <f t="shared" ref="Q2014" ca="1" si="9634">VLOOKUP(P2014, AE2011:AF2020, 2, FALSE)</f>
        <v>7</v>
      </c>
      <c r="T2014" t="str">
        <f t="shared" ref="T2014:T2077" si="9635">"Step"&amp;4</f>
        <v>Step4</v>
      </c>
      <c r="U2014" t="str" cm="1">
        <f t="array" aca="1" ref="U2014" ca="1">INDEX(_xlfn._xlws.FILTER(P2012:P2025, (H2012:H2025=5)*(LEN(P2012:P2025)&gt;=LEN(AC2012))*(IFERROR(MID(P2012:P2025, LEN(P2012:P2025)-LEN(AC2012)+1, 1), "0")="1")), 1)</f>
        <v>1101011</v>
      </c>
      <c r="W2014" t="str">
        <f t="shared" ref="W2014" ca="1" si="9636">DEC2BIN(_xlfn.BITXOR(BIN2DEC(U2014), _xlfn.BITOR(BIN2DEC(AC2011), _xlfn.BITOR(BIN2DEC(AC2012), _xlfn.BITOR(BIN2DEC(AC2014), BIN2DEC(AC2017))))))</f>
        <v>1000000</v>
      </c>
      <c r="AB2014" t="s">
        <v>203</v>
      </c>
      <c r="AC2014" t="str">
        <f t="shared" ref="AC2014" ca="1" si="9637">IF(X2012=Y2013, Y2013, IF(X2012=Z2013, X2012, IF(Y2012=Y2013, Y2012, IF(Y2012=Z2013, Y2012, ""))))</f>
        <v>100000</v>
      </c>
      <c r="AE2014" t="str">
        <f t="shared" ref="AE2014" ca="1" si="9638">DEC2BIN(_xlfn.BITOR(BIN2DEC(AC2011), _xlfn.BITOR(BIN2DEC(AC2013), _xlfn.BITOR(BIN2DEC(AC2014), _xlfn.BITOR(BIN2DEC(AC2016), BIN2DEC(AC2017))))))</f>
        <v>1100111</v>
      </c>
      <c r="AF2014">
        <f>3</f>
        <v>3</v>
      </c>
      <c r="AH2014">
        <f>'Day8'!$W$4</f>
        <v>5</v>
      </c>
      <c r="AI2014">
        <f>'Day8'!$X$4</f>
        <v>3</v>
      </c>
      <c r="AJ2014" t="b">
        <f>'Day8'!$Y$4</f>
        <v>0</v>
      </c>
    </row>
    <row r="2015" spans="1:38" x14ac:dyDescent="0.25">
      <c r="E2015">
        <f>4</f>
        <v>4</v>
      </c>
      <c r="F2015" t="str">
        <f t="shared" ref="F2015" ca="1" si="9639">MID(SUBSTITUTE(SUBSTITUTE($C2011," ","^",E2015)," ","$",E2015),FIND("^",SUBSTITUTE(SUBSTITUTE($C2011," ","^",E2015)," ","$",E2015))+1,FIND("$",SUBSTITUTE(SUBSTITUTE($C2011," ","^",E2015)," ","$",E2015))-FIND("^",SUBSTITUTE(SUBSTITUTE($C2011," ","^",E2015)," ","$",E2015))-1)</f>
        <v>abfec</v>
      </c>
      <c r="G2015" t="str">
        <f t="shared" ca="1" si="9613"/>
        <v/>
      </c>
      <c r="H2015">
        <f t="shared" ca="1" si="9614"/>
        <v>5</v>
      </c>
      <c r="I2015" t="str">
        <f t="shared" ca="1" si="9615"/>
        <v>1</v>
      </c>
      <c r="J2015" t="str">
        <f t="shared" ca="1" si="9615"/>
        <v>10</v>
      </c>
      <c r="K2015" t="str">
        <f t="shared" ca="1" si="9615"/>
        <v>100000</v>
      </c>
      <c r="L2015" t="str">
        <f t="shared" ca="1" si="9615"/>
        <v>10000</v>
      </c>
      <c r="M2015" t="str">
        <f t="shared" ca="1" si="9615"/>
        <v>100</v>
      </c>
      <c r="N2015" t="str">
        <f t="shared" ca="1" si="9615"/>
        <v>0</v>
      </c>
      <c r="O2015" t="str">
        <f t="shared" ca="1" si="9615"/>
        <v>0</v>
      </c>
      <c r="P2015" t="str">
        <f t="shared" ca="1" si="9616"/>
        <v>110111</v>
      </c>
      <c r="Q2015">
        <f t="shared" ref="Q2015" ca="1" si="9640">VLOOKUP(P2015, AE2011:AF2020, 2, FALSE)</f>
        <v>2</v>
      </c>
      <c r="T2015" t="str">
        <f t="shared" ref="T2015:T2078" si="9641">"Step"&amp;5</f>
        <v>Step5</v>
      </c>
      <c r="U2015" t="str">
        <f t="shared" ref="U2015" ca="1" si="9642">VLOOKUP(7, H2012:P2025, 9, FALSE)</f>
        <v>1111111</v>
      </c>
      <c r="W2015" t="str">
        <f t="shared" ref="W2015" ca="1" si="9643">DEC2BIN(_xlfn.BITXOR(BIN2DEC(U2015), _xlfn.BITOR(BIN2DEC(AC2011), _xlfn.BITOR(BIN2DEC(AC2012), _xlfn.BITOR(BIN2DEC(AC2013), _xlfn.BITOR(BIN2DEC(AC2014), _xlfn.BITOR(BIN2DEC(AC2016), BIN2DEC(AC2017))))))))</f>
        <v>10000</v>
      </c>
      <c r="AB2015" t="s">
        <v>204</v>
      </c>
      <c r="AC2015" t="str">
        <f t="shared" ref="AC2015:AC2078" ca="1" si="9644">W2015</f>
        <v>10000</v>
      </c>
      <c r="AE2015" t="str">
        <f t="shared" ref="AE2015" ca="1" si="9645">DEC2BIN(_xlfn.BITOR(BIN2DEC(AC2012), _xlfn.BITOR(BIN2DEC(AC2013), _xlfn.BITOR(BIN2DEC(AC2014), BIN2DEC(AC2016)))))</f>
        <v>1101100</v>
      </c>
      <c r="AF2015">
        <f>4</f>
        <v>4</v>
      </c>
      <c r="AH2015">
        <f>'Day8'!$W$5</f>
        <v>4</v>
      </c>
      <c r="AI2015">
        <f>'Day8'!$X$5</f>
        <v>4</v>
      </c>
      <c r="AJ2015" t="b">
        <f>'Day8'!$Y$5</f>
        <v>1</v>
      </c>
    </row>
    <row r="2016" spans="1:38" x14ac:dyDescent="0.25">
      <c r="E2016">
        <f>5</f>
        <v>5</v>
      </c>
      <c r="F2016" t="str">
        <f t="shared" ref="F2016" ca="1" si="9646">MID(SUBSTITUTE(SUBSTITUTE($C2011," ","^",E2016)," ","$",E2016),FIND("^",SUBSTITUTE(SUBSTITUTE($C2011," ","^",E2016)," ","$",E2016))+1,FIND("$",SUBSTITUTE(SUBSTITUTE($C2011," ","^",E2016)," ","$",E2016))-FIND("^",SUBSTITUTE(SUBSTITUTE($C2011," ","^",E2016)," ","$",E2016))-1)</f>
        <v>bafgd</v>
      </c>
      <c r="G2016" t="str">
        <f t="shared" ca="1" si="9613"/>
        <v/>
      </c>
      <c r="H2016">
        <f t="shared" ca="1" si="9614"/>
        <v>5</v>
      </c>
      <c r="I2016" t="str">
        <f t="shared" ca="1" si="9615"/>
        <v>10</v>
      </c>
      <c r="J2016" t="str">
        <f t="shared" ca="1" si="9615"/>
        <v>1</v>
      </c>
      <c r="K2016" t="str">
        <f t="shared" ca="1" si="9615"/>
        <v>100000</v>
      </c>
      <c r="L2016" t="str">
        <f t="shared" ca="1" si="9615"/>
        <v>1000000</v>
      </c>
      <c r="M2016" t="str">
        <f t="shared" ca="1" si="9615"/>
        <v>1000</v>
      </c>
      <c r="N2016" t="str">
        <f t="shared" ca="1" si="9615"/>
        <v>0</v>
      </c>
      <c r="O2016" t="str">
        <f t="shared" ca="1" si="9615"/>
        <v>0</v>
      </c>
      <c r="P2016" t="str">
        <f t="shared" ca="1" si="9616"/>
        <v>1101011</v>
      </c>
      <c r="Q2016">
        <f t="shared" ref="Q2016" ca="1" si="9647">VLOOKUP(P2016, AE2011:AF2020, 2, FALSE)</f>
        <v>5</v>
      </c>
      <c r="AB2016" t="s">
        <v>205</v>
      </c>
      <c r="AC2016" t="str">
        <f t="shared" ref="AC2016" ca="1" si="9648">W2014</f>
        <v>1000000</v>
      </c>
      <c r="AE2016" t="str">
        <f t="shared" ref="AE2016" ca="1" si="9649">DEC2BIN(_xlfn.BITOR(BIN2DEC(AC2011), _xlfn.BITOR(BIN2DEC(AC2012), _xlfn.BITOR(BIN2DEC(AC2014), _xlfn.BITOR(BIN2DEC(AC2016), BIN2DEC(AC2017))))))</f>
        <v>1101011</v>
      </c>
      <c r="AF2016">
        <f>5</f>
        <v>5</v>
      </c>
      <c r="AH2016">
        <f>'Day8'!$W$6</f>
        <v>5</v>
      </c>
      <c r="AI2016">
        <f>'Day8'!$X$6</f>
        <v>5</v>
      </c>
      <c r="AJ2016" t="b">
        <f>'Day8'!$Y$6</f>
        <v>0</v>
      </c>
    </row>
    <row r="2017" spans="1:38" x14ac:dyDescent="0.25">
      <c r="E2017">
        <f>6</f>
        <v>6</v>
      </c>
      <c r="F2017" t="str">
        <f t="shared" ref="F2017" ca="1" si="9650">MID(SUBSTITUTE(SUBSTITUTE($C2011," ","^",E2017)," ","$",E2017),FIND("^",SUBSTITUTE(SUBSTITUTE($C2011," ","^",E2017)," ","$",E2017))+1,FIND("$",SUBSTITUTE(SUBSTITUTE($C2011," ","^",E2017)," ","$",E2017))-FIND("^",SUBSTITUTE(SUBSTITUTE($C2011," ","^",E2017)," ","$",E2017))-1)</f>
        <v>gcbefda</v>
      </c>
      <c r="G2017">
        <f t="shared" ca="1" si="9613"/>
        <v>8</v>
      </c>
      <c r="H2017">
        <f t="shared" ca="1" si="9614"/>
        <v>7</v>
      </c>
      <c r="I2017" t="str">
        <f t="shared" ca="1" si="9615"/>
        <v>1000000</v>
      </c>
      <c r="J2017" t="str">
        <f t="shared" ca="1" si="9615"/>
        <v>100</v>
      </c>
      <c r="K2017" t="str">
        <f t="shared" ca="1" si="9615"/>
        <v>10</v>
      </c>
      <c r="L2017" t="str">
        <f t="shared" ca="1" si="9615"/>
        <v>10000</v>
      </c>
      <c r="M2017" t="str">
        <f t="shared" ca="1" si="9615"/>
        <v>100000</v>
      </c>
      <c r="N2017" t="str">
        <f t="shared" ca="1" si="9615"/>
        <v>1000</v>
      </c>
      <c r="O2017" t="str">
        <f t="shared" ca="1" si="9615"/>
        <v>1</v>
      </c>
      <c r="P2017" t="str">
        <f t="shared" ca="1" si="9616"/>
        <v>1111111</v>
      </c>
      <c r="Q2017">
        <f t="shared" ref="Q2017" ca="1" si="9651">VLOOKUP(P2017, AE2011:AF2020, 2, FALSE)</f>
        <v>8</v>
      </c>
      <c r="AB2017" t="s">
        <v>206</v>
      </c>
      <c r="AC2017" t="str">
        <f t="shared" ref="AC2017" ca="1" si="9652">IF(Y2013=AC2014, Z2013, IF(AC2014=Z2013, Y2013, ""))</f>
        <v>10</v>
      </c>
      <c r="AE2017" t="str">
        <f t="shared" ref="AE2017" ca="1" si="9653">DEC2BIN(_xlfn.BITOR(BIN2DEC(AC2011), _xlfn.BITOR(BIN2DEC(AC2012), _xlfn.BITOR(BIN2DEC(AC2014), _xlfn.BITOR(BIN2DEC(AC2015), _xlfn.BITOR(BIN2DEC(AC2016), BIN2DEC(AC2017)))))))</f>
        <v>1111011</v>
      </c>
      <c r="AF2017">
        <f>6</f>
        <v>6</v>
      </c>
      <c r="AH2017">
        <f>'Day8'!$W$7</f>
        <v>6</v>
      </c>
      <c r="AI2017">
        <f>'Day8'!$X$7</f>
        <v>6</v>
      </c>
      <c r="AJ2017" t="b">
        <f>'Day8'!$Y$7</f>
        <v>0</v>
      </c>
    </row>
    <row r="2018" spans="1:38" x14ac:dyDescent="0.25">
      <c r="E2018">
        <f>7</f>
        <v>7</v>
      </c>
      <c r="F2018" t="str">
        <f t="shared" ref="F2018" ca="1" si="9654">MID(SUBSTITUTE(SUBSTITUTE($C2011," ","^",E2018)," ","$",E2018),FIND("^",SUBSTITUTE(SUBSTITUTE($C2011," ","^",E2018)," ","$",E2018))+1,FIND("$",SUBSTITUTE(SUBSTITUTE($C2011," ","^",E2018)," ","$",E2018))-FIND("^",SUBSTITUTE(SUBSTITUTE($C2011," ","^",E2018)," ","$",E2018))-1)</f>
        <v>gfbcad</v>
      </c>
      <c r="G2018" t="str">
        <f t="shared" ca="1" si="9613"/>
        <v/>
      </c>
      <c r="H2018">
        <f t="shared" ca="1" si="9614"/>
        <v>6</v>
      </c>
      <c r="I2018" t="str">
        <f t="shared" ca="1" si="9615"/>
        <v>1000000</v>
      </c>
      <c r="J2018" t="str">
        <f t="shared" ca="1" si="9615"/>
        <v>100000</v>
      </c>
      <c r="K2018" t="str">
        <f t="shared" ca="1" si="9615"/>
        <v>10</v>
      </c>
      <c r="L2018" t="str">
        <f t="shared" ca="1" si="9615"/>
        <v>100</v>
      </c>
      <c r="M2018" t="str">
        <f t="shared" ca="1" si="9615"/>
        <v>1</v>
      </c>
      <c r="N2018" t="str">
        <f t="shared" ca="1" si="9615"/>
        <v>1000</v>
      </c>
      <c r="O2018" t="str">
        <f t="shared" ca="1" si="9615"/>
        <v>0</v>
      </c>
      <c r="P2018" t="str">
        <f t="shared" ca="1" si="9616"/>
        <v>1101111</v>
      </c>
      <c r="Q2018">
        <f t="shared" ref="Q2018" ca="1" si="9655">VLOOKUP(P2018, AE2011:AF2020, 2, FALSE)</f>
        <v>9</v>
      </c>
      <c r="AE2018" t="str">
        <f t="shared" ref="AE2018" ca="1" si="9656">DEC2BIN(_xlfn.BITOR(BIN2DEC(AC2011), _xlfn.BITOR(BIN2DEC(AC2013), BIN2DEC(AC2016))))</f>
        <v>1000101</v>
      </c>
      <c r="AF2018">
        <f>7</f>
        <v>7</v>
      </c>
      <c r="AH2018">
        <f>'Day8'!$W$8</f>
        <v>3</v>
      </c>
      <c r="AI2018">
        <f>'Day8'!$X$8</f>
        <v>7</v>
      </c>
      <c r="AJ2018" t="b">
        <f>'Day8'!$Y$8</f>
        <v>1</v>
      </c>
    </row>
    <row r="2019" spans="1:38" x14ac:dyDescent="0.25">
      <c r="E2019">
        <f>8</f>
        <v>8</v>
      </c>
      <c r="F2019" t="str">
        <f t="shared" ref="F2019" ca="1" si="9657">MID(SUBSTITUTE(SUBSTITUTE($C2011," ","^",E2019)," ","$",E2019),FIND("^",SUBSTITUTE(SUBSTITUTE($C2011," ","^",E2019)," ","$",E2019))+1,FIND("$",SUBSTITUTE(SUBSTITUTE($C2011," ","^",E2019)," ","$",E2019))-FIND("^",SUBSTITUTE(SUBSTITUTE($C2011," ","^",E2019)," ","$",E2019))-1)</f>
        <v>cg</v>
      </c>
      <c r="G2019">
        <f t="shared" ca="1" si="9613"/>
        <v>1</v>
      </c>
      <c r="H2019">
        <f t="shared" ca="1" si="9614"/>
        <v>2</v>
      </c>
      <c r="I2019" t="str">
        <f t="shared" ca="1" si="9615"/>
        <v>100</v>
      </c>
      <c r="J2019" t="str">
        <f t="shared" ca="1" si="9615"/>
        <v>1000000</v>
      </c>
      <c r="K2019" t="str">
        <f t="shared" ca="1" si="9615"/>
        <v>0</v>
      </c>
      <c r="L2019" t="str">
        <f t="shared" ca="1" si="9615"/>
        <v>0</v>
      </c>
      <c r="M2019" t="str">
        <f t="shared" ca="1" si="9615"/>
        <v>0</v>
      </c>
      <c r="N2019" t="str">
        <f t="shared" ca="1" si="9615"/>
        <v>0</v>
      </c>
      <c r="O2019" t="str">
        <f t="shared" ca="1" si="9615"/>
        <v>0</v>
      </c>
      <c r="P2019" t="str">
        <f t="shared" ca="1" si="9616"/>
        <v>1000100</v>
      </c>
      <c r="Q2019">
        <f t="shared" ref="Q2019" ca="1" si="9658">VLOOKUP(P2019, AE2011:AF2020, 2, FALSE)</f>
        <v>1</v>
      </c>
      <c r="AE2019" t="str">
        <f t="shared" ref="AE2019" ca="1" si="9659">DEC2BIN(_xlfn.BITOR(BIN2DEC(AC2011), _xlfn.BITOR(BIN2DEC(AC2012), _xlfn.BITOR(BIN2DEC(AC2013), _xlfn.BITOR(BIN2DEC(AC2014), _xlfn.BITOR(BIN2DEC(AC2015), _xlfn.BITOR(BIN2DEC(AC2016), BIN2DEC(AC2017))))))))</f>
        <v>1111111</v>
      </c>
      <c r="AF2019">
        <f>8</f>
        <v>8</v>
      </c>
      <c r="AH2019">
        <f>'Day8'!$W$9</f>
        <v>7</v>
      </c>
      <c r="AI2019">
        <f>'Day8'!$X$9</f>
        <v>8</v>
      </c>
      <c r="AJ2019" t="b">
        <f>'Day8'!$Y$9</f>
        <v>1</v>
      </c>
    </row>
    <row r="2020" spans="1:38" x14ac:dyDescent="0.25">
      <c r="E2020">
        <f>9</f>
        <v>9</v>
      </c>
      <c r="F2020" t="str">
        <f t="shared" ref="F2020" ca="1" si="9660">MID(SUBSTITUTE(SUBSTITUTE($C2011," ","^",E2020)," ","$",E2020),FIND("^",SUBSTITUTE(SUBSTITUTE($C2011," ","^",E2020)," ","$",E2020))+1,FIND("$",SUBSTITUTE(SUBSTITUTE($C2011," ","^",E2020)," ","$",E2020))-FIND("^",SUBSTITUTE(SUBSTITUTE($C2011," ","^",E2020)," ","$",E2020))-1)</f>
        <v>fcdg</v>
      </c>
      <c r="G2020">
        <f t="shared" ca="1" si="9613"/>
        <v>4</v>
      </c>
      <c r="H2020">
        <f t="shared" ca="1" si="9614"/>
        <v>4</v>
      </c>
      <c r="I2020" t="str">
        <f t="shared" ca="1" si="9615"/>
        <v>100000</v>
      </c>
      <c r="J2020" t="str">
        <f t="shared" ca="1" si="9615"/>
        <v>100</v>
      </c>
      <c r="K2020" t="str">
        <f t="shared" ca="1" si="9615"/>
        <v>1000</v>
      </c>
      <c r="L2020" t="str">
        <f t="shared" ca="1" si="9615"/>
        <v>1000000</v>
      </c>
      <c r="M2020" t="str">
        <f t="shared" ca="1" si="9615"/>
        <v>0</v>
      </c>
      <c r="N2020" t="str">
        <f t="shared" ca="1" si="9615"/>
        <v>0</v>
      </c>
      <c r="O2020" t="str">
        <f t="shared" ca="1" si="9615"/>
        <v>0</v>
      </c>
      <c r="P2020" t="str">
        <f t="shared" ca="1" si="9616"/>
        <v>1101100</v>
      </c>
      <c r="Q2020">
        <f t="shared" ref="Q2020" ca="1" si="9661">VLOOKUP(P2020, AE2011:AF2020, 2, FALSE)</f>
        <v>4</v>
      </c>
      <c r="AE2020" t="str">
        <f t="shared" ref="AE2020" ca="1" si="9662">DEC2BIN(_xlfn.BITOR(BIN2DEC(AC2011), _xlfn.BITOR(BIN2DEC(AC2012), _xlfn.BITOR(BIN2DEC(AC2013), _xlfn.BITOR(BIN2DEC(AC2014), _xlfn.BITOR(BIN2DEC(AC2016), BIN2DEC(AC2017)))))))</f>
        <v>1101111</v>
      </c>
      <c r="AF2020">
        <f>9</f>
        <v>9</v>
      </c>
      <c r="AH2020">
        <f>'Day8'!$W$10</f>
        <v>6</v>
      </c>
      <c r="AI2020">
        <f>'Day8'!$X$10</f>
        <v>9</v>
      </c>
      <c r="AJ2020" t="b">
        <f>'Day8'!$Y$10</f>
        <v>0</v>
      </c>
    </row>
    <row r="2021" spans="1:38" x14ac:dyDescent="0.25">
      <c r="E2021">
        <f>10</f>
        <v>10</v>
      </c>
      <c r="F2021" t="str">
        <f t="shared" ref="F2021" ca="1" si="9663">MID(SUBSTITUTE(SUBSTITUTE($C2011," ","^",E2021)," ","$",E2021),FIND("^",SUBSTITUTE(SUBSTITUTE($C2011," ","^",E2021)," ","$",E2021))+1,FIND("$",SUBSTITUTE(SUBSTITUTE($C2011," ","^",E2021)," ","$",E2021))-FIND("^",SUBSTITUTE(SUBSTITUTE($C2011," ","^",E2021)," ","$",E2021))-1)</f>
        <v>bcfga</v>
      </c>
      <c r="G2021" t="str">
        <f t="shared" ca="1" si="9613"/>
        <v/>
      </c>
      <c r="H2021">
        <f t="shared" ca="1" si="9614"/>
        <v>5</v>
      </c>
      <c r="I2021" t="str">
        <f t="shared" ca="1" si="9615"/>
        <v>10</v>
      </c>
      <c r="J2021" t="str">
        <f t="shared" ca="1" si="9615"/>
        <v>100</v>
      </c>
      <c r="K2021" t="str">
        <f t="shared" ca="1" si="9615"/>
        <v>100000</v>
      </c>
      <c r="L2021" t="str">
        <f t="shared" ca="1" si="9615"/>
        <v>1000000</v>
      </c>
      <c r="M2021" t="str">
        <f t="shared" ca="1" si="9615"/>
        <v>1</v>
      </c>
      <c r="N2021" t="str">
        <f t="shared" ca="1" si="9615"/>
        <v>0</v>
      </c>
      <c r="O2021" t="str">
        <f t="shared" ca="1" si="9615"/>
        <v>0</v>
      </c>
      <c r="P2021" t="str">
        <f t="shared" ca="1" si="9616"/>
        <v>1100111</v>
      </c>
      <c r="Q2021">
        <f t="shared" ref="Q2021" ca="1" si="9664">VLOOKUP(P2021, AE2011:AF2020, 2, FALSE)</f>
        <v>3</v>
      </c>
    </row>
    <row r="2022" spans="1:38" x14ac:dyDescent="0.25">
      <c r="E2022">
        <f>12</f>
        <v>12</v>
      </c>
      <c r="F2022" t="str">
        <f t="shared" ref="F2022" ca="1" si="9665">MID(SUBSTITUTE(SUBSTITUTE($C2011," ","^",E2022)," ","$",E2022),FIND("^",SUBSTITUTE(SUBSTITUTE($C2011," ","^",E2022)," ","$",E2022))+1,FIND("$",SUBSTITUTE(SUBSTITUTE($C2011," ","^",E2022)," ","$",E2022))-FIND("^",SUBSTITUTE(SUBSTITUTE($C2011," ","^",E2022)," ","$",E2022))-1)</f>
        <v>gc</v>
      </c>
      <c r="G2022">
        <f t="shared" ca="1" si="9613"/>
        <v>1</v>
      </c>
      <c r="H2022">
        <f t="shared" ca="1" si="9614"/>
        <v>2</v>
      </c>
      <c r="I2022" t="str">
        <f t="shared" ca="1" si="9615"/>
        <v>1000000</v>
      </c>
      <c r="J2022" t="str">
        <f t="shared" ca="1" si="9615"/>
        <v>100</v>
      </c>
      <c r="K2022" t="str">
        <f t="shared" ca="1" si="9615"/>
        <v>0</v>
      </c>
      <c r="L2022" t="str">
        <f t="shared" ca="1" si="9615"/>
        <v>0</v>
      </c>
      <c r="M2022" t="str">
        <f t="shared" ca="1" si="9615"/>
        <v>0</v>
      </c>
      <c r="N2022" t="str">
        <f t="shared" ca="1" si="9615"/>
        <v>0</v>
      </c>
      <c r="O2022" t="str">
        <f t="shared" ca="1" si="9615"/>
        <v>0</v>
      </c>
      <c r="P2022" t="str">
        <f t="shared" ca="1" si="9616"/>
        <v>1000100</v>
      </c>
      <c r="Q2022">
        <f t="shared" ref="Q2022" ca="1" si="9666">VLOOKUP(P2022, AE2011:AF2020, 2, FALSE)</f>
        <v>1</v>
      </c>
    </row>
    <row r="2023" spans="1:38" x14ac:dyDescent="0.25">
      <c r="E2023">
        <f>13</f>
        <v>13</v>
      </c>
      <c r="F2023" t="str">
        <f t="shared" ref="F2023" ca="1" si="9667">MID(SUBSTITUTE(SUBSTITUTE($C2011," ","^",E2023)," ","$",E2023),FIND("^",SUBSTITUTE(SUBSTITUTE($C2011," ","^",E2023)," ","$",E2023))+1,FIND("$",SUBSTITUTE(SUBSTITUTE($C2011," ","^",E2023)," ","$",E2023))-FIND("^",SUBSTITUTE(SUBSTITUTE($C2011," ","^",E2023)," ","$",E2023))-1)</f>
        <v>gc</v>
      </c>
      <c r="G2023">
        <f t="shared" ca="1" si="9613"/>
        <v>1</v>
      </c>
      <c r="H2023">
        <f t="shared" ca="1" si="9614"/>
        <v>2</v>
      </c>
      <c r="I2023" t="str">
        <f t="shared" ca="1" si="9615"/>
        <v>1000000</v>
      </c>
      <c r="J2023" t="str">
        <f t="shared" ca="1" si="9615"/>
        <v>100</v>
      </c>
      <c r="K2023" t="str">
        <f t="shared" ca="1" si="9615"/>
        <v>0</v>
      </c>
      <c r="L2023" t="str">
        <f t="shared" ca="1" si="9615"/>
        <v>0</v>
      </c>
      <c r="M2023" t="str">
        <f t="shared" ca="1" si="9615"/>
        <v>0</v>
      </c>
      <c r="N2023" t="str">
        <f t="shared" ca="1" si="9615"/>
        <v>0</v>
      </c>
      <c r="O2023" t="str">
        <f t="shared" ca="1" si="9615"/>
        <v>0</v>
      </c>
      <c r="P2023" t="str">
        <f t="shared" ca="1" si="9616"/>
        <v>1000100</v>
      </c>
      <c r="Q2023">
        <f t="shared" ref="Q2023" ca="1" si="9668">VLOOKUP(P2023, AE2011:AF2020, 2, FALSE)</f>
        <v>1</v>
      </c>
    </row>
    <row r="2024" spans="1:38" x14ac:dyDescent="0.25">
      <c r="E2024">
        <f>14</f>
        <v>14</v>
      </c>
      <c r="F2024" t="str">
        <f t="shared" ref="F2024" ca="1" si="9669">MID(SUBSTITUTE(SUBSTITUTE($C2011," ","^",E2024)," ","$",E2024),FIND("^",SUBSTITUTE(SUBSTITUTE($C2011," ","^",E2024)," ","$",E2024))+1,FIND("$",SUBSTITUTE(SUBSTITUTE($C2011," ","^",E2024)," ","$",E2024))-FIND("^",SUBSTITUTE(SUBSTITUTE($C2011," ","^",E2024)," ","$",E2024))-1)</f>
        <v>edabgc</v>
      </c>
      <c r="G2024" t="str">
        <f t="shared" ca="1" si="9613"/>
        <v/>
      </c>
      <c r="H2024">
        <f t="shared" ca="1" si="9614"/>
        <v>6</v>
      </c>
      <c r="I2024" t="str">
        <f t="shared" ca="1" si="9615"/>
        <v>10000</v>
      </c>
      <c r="J2024" t="str">
        <f t="shared" ca="1" si="9615"/>
        <v>1000</v>
      </c>
      <c r="K2024" t="str">
        <f t="shared" ca="1" si="9615"/>
        <v>1</v>
      </c>
      <c r="L2024" t="str">
        <f t="shared" ca="1" si="9615"/>
        <v>10</v>
      </c>
      <c r="M2024" t="str">
        <f t="shared" ca="1" si="9615"/>
        <v>1000000</v>
      </c>
      <c r="N2024" t="str">
        <f t="shared" ca="1" si="9615"/>
        <v>100</v>
      </c>
      <c r="O2024" t="str">
        <f t="shared" ca="1" si="9615"/>
        <v>0</v>
      </c>
      <c r="P2024" t="str">
        <f t="shared" ca="1" si="9616"/>
        <v>1011111</v>
      </c>
      <c r="Q2024">
        <f t="shared" ref="Q2024" ca="1" si="9670">VLOOKUP(P2024, AE2011:AF2020, 2, FALSE)</f>
        <v>0</v>
      </c>
    </row>
    <row r="2025" spans="1:38" x14ac:dyDescent="0.25">
      <c r="E2025">
        <f>15</f>
        <v>15</v>
      </c>
      <c r="F2025" t="str">
        <f t="shared" ref="F2025" ca="1" si="9671">MID(SUBSTITUTE(SUBSTITUTE($C2011," ","^",E2025)," ","$",E2025),FIND("^",SUBSTITUTE(SUBSTITUTE($C2011," ","^",E2025)," ","$",E2025))+1,FIND("$",SUBSTITUTE(SUBSTITUTE($C2011," ","^",E2025)," ","$",E2025))-FIND("^",SUBSTITUTE(SUBSTITUTE($C2011," ","^",E2025)," ","$",E2025))-1)</f>
        <v>cga</v>
      </c>
      <c r="G2025">
        <f t="shared" ca="1" si="9613"/>
        <v>7</v>
      </c>
      <c r="H2025">
        <f t="shared" ca="1" si="9614"/>
        <v>3</v>
      </c>
      <c r="I2025" t="str">
        <f t="shared" ca="1" si="9615"/>
        <v>100</v>
      </c>
      <c r="J2025" t="str">
        <f t="shared" ca="1" si="9615"/>
        <v>1000000</v>
      </c>
      <c r="K2025" t="str">
        <f t="shared" ca="1" si="9615"/>
        <v>1</v>
      </c>
      <c r="L2025" t="str">
        <f t="shared" ca="1" si="9615"/>
        <v>0</v>
      </c>
      <c r="M2025" t="str">
        <f t="shared" ca="1" si="9615"/>
        <v>0</v>
      </c>
      <c r="N2025" t="str">
        <f t="shared" ca="1" si="9615"/>
        <v>0</v>
      </c>
      <c r="O2025" t="str">
        <f t="shared" ca="1" si="9615"/>
        <v>0</v>
      </c>
      <c r="P2025" t="str">
        <f t="shared" ca="1" si="9616"/>
        <v>1000101</v>
      </c>
      <c r="Q2025">
        <f t="shared" ref="Q2025" ca="1" si="9672">VLOOKUP(P2025, AE2011:AF2020, 2, FALSE)</f>
        <v>7</v>
      </c>
    </row>
    <row r="2026" spans="1:38" x14ac:dyDescent="0.25">
      <c r="A2026">
        <v>136</v>
      </c>
      <c r="B2026" s="4" t="str" cm="1">
        <f t="array" aca="1" ref="B2026" ca="1">INDIRECT(ADDRESS(A2026+1, 1, 1, 1, "Day8"))</f>
        <v>eb gdbfca befdc gdcfb ebdg efb edcbgaf ecfdbg fedac egbfca | gbdcf acfegb aedfc dafcebg</v>
      </c>
      <c r="C2026" t="str">
        <f t="shared" ref="C2026" ca="1" si="9673">" "&amp;B2026&amp;" "</f>
        <v xml:space="preserve"> eb gdbfca befdc gdcfb ebdg efb edcbgaf ecfdbg fedac egbfca | gbdcf acfegb aedfc dafcebg </v>
      </c>
      <c r="I2026">
        <v>1</v>
      </c>
      <c r="J2026">
        <v>2</v>
      </c>
      <c r="K2026">
        <v>3</v>
      </c>
      <c r="L2026">
        <v>4</v>
      </c>
      <c r="M2026">
        <v>5</v>
      </c>
      <c r="N2026">
        <v>6</v>
      </c>
      <c r="O2026">
        <v>7</v>
      </c>
      <c r="T2026" t="str">
        <f t="shared" ref="T2026:T2089" si="9674">"Step"&amp;1</f>
        <v>Step1</v>
      </c>
      <c r="U2026" t="str">
        <f t="shared" ref="U2026" ca="1" si="9675">VLOOKUP(7, G2027:P2040, 10, FALSE)</f>
        <v>110010</v>
      </c>
      <c r="V2026" t="str">
        <f t="shared" ref="V2026" ca="1" si="9676">VLOOKUP(1, G2027:P2040, 10, FALSE)</f>
        <v>10010</v>
      </c>
      <c r="W2026" t="str">
        <f t="shared" ref="W2026" ca="1" si="9677">DEC2BIN(_xlfn.BITAND(BIN2DEC(U2026), BIN2DEC(V2026)))</f>
        <v>10010</v>
      </c>
      <c r="X2026" t="str">
        <f t="shared" ref="X2026:X2027" ca="1" si="9678">1&amp;REPT(0, LEN(W2026)-1)</f>
        <v>10000</v>
      </c>
      <c r="Y2026" t="str">
        <f t="shared" ref="Y2026:Y2027" ca="1" si="9679">DEC2BIN(_xlfn.BITXOR(BIN2DEC(W2026), BIN2DEC(X2026)))</f>
        <v>10</v>
      </c>
      <c r="Z2026" t="str">
        <f t="shared" ref="Z2026:Z2089" ca="1" si="9680">DEC2BIN(_xlfn.BITXOR(BIN2DEC(U2026), BIN2DEC(V2026)))</f>
        <v>100000</v>
      </c>
      <c r="AB2026" t="s">
        <v>200</v>
      </c>
      <c r="AC2026" t="str">
        <f t="shared" ref="AC2026:AC2089" ca="1" si="9681">Z2026</f>
        <v>100000</v>
      </c>
      <c r="AE2026" t="str">
        <f t="shared" ref="AE2026" ca="1" si="9682">DEC2BIN(_xlfn.BITOR(BIN2DEC(AC2026), _xlfn.BITOR(BIN2DEC(AC2027), _xlfn.BITOR(BIN2DEC(AC2028), _xlfn.BITOR(BIN2DEC(AC2030), _xlfn.BITOR(BIN2DEC(AC2031), BIN2DEC(AC2032)))))))</f>
        <v>1110111</v>
      </c>
      <c r="AF2026">
        <f>0</f>
        <v>0</v>
      </c>
      <c r="AH2026">
        <f>'Day8'!$W$1</f>
        <v>6</v>
      </c>
      <c r="AI2026">
        <f>'Day8'!$X$1</f>
        <v>0</v>
      </c>
      <c r="AJ2026" t="b">
        <f>'Day8'!$Y$1</f>
        <v>0</v>
      </c>
      <c r="AL2026" s="3">
        <f t="shared" ref="AL2026" ca="1" si="9683">_xlfn.NUMBERVALUE(Q2037&amp;Q2038&amp;Q2039&amp;Q2040)</f>
        <v>5028</v>
      </c>
    </row>
    <row r="2027" spans="1:38" x14ac:dyDescent="0.25">
      <c r="E2027">
        <f>1</f>
        <v>1</v>
      </c>
      <c r="F2027" t="str">
        <f t="shared" ref="F2027" ca="1" si="9684">MID(SUBSTITUTE(SUBSTITUTE($C2026," ","^",E2027)," ","$",E2027),FIND("^",SUBSTITUTE(SUBSTITUTE($C2026," ","^",E2027)," ","$",E2027))+1,FIND("$",SUBSTITUTE(SUBSTITUTE($C2026," ","^",E2027)," ","$",E2027))-FIND("^",SUBSTITUTE(SUBSTITUTE($C2026," ","^",E2027)," ","$",E2027))-1)</f>
        <v>eb</v>
      </c>
      <c r="G2027">
        <f t="shared" ref="G2027:G2040" ca="1" si="9685">IF(VLOOKUP(LEN(F2027), $AH$1:$AJ$10, 3, FALSE), VLOOKUP(LEN(F2027), $AH$1:$AJ$10, 2, FALSE), "")</f>
        <v>1</v>
      </c>
      <c r="H2027">
        <f t="shared" ref="H2027:H2090" ca="1" si="9686">LEN(F2027)</f>
        <v>2</v>
      </c>
      <c r="I2027" t="str">
        <f t="shared" ref="I2027:O2090" ca="1" si="9687">IF(LEN($F2027)&gt;=I$1, 1&amp;REPT("0", CODE(MID($F2027, I$1, 1))-CODE("a")), "0")</f>
        <v>10000</v>
      </c>
      <c r="J2027" t="str">
        <f t="shared" ca="1" si="9687"/>
        <v>10</v>
      </c>
      <c r="K2027" t="str">
        <f t="shared" ca="1" si="9687"/>
        <v>0</v>
      </c>
      <c r="L2027" t="str">
        <f t="shared" ca="1" si="9687"/>
        <v>0</v>
      </c>
      <c r="M2027" t="str">
        <f t="shared" ca="1" si="9687"/>
        <v>0</v>
      </c>
      <c r="N2027" t="str">
        <f t="shared" ca="1" si="9687"/>
        <v>0</v>
      </c>
      <c r="O2027" t="str">
        <f t="shared" ca="1" si="9687"/>
        <v>0</v>
      </c>
      <c r="P2027" t="str">
        <f t="shared" ref="P2027:P2040" ca="1" si="9688">DEC2BIN(_xlfn.BITOR(BIN2DEC(I2027), _xlfn.BITOR(BIN2DEC(J2027), _xlfn.BITOR(BIN2DEC(K2027), _xlfn.BITOR(BIN2DEC(L2027), _xlfn.BITOR(BIN2DEC(M2027), _xlfn.BITOR(BIN2DEC(N2027), BIN2DEC(O2027))))))))</f>
        <v>10010</v>
      </c>
      <c r="Q2027">
        <f t="shared" ref="Q2027" ca="1" si="9689">VLOOKUP(P2027, AE2026:AF2035, 2, FALSE)</f>
        <v>1</v>
      </c>
      <c r="T2027" t="str">
        <f t="shared" ref="T2027:T2090" si="9690">"Step"&amp;2</f>
        <v>Step2</v>
      </c>
      <c r="U2027" t="str">
        <f t="shared" ref="U2027" ca="1" si="9691">VLOOKUP(4, G2027:P2040, 10, FALSE)</f>
        <v>1011010</v>
      </c>
      <c r="W2027" t="str">
        <f t="shared" ref="W2027:W2090" ca="1" si="9692">DEC2BIN(_xlfn.BITXOR(BIN2DEC(U2027), _xlfn.BITXOR(BIN2DEC(X2026), BIN2DEC(Y2026))))</f>
        <v>1001000</v>
      </c>
      <c r="X2027" t="str">
        <f t="shared" ca="1" si="9678"/>
        <v>1000000</v>
      </c>
      <c r="Y2027" t="str">
        <f t="shared" ca="1" si="9679"/>
        <v>1000</v>
      </c>
      <c r="AB2027" t="s">
        <v>201</v>
      </c>
      <c r="AC2027" t="str">
        <f t="shared" ref="AC2027" ca="1" si="9693">IF(AC2029=X2027, Y2027, IF(AC2029=Y2027, X2027, ""))</f>
        <v>1000000</v>
      </c>
      <c r="AE2027" t="str">
        <f t="shared" ref="AE2027" ca="1" si="9694">DEC2BIN(_xlfn.BITOR(BIN2DEC(AC2028), BIN2DEC(AC2031)))</f>
        <v>10010</v>
      </c>
      <c r="AF2027">
        <f>1</f>
        <v>1</v>
      </c>
      <c r="AH2027">
        <f>'Day8'!$W$2</f>
        <v>2</v>
      </c>
      <c r="AI2027">
        <f>'Day8'!$X$2</f>
        <v>1</v>
      </c>
      <c r="AJ2027" t="b">
        <f>'Day8'!$Y$2</f>
        <v>1</v>
      </c>
    </row>
    <row r="2028" spans="1:38" x14ac:dyDescent="0.25">
      <c r="E2028">
        <f>2</f>
        <v>2</v>
      </c>
      <c r="F2028" t="str">
        <f t="shared" ref="F2028" ca="1" si="9695">MID(SUBSTITUTE(SUBSTITUTE($C2026," ","^",E2028)," ","$",E2028),FIND("^",SUBSTITUTE(SUBSTITUTE($C2026," ","^",E2028)," ","$",E2028))+1,FIND("$",SUBSTITUTE(SUBSTITUTE($C2026," ","^",E2028)," ","$",E2028))-FIND("^",SUBSTITUTE(SUBSTITUTE($C2026," ","^",E2028)," ","$",E2028))-1)</f>
        <v>gdbfca</v>
      </c>
      <c r="G2028" t="str">
        <f t="shared" ca="1" si="9685"/>
        <v/>
      </c>
      <c r="H2028">
        <f t="shared" ca="1" si="9686"/>
        <v>6</v>
      </c>
      <c r="I2028" t="str">
        <f t="shared" ca="1" si="9687"/>
        <v>1000000</v>
      </c>
      <c r="J2028" t="str">
        <f t="shared" ca="1" si="9687"/>
        <v>1000</v>
      </c>
      <c r="K2028" t="str">
        <f t="shared" ca="1" si="9687"/>
        <v>10</v>
      </c>
      <c r="L2028" t="str">
        <f t="shared" ca="1" si="9687"/>
        <v>100000</v>
      </c>
      <c r="M2028" t="str">
        <f t="shared" ca="1" si="9687"/>
        <v>100</v>
      </c>
      <c r="N2028" t="str">
        <f t="shared" ca="1" si="9687"/>
        <v>1</v>
      </c>
      <c r="O2028" t="str">
        <f t="shared" ca="1" si="9687"/>
        <v>0</v>
      </c>
      <c r="P2028" t="str">
        <f t="shared" ca="1" si="9688"/>
        <v>1101111</v>
      </c>
      <c r="Q2028">
        <f t="shared" ref="Q2028" ca="1" si="9696">VLOOKUP(P2028, AE2026:AF2035, 2, FALSE)</f>
        <v>6</v>
      </c>
      <c r="T2028" t="str">
        <f t="shared" ref="T2028:T2091" si="9697">"Step"&amp;3</f>
        <v>Step3</v>
      </c>
      <c r="U2028" t="str">
        <f t="shared" ref="U2028" ca="1" si="9698">VLOOKUP(5, H2027:P2040, 9, FALSE)</f>
        <v>111110</v>
      </c>
      <c r="V2028" t="str" cm="1">
        <f t="array" aca="1" ref="V2028" ca="1">INDEX(_xlfn._xlws.FILTER(P2027:P2040, H2027:H2040=5), 2)</f>
        <v>1101110</v>
      </c>
      <c r="W2028" t="str">
        <f t="shared" ref="W2028" ca="1" si="9699">DEC2BIN(_xlfn.BITXOR(BIN2DEC(Z2026), _xlfn.BITAND(BIN2DEC(U2028), BIN2DEC(V2028))))</f>
        <v>1110</v>
      </c>
      <c r="X2028" t="str">
        <f t="shared" ref="X2028" ca="1" si="9700">IF(AND(LEN(W2028)&gt;=LEN(X2026), IFERROR(MID(W2028, LEN(W2028)-LEN(X2026)+1, 1), "0")="1"), DEC2BIN(_xlfn.BITXOR(BIN2DEC(W2028), BIN2DEC(X2026))), IF(AND(LEN(W2028)&gt;=LEN(Y2026),  IFERROR(MID(W2028, LEN(W2028)-LEN(Y2026)+1, 1), "0")="1"), DEC2BIN(_xlfn.BITXOR(BIN2DEC(W2028), BIN2DEC(Y2026))), W2028))</f>
        <v>1100</v>
      </c>
      <c r="Y2028" t="str">
        <f t="shared" ref="Y2028" ca="1" si="9701">1&amp;REPT(0, LEN(X2028)-1)</f>
        <v>1000</v>
      </c>
      <c r="Z2028" t="str">
        <f t="shared" ref="Z2028" ca="1" si="9702">DEC2BIN(_xlfn.BITXOR(BIN2DEC(X2028), BIN2DEC(Y2028)))</f>
        <v>100</v>
      </c>
      <c r="AB2028" t="s">
        <v>202</v>
      </c>
      <c r="AC2028" t="str">
        <f t="shared" ref="AC2028" ca="1" si="9703">IF(AC2031=X2026, Y2026, IF(AC2031=Y2026, X2026, ""))</f>
        <v>10000</v>
      </c>
      <c r="AE2028" t="str">
        <f t="shared" ref="AE2028" ca="1" si="9704">DEC2BIN(_xlfn.BITOR(BIN2DEC(AC2026), _xlfn.BITOR(BIN2DEC(AC2028), _xlfn.BITOR(BIN2DEC(AC2029), _xlfn.BITOR(BIN2DEC(AC2030), BIN2DEC(AC2032))))))</f>
        <v>111101</v>
      </c>
      <c r="AF2028">
        <f>2</f>
        <v>2</v>
      </c>
      <c r="AH2028">
        <f>'Day8'!$W$3</f>
        <v>5</v>
      </c>
      <c r="AI2028">
        <f>'Day8'!$X$3</f>
        <v>2</v>
      </c>
      <c r="AJ2028" t="b">
        <f>'Day8'!$Y$3</f>
        <v>0</v>
      </c>
    </row>
    <row r="2029" spans="1:38" x14ac:dyDescent="0.25">
      <c r="E2029">
        <f>3</f>
        <v>3</v>
      </c>
      <c r="F2029" t="str">
        <f t="shared" ref="F2029" ca="1" si="9705">MID(SUBSTITUTE(SUBSTITUTE($C2026," ","^",E2029)," ","$",E2029),FIND("^",SUBSTITUTE(SUBSTITUTE($C2026," ","^",E2029)," ","$",E2029))+1,FIND("$",SUBSTITUTE(SUBSTITUTE($C2026," ","^",E2029)," ","$",E2029))-FIND("^",SUBSTITUTE(SUBSTITUTE($C2026," ","^",E2029)," ","$",E2029))-1)</f>
        <v>befdc</v>
      </c>
      <c r="G2029" t="str">
        <f t="shared" ca="1" si="9685"/>
        <v/>
      </c>
      <c r="H2029">
        <f t="shared" ca="1" si="9686"/>
        <v>5</v>
      </c>
      <c r="I2029" t="str">
        <f t="shared" ca="1" si="9687"/>
        <v>10</v>
      </c>
      <c r="J2029" t="str">
        <f t="shared" ca="1" si="9687"/>
        <v>10000</v>
      </c>
      <c r="K2029" t="str">
        <f t="shared" ca="1" si="9687"/>
        <v>100000</v>
      </c>
      <c r="L2029" t="str">
        <f t="shared" ca="1" si="9687"/>
        <v>1000</v>
      </c>
      <c r="M2029" t="str">
        <f t="shared" ca="1" si="9687"/>
        <v>100</v>
      </c>
      <c r="N2029" t="str">
        <f t="shared" ca="1" si="9687"/>
        <v>0</v>
      </c>
      <c r="O2029" t="str">
        <f t="shared" ca="1" si="9687"/>
        <v>0</v>
      </c>
      <c r="P2029" t="str">
        <f t="shared" ca="1" si="9688"/>
        <v>111110</v>
      </c>
      <c r="Q2029">
        <f t="shared" ref="Q2029" ca="1" si="9706">VLOOKUP(P2029, AE2026:AF2035, 2, FALSE)</f>
        <v>3</v>
      </c>
      <c r="T2029" t="str">
        <f t="shared" ref="T2029:T2092" si="9707">"Step"&amp;4</f>
        <v>Step4</v>
      </c>
      <c r="U2029" t="str" cm="1">
        <f t="array" aca="1" ref="U2029" ca="1">INDEX(_xlfn._xlws.FILTER(P2027:P2040, (H2027:H2040=5)*(LEN(P2027:P2040)&gt;=LEN(AC2027))*(IFERROR(MID(P2027:P2040, LEN(P2027:P2040)-LEN(AC2027)+1, 1), "0")="1")), 1)</f>
        <v>1101110</v>
      </c>
      <c r="W2029" t="str">
        <f t="shared" ref="W2029" ca="1" si="9708">DEC2BIN(_xlfn.BITXOR(BIN2DEC(U2029), _xlfn.BITOR(BIN2DEC(AC2026), _xlfn.BITOR(BIN2DEC(AC2027), _xlfn.BITOR(BIN2DEC(AC2029), BIN2DEC(AC2032))))))</f>
        <v>10</v>
      </c>
      <c r="AB2029" t="s">
        <v>203</v>
      </c>
      <c r="AC2029" t="str">
        <f t="shared" ref="AC2029" ca="1" si="9709">IF(X2027=Y2028, Y2028, IF(X2027=Z2028, X2027, IF(Y2027=Y2028, Y2027, IF(Y2027=Z2028, Y2027, ""))))</f>
        <v>1000</v>
      </c>
      <c r="AE2029" t="str">
        <f t="shared" ref="AE2029" ca="1" si="9710">DEC2BIN(_xlfn.BITOR(BIN2DEC(AC2026), _xlfn.BITOR(BIN2DEC(AC2028), _xlfn.BITOR(BIN2DEC(AC2029), _xlfn.BITOR(BIN2DEC(AC2031), BIN2DEC(AC2032))))))</f>
        <v>111110</v>
      </c>
      <c r="AF2029">
        <f>3</f>
        <v>3</v>
      </c>
      <c r="AH2029">
        <f>'Day8'!$W$4</f>
        <v>5</v>
      </c>
      <c r="AI2029">
        <f>'Day8'!$X$4</f>
        <v>3</v>
      </c>
      <c r="AJ2029" t="b">
        <f>'Day8'!$Y$4</f>
        <v>0</v>
      </c>
    </row>
    <row r="2030" spans="1:38" x14ac:dyDescent="0.25">
      <c r="E2030">
        <f>4</f>
        <v>4</v>
      </c>
      <c r="F2030" t="str">
        <f t="shared" ref="F2030" ca="1" si="9711">MID(SUBSTITUTE(SUBSTITUTE($C2026," ","^",E2030)," ","$",E2030),FIND("^",SUBSTITUTE(SUBSTITUTE($C2026," ","^",E2030)," ","$",E2030))+1,FIND("$",SUBSTITUTE(SUBSTITUTE($C2026," ","^",E2030)," ","$",E2030))-FIND("^",SUBSTITUTE(SUBSTITUTE($C2026," ","^",E2030)," ","$",E2030))-1)</f>
        <v>gdcfb</v>
      </c>
      <c r="G2030" t="str">
        <f t="shared" ca="1" si="9685"/>
        <v/>
      </c>
      <c r="H2030">
        <f t="shared" ca="1" si="9686"/>
        <v>5</v>
      </c>
      <c r="I2030" t="str">
        <f t="shared" ca="1" si="9687"/>
        <v>1000000</v>
      </c>
      <c r="J2030" t="str">
        <f t="shared" ca="1" si="9687"/>
        <v>1000</v>
      </c>
      <c r="K2030" t="str">
        <f t="shared" ca="1" si="9687"/>
        <v>100</v>
      </c>
      <c r="L2030" t="str">
        <f t="shared" ca="1" si="9687"/>
        <v>100000</v>
      </c>
      <c r="M2030" t="str">
        <f t="shared" ca="1" si="9687"/>
        <v>10</v>
      </c>
      <c r="N2030" t="str">
        <f t="shared" ca="1" si="9687"/>
        <v>0</v>
      </c>
      <c r="O2030" t="str">
        <f t="shared" ca="1" si="9687"/>
        <v>0</v>
      </c>
      <c r="P2030" t="str">
        <f t="shared" ca="1" si="9688"/>
        <v>1101110</v>
      </c>
      <c r="Q2030">
        <f t="shared" ref="Q2030" ca="1" si="9712">VLOOKUP(P2030, AE2026:AF2035, 2, FALSE)</f>
        <v>5</v>
      </c>
      <c r="T2030" t="str">
        <f t="shared" ref="T2030:T2093" si="9713">"Step"&amp;5</f>
        <v>Step5</v>
      </c>
      <c r="U2030" t="str">
        <f t="shared" ref="U2030" ca="1" si="9714">VLOOKUP(7, H2027:P2040, 9, FALSE)</f>
        <v>1111111</v>
      </c>
      <c r="W2030" t="str">
        <f t="shared" ref="W2030" ca="1" si="9715">DEC2BIN(_xlfn.BITXOR(BIN2DEC(U2030), _xlfn.BITOR(BIN2DEC(AC2026), _xlfn.BITOR(BIN2DEC(AC2027), _xlfn.BITOR(BIN2DEC(AC2028), _xlfn.BITOR(BIN2DEC(AC2029), _xlfn.BITOR(BIN2DEC(AC2031), BIN2DEC(AC2032))))))))</f>
        <v>1</v>
      </c>
      <c r="AB2030" t="s">
        <v>204</v>
      </c>
      <c r="AC2030" t="str">
        <f t="shared" ref="AC2030:AC2093" ca="1" si="9716">W2030</f>
        <v>1</v>
      </c>
      <c r="AE2030" t="str">
        <f t="shared" ref="AE2030" ca="1" si="9717">DEC2BIN(_xlfn.BITOR(BIN2DEC(AC2027), _xlfn.BITOR(BIN2DEC(AC2028), _xlfn.BITOR(BIN2DEC(AC2029), BIN2DEC(AC2031)))))</f>
        <v>1011010</v>
      </c>
      <c r="AF2030">
        <f>4</f>
        <v>4</v>
      </c>
      <c r="AH2030">
        <f>'Day8'!$W$5</f>
        <v>4</v>
      </c>
      <c r="AI2030">
        <f>'Day8'!$X$5</f>
        <v>4</v>
      </c>
      <c r="AJ2030" t="b">
        <f>'Day8'!$Y$5</f>
        <v>1</v>
      </c>
    </row>
    <row r="2031" spans="1:38" x14ac:dyDescent="0.25">
      <c r="E2031">
        <f>5</f>
        <v>5</v>
      </c>
      <c r="F2031" t="str">
        <f t="shared" ref="F2031" ca="1" si="9718">MID(SUBSTITUTE(SUBSTITUTE($C2026," ","^",E2031)," ","$",E2031),FIND("^",SUBSTITUTE(SUBSTITUTE($C2026," ","^",E2031)," ","$",E2031))+1,FIND("$",SUBSTITUTE(SUBSTITUTE($C2026," ","^",E2031)," ","$",E2031))-FIND("^",SUBSTITUTE(SUBSTITUTE($C2026," ","^",E2031)," ","$",E2031))-1)</f>
        <v>ebdg</v>
      </c>
      <c r="G2031">
        <f t="shared" ca="1" si="9685"/>
        <v>4</v>
      </c>
      <c r="H2031">
        <f t="shared" ca="1" si="9686"/>
        <v>4</v>
      </c>
      <c r="I2031" t="str">
        <f t="shared" ca="1" si="9687"/>
        <v>10000</v>
      </c>
      <c r="J2031" t="str">
        <f t="shared" ca="1" si="9687"/>
        <v>10</v>
      </c>
      <c r="K2031" t="str">
        <f t="shared" ca="1" si="9687"/>
        <v>1000</v>
      </c>
      <c r="L2031" t="str">
        <f t="shared" ca="1" si="9687"/>
        <v>1000000</v>
      </c>
      <c r="M2031" t="str">
        <f t="shared" ca="1" si="9687"/>
        <v>0</v>
      </c>
      <c r="N2031" t="str">
        <f t="shared" ca="1" si="9687"/>
        <v>0</v>
      </c>
      <c r="O2031" t="str">
        <f t="shared" ca="1" si="9687"/>
        <v>0</v>
      </c>
      <c r="P2031" t="str">
        <f t="shared" ca="1" si="9688"/>
        <v>1011010</v>
      </c>
      <c r="Q2031">
        <f t="shared" ref="Q2031" ca="1" si="9719">VLOOKUP(P2031, AE2026:AF2035, 2, FALSE)</f>
        <v>4</v>
      </c>
      <c r="AB2031" t="s">
        <v>205</v>
      </c>
      <c r="AC2031" t="str">
        <f t="shared" ref="AC2031" ca="1" si="9720">W2029</f>
        <v>10</v>
      </c>
      <c r="AE2031" t="str">
        <f t="shared" ref="AE2031" ca="1" si="9721">DEC2BIN(_xlfn.BITOR(BIN2DEC(AC2026), _xlfn.BITOR(BIN2DEC(AC2027), _xlfn.BITOR(BIN2DEC(AC2029), _xlfn.BITOR(BIN2DEC(AC2031), BIN2DEC(AC2032))))))</f>
        <v>1101110</v>
      </c>
      <c r="AF2031">
        <f>5</f>
        <v>5</v>
      </c>
      <c r="AH2031">
        <f>'Day8'!$W$6</f>
        <v>5</v>
      </c>
      <c r="AI2031">
        <f>'Day8'!$X$6</f>
        <v>5</v>
      </c>
      <c r="AJ2031" t="b">
        <f>'Day8'!$Y$6</f>
        <v>0</v>
      </c>
    </row>
    <row r="2032" spans="1:38" x14ac:dyDescent="0.25">
      <c r="E2032">
        <f>6</f>
        <v>6</v>
      </c>
      <c r="F2032" t="str">
        <f t="shared" ref="F2032" ca="1" si="9722">MID(SUBSTITUTE(SUBSTITUTE($C2026," ","^",E2032)," ","$",E2032),FIND("^",SUBSTITUTE(SUBSTITUTE($C2026," ","^",E2032)," ","$",E2032))+1,FIND("$",SUBSTITUTE(SUBSTITUTE($C2026," ","^",E2032)," ","$",E2032))-FIND("^",SUBSTITUTE(SUBSTITUTE($C2026," ","^",E2032)," ","$",E2032))-1)</f>
        <v>efb</v>
      </c>
      <c r="G2032">
        <f t="shared" ca="1" si="9685"/>
        <v>7</v>
      </c>
      <c r="H2032">
        <f t="shared" ca="1" si="9686"/>
        <v>3</v>
      </c>
      <c r="I2032" t="str">
        <f t="shared" ca="1" si="9687"/>
        <v>10000</v>
      </c>
      <c r="J2032" t="str">
        <f t="shared" ca="1" si="9687"/>
        <v>100000</v>
      </c>
      <c r="K2032" t="str">
        <f t="shared" ca="1" si="9687"/>
        <v>10</v>
      </c>
      <c r="L2032" t="str">
        <f t="shared" ca="1" si="9687"/>
        <v>0</v>
      </c>
      <c r="M2032" t="str">
        <f t="shared" ca="1" si="9687"/>
        <v>0</v>
      </c>
      <c r="N2032" t="str">
        <f t="shared" ca="1" si="9687"/>
        <v>0</v>
      </c>
      <c r="O2032" t="str">
        <f t="shared" ca="1" si="9687"/>
        <v>0</v>
      </c>
      <c r="P2032" t="str">
        <f t="shared" ca="1" si="9688"/>
        <v>110010</v>
      </c>
      <c r="Q2032">
        <f t="shared" ref="Q2032" ca="1" si="9723">VLOOKUP(P2032, AE2026:AF2035, 2, FALSE)</f>
        <v>7</v>
      </c>
      <c r="AB2032" t="s">
        <v>206</v>
      </c>
      <c r="AC2032" t="str">
        <f t="shared" ref="AC2032" ca="1" si="9724">IF(Y2028=AC2029, Z2028, IF(AC2029=Z2028, Y2028, ""))</f>
        <v>100</v>
      </c>
      <c r="AE2032" t="str">
        <f t="shared" ref="AE2032" ca="1" si="9725">DEC2BIN(_xlfn.BITOR(BIN2DEC(AC2026), _xlfn.BITOR(BIN2DEC(AC2027), _xlfn.BITOR(BIN2DEC(AC2029), _xlfn.BITOR(BIN2DEC(AC2030), _xlfn.BITOR(BIN2DEC(AC2031), BIN2DEC(AC2032)))))))</f>
        <v>1101111</v>
      </c>
      <c r="AF2032">
        <f>6</f>
        <v>6</v>
      </c>
      <c r="AH2032">
        <f>'Day8'!$W$7</f>
        <v>6</v>
      </c>
      <c r="AI2032">
        <f>'Day8'!$X$7</f>
        <v>6</v>
      </c>
      <c r="AJ2032" t="b">
        <f>'Day8'!$Y$7</f>
        <v>0</v>
      </c>
    </row>
    <row r="2033" spans="1:38" x14ac:dyDescent="0.25">
      <c r="E2033">
        <f>7</f>
        <v>7</v>
      </c>
      <c r="F2033" t="str">
        <f t="shared" ref="F2033" ca="1" si="9726">MID(SUBSTITUTE(SUBSTITUTE($C2026," ","^",E2033)," ","$",E2033),FIND("^",SUBSTITUTE(SUBSTITUTE($C2026," ","^",E2033)," ","$",E2033))+1,FIND("$",SUBSTITUTE(SUBSTITUTE($C2026," ","^",E2033)," ","$",E2033))-FIND("^",SUBSTITUTE(SUBSTITUTE($C2026," ","^",E2033)," ","$",E2033))-1)</f>
        <v>edcbgaf</v>
      </c>
      <c r="G2033">
        <f t="shared" ca="1" si="9685"/>
        <v>8</v>
      </c>
      <c r="H2033">
        <f t="shared" ca="1" si="9686"/>
        <v>7</v>
      </c>
      <c r="I2033" t="str">
        <f t="shared" ca="1" si="9687"/>
        <v>10000</v>
      </c>
      <c r="J2033" t="str">
        <f t="shared" ca="1" si="9687"/>
        <v>1000</v>
      </c>
      <c r="K2033" t="str">
        <f t="shared" ca="1" si="9687"/>
        <v>100</v>
      </c>
      <c r="L2033" t="str">
        <f t="shared" ca="1" si="9687"/>
        <v>10</v>
      </c>
      <c r="M2033" t="str">
        <f t="shared" ca="1" si="9687"/>
        <v>1000000</v>
      </c>
      <c r="N2033" t="str">
        <f t="shared" ca="1" si="9687"/>
        <v>1</v>
      </c>
      <c r="O2033" t="str">
        <f t="shared" ca="1" si="9687"/>
        <v>100000</v>
      </c>
      <c r="P2033" t="str">
        <f t="shared" ca="1" si="9688"/>
        <v>1111111</v>
      </c>
      <c r="Q2033">
        <f t="shared" ref="Q2033" ca="1" si="9727">VLOOKUP(P2033, AE2026:AF2035, 2, FALSE)</f>
        <v>8</v>
      </c>
      <c r="AE2033" t="str">
        <f t="shared" ref="AE2033" ca="1" si="9728">DEC2BIN(_xlfn.BITOR(BIN2DEC(AC2026), _xlfn.BITOR(BIN2DEC(AC2028), BIN2DEC(AC2031))))</f>
        <v>110010</v>
      </c>
      <c r="AF2033">
        <f>7</f>
        <v>7</v>
      </c>
      <c r="AH2033">
        <f>'Day8'!$W$8</f>
        <v>3</v>
      </c>
      <c r="AI2033">
        <f>'Day8'!$X$8</f>
        <v>7</v>
      </c>
      <c r="AJ2033" t="b">
        <f>'Day8'!$Y$8</f>
        <v>1</v>
      </c>
    </row>
    <row r="2034" spans="1:38" x14ac:dyDescent="0.25">
      <c r="E2034">
        <f>8</f>
        <v>8</v>
      </c>
      <c r="F2034" t="str">
        <f t="shared" ref="F2034" ca="1" si="9729">MID(SUBSTITUTE(SUBSTITUTE($C2026," ","^",E2034)," ","$",E2034),FIND("^",SUBSTITUTE(SUBSTITUTE($C2026," ","^",E2034)," ","$",E2034))+1,FIND("$",SUBSTITUTE(SUBSTITUTE($C2026," ","^",E2034)," ","$",E2034))-FIND("^",SUBSTITUTE(SUBSTITUTE($C2026," ","^",E2034)," ","$",E2034))-1)</f>
        <v>ecfdbg</v>
      </c>
      <c r="G2034" t="str">
        <f t="shared" ca="1" si="9685"/>
        <v/>
      </c>
      <c r="H2034">
        <f t="shared" ca="1" si="9686"/>
        <v>6</v>
      </c>
      <c r="I2034" t="str">
        <f t="shared" ca="1" si="9687"/>
        <v>10000</v>
      </c>
      <c r="J2034" t="str">
        <f t="shared" ca="1" si="9687"/>
        <v>100</v>
      </c>
      <c r="K2034" t="str">
        <f t="shared" ca="1" si="9687"/>
        <v>100000</v>
      </c>
      <c r="L2034" t="str">
        <f t="shared" ca="1" si="9687"/>
        <v>1000</v>
      </c>
      <c r="M2034" t="str">
        <f t="shared" ca="1" si="9687"/>
        <v>10</v>
      </c>
      <c r="N2034" t="str">
        <f t="shared" ca="1" si="9687"/>
        <v>1000000</v>
      </c>
      <c r="O2034" t="str">
        <f t="shared" ca="1" si="9687"/>
        <v>0</v>
      </c>
      <c r="P2034" t="str">
        <f t="shared" ca="1" si="9688"/>
        <v>1111110</v>
      </c>
      <c r="Q2034">
        <f t="shared" ref="Q2034" ca="1" si="9730">VLOOKUP(P2034, AE2026:AF2035, 2, FALSE)</f>
        <v>9</v>
      </c>
      <c r="AE2034" t="str">
        <f t="shared" ref="AE2034" ca="1" si="9731">DEC2BIN(_xlfn.BITOR(BIN2DEC(AC2026), _xlfn.BITOR(BIN2DEC(AC2027), _xlfn.BITOR(BIN2DEC(AC2028), _xlfn.BITOR(BIN2DEC(AC2029), _xlfn.BITOR(BIN2DEC(AC2030), _xlfn.BITOR(BIN2DEC(AC2031), BIN2DEC(AC2032))))))))</f>
        <v>1111111</v>
      </c>
      <c r="AF2034">
        <f>8</f>
        <v>8</v>
      </c>
      <c r="AH2034">
        <f>'Day8'!$W$9</f>
        <v>7</v>
      </c>
      <c r="AI2034">
        <f>'Day8'!$X$9</f>
        <v>8</v>
      </c>
      <c r="AJ2034" t="b">
        <f>'Day8'!$Y$9</f>
        <v>1</v>
      </c>
    </row>
    <row r="2035" spans="1:38" x14ac:dyDescent="0.25">
      <c r="E2035">
        <f>9</f>
        <v>9</v>
      </c>
      <c r="F2035" t="str">
        <f t="shared" ref="F2035" ca="1" si="9732">MID(SUBSTITUTE(SUBSTITUTE($C2026," ","^",E2035)," ","$",E2035),FIND("^",SUBSTITUTE(SUBSTITUTE($C2026," ","^",E2035)," ","$",E2035))+1,FIND("$",SUBSTITUTE(SUBSTITUTE($C2026," ","^",E2035)," ","$",E2035))-FIND("^",SUBSTITUTE(SUBSTITUTE($C2026," ","^",E2035)," ","$",E2035))-1)</f>
        <v>fedac</v>
      </c>
      <c r="G2035" t="str">
        <f t="shared" ca="1" si="9685"/>
        <v/>
      </c>
      <c r="H2035">
        <f t="shared" ca="1" si="9686"/>
        <v>5</v>
      </c>
      <c r="I2035" t="str">
        <f t="shared" ca="1" si="9687"/>
        <v>100000</v>
      </c>
      <c r="J2035" t="str">
        <f t="shared" ca="1" si="9687"/>
        <v>10000</v>
      </c>
      <c r="K2035" t="str">
        <f t="shared" ca="1" si="9687"/>
        <v>1000</v>
      </c>
      <c r="L2035" t="str">
        <f t="shared" ca="1" si="9687"/>
        <v>1</v>
      </c>
      <c r="M2035" t="str">
        <f t="shared" ca="1" si="9687"/>
        <v>100</v>
      </c>
      <c r="N2035" t="str">
        <f t="shared" ca="1" si="9687"/>
        <v>0</v>
      </c>
      <c r="O2035" t="str">
        <f t="shared" ca="1" si="9687"/>
        <v>0</v>
      </c>
      <c r="P2035" t="str">
        <f t="shared" ca="1" si="9688"/>
        <v>111101</v>
      </c>
      <c r="Q2035">
        <f t="shared" ref="Q2035" ca="1" si="9733">VLOOKUP(P2035, AE2026:AF2035, 2, FALSE)</f>
        <v>2</v>
      </c>
      <c r="AE2035" t="str">
        <f t="shared" ref="AE2035" ca="1" si="9734">DEC2BIN(_xlfn.BITOR(BIN2DEC(AC2026), _xlfn.BITOR(BIN2DEC(AC2027), _xlfn.BITOR(BIN2DEC(AC2028), _xlfn.BITOR(BIN2DEC(AC2029), _xlfn.BITOR(BIN2DEC(AC2031), BIN2DEC(AC2032)))))))</f>
        <v>1111110</v>
      </c>
      <c r="AF2035">
        <f>9</f>
        <v>9</v>
      </c>
      <c r="AH2035">
        <f>'Day8'!$W$10</f>
        <v>6</v>
      </c>
      <c r="AI2035">
        <f>'Day8'!$X$10</f>
        <v>9</v>
      </c>
      <c r="AJ2035" t="b">
        <f>'Day8'!$Y$10</f>
        <v>0</v>
      </c>
    </row>
    <row r="2036" spans="1:38" x14ac:dyDescent="0.25">
      <c r="E2036">
        <f>10</f>
        <v>10</v>
      </c>
      <c r="F2036" t="str">
        <f t="shared" ref="F2036" ca="1" si="9735">MID(SUBSTITUTE(SUBSTITUTE($C2026," ","^",E2036)," ","$",E2036),FIND("^",SUBSTITUTE(SUBSTITUTE($C2026," ","^",E2036)," ","$",E2036))+1,FIND("$",SUBSTITUTE(SUBSTITUTE($C2026," ","^",E2036)," ","$",E2036))-FIND("^",SUBSTITUTE(SUBSTITUTE($C2026," ","^",E2036)," ","$",E2036))-1)</f>
        <v>egbfca</v>
      </c>
      <c r="G2036" t="str">
        <f t="shared" ca="1" si="9685"/>
        <v/>
      </c>
      <c r="H2036">
        <f t="shared" ca="1" si="9686"/>
        <v>6</v>
      </c>
      <c r="I2036" t="str">
        <f t="shared" ca="1" si="9687"/>
        <v>10000</v>
      </c>
      <c r="J2036" t="str">
        <f t="shared" ca="1" si="9687"/>
        <v>1000000</v>
      </c>
      <c r="K2036" t="str">
        <f t="shared" ca="1" si="9687"/>
        <v>10</v>
      </c>
      <c r="L2036" t="str">
        <f t="shared" ca="1" si="9687"/>
        <v>100000</v>
      </c>
      <c r="M2036" t="str">
        <f t="shared" ca="1" si="9687"/>
        <v>100</v>
      </c>
      <c r="N2036" t="str">
        <f t="shared" ca="1" si="9687"/>
        <v>1</v>
      </c>
      <c r="O2036" t="str">
        <f t="shared" ca="1" si="9687"/>
        <v>0</v>
      </c>
      <c r="P2036" t="str">
        <f t="shared" ca="1" si="9688"/>
        <v>1110111</v>
      </c>
      <c r="Q2036">
        <f t="shared" ref="Q2036" ca="1" si="9736">VLOOKUP(P2036, AE2026:AF2035, 2, FALSE)</f>
        <v>0</v>
      </c>
    </row>
    <row r="2037" spans="1:38" x14ac:dyDescent="0.25">
      <c r="E2037">
        <f>12</f>
        <v>12</v>
      </c>
      <c r="F2037" t="str">
        <f t="shared" ref="F2037" ca="1" si="9737">MID(SUBSTITUTE(SUBSTITUTE($C2026," ","^",E2037)," ","$",E2037),FIND("^",SUBSTITUTE(SUBSTITUTE($C2026," ","^",E2037)," ","$",E2037))+1,FIND("$",SUBSTITUTE(SUBSTITUTE($C2026," ","^",E2037)," ","$",E2037))-FIND("^",SUBSTITUTE(SUBSTITUTE($C2026," ","^",E2037)," ","$",E2037))-1)</f>
        <v>gbdcf</v>
      </c>
      <c r="G2037" t="str">
        <f t="shared" ca="1" si="9685"/>
        <v/>
      </c>
      <c r="H2037">
        <f t="shared" ca="1" si="9686"/>
        <v>5</v>
      </c>
      <c r="I2037" t="str">
        <f t="shared" ca="1" si="9687"/>
        <v>1000000</v>
      </c>
      <c r="J2037" t="str">
        <f t="shared" ca="1" si="9687"/>
        <v>10</v>
      </c>
      <c r="K2037" t="str">
        <f t="shared" ca="1" si="9687"/>
        <v>1000</v>
      </c>
      <c r="L2037" t="str">
        <f t="shared" ca="1" si="9687"/>
        <v>100</v>
      </c>
      <c r="M2037" t="str">
        <f t="shared" ca="1" si="9687"/>
        <v>100000</v>
      </c>
      <c r="N2037" t="str">
        <f t="shared" ca="1" si="9687"/>
        <v>0</v>
      </c>
      <c r="O2037" t="str">
        <f t="shared" ca="1" si="9687"/>
        <v>0</v>
      </c>
      <c r="P2037" t="str">
        <f t="shared" ca="1" si="9688"/>
        <v>1101110</v>
      </c>
      <c r="Q2037">
        <f t="shared" ref="Q2037" ca="1" si="9738">VLOOKUP(P2037, AE2026:AF2035, 2, FALSE)</f>
        <v>5</v>
      </c>
    </row>
    <row r="2038" spans="1:38" x14ac:dyDescent="0.25">
      <c r="E2038">
        <f>13</f>
        <v>13</v>
      </c>
      <c r="F2038" t="str">
        <f t="shared" ref="F2038" ca="1" si="9739">MID(SUBSTITUTE(SUBSTITUTE($C2026," ","^",E2038)," ","$",E2038),FIND("^",SUBSTITUTE(SUBSTITUTE($C2026," ","^",E2038)," ","$",E2038))+1,FIND("$",SUBSTITUTE(SUBSTITUTE($C2026," ","^",E2038)," ","$",E2038))-FIND("^",SUBSTITUTE(SUBSTITUTE($C2026," ","^",E2038)," ","$",E2038))-1)</f>
        <v>acfegb</v>
      </c>
      <c r="G2038" t="str">
        <f t="shared" ca="1" si="9685"/>
        <v/>
      </c>
      <c r="H2038">
        <f t="shared" ca="1" si="9686"/>
        <v>6</v>
      </c>
      <c r="I2038" t="str">
        <f t="shared" ca="1" si="9687"/>
        <v>1</v>
      </c>
      <c r="J2038" t="str">
        <f t="shared" ca="1" si="9687"/>
        <v>100</v>
      </c>
      <c r="K2038" t="str">
        <f t="shared" ca="1" si="9687"/>
        <v>100000</v>
      </c>
      <c r="L2038" t="str">
        <f t="shared" ca="1" si="9687"/>
        <v>10000</v>
      </c>
      <c r="M2038" t="str">
        <f t="shared" ca="1" si="9687"/>
        <v>1000000</v>
      </c>
      <c r="N2038" t="str">
        <f t="shared" ca="1" si="9687"/>
        <v>10</v>
      </c>
      <c r="O2038" t="str">
        <f t="shared" ca="1" si="9687"/>
        <v>0</v>
      </c>
      <c r="P2038" t="str">
        <f t="shared" ca="1" si="9688"/>
        <v>1110111</v>
      </c>
      <c r="Q2038">
        <f t="shared" ref="Q2038" ca="1" si="9740">VLOOKUP(P2038, AE2026:AF2035, 2, FALSE)</f>
        <v>0</v>
      </c>
    </row>
    <row r="2039" spans="1:38" x14ac:dyDescent="0.25">
      <c r="E2039">
        <f>14</f>
        <v>14</v>
      </c>
      <c r="F2039" t="str">
        <f t="shared" ref="F2039" ca="1" si="9741">MID(SUBSTITUTE(SUBSTITUTE($C2026," ","^",E2039)," ","$",E2039),FIND("^",SUBSTITUTE(SUBSTITUTE($C2026," ","^",E2039)," ","$",E2039))+1,FIND("$",SUBSTITUTE(SUBSTITUTE($C2026," ","^",E2039)," ","$",E2039))-FIND("^",SUBSTITUTE(SUBSTITUTE($C2026," ","^",E2039)," ","$",E2039))-1)</f>
        <v>aedfc</v>
      </c>
      <c r="G2039" t="str">
        <f t="shared" ca="1" si="9685"/>
        <v/>
      </c>
      <c r="H2039">
        <f t="shared" ca="1" si="9686"/>
        <v>5</v>
      </c>
      <c r="I2039" t="str">
        <f t="shared" ca="1" si="9687"/>
        <v>1</v>
      </c>
      <c r="J2039" t="str">
        <f t="shared" ca="1" si="9687"/>
        <v>10000</v>
      </c>
      <c r="K2039" t="str">
        <f t="shared" ca="1" si="9687"/>
        <v>1000</v>
      </c>
      <c r="L2039" t="str">
        <f t="shared" ca="1" si="9687"/>
        <v>100000</v>
      </c>
      <c r="M2039" t="str">
        <f t="shared" ca="1" si="9687"/>
        <v>100</v>
      </c>
      <c r="N2039" t="str">
        <f t="shared" ca="1" si="9687"/>
        <v>0</v>
      </c>
      <c r="O2039" t="str">
        <f t="shared" ca="1" si="9687"/>
        <v>0</v>
      </c>
      <c r="P2039" t="str">
        <f t="shared" ca="1" si="9688"/>
        <v>111101</v>
      </c>
      <c r="Q2039">
        <f t="shared" ref="Q2039" ca="1" si="9742">VLOOKUP(P2039, AE2026:AF2035, 2, FALSE)</f>
        <v>2</v>
      </c>
    </row>
    <row r="2040" spans="1:38" x14ac:dyDescent="0.25">
      <c r="E2040">
        <f>15</f>
        <v>15</v>
      </c>
      <c r="F2040" t="str">
        <f t="shared" ref="F2040" ca="1" si="9743">MID(SUBSTITUTE(SUBSTITUTE($C2026," ","^",E2040)," ","$",E2040),FIND("^",SUBSTITUTE(SUBSTITUTE($C2026," ","^",E2040)," ","$",E2040))+1,FIND("$",SUBSTITUTE(SUBSTITUTE($C2026," ","^",E2040)," ","$",E2040))-FIND("^",SUBSTITUTE(SUBSTITUTE($C2026," ","^",E2040)," ","$",E2040))-1)</f>
        <v>dafcebg</v>
      </c>
      <c r="G2040">
        <f t="shared" ca="1" si="9685"/>
        <v>8</v>
      </c>
      <c r="H2040">
        <f t="shared" ca="1" si="9686"/>
        <v>7</v>
      </c>
      <c r="I2040" t="str">
        <f t="shared" ca="1" si="9687"/>
        <v>1000</v>
      </c>
      <c r="J2040" t="str">
        <f t="shared" ca="1" si="9687"/>
        <v>1</v>
      </c>
      <c r="K2040" t="str">
        <f t="shared" ca="1" si="9687"/>
        <v>100000</v>
      </c>
      <c r="L2040" t="str">
        <f t="shared" ca="1" si="9687"/>
        <v>100</v>
      </c>
      <c r="M2040" t="str">
        <f t="shared" ca="1" si="9687"/>
        <v>10000</v>
      </c>
      <c r="N2040" t="str">
        <f t="shared" ca="1" si="9687"/>
        <v>10</v>
      </c>
      <c r="O2040" t="str">
        <f t="shared" ca="1" si="9687"/>
        <v>1000000</v>
      </c>
      <c r="P2040" t="str">
        <f t="shared" ca="1" si="9688"/>
        <v>1111111</v>
      </c>
      <c r="Q2040">
        <f t="shared" ref="Q2040" ca="1" si="9744">VLOOKUP(P2040, AE2026:AF2035, 2, FALSE)</f>
        <v>8</v>
      </c>
    </row>
    <row r="2041" spans="1:38" x14ac:dyDescent="0.25">
      <c r="A2041">
        <v>137</v>
      </c>
      <c r="B2041" s="4" t="str" cm="1">
        <f t="array" aca="1" ref="B2041" ca="1">INDIRECT(ADDRESS(A2041+1, 1, 1, 1, "Day8"))</f>
        <v>aebcgd bacg ecgbafd dafbec ga dcbae aedbg gad bdgef fadgce | adegb gad becagd edbcfa</v>
      </c>
      <c r="C2041" t="str">
        <f t="shared" ref="C2041" ca="1" si="9745">" "&amp;B2041&amp;" "</f>
        <v xml:space="preserve"> aebcgd bacg ecgbafd dafbec ga dcbae aedbg gad bdgef fadgce | adegb gad becagd edbcfa </v>
      </c>
      <c r="I2041">
        <v>1</v>
      </c>
      <c r="J2041">
        <v>2</v>
      </c>
      <c r="K2041">
        <v>3</v>
      </c>
      <c r="L2041">
        <v>4</v>
      </c>
      <c r="M2041">
        <v>5</v>
      </c>
      <c r="N2041">
        <v>6</v>
      </c>
      <c r="O2041">
        <v>7</v>
      </c>
      <c r="T2041" t="str">
        <f t="shared" ref="T2041:T2104" si="9746">"Step"&amp;1</f>
        <v>Step1</v>
      </c>
      <c r="U2041" t="str">
        <f t="shared" ref="U2041" ca="1" si="9747">VLOOKUP(7, G2042:P2055, 10, FALSE)</f>
        <v>1001001</v>
      </c>
      <c r="V2041" t="str">
        <f t="shared" ref="V2041" ca="1" si="9748">VLOOKUP(1, G2042:P2055, 10, FALSE)</f>
        <v>1000001</v>
      </c>
      <c r="W2041" t="str">
        <f t="shared" ref="W2041" ca="1" si="9749">DEC2BIN(_xlfn.BITAND(BIN2DEC(U2041), BIN2DEC(V2041)))</f>
        <v>1000001</v>
      </c>
      <c r="X2041" t="str">
        <f t="shared" ref="X2041:X2042" ca="1" si="9750">1&amp;REPT(0, LEN(W2041)-1)</f>
        <v>1000000</v>
      </c>
      <c r="Y2041" t="str">
        <f t="shared" ref="Y2041:Y2042" ca="1" si="9751">DEC2BIN(_xlfn.BITXOR(BIN2DEC(W2041), BIN2DEC(X2041)))</f>
        <v>1</v>
      </c>
      <c r="Z2041" t="str">
        <f t="shared" ref="Z2041:Z2104" ca="1" si="9752">DEC2BIN(_xlfn.BITXOR(BIN2DEC(U2041), BIN2DEC(V2041)))</f>
        <v>1000</v>
      </c>
      <c r="AB2041" t="s">
        <v>200</v>
      </c>
      <c r="AC2041" t="str">
        <f t="shared" ref="AC2041:AC2104" ca="1" si="9753">Z2041</f>
        <v>1000</v>
      </c>
      <c r="AE2041" t="str">
        <f t="shared" ref="AE2041" ca="1" si="9754">DEC2BIN(_xlfn.BITOR(BIN2DEC(AC2041), _xlfn.BITOR(BIN2DEC(AC2042), _xlfn.BITOR(BIN2DEC(AC2043), _xlfn.BITOR(BIN2DEC(AC2045), _xlfn.BITOR(BIN2DEC(AC2046), BIN2DEC(AC2047)))))))</f>
        <v>1111101</v>
      </c>
      <c r="AF2041">
        <f>0</f>
        <v>0</v>
      </c>
      <c r="AH2041">
        <f>'Day8'!$W$1</f>
        <v>6</v>
      </c>
      <c r="AI2041">
        <f>'Day8'!$X$1</f>
        <v>0</v>
      </c>
      <c r="AJ2041" t="b">
        <f>'Day8'!$Y$1</f>
        <v>0</v>
      </c>
      <c r="AL2041" s="3">
        <f t="shared" ref="AL2041" ca="1" si="9755">_xlfn.NUMBERVALUE(Q2052&amp;Q2053&amp;Q2054&amp;Q2055)</f>
        <v>3796</v>
      </c>
    </row>
    <row r="2042" spans="1:38" x14ac:dyDescent="0.25">
      <c r="E2042">
        <f>1</f>
        <v>1</v>
      </c>
      <c r="F2042" t="str">
        <f t="shared" ref="F2042" ca="1" si="9756">MID(SUBSTITUTE(SUBSTITUTE($C2041," ","^",E2042)," ","$",E2042),FIND("^",SUBSTITUTE(SUBSTITUTE($C2041," ","^",E2042)," ","$",E2042))+1,FIND("$",SUBSTITUTE(SUBSTITUTE($C2041," ","^",E2042)," ","$",E2042))-FIND("^",SUBSTITUTE(SUBSTITUTE($C2041," ","^",E2042)," ","$",E2042))-1)</f>
        <v>aebcgd</v>
      </c>
      <c r="G2042" t="str">
        <f t="shared" ref="G2042:G2055" ca="1" si="9757">IF(VLOOKUP(LEN(F2042), $AH$1:$AJ$10, 3, FALSE), VLOOKUP(LEN(F2042), $AH$1:$AJ$10, 2, FALSE), "")</f>
        <v/>
      </c>
      <c r="H2042">
        <f t="shared" ref="H2042:H2105" ca="1" si="9758">LEN(F2042)</f>
        <v>6</v>
      </c>
      <c r="I2042" t="str">
        <f t="shared" ref="I2042:O2105" ca="1" si="9759">IF(LEN($F2042)&gt;=I$1, 1&amp;REPT("0", CODE(MID($F2042, I$1, 1))-CODE("a")), "0")</f>
        <v>1</v>
      </c>
      <c r="J2042" t="str">
        <f t="shared" ca="1" si="9759"/>
        <v>10000</v>
      </c>
      <c r="K2042" t="str">
        <f t="shared" ca="1" si="9759"/>
        <v>10</v>
      </c>
      <c r="L2042" t="str">
        <f t="shared" ca="1" si="9759"/>
        <v>100</v>
      </c>
      <c r="M2042" t="str">
        <f t="shared" ca="1" si="9759"/>
        <v>1000000</v>
      </c>
      <c r="N2042" t="str">
        <f t="shared" ca="1" si="9759"/>
        <v>1000</v>
      </c>
      <c r="O2042" t="str">
        <f t="shared" ca="1" si="9759"/>
        <v>0</v>
      </c>
      <c r="P2042" t="str">
        <f t="shared" ref="P2042:P2055" ca="1" si="9760">DEC2BIN(_xlfn.BITOR(BIN2DEC(I2042), _xlfn.BITOR(BIN2DEC(J2042), _xlfn.BITOR(BIN2DEC(K2042), _xlfn.BITOR(BIN2DEC(L2042), _xlfn.BITOR(BIN2DEC(M2042), _xlfn.BITOR(BIN2DEC(N2042), BIN2DEC(O2042))))))))</f>
        <v>1011111</v>
      </c>
      <c r="Q2042">
        <f t="shared" ref="Q2042" ca="1" si="9761">VLOOKUP(P2042, AE2041:AF2050, 2, FALSE)</f>
        <v>9</v>
      </c>
      <c r="T2042" t="str">
        <f t="shared" ref="T2042:T2105" si="9762">"Step"&amp;2</f>
        <v>Step2</v>
      </c>
      <c r="U2042" t="str">
        <f t="shared" ref="U2042" ca="1" si="9763">VLOOKUP(4, G2042:P2055, 10, FALSE)</f>
        <v>1000111</v>
      </c>
      <c r="W2042" t="str">
        <f t="shared" ref="W2042:W2105" ca="1" si="9764">DEC2BIN(_xlfn.BITXOR(BIN2DEC(U2042), _xlfn.BITXOR(BIN2DEC(X2041), BIN2DEC(Y2041))))</f>
        <v>110</v>
      </c>
      <c r="X2042" t="str">
        <f t="shared" ca="1" si="9750"/>
        <v>100</v>
      </c>
      <c r="Y2042" t="str">
        <f t="shared" ca="1" si="9751"/>
        <v>10</v>
      </c>
      <c r="AB2042" t="s">
        <v>201</v>
      </c>
      <c r="AC2042" t="str">
        <f t="shared" ref="AC2042" ca="1" si="9765">IF(AC2044=X2042, Y2042, IF(AC2044=Y2042, X2042, ""))</f>
        <v>100</v>
      </c>
      <c r="AE2042" t="str">
        <f t="shared" ref="AE2042" ca="1" si="9766">DEC2BIN(_xlfn.BITOR(BIN2DEC(AC2043), BIN2DEC(AC2046)))</f>
        <v>1000001</v>
      </c>
      <c r="AF2042">
        <f>1</f>
        <v>1</v>
      </c>
      <c r="AH2042">
        <f>'Day8'!$W$2</f>
        <v>2</v>
      </c>
      <c r="AI2042">
        <f>'Day8'!$X$2</f>
        <v>1</v>
      </c>
      <c r="AJ2042" t="b">
        <f>'Day8'!$Y$2</f>
        <v>1</v>
      </c>
    </row>
    <row r="2043" spans="1:38" x14ac:dyDescent="0.25">
      <c r="E2043">
        <f>2</f>
        <v>2</v>
      </c>
      <c r="F2043" t="str">
        <f t="shared" ref="F2043" ca="1" si="9767">MID(SUBSTITUTE(SUBSTITUTE($C2041," ","^",E2043)," ","$",E2043),FIND("^",SUBSTITUTE(SUBSTITUTE($C2041," ","^",E2043)," ","$",E2043))+1,FIND("$",SUBSTITUTE(SUBSTITUTE($C2041," ","^",E2043)," ","$",E2043))-FIND("^",SUBSTITUTE(SUBSTITUTE($C2041," ","^",E2043)," ","$",E2043))-1)</f>
        <v>bacg</v>
      </c>
      <c r="G2043">
        <f t="shared" ca="1" si="9757"/>
        <v>4</v>
      </c>
      <c r="H2043">
        <f t="shared" ca="1" si="9758"/>
        <v>4</v>
      </c>
      <c r="I2043" t="str">
        <f t="shared" ca="1" si="9759"/>
        <v>10</v>
      </c>
      <c r="J2043" t="str">
        <f t="shared" ca="1" si="9759"/>
        <v>1</v>
      </c>
      <c r="K2043" t="str">
        <f t="shared" ca="1" si="9759"/>
        <v>100</v>
      </c>
      <c r="L2043" t="str">
        <f t="shared" ca="1" si="9759"/>
        <v>1000000</v>
      </c>
      <c r="M2043" t="str">
        <f t="shared" ca="1" si="9759"/>
        <v>0</v>
      </c>
      <c r="N2043" t="str">
        <f t="shared" ca="1" si="9759"/>
        <v>0</v>
      </c>
      <c r="O2043" t="str">
        <f t="shared" ca="1" si="9759"/>
        <v>0</v>
      </c>
      <c r="P2043" t="str">
        <f t="shared" ca="1" si="9760"/>
        <v>1000111</v>
      </c>
      <c r="Q2043">
        <f t="shared" ref="Q2043" ca="1" si="9768">VLOOKUP(P2043, AE2041:AF2050, 2, FALSE)</f>
        <v>4</v>
      </c>
      <c r="T2043" t="str">
        <f t="shared" ref="T2043:T2106" si="9769">"Step"&amp;3</f>
        <v>Step3</v>
      </c>
      <c r="U2043" t="str">
        <f t="shared" ref="U2043" ca="1" si="9770">VLOOKUP(5, H2042:P2055, 9, FALSE)</f>
        <v>11111</v>
      </c>
      <c r="V2043" t="str" cm="1">
        <f t="array" aca="1" ref="V2043" ca="1">INDEX(_xlfn._xlws.FILTER(P2042:P2055, H2042:H2055=5), 2)</f>
        <v>1011011</v>
      </c>
      <c r="W2043" t="str">
        <f t="shared" ref="W2043" ca="1" si="9771">DEC2BIN(_xlfn.BITXOR(BIN2DEC(Z2041), _xlfn.BITAND(BIN2DEC(U2043), BIN2DEC(V2043))))</f>
        <v>10011</v>
      </c>
      <c r="X2043" t="str">
        <f t="shared" ref="X2043" ca="1" si="9772">IF(AND(LEN(W2043)&gt;=LEN(X2041), IFERROR(MID(W2043, LEN(W2043)-LEN(X2041)+1, 1), "0")="1"), DEC2BIN(_xlfn.BITXOR(BIN2DEC(W2043), BIN2DEC(X2041))), IF(AND(LEN(W2043)&gt;=LEN(Y2041),  IFERROR(MID(W2043, LEN(W2043)-LEN(Y2041)+1, 1), "0")="1"), DEC2BIN(_xlfn.BITXOR(BIN2DEC(W2043), BIN2DEC(Y2041))), W2043))</f>
        <v>10010</v>
      </c>
      <c r="Y2043" t="str">
        <f t="shared" ref="Y2043" ca="1" si="9773">1&amp;REPT(0, LEN(X2043)-1)</f>
        <v>10000</v>
      </c>
      <c r="Z2043" t="str">
        <f t="shared" ref="Z2043" ca="1" si="9774">DEC2BIN(_xlfn.BITXOR(BIN2DEC(X2043), BIN2DEC(Y2043)))</f>
        <v>10</v>
      </c>
      <c r="AB2043" t="s">
        <v>202</v>
      </c>
      <c r="AC2043" t="str">
        <f t="shared" ref="AC2043" ca="1" si="9775">IF(AC2046=X2041, Y2041, IF(AC2046=Y2041, X2041, ""))</f>
        <v>1000000</v>
      </c>
      <c r="AE2043" t="str">
        <f t="shared" ref="AE2043" ca="1" si="9776">DEC2BIN(_xlfn.BITOR(BIN2DEC(AC2041), _xlfn.BITOR(BIN2DEC(AC2043), _xlfn.BITOR(BIN2DEC(AC2044), _xlfn.BITOR(BIN2DEC(AC2045), BIN2DEC(AC2047))))))</f>
        <v>1111010</v>
      </c>
      <c r="AF2043">
        <f>2</f>
        <v>2</v>
      </c>
      <c r="AH2043">
        <f>'Day8'!$W$3</f>
        <v>5</v>
      </c>
      <c r="AI2043">
        <f>'Day8'!$X$3</f>
        <v>2</v>
      </c>
      <c r="AJ2043" t="b">
        <f>'Day8'!$Y$3</f>
        <v>0</v>
      </c>
    </row>
    <row r="2044" spans="1:38" x14ac:dyDescent="0.25">
      <c r="E2044">
        <f>3</f>
        <v>3</v>
      </c>
      <c r="F2044" t="str">
        <f t="shared" ref="F2044" ca="1" si="9777">MID(SUBSTITUTE(SUBSTITUTE($C2041," ","^",E2044)," ","$",E2044),FIND("^",SUBSTITUTE(SUBSTITUTE($C2041," ","^",E2044)," ","$",E2044))+1,FIND("$",SUBSTITUTE(SUBSTITUTE($C2041," ","^",E2044)," ","$",E2044))-FIND("^",SUBSTITUTE(SUBSTITUTE($C2041," ","^",E2044)," ","$",E2044))-1)</f>
        <v>ecgbafd</v>
      </c>
      <c r="G2044">
        <f t="shared" ca="1" si="9757"/>
        <v>8</v>
      </c>
      <c r="H2044">
        <f t="shared" ca="1" si="9758"/>
        <v>7</v>
      </c>
      <c r="I2044" t="str">
        <f t="shared" ca="1" si="9759"/>
        <v>10000</v>
      </c>
      <c r="J2044" t="str">
        <f t="shared" ca="1" si="9759"/>
        <v>100</v>
      </c>
      <c r="K2044" t="str">
        <f t="shared" ca="1" si="9759"/>
        <v>1000000</v>
      </c>
      <c r="L2044" t="str">
        <f t="shared" ca="1" si="9759"/>
        <v>10</v>
      </c>
      <c r="M2044" t="str">
        <f t="shared" ca="1" si="9759"/>
        <v>1</v>
      </c>
      <c r="N2044" t="str">
        <f t="shared" ca="1" si="9759"/>
        <v>100000</v>
      </c>
      <c r="O2044" t="str">
        <f t="shared" ca="1" si="9759"/>
        <v>1000</v>
      </c>
      <c r="P2044" t="str">
        <f t="shared" ca="1" si="9760"/>
        <v>1111111</v>
      </c>
      <c r="Q2044">
        <f t="shared" ref="Q2044" ca="1" si="9778">VLOOKUP(P2044, AE2041:AF2050, 2, FALSE)</f>
        <v>8</v>
      </c>
      <c r="T2044" t="str">
        <f t="shared" ref="T2044:T2107" si="9779">"Step"&amp;4</f>
        <v>Step4</v>
      </c>
      <c r="U2044" t="str" cm="1">
        <f t="array" aca="1" ref="U2044" ca="1">INDEX(_xlfn._xlws.FILTER(P2042:P2055, (H2042:H2055=5)*(LEN(P2042:P2055)&gt;=LEN(AC2042))*(IFERROR(MID(P2042:P2055, LEN(P2042:P2055)-LEN(AC2042)+1, 1), "0")="1")), 1)</f>
        <v>11111</v>
      </c>
      <c r="W2044" t="str">
        <f t="shared" ref="W2044" ca="1" si="9780">DEC2BIN(_xlfn.BITXOR(BIN2DEC(U2044), _xlfn.BITOR(BIN2DEC(AC2041), _xlfn.BITOR(BIN2DEC(AC2042), _xlfn.BITOR(BIN2DEC(AC2044), BIN2DEC(AC2047))))))</f>
        <v>1</v>
      </c>
      <c r="AB2044" t="s">
        <v>203</v>
      </c>
      <c r="AC2044" t="str">
        <f t="shared" ref="AC2044" ca="1" si="9781">IF(X2042=Y2043, Y2043, IF(X2042=Z2043, X2042, IF(Y2042=Y2043, Y2042, IF(Y2042=Z2043, Y2042, ""))))</f>
        <v>10</v>
      </c>
      <c r="AE2044" t="str">
        <f t="shared" ref="AE2044" ca="1" si="9782">DEC2BIN(_xlfn.BITOR(BIN2DEC(AC2041), _xlfn.BITOR(BIN2DEC(AC2043), _xlfn.BITOR(BIN2DEC(AC2044), _xlfn.BITOR(BIN2DEC(AC2046), BIN2DEC(AC2047))))))</f>
        <v>1011011</v>
      </c>
      <c r="AF2044">
        <f>3</f>
        <v>3</v>
      </c>
      <c r="AH2044">
        <f>'Day8'!$W$4</f>
        <v>5</v>
      </c>
      <c r="AI2044">
        <f>'Day8'!$X$4</f>
        <v>3</v>
      </c>
      <c r="AJ2044" t="b">
        <f>'Day8'!$Y$4</f>
        <v>0</v>
      </c>
    </row>
    <row r="2045" spans="1:38" x14ac:dyDescent="0.25">
      <c r="E2045">
        <f>4</f>
        <v>4</v>
      </c>
      <c r="F2045" t="str">
        <f t="shared" ref="F2045" ca="1" si="9783">MID(SUBSTITUTE(SUBSTITUTE($C2041," ","^",E2045)," ","$",E2045),FIND("^",SUBSTITUTE(SUBSTITUTE($C2041," ","^",E2045)," ","$",E2045))+1,FIND("$",SUBSTITUTE(SUBSTITUTE($C2041," ","^",E2045)," ","$",E2045))-FIND("^",SUBSTITUTE(SUBSTITUTE($C2041," ","^",E2045)," ","$",E2045))-1)</f>
        <v>dafbec</v>
      </c>
      <c r="G2045" t="str">
        <f t="shared" ca="1" si="9757"/>
        <v/>
      </c>
      <c r="H2045">
        <f t="shared" ca="1" si="9758"/>
        <v>6</v>
      </c>
      <c r="I2045" t="str">
        <f t="shared" ca="1" si="9759"/>
        <v>1000</v>
      </c>
      <c r="J2045" t="str">
        <f t="shared" ca="1" si="9759"/>
        <v>1</v>
      </c>
      <c r="K2045" t="str">
        <f t="shared" ca="1" si="9759"/>
        <v>100000</v>
      </c>
      <c r="L2045" t="str">
        <f t="shared" ca="1" si="9759"/>
        <v>10</v>
      </c>
      <c r="M2045" t="str">
        <f t="shared" ca="1" si="9759"/>
        <v>10000</v>
      </c>
      <c r="N2045" t="str">
        <f t="shared" ca="1" si="9759"/>
        <v>100</v>
      </c>
      <c r="O2045" t="str">
        <f t="shared" ca="1" si="9759"/>
        <v>0</v>
      </c>
      <c r="P2045" t="str">
        <f t="shared" ca="1" si="9760"/>
        <v>111111</v>
      </c>
      <c r="Q2045">
        <f t="shared" ref="Q2045" ca="1" si="9784">VLOOKUP(P2045, AE2041:AF2050, 2, FALSE)</f>
        <v>6</v>
      </c>
      <c r="T2045" t="str">
        <f t="shared" ref="T2045:T2108" si="9785">"Step"&amp;5</f>
        <v>Step5</v>
      </c>
      <c r="U2045" t="str">
        <f t="shared" ref="U2045" ca="1" si="9786">VLOOKUP(7, H2042:P2055, 9, FALSE)</f>
        <v>1111111</v>
      </c>
      <c r="W2045" t="str">
        <f t="shared" ref="W2045" ca="1" si="9787">DEC2BIN(_xlfn.BITXOR(BIN2DEC(U2045), _xlfn.BITOR(BIN2DEC(AC2041), _xlfn.BITOR(BIN2DEC(AC2042), _xlfn.BITOR(BIN2DEC(AC2043), _xlfn.BITOR(BIN2DEC(AC2044), _xlfn.BITOR(BIN2DEC(AC2046), BIN2DEC(AC2047))))))))</f>
        <v>100000</v>
      </c>
      <c r="AB2045" t="s">
        <v>204</v>
      </c>
      <c r="AC2045" t="str">
        <f t="shared" ref="AC2045:AC2108" ca="1" si="9788">W2045</f>
        <v>100000</v>
      </c>
      <c r="AE2045" t="str">
        <f t="shared" ref="AE2045" ca="1" si="9789">DEC2BIN(_xlfn.BITOR(BIN2DEC(AC2042), _xlfn.BITOR(BIN2DEC(AC2043), _xlfn.BITOR(BIN2DEC(AC2044), BIN2DEC(AC2046)))))</f>
        <v>1000111</v>
      </c>
      <c r="AF2045">
        <f>4</f>
        <v>4</v>
      </c>
      <c r="AH2045">
        <f>'Day8'!$W$5</f>
        <v>4</v>
      </c>
      <c r="AI2045">
        <f>'Day8'!$X$5</f>
        <v>4</v>
      </c>
      <c r="AJ2045" t="b">
        <f>'Day8'!$Y$5</f>
        <v>1</v>
      </c>
    </row>
    <row r="2046" spans="1:38" x14ac:dyDescent="0.25">
      <c r="E2046">
        <f>5</f>
        <v>5</v>
      </c>
      <c r="F2046" t="str">
        <f t="shared" ref="F2046" ca="1" si="9790">MID(SUBSTITUTE(SUBSTITUTE($C2041," ","^",E2046)," ","$",E2046),FIND("^",SUBSTITUTE(SUBSTITUTE($C2041," ","^",E2046)," ","$",E2046))+1,FIND("$",SUBSTITUTE(SUBSTITUTE($C2041," ","^",E2046)," ","$",E2046))-FIND("^",SUBSTITUTE(SUBSTITUTE($C2041," ","^",E2046)," ","$",E2046))-1)</f>
        <v>ga</v>
      </c>
      <c r="G2046">
        <f t="shared" ca="1" si="9757"/>
        <v>1</v>
      </c>
      <c r="H2046">
        <f t="shared" ca="1" si="9758"/>
        <v>2</v>
      </c>
      <c r="I2046" t="str">
        <f t="shared" ca="1" si="9759"/>
        <v>1000000</v>
      </c>
      <c r="J2046" t="str">
        <f t="shared" ca="1" si="9759"/>
        <v>1</v>
      </c>
      <c r="K2046" t="str">
        <f t="shared" ca="1" si="9759"/>
        <v>0</v>
      </c>
      <c r="L2046" t="str">
        <f t="shared" ca="1" si="9759"/>
        <v>0</v>
      </c>
      <c r="M2046" t="str">
        <f t="shared" ca="1" si="9759"/>
        <v>0</v>
      </c>
      <c r="N2046" t="str">
        <f t="shared" ca="1" si="9759"/>
        <v>0</v>
      </c>
      <c r="O2046" t="str">
        <f t="shared" ca="1" si="9759"/>
        <v>0</v>
      </c>
      <c r="P2046" t="str">
        <f t="shared" ca="1" si="9760"/>
        <v>1000001</v>
      </c>
      <c r="Q2046">
        <f t="shared" ref="Q2046" ca="1" si="9791">VLOOKUP(P2046, AE2041:AF2050, 2, FALSE)</f>
        <v>1</v>
      </c>
      <c r="AB2046" t="s">
        <v>205</v>
      </c>
      <c r="AC2046" t="str">
        <f t="shared" ref="AC2046" ca="1" si="9792">W2044</f>
        <v>1</v>
      </c>
      <c r="AE2046" t="str">
        <f t="shared" ref="AE2046" ca="1" si="9793">DEC2BIN(_xlfn.BITOR(BIN2DEC(AC2041), _xlfn.BITOR(BIN2DEC(AC2042), _xlfn.BITOR(BIN2DEC(AC2044), _xlfn.BITOR(BIN2DEC(AC2046), BIN2DEC(AC2047))))))</f>
        <v>11111</v>
      </c>
      <c r="AF2046">
        <f>5</f>
        <v>5</v>
      </c>
      <c r="AH2046">
        <f>'Day8'!$W$6</f>
        <v>5</v>
      </c>
      <c r="AI2046">
        <f>'Day8'!$X$6</f>
        <v>5</v>
      </c>
      <c r="AJ2046" t="b">
        <f>'Day8'!$Y$6</f>
        <v>0</v>
      </c>
    </row>
    <row r="2047" spans="1:38" x14ac:dyDescent="0.25">
      <c r="E2047">
        <f>6</f>
        <v>6</v>
      </c>
      <c r="F2047" t="str">
        <f t="shared" ref="F2047" ca="1" si="9794">MID(SUBSTITUTE(SUBSTITUTE($C2041," ","^",E2047)," ","$",E2047),FIND("^",SUBSTITUTE(SUBSTITUTE($C2041," ","^",E2047)," ","$",E2047))+1,FIND("$",SUBSTITUTE(SUBSTITUTE($C2041," ","^",E2047)," ","$",E2047))-FIND("^",SUBSTITUTE(SUBSTITUTE($C2041," ","^",E2047)," ","$",E2047))-1)</f>
        <v>dcbae</v>
      </c>
      <c r="G2047" t="str">
        <f t="shared" ca="1" si="9757"/>
        <v/>
      </c>
      <c r="H2047">
        <f t="shared" ca="1" si="9758"/>
        <v>5</v>
      </c>
      <c r="I2047" t="str">
        <f t="shared" ca="1" si="9759"/>
        <v>1000</v>
      </c>
      <c r="J2047" t="str">
        <f t="shared" ca="1" si="9759"/>
        <v>100</v>
      </c>
      <c r="K2047" t="str">
        <f t="shared" ca="1" si="9759"/>
        <v>10</v>
      </c>
      <c r="L2047" t="str">
        <f t="shared" ca="1" si="9759"/>
        <v>1</v>
      </c>
      <c r="M2047" t="str">
        <f t="shared" ca="1" si="9759"/>
        <v>10000</v>
      </c>
      <c r="N2047" t="str">
        <f t="shared" ca="1" si="9759"/>
        <v>0</v>
      </c>
      <c r="O2047" t="str">
        <f t="shared" ca="1" si="9759"/>
        <v>0</v>
      </c>
      <c r="P2047" t="str">
        <f t="shared" ca="1" si="9760"/>
        <v>11111</v>
      </c>
      <c r="Q2047">
        <f t="shared" ref="Q2047" ca="1" si="9795">VLOOKUP(P2047, AE2041:AF2050, 2, FALSE)</f>
        <v>5</v>
      </c>
      <c r="AB2047" t="s">
        <v>206</v>
      </c>
      <c r="AC2047" t="str">
        <f t="shared" ref="AC2047" ca="1" si="9796">IF(Y2043=AC2044, Z2043, IF(AC2044=Z2043, Y2043, ""))</f>
        <v>10000</v>
      </c>
      <c r="AE2047" t="str">
        <f t="shared" ref="AE2047" ca="1" si="9797">DEC2BIN(_xlfn.BITOR(BIN2DEC(AC2041), _xlfn.BITOR(BIN2DEC(AC2042), _xlfn.BITOR(BIN2DEC(AC2044), _xlfn.BITOR(BIN2DEC(AC2045), _xlfn.BITOR(BIN2DEC(AC2046), BIN2DEC(AC2047)))))))</f>
        <v>111111</v>
      </c>
      <c r="AF2047">
        <f>6</f>
        <v>6</v>
      </c>
      <c r="AH2047">
        <f>'Day8'!$W$7</f>
        <v>6</v>
      </c>
      <c r="AI2047">
        <f>'Day8'!$X$7</f>
        <v>6</v>
      </c>
      <c r="AJ2047" t="b">
        <f>'Day8'!$Y$7</f>
        <v>0</v>
      </c>
    </row>
    <row r="2048" spans="1:38" x14ac:dyDescent="0.25">
      <c r="E2048">
        <f>7</f>
        <v>7</v>
      </c>
      <c r="F2048" t="str">
        <f t="shared" ref="F2048" ca="1" si="9798">MID(SUBSTITUTE(SUBSTITUTE($C2041," ","^",E2048)," ","$",E2048),FIND("^",SUBSTITUTE(SUBSTITUTE($C2041," ","^",E2048)," ","$",E2048))+1,FIND("$",SUBSTITUTE(SUBSTITUTE($C2041," ","^",E2048)," ","$",E2048))-FIND("^",SUBSTITUTE(SUBSTITUTE($C2041," ","^",E2048)," ","$",E2048))-1)</f>
        <v>aedbg</v>
      </c>
      <c r="G2048" t="str">
        <f t="shared" ca="1" si="9757"/>
        <v/>
      </c>
      <c r="H2048">
        <f t="shared" ca="1" si="9758"/>
        <v>5</v>
      </c>
      <c r="I2048" t="str">
        <f t="shared" ca="1" si="9759"/>
        <v>1</v>
      </c>
      <c r="J2048" t="str">
        <f t="shared" ca="1" si="9759"/>
        <v>10000</v>
      </c>
      <c r="K2048" t="str">
        <f t="shared" ca="1" si="9759"/>
        <v>1000</v>
      </c>
      <c r="L2048" t="str">
        <f t="shared" ca="1" si="9759"/>
        <v>10</v>
      </c>
      <c r="M2048" t="str">
        <f t="shared" ca="1" si="9759"/>
        <v>1000000</v>
      </c>
      <c r="N2048" t="str">
        <f t="shared" ca="1" si="9759"/>
        <v>0</v>
      </c>
      <c r="O2048" t="str">
        <f t="shared" ca="1" si="9759"/>
        <v>0</v>
      </c>
      <c r="P2048" t="str">
        <f t="shared" ca="1" si="9760"/>
        <v>1011011</v>
      </c>
      <c r="Q2048">
        <f t="shared" ref="Q2048" ca="1" si="9799">VLOOKUP(P2048, AE2041:AF2050, 2, FALSE)</f>
        <v>3</v>
      </c>
      <c r="AE2048" t="str">
        <f t="shared" ref="AE2048" ca="1" si="9800">DEC2BIN(_xlfn.BITOR(BIN2DEC(AC2041), _xlfn.BITOR(BIN2DEC(AC2043), BIN2DEC(AC2046))))</f>
        <v>1001001</v>
      </c>
      <c r="AF2048">
        <f>7</f>
        <v>7</v>
      </c>
      <c r="AH2048">
        <f>'Day8'!$W$8</f>
        <v>3</v>
      </c>
      <c r="AI2048">
        <f>'Day8'!$X$8</f>
        <v>7</v>
      </c>
      <c r="AJ2048" t="b">
        <f>'Day8'!$Y$8</f>
        <v>1</v>
      </c>
    </row>
    <row r="2049" spans="1:38" x14ac:dyDescent="0.25">
      <c r="E2049">
        <f>8</f>
        <v>8</v>
      </c>
      <c r="F2049" t="str">
        <f t="shared" ref="F2049" ca="1" si="9801">MID(SUBSTITUTE(SUBSTITUTE($C2041," ","^",E2049)," ","$",E2049),FIND("^",SUBSTITUTE(SUBSTITUTE($C2041," ","^",E2049)," ","$",E2049))+1,FIND("$",SUBSTITUTE(SUBSTITUTE($C2041," ","^",E2049)," ","$",E2049))-FIND("^",SUBSTITUTE(SUBSTITUTE($C2041," ","^",E2049)," ","$",E2049))-1)</f>
        <v>gad</v>
      </c>
      <c r="G2049">
        <f t="shared" ca="1" si="9757"/>
        <v>7</v>
      </c>
      <c r="H2049">
        <f t="shared" ca="1" si="9758"/>
        <v>3</v>
      </c>
      <c r="I2049" t="str">
        <f t="shared" ca="1" si="9759"/>
        <v>1000000</v>
      </c>
      <c r="J2049" t="str">
        <f t="shared" ca="1" si="9759"/>
        <v>1</v>
      </c>
      <c r="K2049" t="str">
        <f t="shared" ca="1" si="9759"/>
        <v>1000</v>
      </c>
      <c r="L2049" t="str">
        <f t="shared" ca="1" si="9759"/>
        <v>0</v>
      </c>
      <c r="M2049" t="str">
        <f t="shared" ca="1" si="9759"/>
        <v>0</v>
      </c>
      <c r="N2049" t="str">
        <f t="shared" ca="1" si="9759"/>
        <v>0</v>
      </c>
      <c r="O2049" t="str">
        <f t="shared" ca="1" si="9759"/>
        <v>0</v>
      </c>
      <c r="P2049" t="str">
        <f t="shared" ca="1" si="9760"/>
        <v>1001001</v>
      </c>
      <c r="Q2049">
        <f t="shared" ref="Q2049" ca="1" si="9802">VLOOKUP(P2049, AE2041:AF2050, 2, FALSE)</f>
        <v>7</v>
      </c>
      <c r="AE2049" t="str">
        <f t="shared" ref="AE2049" ca="1" si="9803">DEC2BIN(_xlfn.BITOR(BIN2DEC(AC2041), _xlfn.BITOR(BIN2DEC(AC2042), _xlfn.BITOR(BIN2DEC(AC2043), _xlfn.BITOR(BIN2DEC(AC2044), _xlfn.BITOR(BIN2DEC(AC2045), _xlfn.BITOR(BIN2DEC(AC2046), BIN2DEC(AC2047))))))))</f>
        <v>1111111</v>
      </c>
      <c r="AF2049">
        <f>8</f>
        <v>8</v>
      </c>
      <c r="AH2049">
        <f>'Day8'!$W$9</f>
        <v>7</v>
      </c>
      <c r="AI2049">
        <f>'Day8'!$X$9</f>
        <v>8</v>
      </c>
      <c r="AJ2049" t="b">
        <f>'Day8'!$Y$9</f>
        <v>1</v>
      </c>
    </row>
    <row r="2050" spans="1:38" x14ac:dyDescent="0.25">
      <c r="E2050">
        <f>9</f>
        <v>9</v>
      </c>
      <c r="F2050" t="str">
        <f t="shared" ref="F2050" ca="1" si="9804">MID(SUBSTITUTE(SUBSTITUTE($C2041," ","^",E2050)," ","$",E2050),FIND("^",SUBSTITUTE(SUBSTITUTE($C2041," ","^",E2050)," ","$",E2050))+1,FIND("$",SUBSTITUTE(SUBSTITUTE($C2041," ","^",E2050)," ","$",E2050))-FIND("^",SUBSTITUTE(SUBSTITUTE($C2041," ","^",E2050)," ","$",E2050))-1)</f>
        <v>bdgef</v>
      </c>
      <c r="G2050" t="str">
        <f t="shared" ca="1" si="9757"/>
        <v/>
      </c>
      <c r="H2050">
        <f t="shared" ca="1" si="9758"/>
        <v>5</v>
      </c>
      <c r="I2050" t="str">
        <f t="shared" ca="1" si="9759"/>
        <v>10</v>
      </c>
      <c r="J2050" t="str">
        <f t="shared" ca="1" si="9759"/>
        <v>1000</v>
      </c>
      <c r="K2050" t="str">
        <f t="shared" ca="1" si="9759"/>
        <v>1000000</v>
      </c>
      <c r="L2050" t="str">
        <f t="shared" ca="1" si="9759"/>
        <v>10000</v>
      </c>
      <c r="M2050" t="str">
        <f t="shared" ca="1" si="9759"/>
        <v>100000</v>
      </c>
      <c r="N2050" t="str">
        <f t="shared" ca="1" si="9759"/>
        <v>0</v>
      </c>
      <c r="O2050" t="str">
        <f t="shared" ca="1" si="9759"/>
        <v>0</v>
      </c>
      <c r="P2050" t="str">
        <f t="shared" ca="1" si="9760"/>
        <v>1111010</v>
      </c>
      <c r="Q2050">
        <f t="shared" ref="Q2050" ca="1" si="9805">VLOOKUP(P2050, AE2041:AF2050, 2, FALSE)</f>
        <v>2</v>
      </c>
      <c r="AE2050" t="str">
        <f t="shared" ref="AE2050" ca="1" si="9806">DEC2BIN(_xlfn.BITOR(BIN2DEC(AC2041), _xlfn.BITOR(BIN2DEC(AC2042), _xlfn.BITOR(BIN2DEC(AC2043), _xlfn.BITOR(BIN2DEC(AC2044), _xlfn.BITOR(BIN2DEC(AC2046), BIN2DEC(AC2047)))))))</f>
        <v>1011111</v>
      </c>
      <c r="AF2050">
        <f>9</f>
        <v>9</v>
      </c>
      <c r="AH2050">
        <f>'Day8'!$W$10</f>
        <v>6</v>
      </c>
      <c r="AI2050">
        <f>'Day8'!$X$10</f>
        <v>9</v>
      </c>
      <c r="AJ2050" t="b">
        <f>'Day8'!$Y$10</f>
        <v>0</v>
      </c>
    </row>
    <row r="2051" spans="1:38" x14ac:dyDescent="0.25">
      <c r="E2051">
        <f>10</f>
        <v>10</v>
      </c>
      <c r="F2051" t="str">
        <f t="shared" ref="F2051" ca="1" si="9807">MID(SUBSTITUTE(SUBSTITUTE($C2041," ","^",E2051)," ","$",E2051),FIND("^",SUBSTITUTE(SUBSTITUTE($C2041," ","^",E2051)," ","$",E2051))+1,FIND("$",SUBSTITUTE(SUBSTITUTE($C2041," ","^",E2051)," ","$",E2051))-FIND("^",SUBSTITUTE(SUBSTITUTE($C2041," ","^",E2051)," ","$",E2051))-1)</f>
        <v>fadgce</v>
      </c>
      <c r="G2051" t="str">
        <f t="shared" ca="1" si="9757"/>
        <v/>
      </c>
      <c r="H2051">
        <f t="shared" ca="1" si="9758"/>
        <v>6</v>
      </c>
      <c r="I2051" t="str">
        <f t="shared" ca="1" si="9759"/>
        <v>100000</v>
      </c>
      <c r="J2051" t="str">
        <f t="shared" ca="1" si="9759"/>
        <v>1</v>
      </c>
      <c r="K2051" t="str">
        <f t="shared" ca="1" si="9759"/>
        <v>1000</v>
      </c>
      <c r="L2051" t="str">
        <f t="shared" ca="1" si="9759"/>
        <v>1000000</v>
      </c>
      <c r="M2051" t="str">
        <f t="shared" ca="1" si="9759"/>
        <v>100</v>
      </c>
      <c r="N2051" t="str">
        <f t="shared" ca="1" si="9759"/>
        <v>10000</v>
      </c>
      <c r="O2051" t="str">
        <f t="shared" ca="1" si="9759"/>
        <v>0</v>
      </c>
      <c r="P2051" t="str">
        <f t="shared" ca="1" si="9760"/>
        <v>1111101</v>
      </c>
      <c r="Q2051">
        <f t="shared" ref="Q2051" ca="1" si="9808">VLOOKUP(P2051, AE2041:AF2050, 2, FALSE)</f>
        <v>0</v>
      </c>
    </row>
    <row r="2052" spans="1:38" x14ac:dyDescent="0.25">
      <c r="E2052">
        <f>12</f>
        <v>12</v>
      </c>
      <c r="F2052" t="str">
        <f t="shared" ref="F2052" ca="1" si="9809">MID(SUBSTITUTE(SUBSTITUTE($C2041," ","^",E2052)," ","$",E2052),FIND("^",SUBSTITUTE(SUBSTITUTE($C2041," ","^",E2052)," ","$",E2052))+1,FIND("$",SUBSTITUTE(SUBSTITUTE($C2041," ","^",E2052)," ","$",E2052))-FIND("^",SUBSTITUTE(SUBSTITUTE($C2041," ","^",E2052)," ","$",E2052))-1)</f>
        <v>adegb</v>
      </c>
      <c r="G2052" t="str">
        <f t="shared" ca="1" si="9757"/>
        <v/>
      </c>
      <c r="H2052">
        <f t="shared" ca="1" si="9758"/>
        <v>5</v>
      </c>
      <c r="I2052" t="str">
        <f t="shared" ca="1" si="9759"/>
        <v>1</v>
      </c>
      <c r="J2052" t="str">
        <f t="shared" ca="1" si="9759"/>
        <v>1000</v>
      </c>
      <c r="K2052" t="str">
        <f t="shared" ca="1" si="9759"/>
        <v>10000</v>
      </c>
      <c r="L2052" t="str">
        <f t="shared" ca="1" si="9759"/>
        <v>1000000</v>
      </c>
      <c r="M2052" t="str">
        <f t="shared" ca="1" si="9759"/>
        <v>10</v>
      </c>
      <c r="N2052" t="str">
        <f t="shared" ca="1" si="9759"/>
        <v>0</v>
      </c>
      <c r="O2052" t="str">
        <f t="shared" ca="1" si="9759"/>
        <v>0</v>
      </c>
      <c r="P2052" t="str">
        <f t="shared" ca="1" si="9760"/>
        <v>1011011</v>
      </c>
      <c r="Q2052">
        <f t="shared" ref="Q2052" ca="1" si="9810">VLOOKUP(P2052, AE2041:AF2050, 2, FALSE)</f>
        <v>3</v>
      </c>
    </row>
    <row r="2053" spans="1:38" x14ac:dyDescent="0.25">
      <c r="E2053">
        <f>13</f>
        <v>13</v>
      </c>
      <c r="F2053" t="str">
        <f t="shared" ref="F2053" ca="1" si="9811">MID(SUBSTITUTE(SUBSTITUTE($C2041," ","^",E2053)," ","$",E2053),FIND("^",SUBSTITUTE(SUBSTITUTE($C2041," ","^",E2053)," ","$",E2053))+1,FIND("$",SUBSTITUTE(SUBSTITUTE($C2041," ","^",E2053)," ","$",E2053))-FIND("^",SUBSTITUTE(SUBSTITUTE($C2041," ","^",E2053)," ","$",E2053))-1)</f>
        <v>gad</v>
      </c>
      <c r="G2053">
        <f t="shared" ca="1" si="9757"/>
        <v>7</v>
      </c>
      <c r="H2053">
        <f t="shared" ca="1" si="9758"/>
        <v>3</v>
      </c>
      <c r="I2053" t="str">
        <f t="shared" ca="1" si="9759"/>
        <v>1000000</v>
      </c>
      <c r="J2053" t="str">
        <f t="shared" ca="1" si="9759"/>
        <v>1</v>
      </c>
      <c r="K2053" t="str">
        <f t="shared" ca="1" si="9759"/>
        <v>1000</v>
      </c>
      <c r="L2053" t="str">
        <f t="shared" ca="1" si="9759"/>
        <v>0</v>
      </c>
      <c r="M2053" t="str">
        <f t="shared" ca="1" si="9759"/>
        <v>0</v>
      </c>
      <c r="N2053" t="str">
        <f t="shared" ca="1" si="9759"/>
        <v>0</v>
      </c>
      <c r="O2053" t="str">
        <f t="shared" ca="1" si="9759"/>
        <v>0</v>
      </c>
      <c r="P2053" t="str">
        <f t="shared" ca="1" si="9760"/>
        <v>1001001</v>
      </c>
      <c r="Q2053">
        <f t="shared" ref="Q2053" ca="1" si="9812">VLOOKUP(P2053, AE2041:AF2050, 2, FALSE)</f>
        <v>7</v>
      </c>
    </row>
    <row r="2054" spans="1:38" x14ac:dyDescent="0.25">
      <c r="E2054">
        <f>14</f>
        <v>14</v>
      </c>
      <c r="F2054" t="str">
        <f t="shared" ref="F2054" ca="1" si="9813">MID(SUBSTITUTE(SUBSTITUTE($C2041," ","^",E2054)," ","$",E2054),FIND("^",SUBSTITUTE(SUBSTITUTE($C2041," ","^",E2054)," ","$",E2054))+1,FIND("$",SUBSTITUTE(SUBSTITUTE($C2041," ","^",E2054)," ","$",E2054))-FIND("^",SUBSTITUTE(SUBSTITUTE($C2041," ","^",E2054)," ","$",E2054))-1)</f>
        <v>becagd</v>
      </c>
      <c r="G2054" t="str">
        <f t="shared" ca="1" si="9757"/>
        <v/>
      </c>
      <c r="H2054">
        <f t="shared" ca="1" si="9758"/>
        <v>6</v>
      </c>
      <c r="I2054" t="str">
        <f t="shared" ca="1" si="9759"/>
        <v>10</v>
      </c>
      <c r="J2054" t="str">
        <f t="shared" ca="1" si="9759"/>
        <v>10000</v>
      </c>
      <c r="K2054" t="str">
        <f t="shared" ca="1" si="9759"/>
        <v>100</v>
      </c>
      <c r="L2054" t="str">
        <f t="shared" ca="1" si="9759"/>
        <v>1</v>
      </c>
      <c r="M2054" t="str">
        <f t="shared" ca="1" si="9759"/>
        <v>1000000</v>
      </c>
      <c r="N2054" t="str">
        <f t="shared" ca="1" si="9759"/>
        <v>1000</v>
      </c>
      <c r="O2054" t="str">
        <f t="shared" ca="1" si="9759"/>
        <v>0</v>
      </c>
      <c r="P2054" t="str">
        <f t="shared" ca="1" si="9760"/>
        <v>1011111</v>
      </c>
      <c r="Q2054">
        <f t="shared" ref="Q2054" ca="1" si="9814">VLOOKUP(P2054, AE2041:AF2050, 2, FALSE)</f>
        <v>9</v>
      </c>
    </row>
    <row r="2055" spans="1:38" x14ac:dyDescent="0.25">
      <c r="E2055">
        <f>15</f>
        <v>15</v>
      </c>
      <c r="F2055" t="str">
        <f t="shared" ref="F2055" ca="1" si="9815">MID(SUBSTITUTE(SUBSTITUTE($C2041," ","^",E2055)," ","$",E2055),FIND("^",SUBSTITUTE(SUBSTITUTE($C2041," ","^",E2055)," ","$",E2055))+1,FIND("$",SUBSTITUTE(SUBSTITUTE($C2041," ","^",E2055)," ","$",E2055))-FIND("^",SUBSTITUTE(SUBSTITUTE($C2041," ","^",E2055)," ","$",E2055))-1)</f>
        <v>edbcfa</v>
      </c>
      <c r="G2055" t="str">
        <f t="shared" ca="1" si="9757"/>
        <v/>
      </c>
      <c r="H2055">
        <f t="shared" ca="1" si="9758"/>
        <v>6</v>
      </c>
      <c r="I2055" t="str">
        <f t="shared" ca="1" si="9759"/>
        <v>10000</v>
      </c>
      <c r="J2055" t="str">
        <f t="shared" ca="1" si="9759"/>
        <v>1000</v>
      </c>
      <c r="K2055" t="str">
        <f t="shared" ca="1" si="9759"/>
        <v>10</v>
      </c>
      <c r="L2055" t="str">
        <f t="shared" ca="1" si="9759"/>
        <v>100</v>
      </c>
      <c r="M2055" t="str">
        <f t="shared" ca="1" si="9759"/>
        <v>100000</v>
      </c>
      <c r="N2055" t="str">
        <f t="shared" ca="1" si="9759"/>
        <v>1</v>
      </c>
      <c r="O2055" t="str">
        <f t="shared" ca="1" si="9759"/>
        <v>0</v>
      </c>
      <c r="P2055" t="str">
        <f t="shared" ca="1" si="9760"/>
        <v>111111</v>
      </c>
      <c r="Q2055">
        <f t="shared" ref="Q2055" ca="1" si="9816">VLOOKUP(P2055, AE2041:AF2050, 2, FALSE)</f>
        <v>6</v>
      </c>
    </row>
    <row r="2056" spans="1:38" x14ac:dyDescent="0.25">
      <c r="A2056">
        <v>138</v>
      </c>
      <c r="B2056" s="4" t="str" cm="1">
        <f t="array" aca="1" ref="B2056" ca="1">INDIRECT(ADDRESS(A2056+1, 1, 1, 1, "Day8"))</f>
        <v>cgad ceabdfg fedbc gd cfbage gfcba abgefd fdabgc dcgfb gdf | dcgfb gbdafec gbfadc dgca</v>
      </c>
      <c r="C2056" t="str">
        <f t="shared" ref="C2056" ca="1" si="9817">" "&amp;B2056&amp;" "</f>
        <v xml:space="preserve"> cgad ceabdfg fedbc gd cfbage gfcba abgefd fdabgc dcgfb gdf | dcgfb gbdafec gbfadc dgca </v>
      </c>
      <c r="I2056">
        <v>1</v>
      </c>
      <c r="J2056">
        <v>2</v>
      </c>
      <c r="K2056">
        <v>3</v>
      </c>
      <c r="L2056">
        <v>4</v>
      </c>
      <c r="M2056">
        <v>5</v>
      </c>
      <c r="N2056">
        <v>6</v>
      </c>
      <c r="O2056">
        <v>7</v>
      </c>
      <c r="T2056" t="str">
        <f t="shared" ref="T2056:T2119" si="9818">"Step"&amp;1</f>
        <v>Step1</v>
      </c>
      <c r="U2056" t="str">
        <f t="shared" ref="U2056" ca="1" si="9819">VLOOKUP(7, G2057:P2070, 10, FALSE)</f>
        <v>1101000</v>
      </c>
      <c r="V2056" t="str">
        <f t="shared" ref="V2056" ca="1" si="9820">VLOOKUP(1, G2057:P2070, 10, FALSE)</f>
        <v>1001000</v>
      </c>
      <c r="W2056" t="str">
        <f t="shared" ref="W2056" ca="1" si="9821">DEC2BIN(_xlfn.BITAND(BIN2DEC(U2056), BIN2DEC(V2056)))</f>
        <v>1001000</v>
      </c>
      <c r="X2056" t="str">
        <f t="shared" ref="X2056:X2057" ca="1" si="9822">1&amp;REPT(0, LEN(W2056)-1)</f>
        <v>1000000</v>
      </c>
      <c r="Y2056" t="str">
        <f t="shared" ref="Y2056:Y2057" ca="1" si="9823">DEC2BIN(_xlfn.BITXOR(BIN2DEC(W2056), BIN2DEC(X2056)))</f>
        <v>1000</v>
      </c>
      <c r="Z2056" t="str">
        <f t="shared" ref="Z2056:Z2119" ca="1" si="9824">DEC2BIN(_xlfn.BITXOR(BIN2DEC(U2056), BIN2DEC(V2056)))</f>
        <v>100000</v>
      </c>
      <c r="AB2056" t="s">
        <v>200</v>
      </c>
      <c r="AC2056" t="str">
        <f t="shared" ref="AC2056:AC2119" ca="1" si="9825">Z2056</f>
        <v>100000</v>
      </c>
      <c r="AE2056" t="str">
        <f t="shared" ref="AE2056" ca="1" si="9826">DEC2BIN(_xlfn.BITOR(BIN2DEC(AC2056), _xlfn.BITOR(BIN2DEC(AC2057), _xlfn.BITOR(BIN2DEC(AC2058), _xlfn.BITOR(BIN2DEC(AC2060), _xlfn.BITOR(BIN2DEC(AC2061), BIN2DEC(AC2062)))))))</f>
        <v>1111011</v>
      </c>
      <c r="AF2056">
        <f>0</f>
        <v>0</v>
      </c>
      <c r="AH2056">
        <f>'Day8'!$W$1</f>
        <v>6</v>
      </c>
      <c r="AI2056">
        <f>'Day8'!$X$1</f>
        <v>0</v>
      </c>
      <c r="AJ2056" t="b">
        <f>'Day8'!$Y$1</f>
        <v>0</v>
      </c>
      <c r="AL2056" s="3">
        <f t="shared" ref="AL2056" ca="1" si="9827">_xlfn.NUMBERVALUE(Q2067&amp;Q2068&amp;Q2069&amp;Q2070)</f>
        <v>3894</v>
      </c>
    </row>
    <row r="2057" spans="1:38" x14ac:dyDescent="0.25">
      <c r="E2057">
        <f>1</f>
        <v>1</v>
      </c>
      <c r="F2057" t="str">
        <f t="shared" ref="F2057" ca="1" si="9828">MID(SUBSTITUTE(SUBSTITUTE($C2056," ","^",E2057)," ","$",E2057),FIND("^",SUBSTITUTE(SUBSTITUTE($C2056," ","^",E2057)," ","$",E2057))+1,FIND("$",SUBSTITUTE(SUBSTITUTE($C2056," ","^",E2057)," ","$",E2057))-FIND("^",SUBSTITUTE(SUBSTITUTE($C2056," ","^",E2057)," ","$",E2057))-1)</f>
        <v>cgad</v>
      </c>
      <c r="G2057">
        <f t="shared" ref="G2057:G2070" ca="1" si="9829">IF(VLOOKUP(LEN(F2057), $AH$1:$AJ$10, 3, FALSE), VLOOKUP(LEN(F2057), $AH$1:$AJ$10, 2, FALSE), "")</f>
        <v>4</v>
      </c>
      <c r="H2057">
        <f t="shared" ref="H2057:H2120" ca="1" si="9830">LEN(F2057)</f>
        <v>4</v>
      </c>
      <c r="I2057" t="str">
        <f t="shared" ref="I2057:O2120" ca="1" si="9831">IF(LEN($F2057)&gt;=I$1, 1&amp;REPT("0", CODE(MID($F2057, I$1, 1))-CODE("a")), "0")</f>
        <v>100</v>
      </c>
      <c r="J2057" t="str">
        <f t="shared" ca="1" si="9831"/>
        <v>1000000</v>
      </c>
      <c r="K2057" t="str">
        <f t="shared" ca="1" si="9831"/>
        <v>1</v>
      </c>
      <c r="L2057" t="str">
        <f t="shared" ca="1" si="9831"/>
        <v>1000</v>
      </c>
      <c r="M2057" t="str">
        <f t="shared" ca="1" si="9831"/>
        <v>0</v>
      </c>
      <c r="N2057" t="str">
        <f t="shared" ca="1" si="9831"/>
        <v>0</v>
      </c>
      <c r="O2057" t="str">
        <f t="shared" ca="1" si="9831"/>
        <v>0</v>
      </c>
      <c r="P2057" t="str">
        <f t="shared" ref="P2057:P2070" ca="1" si="9832">DEC2BIN(_xlfn.BITOR(BIN2DEC(I2057), _xlfn.BITOR(BIN2DEC(J2057), _xlfn.BITOR(BIN2DEC(K2057), _xlfn.BITOR(BIN2DEC(L2057), _xlfn.BITOR(BIN2DEC(M2057), _xlfn.BITOR(BIN2DEC(N2057), BIN2DEC(O2057))))))))</f>
        <v>1001101</v>
      </c>
      <c r="Q2057">
        <f t="shared" ref="Q2057" ca="1" si="9833">VLOOKUP(P2057, AE2056:AF2065, 2, FALSE)</f>
        <v>4</v>
      </c>
      <c r="T2057" t="str">
        <f t="shared" ref="T2057:T2120" si="9834">"Step"&amp;2</f>
        <v>Step2</v>
      </c>
      <c r="U2057" t="str">
        <f t="shared" ref="U2057" ca="1" si="9835">VLOOKUP(4, G2057:P2070, 10, FALSE)</f>
        <v>1001101</v>
      </c>
      <c r="W2057" t="str">
        <f t="shared" ref="W2057:W2120" ca="1" si="9836">DEC2BIN(_xlfn.BITXOR(BIN2DEC(U2057), _xlfn.BITXOR(BIN2DEC(X2056), BIN2DEC(Y2056))))</f>
        <v>101</v>
      </c>
      <c r="X2057" t="str">
        <f t="shared" ca="1" si="9822"/>
        <v>100</v>
      </c>
      <c r="Y2057" t="str">
        <f t="shared" ca="1" si="9823"/>
        <v>1</v>
      </c>
      <c r="AB2057" t="s">
        <v>201</v>
      </c>
      <c r="AC2057" t="str">
        <f t="shared" ref="AC2057" ca="1" si="9837">IF(AC2059=X2057, Y2057, IF(AC2059=Y2057, X2057, ""))</f>
        <v>1</v>
      </c>
      <c r="AE2057" t="str">
        <f t="shared" ref="AE2057" ca="1" si="9838">DEC2BIN(_xlfn.BITOR(BIN2DEC(AC2058), BIN2DEC(AC2061)))</f>
        <v>1001000</v>
      </c>
      <c r="AF2057">
        <f>1</f>
        <v>1</v>
      </c>
      <c r="AH2057">
        <f>'Day8'!$W$2</f>
        <v>2</v>
      </c>
      <c r="AI2057">
        <f>'Day8'!$X$2</f>
        <v>1</v>
      </c>
      <c r="AJ2057" t="b">
        <f>'Day8'!$Y$2</f>
        <v>1</v>
      </c>
    </row>
    <row r="2058" spans="1:38" x14ac:dyDescent="0.25">
      <c r="E2058">
        <f>2</f>
        <v>2</v>
      </c>
      <c r="F2058" t="str">
        <f t="shared" ref="F2058" ca="1" si="9839">MID(SUBSTITUTE(SUBSTITUTE($C2056," ","^",E2058)," ","$",E2058),FIND("^",SUBSTITUTE(SUBSTITUTE($C2056," ","^",E2058)," ","$",E2058))+1,FIND("$",SUBSTITUTE(SUBSTITUTE($C2056," ","^",E2058)," ","$",E2058))-FIND("^",SUBSTITUTE(SUBSTITUTE($C2056," ","^",E2058)," ","$",E2058))-1)</f>
        <v>ceabdfg</v>
      </c>
      <c r="G2058">
        <f t="shared" ca="1" si="9829"/>
        <v>8</v>
      </c>
      <c r="H2058">
        <f t="shared" ca="1" si="9830"/>
        <v>7</v>
      </c>
      <c r="I2058" t="str">
        <f t="shared" ca="1" si="9831"/>
        <v>100</v>
      </c>
      <c r="J2058" t="str">
        <f t="shared" ca="1" si="9831"/>
        <v>10000</v>
      </c>
      <c r="K2058" t="str">
        <f t="shared" ca="1" si="9831"/>
        <v>1</v>
      </c>
      <c r="L2058" t="str">
        <f t="shared" ca="1" si="9831"/>
        <v>10</v>
      </c>
      <c r="M2058" t="str">
        <f t="shared" ca="1" si="9831"/>
        <v>1000</v>
      </c>
      <c r="N2058" t="str">
        <f t="shared" ca="1" si="9831"/>
        <v>100000</v>
      </c>
      <c r="O2058" t="str">
        <f t="shared" ca="1" si="9831"/>
        <v>1000000</v>
      </c>
      <c r="P2058" t="str">
        <f t="shared" ca="1" si="9832"/>
        <v>1111111</v>
      </c>
      <c r="Q2058">
        <f t="shared" ref="Q2058" ca="1" si="9840">VLOOKUP(P2058, AE2056:AF2065, 2, FALSE)</f>
        <v>8</v>
      </c>
      <c r="T2058" t="str">
        <f t="shared" ref="T2058:T2121" si="9841">"Step"&amp;3</f>
        <v>Step3</v>
      </c>
      <c r="U2058" t="str">
        <f t="shared" ref="U2058" ca="1" si="9842">VLOOKUP(5, H2057:P2070, 9, FALSE)</f>
        <v>111110</v>
      </c>
      <c r="V2058" t="str" cm="1">
        <f t="array" aca="1" ref="V2058" ca="1">INDEX(_xlfn._xlws.FILTER(P2057:P2070, H2057:H2070=5), 2)</f>
        <v>1100111</v>
      </c>
      <c r="W2058" t="str">
        <f t="shared" ref="W2058" ca="1" si="9843">DEC2BIN(_xlfn.BITXOR(BIN2DEC(Z2056), _xlfn.BITAND(BIN2DEC(U2058), BIN2DEC(V2058))))</f>
        <v>110</v>
      </c>
      <c r="X2058" t="str">
        <f t="shared" ref="X2058" ca="1" si="9844">IF(AND(LEN(W2058)&gt;=LEN(X2056), IFERROR(MID(W2058, LEN(W2058)-LEN(X2056)+1, 1), "0")="1"), DEC2BIN(_xlfn.BITXOR(BIN2DEC(W2058), BIN2DEC(X2056))), IF(AND(LEN(W2058)&gt;=LEN(Y2056),  IFERROR(MID(W2058, LEN(W2058)-LEN(Y2056)+1, 1), "0")="1"), DEC2BIN(_xlfn.BITXOR(BIN2DEC(W2058), BIN2DEC(Y2056))), W2058))</f>
        <v>110</v>
      </c>
      <c r="Y2058" t="str">
        <f t="shared" ref="Y2058" ca="1" si="9845">1&amp;REPT(0, LEN(X2058)-1)</f>
        <v>100</v>
      </c>
      <c r="Z2058" t="str">
        <f t="shared" ref="Z2058" ca="1" si="9846">DEC2BIN(_xlfn.BITXOR(BIN2DEC(X2058), BIN2DEC(Y2058)))</f>
        <v>10</v>
      </c>
      <c r="AB2058" t="s">
        <v>202</v>
      </c>
      <c r="AC2058" t="str">
        <f t="shared" ref="AC2058" ca="1" si="9847">IF(AC2061=X2056, Y2056, IF(AC2061=Y2056, X2056, ""))</f>
        <v>1000</v>
      </c>
      <c r="AE2058" t="str">
        <f t="shared" ref="AE2058" ca="1" si="9848">DEC2BIN(_xlfn.BITOR(BIN2DEC(AC2056), _xlfn.BITOR(BIN2DEC(AC2058), _xlfn.BITOR(BIN2DEC(AC2059), _xlfn.BITOR(BIN2DEC(AC2060), BIN2DEC(AC2062))))))</f>
        <v>111110</v>
      </c>
      <c r="AF2058">
        <f>2</f>
        <v>2</v>
      </c>
      <c r="AH2058">
        <f>'Day8'!$W$3</f>
        <v>5</v>
      </c>
      <c r="AI2058">
        <f>'Day8'!$X$3</f>
        <v>2</v>
      </c>
      <c r="AJ2058" t="b">
        <f>'Day8'!$Y$3</f>
        <v>0</v>
      </c>
    </row>
    <row r="2059" spans="1:38" x14ac:dyDescent="0.25">
      <c r="E2059">
        <f>3</f>
        <v>3</v>
      </c>
      <c r="F2059" t="str">
        <f t="shared" ref="F2059" ca="1" si="9849">MID(SUBSTITUTE(SUBSTITUTE($C2056," ","^",E2059)," ","$",E2059),FIND("^",SUBSTITUTE(SUBSTITUTE($C2056," ","^",E2059)," ","$",E2059))+1,FIND("$",SUBSTITUTE(SUBSTITUTE($C2056," ","^",E2059)," ","$",E2059))-FIND("^",SUBSTITUTE(SUBSTITUTE($C2056," ","^",E2059)," ","$",E2059))-1)</f>
        <v>fedbc</v>
      </c>
      <c r="G2059" t="str">
        <f t="shared" ca="1" si="9829"/>
        <v/>
      </c>
      <c r="H2059">
        <f t="shared" ca="1" si="9830"/>
        <v>5</v>
      </c>
      <c r="I2059" t="str">
        <f t="shared" ca="1" si="9831"/>
        <v>100000</v>
      </c>
      <c r="J2059" t="str">
        <f t="shared" ca="1" si="9831"/>
        <v>10000</v>
      </c>
      <c r="K2059" t="str">
        <f t="shared" ca="1" si="9831"/>
        <v>1000</v>
      </c>
      <c r="L2059" t="str">
        <f t="shared" ca="1" si="9831"/>
        <v>10</v>
      </c>
      <c r="M2059" t="str">
        <f t="shared" ca="1" si="9831"/>
        <v>100</v>
      </c>
      <c r="N2059" t="str">
        <f t="shared" ca="1" si="9831"/>
        <v>0</v>
      </c>
      <c r="O2059" t="str">
        <f t="shared" ca="1" si="9831"/>
        <v>0</v>
      </c>
      <c r="P2059" t="str">
        <f t="shared" ca="1" si="9832"/>
        <v>111110</v>
      </c>
      <c r="Q2059">
        <f t="shared" ref="Q2059" ca="1" si="9850">VLOOKUP(P2059, AE2056:AF2065, 2, FALSE)</f>
        <v>2</v>
      </c>
      <c r="T2059" t="str">
        <f t="shared" ref="T2059:T2122" si="9851">"Step"&amp;4</f>
        <v>Step4</v>
      </c>
      <c r="U2059" t="str" cm="1">
        <f t="array" aca="1" ref="U2059" ca="1">INDEX(_xlfn._xlws.FILTER(P2057:P2070, (H2057:H2070=5)*(LEN(P2057:P2070)&gt;=LEN(AC2057))*(IFERROR(MID(P2057:P2070, LEN(P2057:P2070)-LEN(AC2057)+1, 1), "0")="1")), 1)</f>
        <v>1100111</v>
      </c>
      <c r="W2059" t="str">
        <f t="shared" ref="W2059" ca="1" si="9852">DEC2BIN(_xlfn.BITXOR(BIN2DEC(U2059), _xlfn.BITOR(BIN2DEC(AC2056), _xlfn.BITOR(BIN2DEC(AC2057), _xlfn.BITOR(BIN2DEC(AC2059), BIN2DEC(AC2062))))))</f>
        <v>1000000</v>
      </c>
      <c r="AB2059" t="s">
        <v>203</v>
      </c>
      <c r="AC2059" t="str">
        <f t="shared" ref="AC2059" ca="1" si="9853">IF(X2057=Y2058, Y2058, IF(X2057=Z2058, X2057, IF(Y2057=Y2058, Y2057, IF(Y2057=Z2058, Y2057, ""))))</f>
        <v>100</v>
      </c>
      <c r="AE2059" t="str">
        <f t="shared" ref="AE2059" ca="1" si="9854">DEC2BIN(_xlfn.BITOR(BIN2DEC(AC2056), _xlfn.BITOR(BIN2DEC(AC2058), _xlfn.BITOR(BIN2DEC(AC2059), _xlfn.BITOR(BIN2DEC(AC2061), BIN2DEC(AC2062))))))</f>
        <v>1101110</v>
      </c>
      <c r="AF2059">
        <f>3</f>
        <v>3</v>
      </c>
      <c r="AH2059">
        <f>'Day8'!$W$4</f>
        <v>5</v>
      </c>
      <c r="AI2059">
        <f>'Day8'!$X$4</f>
        <v>3</v>
      </c>
      <c r="AJ2059" t="b">
        <f>'Day8'!$Y$4</f>
        <v>0</v>
      </c>
    </row>
    <row r="2060" spans="1:38" x14ac:dyDescent="0.25">
      <c r="E2060">
        <f>4</f>
        <v>4</v>
      </c>
      <c r="F2060" t="str">
        <f t="shared" ref="F2060" ca="1" si="9855">MID(SUBSTITUTE(SUBSTITUTE($C2056," ","^",E2060)," ","$",E2060),FIND("^",SUBSTITUTE(SUBSTITUTE($C2056," ","^",E2060)," ","$",E2060))+1,FIND("$",SUBSTITUTE(SUBSTITUTE($C2056," ","^",E2060)," ","$",E2060))-FIND("^",SUBSTITUTE(SUBSTITUTE($C2056," ","^",E2060)," ","$",E2060))-1)</f>
        <v>gd</v>
      </c>
      <c r="G2060">
        <f t="shared" ca="1" si="9829"/>
        <v>1</v>
      </c>
      <c r="H2060">
        <f t="shared" ca="1" si="9830"/>
        <v>2</v>
      </c>
      <c r="I2060" t="str">
        <f t="shared" ca="1" si="9831"/>
        <v>1000000</v>
      </c>
      <c r="J2060" t="str">
        <f t="shared" ca="1" si="9831"/>
        <v>1000</v>
      </c>
      <c r="K2060" t="str">
        <f t="shared" ca="1" si="9831"/>
        <v>0</v>
      </c>
      <c r="L2060" t="str">
        <f t="shared" ca="1" si="9831"/>
        <v>0</v>
      </c>
      <c r="M2060" t="str">
        <f t="shared" ca="1" si="9831"/>
        <v>0</v>
      </c>
      <c r="N2060" t="str">
        <f t="shared" ca="1" si="9831"/>
        <v>0</v>
      </c>
      <c r="O2060" t="str">
        <f t="shared" ca="1" si="9831"/>
        <v>0</v>
      </c>
      <c r="P2060" t="str">
        <f t="shared" ca="1" si="9832"/>
        <v>1001000</v>
      </c>
      <c r="Q2060">
        <f t="shared" ref="Q2060" ca="1" si="9856">VLOOKUP(P2060, AE2056:AF2065, 2, FALSE)</f>
        <v>1</v>
      </c>
      <c r="T2060" t="str">
        <f t="shared" ref="T2060:T2123" si="9857">"Step"&amp;5</f>
        <v>Step5</v>
      </c>
      <c r="U2060" t="str">
        <f t="shared" ref="U2060" ca="1" si="9858">VLOOKUP(7, H2057:P2070, 9, FALSE)</f>
        <v>1111111</v>
      </c>
      <c r="W2060" t="str">
        <f t="shared" ref="W2060" ca="1" si="9859">DEC2BIN(_xlfn.BITXOR(BIN2DEC(U2060), _xlfn.BITOR(BIN2DEC(AC2056), _xlfn.BITOR(BIN2DEC(AC2057), _xlfn.BITOR(BIN2DEC(AC2058), _xlfn.BITOR(BIN2DEC(AC2059), _xlfn.BITOR(BIN2DEC(AC2061), BIN2DEC(AC2062))))))))</f>
        <v>10000</v>
      </c>
      <c r="AB2060" t="s">
        <v>204</v>
      </c>
      <c r="AC2060" t="str">
        <f t="shared" ref="AC2060:AC2123" ca="1" si="9860">W2060</f>
        <v>10000</v>
      </c>
      <c r="AE2060" t="str">
        <f t="shared" ref="AE2060" ca="1" si="9861">DEC2BIN(_xlfn.BITOR(BIN2DEC(AC2057), _xlfn.BITOR(BIN2DEC(AC2058), _xlfn.BITOR(BIN2DEC(AC2059), BIN2DEC(AC2061)))))</f>
        <v>1001101</v>
      </c>
      <c r="AF2060">
        <f>4</f>
        <v>4</v>
      </c>
      <c r="AH2060">
        <f>'Day8'!$W$5</f>
        <v>4</v>
      </c>
      <c r="AI2060">
        <f>'Day8'!$X$5</f>
        <v>4</v>
      </c>
      <c r="AJ2060" t="b">
        <f>'Day8'!$Y$5</f>
        <v>1</v>
      </c>
    </row>
    <row r="2061" spans="1:38" x14ac:dyDescent="0.25">
      <c r="E2061">
        <f>5</f>
        <v>5</v>
      </c>
      <c r="F2061" t="str">
        <f t="shared" ref="F2061" ca="1" si="9862">MID(SUBSTITUTE(SUBSTITUTE($C2056," ","^",E2061)," ","$",E2061),FIND("^",SUBSTITUTE(SUBSTITUTE($C2056," ","^",E2061)," ","$",E2061))+1,FIND("$",SUBSTITUTE(SUBSTITUTE($C2056," ","^",E2061)," ","$",E2061))-FIND("^",SUBSTITUTE(SUBSTITUTE($C2056," ","^",E2061)," ","$",E2061))-1)</f>
        <v>cfbage</v>
      </c>
      <c r="G2061" t="str">
        <f t="shared" ca="1" si="9829"/>
        <v/>
      </c>
      <c r="H2061">
        <f t="shared" ca="1" si="9830"/>
        <v>6</v>
      </c>
      <c r="I2061" t="str">
        <f t="shared" ca="1" si="9831"/>
        <v>100</v>
      </c>
      <c r="J2061" t="str">
        <f t="shared" ca="1" si="9831"/>
        <v>100000</v>
      </c>
      <c r="K2061" t="str">
        <f t="shared" ca="1" si="9831"/>
        <v>10</v>
      </c>
      <c r="L2061" t="str">
        <f t="shared" ca="1" si="9831"/>
        <v>1</v>
      </c>
      <c r="M2061" t="str">
        <f t="shared" ca="1" si="9831"/>
        <v>1000000</v>
      </c>
      <c r="N2061" t="str">
        <f t="shared" ca="1" si="9831"/>
        <v>10000</v>
      </c>
      <c r="O2061" t="str">
        <f t="shared" ca="1" si="9831"/>
        <v>0</v>
      </c>
      <c r="P2061" t="str">
        <f t="shared" ca="1" si="9832"/>
        <v>1110111</v>
      </c>
      <c r="Q2061">
        <f t="shared" ref="Q2061" ca="1" si="9863">VLOOKUP(P2061, AE2056:AF2065, 2, FALSE)</f>
        <v>6</v>
      </c>
      <c r="AB2061" t="s">
        <v>205</v>
      </c>
      <c r="AC2061" t="str">
        <f t="shared" ref="AC2061" ca="1" si="9864">W2059</f>
        <v>1000000</v>
      </c>
      <c r="AE2061" t="str">
        <f t="shared" ref="AE2061" ca="1" si="9865">DEC2BIN(_xlfn.BITOR(BIN2DEC(AC2056), _xlfn.BITOR(BIN2DEC(AC2057), _xlfn.BITOR(BIN2DEC(AC2059), _xlfn.BITOR(BIN2DEC(AC2061), BIN2DEC(AC2062))))))</f>
        <v>1100111</v>
      </c>
      <c r="AF2061">
        <f>5</f>
        <v>5</v>
      </c>
      <c r="AH2061">
        <f>'Day8'!$W$6</f>
        <v>5</v>
      </c>
      <c r="AI2061">
        <f>'Day8'!$X$6</f>
        <v>5</v>
      </c>
      <c r="AJ2061" t="b">
        <f>'Day8'!$Y$6</f>
        <v>0</v>
      </c>
    </row>
    <row r="2062" spans="1:38" x14ac:dyDescent="0.25">
      <c r="E2062">
        <f>6</f>
        <v>6</v>
      </c>
      <c r="F2062" t="str">
        <f t="shared" ref="F2062" ca="1" si="9866">MID(SUBSTITUTE(SUBSTITUTE($C2056," ","^",E2062)," ","$",E2062),FIND("^",SUBSTITUTE(SUBSTITUTE($C2056," ","^",E2062)," ","$",E2062))+1,FIND("$",SUBSTITUTE(SUBSTITUTE($C2056," ","^",E2062)," ","$",E2062))-FIND("^",SUBSTITUTE(SUBSTITUTE($C2056," ","^",E2062)," ","$",E2062))-1)</f>
        <v>gfcba</v>
      </c>
      <c r="G2062" t="str">
        <f t="shared" ca="1" si="9829"/>
        <v/>
      </c>
      <c r="H2062">
        <f t="shared" ca="1" si="9830"/>
        <v>5</v>
      </c>
      <c r="I2062" t="str">
        <f t="shared" ca="1" si="9831"/>
        <v>1000000</v>
      </c>
      <c r="J2062" t="str">
        <f t="shared" ca="1" si="9831"/>
        <v>100000</v>
      </c>
      <c r="K2062" t="str">
        <f t="shared" ca="1" si="9831"/>
        <v>100</v>
      </c>
      <c r="L2062" t="str">
        <f t="shared" ca="1" si="9831"/>
        <v>10</v>
      </c>
      <c r="M2062" t="str">
        <f t="shared" ca="1" si="9831"/>
        <v>1</v>
      </c>
      <c r="N2062" t="str">
        <f t="shared" ca="1" si="9831"/>
        <v>0</v>
      </c>
      <c r="O2062" t="str">
        <f t="shared" ca="1" si="9831"/>
        <v>0</v>
      </c>
      <c r="P2062" t="str">
        <f t="shared" ca="1" si="9832"/>
        <v>1100111</v>
      </c>
      <c r="Q2062">
        <f t="shared" ref="Q2062" ca="1" si="9867">VLOOKUP(P2062, AE2056:AF2065, 2, FALSE)</f>
        <v>5</v>
      </c>
      <c r="AB2062" t="s">
        <v>206</v>
      </c>
      <c r="AC2062" t="str">
        <f t="shared" ref="AC2062" ca="1" si="9868">IF(Y2058=AC2059, Z2058, IF(AC2059=Z2058, Y2058, ""))</f>
        <v>10</v>
      </c>
      <c r="AE2062" t="str">
        <f t="shared" ref="AE2062" ca="1" si="9869">DEC2BIN(_xlfn.BITOR(BIN2DEC(AC2056), _xlfn.BITOR(BIN2DEC(AC2057), _xlfn.BITOR(BIN2DEC(AC2059), _xlfn.BITOR(BIN2DEC(AC2060), _xlfn.BITOR(BIN2DEC(AC2061), BIN2DEC(AC2062)))))))</f>
        <v>1110111</v>
      </c>
      <c r="AF2062">
        <f>6</f>
        <v>6</v>
      </c>
      <c r="AH2062">
        <f>'Day8'!$W$7</f>
        <v>6</v>
      </c>
      <c r="AI2062">
        <f>'Day8'!$X$7</f>
        <v>6</v>
      </c>
      <c r="AJ2062" t="b">
        <f>'Day8'!$Y$7</f>
        <v>0</v>
      </c>
    </row>
    <row r="2063" spans="1:38" x14ac:dyDescent="0.25">
      <c r="E2063">
        <f>7</f>
        <v>7</v>
      </c>
      <c r="F2063" t="str">
        <f t="shared" ref="F2063" ca="1" si="9870">MID(SUBSTITUTE(SUBSTITUTE($C2056," ","^",E2063)," ","$",E2063),FIND("^",SUBSTITUTE(SUBSTITUTE($C2056," ","^",E2063)," ","$",E2063))+1,FIND("$",SUBSTITUTE(SUBSTITUTE($C2056," ","^",E2063)," ","$",E2063))-FIND("^",SUBSTITUTE(SUBSTITUTE($C2056," ","^",E2063)," ","$",E2063))-1)</f>
        <v>abgefd</v>
      </c>
      <c r="G2063" t="str">
        <f t="shared" ca="1" si="9829"/>
        <v/>
      </c>
      <c r="H2063">
        <f t="shared" ca="1" si="9830"/>
        <v>6</v>
      </c>
      <c r="I2063" t="str">
        <f t="shared" ca="1" si="9831"/>
        <v>1</v>
      </c>
      <c r="J2063" t="str">
        <f t="shared" ca="1" si="9831"/>
        <v>10</v>
      </c>
      <c r="K2063" t="str">
        <f t="shared" ca="1" si="9831"/>
        <v>1000000</v>
      </c>
      <c r="L2063" t="str">
        <f t="shared" ca="1" si="9831"/>
        <v>10000</v>
      </c>
      <c r="M2063" t="str">
        <f t="shared" ca="1" si="9831"/>
        <v>100000</v>
      </c>
      <c r="N2063" t="str">
        <f t="shared" ca="1" si="9831"/>
        <v>1000</v>
      </c>
      <c r="O2063" t="str">
        <f t="shared" ca="1" si="9831"/>
        <v>0</v>
      </c>
      <c r="P2063" t="str">
        <f t="shared" ca="1" si="9832"/>
        <v>1111011</v>
      </c>
      <c r="Q2063">
        <f t="shared" ref="Q2063" ca="1" si="9871">VLOOKUP(P2063, AE2056:AF2065, 2, FALSE)</f>
        <v>0</v>
      </c>
      <c r="AE2063" t="str">
        <f t="shared" ref="AE2063" ca="1" si="9872">DEC2BIN(_xlfn.BITOR(BIN2DEC(AC2056), _xlfn.BITOR(BIN2DEC(AC2058), BIN2DEC(AC2061))))</f>
        <v>1101000</v>
      </c>
      <c r="AF2063">
        <f>7</f>
        <v>7</v>
      </c>
      <c r="AH2063">
        <f>'Day8'!$W$8</f>
        <v>3</v>
      </c>
      <c r="AI2063">
        <f>'Day8'!$X$8</f>
        <v>7</v>
      </c>
      <c r="AJ2063" t="b">
        <f>'Day8'!$Y$8</f>
        <v>1</v>
      </c>
    </row>
    <row r="2064" spans="1:38" x14ac:dyDescent="0.25">
      <c r="E2064">
        <f>8</f>
        <v>8</v>
      </c>
      <c r="F2064" t="str">
        <f t="shared" ref="F2064" ca="1" si="9873">MID(SUBSTITUTE(SUBSTITUTE($C2056," ","^",E2064)," ","$",E2064),FIND("^",SUBSTITUTE(SUBSTITUTE($C2056," ","^",E2064)," ","$",E2064))+1,FIND("$",SUBSTITUTE(SUBSTITUTE($C2056," ","^",E2064)," ","$",E2064))-FIND("^",SUBSTITUTE(SUBSTITUTE($C2056," ","^",E2064)," ","$",E2064))-1)</f>
        <v>fdabgc</v>
      </c>
      <c r="G2064" t="str">
        <f t="shared" ca="1" si="9829"/>
        <v/>
      </c>
      <c r="H2064">
        <f t="shared" ca="1" si="9830"/>
        <v>6</v>
      </c>
      <c r="I2064" t="str">
        <f t="shared" ca="1" si="9831"/>
        <v>100000</v>
      </c>
      <c r="J2064" t="str">
        <f t="shared" ca="1" si="9831"/>
        <v>1000</v>
      </c>
      <c r="K2064" t="str">
        <f t="shared" ca="1" si="9831"/>
        <v>1</v>
      </c>
      <c r="L2064" t="str">
        <f t="shared" ca="1" si="9831"/>
        <v>10</v>
      </c>
      <c r="M2064" t="str">
        <f t="shared" ca="1" si="9831"/>
        <v>1000000</v>
      </c>
      <c r="N2064" t="str">
        <f t="shared" ca="1" si="9831"/>
        <v>100</v>
      </c>
      <c r="O2064" t="str">
        <f t="shared" ca="1" si="9831"/>
        <v>0</v>
      </c>
      <c r="P2064" t="str">
        <f t="shared" ca="1" si="9832"/>
        <v>1101111</v>
      </c>
      <c r="Q2064">
        <f t="shared" ref="Q2064" ca="1" si="9874">VLOOKUP(P2064, AE2056:AF2065, 2, FALSE)</f>
        <v>9</v>
      </c>
      <c r="AE2064" t="str">
        <f t="shared" ref="AE2064" ca="1" si="9875">DEC2BIN(_xlfn.BITOR(BIN2DEC(AC2056), _xlfn.BITOR(BIN2DEC(AC2057), _xlfn.BITOR(BIN2DEC(AC2058), _xlfn.BITOR(BIN2DEC(AC2059), _xlfn.BITOR(BIN2DEC(AC2060), _xlfn.BITOR(BIN2DEC(AC2061), BIN2DEC(AC2062))))))))</f>
        <v>1111111</v>
      </c>
      <c r="AF2064">
        <f>8</f>
        <v>8</v>
      </c>
      <c r="AH2064">
        <f>'Day8'!$W$9</f>
        <v>7</v>
      </c>
      <c r="AI2064">
        <f>'Day8'!$X$9</f>
        <v>8</v>
      </c>
      <c r="AJ2064" t="b">
        <f>'Day8'!$Y$9</f>
        <v>1</v>
      </c>
    </row>
    <row r="2065" spans="1:38" x14ac:dyDescent="0.25">
      <c r="E2065">
        <f>9</f>
        <v>9</v>
      </c>
      <c r="F2065" t="str">
        <f t="shared" ref="F2065" ca="1" si="9876">MID(SUBSTITUTE(SUBSTITUTE($C2056," ","^",E2065)," ","$",E2065),FIND("^",SUBSTITUTE(SUBSTITUTE($C2056," ","^",E2065)," ","$",E2065))+1,FIND("$",SUBSTITUTE(SUBSTITUTE($C2056," ","^",E2065)," ","$",E2065))-FIND("^",SUBSTITUTE(SUBSTITUTE($C2056," ","^",E2065)," ","$",E2065))-1)</f>
        <v>dcgfb</v>
      </c>
      <c r="G2065" t="str">
        <f t="shared" ca="1" si="9829"/>
        <v/>
      </c>
      <c r="H2065">
        <f t="shared" ca="1" si="9830"/>
        <v>5</v>
      </c>
      <c r="I2065" t="str">
        <f t="shared" ca="1" si="9831"/>
        <v>1000</v>
      </c>
      <c r="J2065" t="str">
        <f t="shared" ca="1" si="9831"/>
        <v>100</v>
      </c>
      <c r="K2065" t="str">
        <f t="shared" ca="1" si="9831"/>
        <v>1000000</v>
      </c>
      <c r="L2065" t="str">
        <f t="shared" ca="1" si="9831"/>
        <v>100000</v>
      </c>
      <c r="M2065" t="str">
        <f t="shared" ca="1" si="9831"/>
        <v>10</v>
      </c>
      <c r="N2065" t="str">
        <f t="shared" ca="1" si="9831"/>
        <v>0</v>
      </c>
      <c r="O2065" t="str">
        <f t="shared" ca="1" si="9831"/>
        <v>0</v>
      </c>
      <c r="P2065" t="str">
        <f t="shared" ca="1" si="9832"/>
        <v>1101110</v>
      </c>
      <c r="Q2065">
        <f t="shared" ref="Q2065" ca="1" si="9877">VLOOKUP(P2065, AE2056:AF2065, 2, FALSE)</f>
        <v>3</v>
      </c>
      <c r="AE2065" t="str">
        <f t="shared" ref="AE2065" ca="1" si="9878">DEC2BIN(_xlfn.BITOR(BIN2DEC(AC2056), _xlfn.BITOR(BIN2DEC(AC2057), _xlfn.BITOR(BIN2DEC(AC2058), _xlfn.BITOR(BIN2DEC(AC2059), _xlfn.BITOR(BIN2DEC(AC2061), BIN2DEC(AC2062)))))))</f>
        <v>1101111</v>
      </c>
      <c r="AF2065">
        <f>9</f>
        <v>9</v>
      </c>
      <c r="AH2065">
        <f>'Day8'!$W$10</f>
        <v>6</v>
      </c>
      <c r="AI2065">
        <f>'Day8'!$X$10</f>
        <v>9</v>
      </c>
      <c r="AJ2065" t="b">
        <f>'Day8'!$Y$10</f>
        <v>0</v>
      </c>
    </row>
    <row r="2066" spans="1:38" x14ac:dyDescent="0.25">
      <c r="E2066">
        <f>10</f>
        <v>10</v>
      </c>
      <c r="F2066" t="str">
        <f t="shared" ref="F2066" ca="1" si="9879">MID(SUBSTITUTE(SUBSTITUTE($C2056," ","^",E2066)," ","$",E2066),FIND("^",SUBSTITUTE(SUBSTITUTE($C2056," ","^",E2066)," ","$",E2066))+1,FIND("$",SUBSTITUTE(SUBSTITUTE($C2056," ","^",E2066)," ","$",E2066))-FIND("^",SUBSTITUTE(SUBSTITUTE($C2056," ","^",E2066)," ","$",E2066))-1)</f>
        <v>gdf</v>
      </c>
      <c r="G2066">
        <f t="shared" ca="1" si="9829"/>
        <v>7</v>
      </c>
      <c r="H2066">
        <f t="shared" ca="1" si="9830"/>
        <v>3</v>
      </c>
      <c r="I2066" t="str">
        <f t="shared" ca="1" si="9831"/>
        <v>1000000</v>
      </c>
      <c r="J2066" t="str">
        <f t="shared" ca="1" si="9831"/>
        <v>1000</v>
      </c>
      <c r="K2066" t="str">
        <f t="shared" ca="1" si="9831"/>
        <v>100000</v>
      </c>
      <c r="L2066" t="str">
        <f t="shared" ca="1" si="9831"/>
        <v>0</v>
      </c>
      <c r="M2066" t="str">
        <f t="shared" ca="1" si="9831"/>
        <v>0</v>
      </c>
      <c r="N2066" t="str">
        <f t="shared" ca="1" si="9831"/>
        <v>0</v>
      </c>
      <c r="O2066" t="str">
        <f t="shared" ca="1" si="9831"/>
        <v>0</v>
      </c>
      <c r="P2066" t="str">
        <f t="shared" ca="1" si="9832"/>
        <v>1101000</v>
      </c>
      <c r="Q2066">
        <f t="shared" ref="Q2066" ca="1" si="9880">VLOOKUP(P2066, AE2056:AF2065, 2, FALSE)</f>
        <v>7</v>
      </c>
    </row>
    <row r="2067" spans="1:38" x14ac:dyDescent="0.25">
      <c r="E2067">
        <f>12</f>
        <v>12</v>
      </c>
      <c r="F2067" t="str">
        <f t="shared" ref="F2067" ca="1" si="9881">MID(SUBSTITUTE(SUBSTITUTE($C2056," ","^",E2067)," ","$",E2067),FIND("^",SUBSTITUTE(SUBSTITUTE($C2056," ","^",E2067)," ","$",E2067))+1,FIND("$",SUBSTITUTE(SUBSTITUTE($C2056," ","^",E2067)," ","$",E2067))-FIND("^",SUBSTITUTE(SUBSTITUTE($C2056," ","^",E2067)," ","$",E2067))-1)</f>
        <v>dcgfb</v>
      </c>
      <c r="G2067" t="str">
        <f t="shared" ca="1" si="9829"/>
        <v/>
      </c>
      <c r="H2067">
        <f t="shared" ca="1" si="9830"/>
        <v>5</v>
      </c>
      <c r="I2067" t="str">
        <f t="shared" ca="1" si="9831"/>
        <v>1000</v>
      </c>
      <c r="J2067" t="str">
        <f t="shared" ca="1" si="9831"/>
        <v>100</v>
      </c>
      <c r="K2067" t="str">
        <f t="shared" ca="1" si="9831"/>
        <v>1000000</v>
      </c>
      <c r="L2067" t="str">
        <f t="shared" ca="1" si="9831"/>
        <v>100000</v>
      </c>
      <c r="M2067" t="str">
        <f t="shared" ca="1" si="9831"/>
        <v>10</v>
      </c>
      <c r="N2067" t="str">
        <f t="shared" ca="1" si="9831"/>
        <v>0</v>
      </c>
      <c r="O2067" t="str">
        <f t="shared" ca="1" si="9831"/>
        <v>0</v>
      </c>
      <c r="P2067" t="str">
        <f t="shared" ca="1" si="9832"/>
        <v>1101110</v>
      </c>
      <c r="Q2067">
        <f t="shared" ref="Q2067" ca="1" si="9882">VLOOKUP(P2067, AE2056:AF2065, 2, FALSE)</f>
        <v>3</v>
      </c>
    </row>
    <row r="2068" spans="1:38" x14ac:dyDescent="0.25">
      <c r="E2068">
        <f>13</f>
        <v>13</v>
      </c>
      <c r="F2068" t="str">
        <f t="shared" ref="F2068" ca="1" si="9883">MID(SUBSTITUTE(SUBSTITUTE($C2056," ","^",E2068)," ","$",E2068),FIND("^",SUBSTITUTE(SUBSTITUTE($C2056," ","^",E2068)," ","$",E2068))+1,FIND("$",SUBSTITUTE(SUBSTITUTE($C2056," ","^",E2068)," ","$",E2068))-FIND("^",SUBSTITUTE(SUBSTITUTE($C2056," ","^",E2068)," ","$",E2068))-1)</f>
        <v>gbdafec</v>
      </c>
      <c r="G2068">
        <f t="shared" ca="1" si="9829"/>
        <v>8</v>
      </c>
      <c r="H2068">
        <f t="shared" ca="1" si="9830"/>
        <v>7</v>
      </c>
      <c r="I2068" t="str">
        <f t="shared" ca="1" si="9831"/>
        <v>1000000</v>
      </c>
      <c r="J2068" t="str">
        <f t="shared" ca="1" si="9831"/>
        <v>10</v>
      </c>
      <c r="K2068" t="str">
        <f t="shared" ca="1" si="9831"/>
        <v>1000</v>
      </c>
      <c r="L2068" t="str">
        <f t="shared" ca="1" si="9831"/>
        <v>1</v>
      </c>
      <c r="M2068" t="str">
        <f t="shared" ca="1" si="9831"/>
        <v>100000</v>
      </c>
      <c r="N2068" t="str">
        <f t="shared" ca="1" si="9831"/>
        <v>10000</v>
      </c>
      <c r="O2068" t="str">
        <f t="shared" ca="1" si="9831"/>
        <v>100</v>
      </c>
      <c r="P2068" t="str">
        <f t="shared" ca="1" si="9832"/>
        <v>1111111</v>
      </c>
      <c r="Q2068">
        <f t="shared" ref="Q2068" ca="1" si="9884">VLOOKUP(P2068, AE2056:AF2065, 2, FALSE)</f>
        <v>8</v>
      </c>
    </row>
    <row r="2069" spans="1:38" x14ac:dyDescent="0.25">
      <c r="E2069">
        <f>14</f>
        <v>14</v>
      </c>
      <c r="F2069" t="str">
        <f t="shared" ref="F2069" ca="1" si="9885">MID(SUBSTITUTE(SUBSTITUTE($C2056," ","^",E2069)," ","$",E2069),FIND("^",SUBSTITUTE(SUBSTITUTE($C2056," ","^",E2069)," ","$",E2069))+1,FIND("$",SUBSTITUTE(SUBSTITUTE($C2056," ","^",E2069)," ","$",E2069))-FIND("^",SUBSTITUTE(SUBSTITUTE($C2056," ","^",E2069)," ","$",E2069))-1)</f>
        <v>gbfadc</v>
      </c>
      <c r="G2069" t="str">
        <f t="shared" ca="1" si="9829"/>
        <v/>
      </c>
      <c r="H2069">
        <f t="shared" ca="1" si="9830"/>
        <v>6</v>
      </c>
      <c r="I2069" t="str">
        <f t="shared" ca="1" si="9831"/>
        <v>1000000</v>
      </c>
      <c r="J2069" t="str">
        <f t="shared" ca="1" si="9831"/>
        <v>10</v>
      </c>
      <c r="K2069" t="str">
        <f t="shared" ca="1" si="9831"/>
        <v>100000</v>
      </c>
      <c r="L2069" t="str">
        <f t="shared" ca="1" si="9831"/>
        <v>1</v>
      </c>
      <c r="M2069" t="str">
        <f t="shared" ca="1" si="9831"/>
        <v>1000</v>
      </c>
      <c r="N2069" t="str">
        <f t="shared" ca="1" si="9831"/>
        <v>100</v>
      </c>
      <c r="O2069" t="str">
        <f t="shared" ca="1" si="9831"/>
        <v>0</v>
      </c>
      <c r="P2069" t="str">
        <f t="shared" ca="1" si="9832"/>
        <v>1101111</v>
      </c>
      <c r="Q2069">
        <f t="shared" ref="Q2069" ca="1" si="9886">VLOOKUP(P2069, AE2056:AF2065, 2, FALSE)</f>
        <v>9</v>
      </c>
    </row>
    <row r="2070" spans="1:38" x14ac:dyDescent="0.25">
      <c r="E2070">
        <f>15</f>
        <v>15</v>
      </c>
      <c r="F2070" t="str">
        <f t="shared" ref="F2070" ca="1" si="9887">MID(SUBSTITUTE(SUBSTITUTE($C2056," ","^",E2070)," ","$",E2070),FIND("^",SUBSTITUTE(SUBSTITUTE($C2056," ","^",E2070)," ","$",E2070))+1,FIND("$",SUBSTITUTE(SUBSTITUTE($C2056," ","^",E2070)," ","$",E2070))-FIND("^",SUBSTITUTE(SUBSTITUTE($C2056," ","^",E2070)," ","$",E2070))-1)</f>
        <v>dgca</v>
      </c>
      <c r="G2070">
        <f t="shared" ca="1" si="9829"/>
        <v>4</v>
      </c>
      <c r="H2070">
        <f t="shared" ca="1" si="9830"/>
        <v>4</v>
      </c>
      <c r="I2070" t="str">
        <f t="shared" ca="1" si="9831"/>
        <v>1000</v>
      </c>
      <c r="J2070" t="str">
        <f t="shared" ca="1" si="9831"/>
        <v>1000000</v>
      </c>
      <c r="K2070" t="str">
        <f t="shared" ca="1" si="9831"/>
        <v>100</v>
      </c>
      <c r="L2070" t="str">
        <f t="shared" ca="1" si="9831"/>
        <v>1</v>
      </c>
      <c r="M2070" t="str">
        <f t="shared" ca="1" si="9831"/>
        <v>0</v>
      </c>
      <c r="N2070" t="str">
        <f t="shared" ca="1" si="9831"/>
        <v>0</v>
      </c>
      <c r="O2070" t="str">
        <f t="shared" ca="1" si="9831"/>
        <v>0</v>
      </c>
      <c r="P2070" t="str">
        <f t="shared" ca="1" si="9832"/>
        <v>1001101</v>
      </c>
      <c r="Q2070">
        <f t="shared" ref="Q2070" ca="1" si="9888">VLOOKUP(P2070, AE2056:AF2065, 2, FALSE)</f>
        <v>4</v>
      </c>
    </row>
    <row r="2071" spans="1:38" x14ac:dyDescent="0.25">
      <c r="A2071">
        <v>139</v>
      </c>
      <c r="B2071" s="4" t="str" cm="1">
        <f t="array" aca="1" ref="B2071" ca="1">INDIRECT(ADDRESS(A2071+1, 1, 1, 1, "Day8"))</f>
        <v>acgebd fdebga cde cedfa gfceabd baefd cfeb cgadf ce fedcab | afedb deabf afdce fabged</v>
      </c>
      <c r="C2071" t="str">
        <f t="shared" ref="C2071" ca="1" si="9889">" "&amp;B2071&amp;" "</f>
        <v xml:space="preserve"> acgebd fdebga cde cedfa gfceabd baefd cfeb cgadf ce fedcab | afedb deabf afdce fabged </v>
      </c>
      <c r="I2071">
        <v>1</v>
      </c>
      <c r="J2071">
        <v>2</v>
      </c>
      <c r="K2071">
        <v>3</v>
      </c>
      <c r="L2071">
        <v>4</v>
      </c>
      <c r="M2071">
        <v>5</v>
      </c>
      <c r="N2071">
        <v>6</v>
      </c>
      <c r="O2071">
        <v>7</v>
      </c>
      <c r="T2071" t="str">
        <f t="shared" ref="T2071:T2134" si="9890">"Step"&amp;1</f>
        <v>Step1</v>
      </c>
      <c r="U2071" t="str">
        <f t="shared" ref="U2071" ca="1" si="9891">VLOOKUP(7, G2072:P2085, 10, FALSE)</f>
        <v>11100</v>
      </c>
      <c r="V2071" t="str">
        <f t="shared" ref="V2071" ca="1" si="9892">VLOOKUP(1, G2072:P2085, 10, FALSE)</f>
        <v>10100</v>
      </c>
      <c r="W2071" t="str">
        <f t="shared" ref="W2071" ca="1" si="9893">DEC2BIN(_xlfn.BITAND(BIN2DEC(U2071), BIN2DEC(V2071)))</f>
        <v>10100</v>
      </c>
      <c r="X2071" t="str">
        <f t="shared" ref="X2071:X2072" ca="1" si="9894">1&amp;REPT(0, LEN(W2071)-1)</f>
        <v>10000</v>
      </c>
      <c r="Y2071" t="str">
        <f t="shared" ref="Y2071:Y2072" ca="1" si="9895">DEC2BIN(_xlfn.BITXOR(BIN2DEC(W2071), BIN2DEC(X2071)))</f>
        <v>100</v>
      </c>
      <c r="Z2071" t="str">
        <f t="shared" ref="Z2071:Z2134" ca="1" si="9896">DEC2BIN(_xlfn.BITXOR(BIN2DEC(U2071), BIN2DEC(V2071)))</f>
        <v>1000</v>
      </c>
      <c r="AB2071" t="s">
        <v>200</v>
      </c>
      <c r="AC2071" t="str">
        <f t="shared" ref="AC2071:AC2134" ca="1" si="9897">Z2071</f>
        <v>1000</v>
      </c>
      <c r="AE2071" t="str">
        <f t="shared" ref="AE2071" ca="1" si="9898">DEC2BIN(_xlfn.BITOR(BIN2DEC(AC2071), _xlfn.BITOR(BIN2DEC(AC2072), _xlfn.BITOR(BIN2DEC(AC2073), _xlfn.BITOR(BIN2DEC(AC2075), _xlfn.BITOR(BIN2DEC(AC2076), BIN2DEC(AC2077)))))))</f>
        <v>1011111</v>
      </c>
      <c r="AF2071">
        <f>0</f>
        <v>0</v>
      </c>
      <c r="AH2071">
        <f>'Day8'!$W$1</f>
        <v>6</v>
      </c>
      <c r="AI2071">
        <f>'Day8'!$X$1</f>
        <v>0</v>
      </c>
      <c r="AJ2071" t="b">
        <f>'Day8'!$Y$1</f>
        <v>0</v>
      </c>
      <c r="AL2071" s="3">
        <f t="shared" ref="AL2071" ca="1" si="9899">_xlfn.NUMBERVALUE(Q2082&amp;Q2083&amp;Q2084&amp;Q2085)</f>
        <v>5536</v>
      </c>
    </row>
    <row r="2072" spans="1:38" x14ac:dyDescent="0.25">
      <c r="E2072">
        <f>1</f>
        <v>1</v>
      </c>
      <c r="F2072" t="str">
        <f t="shared" ref="F2072" ca="1" si="9900">MID(SUBSTITUTE(SUBSTITUTE($C2071," ","^",E2072)," ","$",E2072),FIND("^",SUBSTITUTE(SUBSTITUTE($C2071," ","^",E2072)," ","$",E2072))+1,FIND("$",SUBSTITUTE(SUBSTITUTE($C2071," ","^",E2072)," ","$",E2072))-FIND("^",SUBSTITUTE(SUBSTITUTE($C2071," ","^",E2072)," ","$",E2072))-1)</f>
        <v>acgebd</v>
      </c>
      <c r="G2072" t="str">
        <f t="shared" ref="G2072:G2085" ca="1" si="9901">IF(VLOOKUP(LEN(F2072), $AH$1:$AJ$10, 3, FALSE), VLOOKUP(LEN(F2072), $AH$1:$AJ$10, 2, FALSE), "")</f>
        <v/>
      </c>
      <c r="H2072">
        <f t="shared" ref="H2072:H2135" ca="1" si="9902">LEN(F2072)</f>
        <v>6</v>
      </c>
      <c r="I2072" t="str">
        <f t="shared" ref="I2072:O2135" ca="1" si="9903">IF(LEN($F2072)&gt;=I$1, 1&amp;REPT("0", CODE(MID($F2072, I$1, 1))-CODE("a")), "0")</f>
        <v>1</v>
      </c>
      <c r="J2072" t="str">
        <f t="shared" ca="1" si="9903"/>
        <v>100</v>
      </c>
      <c r="K2072" t="str">
        <f t="shared" ca="1" si="9903"/>
        <v>1000000</v>
      </c>
      <c r="L2072" t="str">
        <f t="shared" ca="1" si="9903"/>
        <v>10000</v>
      </c>
      <c r="M2072" t="str">
        <f t="shared" ca="1" si="9903"/>
        <v>10</v>
      </c>
      <c r="N2072" t="str">
        <f t="shared" ca="1" si="9903"/>
        <v>1000</v>
      </c>
      <c r="O2072" t="str">
        <f t="shared" ca="1" si="9903"/>
        <v>0</v>
      </c>
      <c r="P2072" t="str">
        <f t="shared" ref="P2072:P2085" ca="1" si="9904">DEC2BIN(_xlfn.BITOR(BIN2DEC(I2072), _xlfn.BITOR(BIN2DEC(J2072), _xlfn.BITOR(BIN2DEC(K2072), _xlfn.BITOR(BIN2DEC(L2072), _xlfn.BITOR(BIN2DEC(M2072), _xlfn.BITOR(BIN2DEC(N2072), BIN2DEC(O2072))))))))</f>
        <v>1011111</v>
      </c>
      <c r="Q2072">
        <f t="shared" ref="Q2072" ca="1" si="9905">VLOOKUP(P2072, AE2071:AF2080, 2, FALSE)</f>
        <v>0</v>
      </c>
      <c r="T2072" t="str">
        <f t="shared" ref="T2072:T2135" si="9906">"Step"&amp;2</f>
        <v>Step2</v>
      </c>
      <c r="U2072" t="str">
        <f t="shared" ref="U2072" ca="1" si="9907">VLOOKUP(4, G2072:P2085, 10, FALSE)</f>
        <v>110110</v>
      </c>
      <c r="W2072" t="str">
        <f t="shared" ref="W2072:W2135" ca="1" si="9908">DEC2BIN(_xlfn.BITXOR(BIN2DEC(U2072), _xlfn.BITXOR(BIN2DEC(X2071), BIN2DEC(Y2071))))</f>
        <v>100010</v>
      </c>
      <c r="X2072" t="str">
        <f t="shared" ca="1" si="9894"/>
        <v>100000</v>
      </c>
      <c r="Y2072" t="str">
        <f t="shared" ca="1" si="9895"/>
        <v>10</v>
      </c>
      <c r="AB2072" t="s">
        <v>201</v>
      </c>
      <c r="AC2072" t="str">
        <f t="shared" ref="AC2072" ca="1" si="9909">IF(AC2074=X2072, Y2072, IF(AC2074=Y2072, X2072, ""))</f>
        <v>10</v>
      </c>
      <c r="AE2072" t="str">
        <f t="shared" ref="AE2072" ca="1" si="9910">DEC2BIN(_xlfn.BITOR(BIN2DEC(AC2073), BIN2DEC(AC2076)))</f>
        <v>10100</v>
      </c>
      <c r="AF2072">
        <f>1</f>
        <v>1</v>
      </c>
      <c r="AH2072">
        <f>'Day8'!$W$2</f>
        <v>2</v>
      </c>
      <c r="AI2072">
        <f>'Day8'!$X$2</f>
        <v>1</v>
      </c>
      <c r="AJ2072" t="b">
        <f>'Day8'!$Y$2</f>
        <v>1</v>
      </c>
    </row>
    <row r="2073" spans="1:38" x14ac:dyDescent="0.25">
      <c r="E2073">
        <f>2</f>
        <v>2</v>
      </c>
      <c r="F2073" t="str">
        <f t="shared" ref="F2073" ca="1" si="9911">MID(SUBSTITUTE(SUBSTITUTE($C2071," ","^",E2073)," ","$",E2073),FIND("^",SUBSTITUTE(SUBSTITUTE($C2071," ","^",E2073)," ","$",E2073))+1,FIND("$",SUBSTITUTE(SUBSTITUTE($C2071," ","^",E2073)," ","$",E2073))-FIND("^",SUBSTITUTE(SUBSTITUTE($C2071," ","^",E2073)," ","$",E2073))-1)</f>
        <v>fdebga</v>
      </c>
      <c r="G2073" t="str">
        <f t="shared" ca="1" si="9901"/>
        <v/>
      </c>
      <c r="H2073">
        <f t="shared" ca="1" si="9902"/>
        <v>6</v>
      </c>
      <c r="I2073" t="str">
        <f t="shared" ca="1" si="9903"/>
        <v>100000</v>
      </c>
      <c r="J2073" t="str">
        <f t="shared" ca="1" si="9903"/>
        <v>1000</v>
      </c>
      <c r="K2073" t="str">
        <f t="shared" ca="1" si="9903"/>
        <v>10000</v>
      </c>
      <c r="L2073" t="str">
        <f t="shared" ca="1" si="9903"/>
        <v>10</v>
      </c>
      <c r="M2073" t="str">
        <f t="shared" ca="1" si="9903"/>
        <v>1000000</v>
      </c>
      <c r="N2073" t="str">
        <f t="shared" ca="1" si="9903"/>
        <v>1</v>
      </c>
      <c r="O2073" t="str">
        <f t="shared" ca="1" si="9903"/>
        <v>0</v>
      </c>
      <c r="P2073" t="str">
        <f t="shared" ca="1" si="9904"/>
        <v>1111011</v>
      </c>
      <c r="Q2073">
        <f t="shared" ref="Q2073" ca="1" si="9912">VLOOKUP(P2073, AE2071:AF2080, 2, FALSE)</f>
        <v>6</v>
      </c>
      <c r="T2073" t="str">
        <f t="shared" ref="T2073:T2136" si="9913">"Step"&amp;3</f>
        <v>Step3</v>
      </c>
      <c r="U2073" t="str">
        <f t="shared" ref="U2073" ca="1" si="9914">VLOOKUP(5, H2072:P2085, 9, FALSE)</f>
        <v>111101</v>
      </c>
      <c r="V2073" t="str" cm="1">
        <f t="array" aca="1" ref="V2073" ca="1">INDEX(_xlfn._xlws.FILTER(P2072:P2085, H2072:H2085=5), 2)</f>
        <v>111011</v>
      </c>
      <c r="W2073" t="str">
        <f t="shared" ref="W2073" ca="1" si="9915">DEC2BIN(_xlfn.BITXOR(BIN2DEC(Z2071), _xlfn.BITAND(BIN2DEC(U2073), BIN2DEC(V2073))))</f>
        <v>110001</v>
      </c>
      <c r="X2073" t="str">
        <f t="shared" ref="X2073" ca="1" si="9916">IF(AND(LEN(W2073)&gt;=LEN(X2071), IFERROR(MID(W2073, LEN(W2073)-LEN(X2071)+1, 1), "0")="1"), DEC2BIN(_xlfn.BITXOR(BIN2DEC(W2073), BIN2DEC(X2071))), IF(AND(LEN(W2073)&gt;=LEN(Y2071),  IFERROR(MID(W2073, LEN(W2073)-LEN(Y2071)+1, 1), "0")="1"), DEC2BIN(_xlfn.BITXOR(BIN2DEC(W2073), BIN2DEC(Y2071))), W2073))</f>
        <v>100001</v>
      </c>
      <c r="Y2073" t="str">
        <f t="shared" ref="Y2073" ca="1" si="9917">1&amp;REPT(0, LEN(X2073)-1)</f>
        <v>100000</v>
      </c>
      <c r="Z2073" t="str">
        <f t="shared" ref="Z2073" ca="1" si="9918">DEC2BIN(_xlfn.BITXOR(BIN2DEC(X2073), BIN2DEC(Y2073)))</f>
        <v>1</v>
      </c>
      <c r="AB2073" t="s">
        <v>202</v>
      </c>
      <c r="AC2073" t="str">
        <f t="shared" ref="AC2073" ca="1" si="9919">IF(AC2076=X2071, Y2071, IF(AC2076=Y2071, X2071, ""))</f>
        <v>100</v>
      </c>
      <c r="AE2073" t="str">
        <f t="shared" ref="AE2073" ca="1" si="9920">DEC2BIN(_xlfn.BITOR(BIN2DEC(AC2071), _xlfn.BITOR(BIN2DEC(AC2073), _xlfn.BITOR(BIN2DEC(AC2074), _xlfn.BITOR(BIN2DEC(AC2075), BIN2DEC(AC2077))))))</f>
        <v>1101101</v>
      </c>
      <c r="AF2073">
        <f>2</f>
        <v>2</v>
      </c>
      <c r="AH2073">
        <f>'Day8'!$W$3</f>
        <v>5</v>
      </c>
      <c r="AI2073">
        <f>'Day8'!$X$3</f>
        <v>2</v>
      </c>
      <c r="AJ2073" t="b">
        <f>'Day8'!$Y$3</f>
        <v>0</v>
      </c>
    </row>
    <row r="2074" spans="1:38" x14ac:dyDescent="0.25">
      <c r="E2074">
        <f>3</f>
        <v>3</v>
      </c>
      <c r="F2074" t="str">
        <f t="shared" ref="F2074" ca="1" si="9921">MID(SUBSTITUTE(SUBSTITUTE($C2071," ","^",E2074)," ","$",E2074),FIND("^",SUBSTITUTE(SUBSTITUTE($C2071," ","^",E2074)," ","$",E2074))+1,FIND("$",SUBSTITUTE(SUBSTITUTE($C2071," ","^",E2074)," ","$",E2074))-FIND("^",SUBSTITUTE(SUBSTITUTE($C2071," ","^",E2074)," ","$",E2074))-1)</f>
        <v>cde</v>
      </c>
      <c r="G2074">
        <f t="shared" ca="1" si="9901"/>
        <v>7</v>
      </c>
      <c r="H2074">
        <f t="shared" ca="1" si="9902"/>
        <v>3</v>
      </c>
      <c r="I2074" t="str">
        <f t="shared" ca="1" si="9903"/>
        <v>100</v>
      </c>
      <c r="J2074" t="str">
        <f t="shared" ca="1" si="9903"/>
        <v>1000</v>
      </c>
      <c r="K2074" t="str">
        <f t="shared" ca="1" si="9903"/>
        <v>10000</v>
      </c>
      <c r="L2074" t="str">
        <f t="shared" ca="1" si="9903"/>
        <v>0</v>
      </c>
      <c r="M2074" t="str">
        <f t="shared" ca="1" si="9903"/>
        <v>0</v>
      </c>
      <c r="N2074" t="str">
        <f t="shared" ca="1" si="9903"/>
        <v>0</v>
      </c>
      <c r="O2074" t="str">
        <f t="shared" ca="1" si="9903"/>
        <v>0</v>
      </c>
      <c r="P2074" t="str">
        <f t="shared" ca="1" si="9904"/>
        <v>11100</v>
      </c>
      <c r="Q2074">
        <f t="shared" ref="Q2074" ca="1" si="9922">VLOOKUP(P2074, AE2071:AF2080, 2, FALSE)</f>
        <v>7</v>
      </c>
      <c r="T2074" t="str">
        <f t="shared" ref="T2074:T2137" si="9923">"Step"&amp;4</f>
        <v>Step4</v>
      </c>
      <c r="U2074" t="str" cm="1">
        <f t="array" aca="1" ref="U2074" ca="1">INDEX(_xlfn._xlws.FILTER(P2072:P2085, (H2072:H2085=5)*(LEN(P2072:P2085)&gt;=LEN(AC2072))*(IFERROR(MID(P2072:P2085, LEN(P2072:P2085)-LEN(AC2072)+1, 1), "0")="1")), 1)</f>
        <v>111011</v>
      </c>
      <c r="W2074" t="str">
        <f t="shared" ref="W2074" ca="1" si="9924">DEC2BIN(_xlfn.BITXOR(BIN2DEC(U2074), _xlfn.BITOR(BIN2DEC(AC2071), _xlfn.BITOR(BIN2DEC(AC2072), _xlfn.BITOR(BIN2DEC(AC2074), BIN2DEC(AC2077))))))</f>
        <v>10000</v>
      </c>
      <c r="AB2074" t="s">
        <v>203</v>
      </c>
      <c r="AC2074" t="str">
        <f t="shared" ref="AC2074" ca="1" si="9925">IF(X2072=Y2073, Y2073, IF(X2072=Z2073, X2072, IF(Y2072=Y2073, Y2072, IF(Y2072=Z2073, Y2072, ""))))</f>
        <v>100000</v>
      </c>
      <c r="AE2074" t="str">
        <f t="shared" ref="AE2074" ca="1" si="9926">DEC2BIN(_xlfn.BITOR(BIN2DEC(AC2071), _xlfn.BITOR(BIN2DEC(AC2073), _xlfn.BITOR(BIN2DEC(AC2074), _xlfn.BITOR(BIN2DEC(AC2076), BIN2DEC(AC2077))))))</f>
        <v>111101</v>
      </c>
      <c r="AF2074">
        <f>3</f>
        <v>3</v>
      </c>
      <c r="AH2074">
        <f>'Day8'!$W$4</f>
        <v>5</v>
      </c>
      <c r="AI2074">
        <f>'Day8'!$X$4</f>
        <v>3</v>
      </c>
      <c r="AJ2074" t="b">
        <f>'Day8'!$Y$4</f>
        <v>0</v>
      </c>
    </row>
    <row r="2075" spans="1:38" x14ac:dyDescent="0.25">
      <c r="E2075">
        <f>4</f>
        <v>4</v>
      </c>
      <c r="F2075" t="str">
        <f t="shared" ref="F2075" ca="1" si="9927">MID(SUBSTITUTE(SUBSTITUTE($C2071," ","^",E2075)," ","$",E2075),FIND("^",SUBSTITUTE(SUBSTITUTE($C2071," ","^",E2075)," ","$",E2075))+1,FIND("$",SUBSTITUTE(SUBSTITUTE($C2071," ","^",E2075)," ","$",E2075))-FIND("^",SUBSTITUTE(SUBSTITUTE($C2071," ","^",E2075)," ","$",E2075))-1)</f>
        <v>cedfa</v>
      </c>
      <c r="G2075" t="str">
        <f t="shared" ca="1" si="9901"/>
        <v/>
      </c>
      <c r="H2075">
        <f t="shared" ca="1" si="9902"/>
        <v>5</v>
      </c>
      <c r="I2075" t="str">
        <f t="shared" ca="1" si="9903"/>
        <v>100</v>
      </c>
      <c r="J2075" t="str">
        <f t="shared" ca="1" si="9903"/>
        <v>10000</v>
      </c>
      <c r="K2075" t="str">
        <f t="shared" ca="1" si="9903"/>
        <v>1000</v>
      </c>
      <c r="L2075" t="str">
        <f t="shared" ca="1" si="9903"/>
        <v>100000</v>
      </c>
      <c r="M2075" t="str">
        <f t="shared" ca="1" si="9903"/>
        <v>1</v>
      </c>
      <c r="N2075" t="str">
        <f t="shared" ca="1" si="9903"/>
        <v>0</v>
      </c>
      <c r="O2075" t="str">
        <f t="shared" ca="1" si="9903"/>
        <v>0</v>
      </c>
      <c r="P2075" t="str">
        <f t="shared" ca="1" si="9904"/>
        <v>111101</v>
      </c>
      <c r="Q2075">
        <f t="shared" ref="Q2075" ca="1" si="9928">VLOOKUP(P2075, AE2071:AF2080, 2, FALSE)</f>
        <v>3</v>
      </c>
      <c r="T2075" t="str">
        <f t="shared" ref="T2075:T2138" si="9929">"Step"&amp;5</f>
        <v>Step5</v>
      </c>
      <c r="U2075" t="str">
        <f t="shared" ref="U2075" ca="1" si="9930">VLOOKUP(7, H2072:P2085, 9, FALSE)</f>
        <v>1111111</v>
      </c>
      <c r="W2075" t="str">
        <f t="shared" ref="W2075" ca="1" si="9931">DEC2BIN(_xlfn.BITXOR(BIN2DEC(U2075), _xlfn.BITOR(BIN2DEC(AC2071), _xlfn.BITOR(BIN2DEC(AC2072), _xlfn.BITOR(BIN2DEC(AC2073), _xlfn.BITOR(BIN2DEC(AC2074), _xlfn.BITOR(BIN2DEC(AC2076), BIN2DEC(AC2077))))))))</f>
        <v>1000000</v>
      </c>
      <c r="AB2075" t="s">
        <v>204</v>
      </c>
      <c r="AC2075" t="str">
        <f t="shared" ref="AC2075:AC2138" ca="1" si="9932">W2075</f>
        <v>1000000</v>
      </c>
      <c r="AE2075" t="str">
        <f t="shared" ref="AE2075" ca="1" si="9933">DEC2BIN(_xlfn.BITOR(BIN2DEC(AC2072), _xlfn.BITOR(BIN2DEC(AC2073), _xlfn.BITOR(BIN2DEC(AC2074), BIN2DEC(AC2076)))))</f>
        <v>110110</v>
      </c>
      <c r="AF2075">
        <f>4</f>
        <v>4</v>
      </c>
      <c r="AH2075">
        <f>'Day8'!$W$5</f>
        <v>4</v>
      </c>
      <c r="AI2075">
        <f>'Day8'!$X$5</f>
        <v>4</v>
      </c>
      <c r="AJ2075" t="b">
        <f>'Day8'!$Y$5</f>
        <v>1</v>
      </c>
    </row>
    <row r="2076" spans="1:38" x14ac:dyDescent="0.25">
      <c r="E2076">
        <f>5</f>
        <v>5</v>
      </c>
      <c r="F2076" t="str">
        <f t="shared" ref="F2076" ca="1" si="9934">MID(SUBSTITUTE(SUBSTITUTE($C2071," ","^",E2076)," ","$",E2076),FIND("^",SUBSTITUTE(SUBSTITUTE($C2071," ","^",E2076)," ","$",E2076))+1,FIND("$",SUBSTITUTE(SUBSTITUTE($C2071," ","^",E2076)," ","$",E2076))-FIND("^",SUBSTITUTE(SUBSTITUTE($C2071," ","^",E2076)," ","$",E2076))-1)</f>
        <v>gfceabd</v>
      </c>
      <c r="G2076">
        <f t="shared" ca="1" si="9901"/>
        <v>8</v>
      </c>
      <c r="H2076">
        <f t="shared" ca="1" si="9902"/>
        <v>7</v>
      </c>
      <c r="I2076" t="str">
        <f t="shared" ca="1" si="9903"/>
        <v>1000000</v>
      </c>
      <c r="J2076" t="str">
        <f t="shared" ca="1" si="9903"/>
        <v>100000</v>
      </c>
      <c r="K2076" t="str">
        <f t="shared" ca="1" si="9903"/>
        <v>100</v>
      </c>
      <c r="L2076" t="str">
        <f t="shared" ca="1" si="9903"/>
        <v>10000</v>
      </c>
      <c r="M2076" t="str">
        <f t="shared" ca="1" si="9903"/>
        <v>1</v>
      </c>
      <c r="N2076" t="str">
        <f t="shared" ca="1" si="9903"/>
        <v>10</v>
      </c>
      <c r="O2076" t="str">
        <f t="shared" ca="1" si="9903"/>
        <v>1000</v>
      </c>
      <c r="P2076" t="str">
        <f t="shared" ca="1" si="9904"/>
        <v>1111111</v>
      </c>
      <c r="Q2076">
        <f t="shared" ref="Q2076" ca="1" si="9935">VLOOKUP(P2076, AE2071:AF2080, 2, FALSE)</f>
        <v>8</v>
      </c>
      <c r="AB2076" t="s">
        <v>205</v>
      </c>
      <c r="AC2076" t="str">
        <f t="shared" ref="AC2076" ca="1" si="9936">W2074</f>
        <v>10000</v>
      </c>
      <c r="AE2076" t="str">
        <f t="shared" ref="AE2076" ca="1" si="9937">DEC2BIN(_xlfn.BITOR(BIN2DEC(AC2071), _xlfn.BITOR(BIN2DEC(AC2072), _xlfn.BITOR(BIN2DEC(AC2074), _xlfn.BITOR(BIN2DEC(AC2076), BIN2DEC(AC2077))))))</f>
        <v>111011</v>
      </c>
      <c r="AF2076">
        <f>5</f>
        <v>5</v>
      </c>
      <c r="AH2076">
        <f>'Day8'!$W$6</f>
        <v>5</v>
      </c>
      <c r="AI2076">
        <f>'Day8'!$X$6</f>
        <v>5</v>
      </c>
      <c r="AJ2076" t="b">
        <f>'Day8'!$Y$6</f>
        <v>0</v>
      </c>
    </row>
    <row r="2077" spans="1:38" x14ac:dyDescent="0.25">
      <c r="E2077">
        <f>6</f>
        <v>6</v>
      </c>
      <c r="F2077" t="str">
        <f t="shared" ref="F2077" ca="1" si="9938">MID(SUBSTITUTE(SUBSTITUTE($C2071," ","^",E2077)," ","$",E2077),FIND("^",SUBSTITUTE(SUBSTITUTE($C2071," ","^",E2077)," ","$",E2077))+1,FIND("$",SUBSTITUTE(SUBSTITUTE($C2071," ","^",E2077)," ","$",E2077))-FIND("^",SUBSTITUTE(SUBSTITUTE($C2071," ","^",E2077)," ","$",E2077))-1)</f>
        <v>baefd</v>
      </c>
      <c r="G2077" t="str">
        <f t="shared" ca="1" si="9901"/>
        <v/>
      </c>
      <c r="H2077">
        <f t="shared" ca="1" si="9902"/>
        <v>5</v>
      </c>
      <c r="I2077" t="str">
        <f t="shared" ca="1" si="9903"/>
        <v>10</v>
      </c>
      <c r="J2077" t="str">
        <f t="shared" ca="1" si="9903"/>
        <v>1</v>
      </c>
      <c r="K2077" t="str">
        <f t="shared" ca="1" si="9903"/>
        <v>10000</v>
      </c>
      <c r="L2077" t="str">
        <f t="shared" ca="1" si="9903"/>
        <v>100000</v>
      </c>
      <c r="M2077" t="str">
        <f t="shared" ca="1" si="9903"/>
        <v>1000</v>
      </c>
      <c r="N2077" t="str">
        <f t="shared" ca="1" si="9903"/>
        <v>0</v>
      </c>
      <c r="O2077" t="str">
        <f t="shared" ca="1" si="9903"/>
        <v>0</v>
      </c>
      <c r="P2077" t="str">
        <f t="shared" ca="1" si="9904"/>
        <v>111011</v>
      </c>
      <c r="Q2077">
        <f t="shared" ref="Q2077" ca="1" si="9939">VLOOKUP(P2077, AE2071:AF2080, 2, FALSE)</f>
        <v>5</v>
      </c>
      <c r="AB2077" t="s">
        <v>206</v>
      </c>
      <c r="AC2077" t="str">
        <f t="shared" ref="AC2077" ca="1" si="9940">IF(Y2073=AC2074, Z2073, IF(AC2074=Z2073, Y2073, ""))</f>
        <v>1</v>
      </c>
      <c r="AE2077" t="str">
        <f t="shared" ref="AE2077" ca="1" si="9941">DEC2BIN(_xlfn.BITOR(BIN2DEC(AC2071), _xlfn.BITOR(BIN2DEC(AC2072), _xlfn.BITOR(BIN2DEC(AC2074), _xlfn.BITOR(BIN2DEC(AC2075), _xlfn.BITOR(BIN2DEC(AC2076), BIN2DEC(AC2077)))))))</f>
        <v>1111011</v>
      </c>
      <c r="AF2077">
        <f>6</f>
        <v>6</v>
      </c>
      <c r="AH2077">
        <f>'Day8'!$W$7</f>
        <v>6</v>
      </c>
      <c r="AI2077">
        <f>'Day8'!$X$7</f>
        <v>6</v>
      </c>
      <c r="AJ2077" t="b">
        <f>'Day8'!$Y$7</f>
        <v>0</v>
      </c>
    </row>
    <row r="2078" spans="1:38" x14ac:dyDescent="0.25">
      <c r="E2078">
        <f>7</f>
        <v>7</v>
      </c>
      <c r="F2078" t="str">
        <f t="shared" ref="F2078" ca="1" si="9942">MID(SUBSTITUTE(SUBSTITUTE($C2071," ","^",E2078)," ","$",E2078),FIND("^",SUBSTITUTE(SUBSTITUTE($C2071," ","^",E2078)," ","$",E2078))+1,FIND("$",SUBSTITUTE(SUBSTITUTE($C2071," ","^",E2078)," ","$",E2078))-FIND("^",SUBSTITUTE(SUBSTITUTE($C2071," ","^",E2078)," ","$",E2078))-1)</f>
        <v>cfeb</v>
      </c>
      <c r="G2078">
        <f t="shared" ca="1" si="9901"/>
        <v>4</v>
      </c>
      <c r="H2078">
        <f t="shared" ca="1" si="9902"/>
        <v>4</v>
      </c>
      <c r="I2078" t="str">
        <f t="shared" ca="1" si="9903"/>
        <v>100</v>
      </c>
      <c r="J2078" t="str">
        <f t="shared" ca="1" si="9903"/>
        <v>100000</v>
      </c>
      <c r="K2078" t="str">
        <f t="shared" ca="1" si="9903"/>
        <v>10000</v>
      </c>
      <c r="L2078" t="str">
        <f t="shared" ca="1" si="9903"/>
        <v>10</v>
      </c>
      <c r="M2078" t="str">
        <f t="shared" ca="1" si="9903"/>
        <v>0</v>
      </c>
      <c r="N2078" t="str">
        <f t="shared" ca="1" si="9903"/>
        <v>0</v>
      </c>
      <c r="O2078" t="str">
        <f t="shared" ca="1" si="9903"/>
        <v>0</v>
      </c>
      <c r="P2078" t="str">
        <f t="shared" ca="1" si="9904"/>
        <v>110110</v>
      </c>
      <c r="Q2078">
        <f t="shared" ref="Q2078" ca="1" si="9943">VLOOKUP(P2078, AE2071:AF2080, 2, FALSE)</f>
        <v>4</v>
      </c>
      <c r="AE2078" t="str">
        <f t="shared" ref="AE2078" ca="1" si="9944">DEC2BIN(_xlfn.BITOR(BIN2DEC(AC2071), _xlfn.BITOR(BIN2DEC(AC2073), BIN2DEC(AC2076))))</f>
        <v>11100</v>
      </c>
      <c r="AF2078">
        <f>7</f>
        <v>7</v>
      </c>
      <c r="AH2078">
        <f>'Day8'!$W$8</f>
        <v>3</v>
      </c>
      <c r="AI2078">
        <f>'Day8'!$X$8</f>
        <v>7</v>
      </c>
      <c r="AJ2078" t="b">
        <f>'Day8'!$Y$8</f>
        <v>1</v>
      </c>
    </row>
    <row r="2079" spans="1:38" x14ac:dyDescent="0.25">
      <c r="E2079">
        <f>8</f>
        <v>8</v>
      </c>
      <c r="F2079" t="str">
        <f t="shared" ref="F2079" ca="1" si="9945">MID(SUBSTITUTE(SUBSTITUTE($C2071," ","^",E2079)," ","$",E2079),FIND("^",SUBSTITUTE(SUBSTITUTE($C2071," ","^",E2079)," ","$",E2079))+1,FIND("$",SUBSTITUTE(SUBSTITUTE($C2071," ","^",E2079)," ","$",E2079))-FIND("^",SUBSTITUTE(SUBSTITUTE($C2071," ","^",E2079)," ","$",E2079))-1)</f>
        <v>cgadf</v>
      </c>
      <c r="G2079" t="str">
        <f t="shared" ca="1" si="9901"/>
        <v/>
      </c>
      <c r="H2079">
        <f t="shared" ca="1" si="9902"/>
        <v>5</v>
      </c>
      <c r="I2079" t="str">
        <f t="shared" ca="1" si="9903"/>
        <v>100</v>
      </c>
      <c r="J2079" t="str">
        <f t="shared" ca="1" si="9903"/>
        <v>1000000</v>
      </c>
      <c r="K2079" t="str">
        <f t="shared" ca="1" si="9903"/>
        <v>1</v>
      </c>
      <c r="L2079" t="str">
        <f t="shared" ca="1" si="9903"/>
        <v>1000</v>
      </c>
      <c r="M2079" t="str">
        <f t="shared" ca="1" si="9903"/>
        <v>100000</v>
      </c>
      <c r="N2079" t="str">
        <f t="shared" ca="1" si="9903"/>
        <v>0</v>
      </c>
      <c r="O2079" t="str">
        <f t="shared" ca="1" si="9903"/>
        <v>0</v>
      </c>
      <c r="P2079" t="str">
        <f t="shared" ca="1" si="9904"/>
        <v>1101101</v>
      </c>
      <c r="Q2079">
        <f t="shared" ref="Q2079" ca="1" si="9946">VLOOKUP(P2079, AE2071:AF2080, 2, FALSE)</f>
        <v>2</v>
      </c>
      <c r="AE2079" t="str">
        <f t="shared" ref="AE2079" ca="1" si="9947">DEC2BIN(_xlfn.BITOR(BIN2DEC(AC2071), _xlfn.BITOR(BIN2DEC(AC2072), _xlfn.BITOR(BIN2DEC(AC2073), _xlfn.BITOR(BIN2DEC(AC2074), _xlfn.BITOR(BIN2DEC(AC2075), _xlfn.BITOR(BIN2DEC(AC2076), BIN2DEC(AC2077))))))))</f>
        <v>1111111</v>
      </c>
      <c r="AF2079">
        <f>8</f>
        <v>8</v>
      </c>
      <c r="AH2079">
        <f>'Day8'!$W$9</f>
        <v>7</v>
      </c>
      <c r="AI2079">
        <f>'Day8'!$X$9</f>
        <v>8</v>
      </c>
      <c r="AJ2079" t="b">
        <f>'Day8'!$Y$9</f>
        <v>1</v>
      </c>
    </row>
    <row r="2080" spans="1:38" x14ac:dyDescent="0.25">
      <c r="E2080">
        <f>9</f>
        <v>9</v>
      </c>
      <c r="F2080" t="str">
        <f t="shared" ref="F2080" ca="1" si="9948">MID(SUBSTITUTE(SUBSTITUTE($C2071," ","^",E2080)," ","$",E2080),FIND("^",SUBSTITUTE(SUBSTITUTE($C2071," ","^",E2080)," ","$",E2080))+1,FIND("$",SUBSTITUTE(SUBSTITUTE($C2071," ","^",E2080)," ","$",E2080))-FIND("^",SUBSTITUTE(SUBSTITUTE($C2071," ","^",E2080)," ","$",E2080))-1)</f>
        <v>ce</v>
      </c>
      <c r="G2080">
        <f t="shared" ca="1" si="9901"/>
        <v>1</v>
      </c>
      <c r="H2080">
        <f t="shared" ca="1" si="9902"/>
        <v>2</v>
      </c>
      <c r="I2080" t="str">
        <f t="shared" ca="1" si="9903"/>
        <v>100</v>
      </c>
      <c r="J2080" t="str">
        <f t="shared" ca="1" si="9903"/>
        <v>10000</v>
      </c>
      <c r="K2080" t="str">
        <f t="shared" ca="1" si="9903"/>
        <v>0</v>
      </c>
      <c r="L2080" t="str">
        <f t="shared" ca="1" si="9903"/>
        <v>0</v>
      </c>
      <c r="M2080" t="str">
        <f t="shared" ca="1" si="9903"/>
        <v>0</v>
      </c>
      <c r="N2080" t="str">
        <f t="shared" ca="1" si="9903"/>
        <v>0</v>
      </c>
      <c r="O2080" t="str">
        <f t="shared" ca="1" si="9903"/>
        <v>0</v>
      </c>
      <c r="P2080" t="str">
        <f t="shared" ca="1" si="9904"/>
        <v>10100</v>
      </c>
      <c r="Q2080">
        <f t="shared" ref="Q2080" ca="1" si="9949">VLOOKUP(P2080, AE2071:AF2080, 2, FALSE)</f>
        <v>1</v>
      </c>
      <c r="AE2080" t="str">
        <f t="shared" ref="AE2080" ca="1" si="9950">DEC2BIN(_xlfn.BITOR(BIN2DEC(AC2071), _xlfn.BITOR(BIN2DEC(AC2072), _xlfn.BITOR(BIN2DEC(AC2073), _xlfn.BITOR(BIN2DEC(AC2074), _xlfn.BITOR(BIN2DEC(AC2076), BIN2DEC(AC2077)))))))</f>
        <v>111111</v>
      </c>
      <c r="AF2080">
        <f>9</f>
        <v>9</v>
      </c>
      <c r="AH2080">
        <f>'Day8'!$W$10</f>
        <v>6</v>
      </c>
      <c r="AI2080">
        <f>'Day8'!$X$10</f>
        <v>9</v>
      </c>
      <c r="AJ2080" t="b">
        <f>'Day8'!$Y$10</f>
        <v>0</v>
      </c>
    </row>
    <row r="2081" spans="1:38" x14ac:dyDescent="0.25">
      <c r="E2081">
        <f>10</f>
        <v>10</v>
      </c>
      <c r="F2081" t="str">
        <f t="shared" ref="F2081" ca="1" si="9951">MID(SUBSTITUTE(SUBSTITUTE($C2071," ","^",E2081)," ","$",E2081),FIND("^",SUBSTITUTE(SUBSTITUTE($C2071," ","^",E2081)," ","$",E2081))+1,FIND("$",SUBSTITUTE(SUBSTITUTE($C2071," ","^",E2081)," ","$",E2081))-FIND("^",SUBSTITUTE(SUBSTITUTE($C2071," ","^",E2081)," ","$",E2081))-1)</f>
        <v>fedcab</v>
      </c>
      <c r="G2081" t="str">
        <f t="shared" ca="1" si="9901"/>
        <v/>
      </c>
      <c r="H2081">
        <f t="shared" ca="1" si="9902"/>
        <v>6</v>
      </c>
      <c r="I2081" t="str">
        <f t="shared" ca="1" si="9903"/>
        <v>100000</v>
      </c>
      <c r="J2081" t="str">
        <f t="shared" ca="1" si="9903"/>
        <v>10000</v>
      </c>
      <c r="K2081" t="str">
        <f t="shared" ca="1" si="9903"/>
        <v>1000</v>
      </c>
      <c r="L2081" t="str">
        <f t="shared" ca="1" si="9903"/>
        <v>100</v>
      </c>
      <c r="M2081" t="str">
        <f t="shared" ca="1" si="9903"/>
        <v>1</v>
      </c>
      <c r="N2081" t="str">
        <f t="shared" ca="1" si="9903"/>
        <v>10</v>
      </c>
      <c r="O2081" t="str">
        <f t="shared" ca="1" si="9903"/>
        <v>0</v>
      </c>
      <c r="P2081" t="str">
        <f t="shared" ca="1" si="9904"/>
        <v>111111</v>
      </c>
      <c r="Q2081">
        <f t="shared" ref="Q2081" ca="1" si="9952">VLOOKUP(P2081, AE2071:AF2080, 2, FALSE)</f>
        <v>9</v>
      </c>
    </row>
    <row r="2082" spans="1:38" x14ac:dyDescent="0.25">
      <c r="E2082">
        <f>12</f>
        <v>12</v>
      </c>
      <c r="F2082" t="str">
        <f t="shared" ref="F2082" ca="1" si="9953">MID(SUBSTITUTE(SUBSTITUTE($C2071," ","^",E2082)," ","$",E2082),FIND("^",SUBSTITUTE(SUBSTITUTE($C2071," ","^",E2082)," ","$",E2082))+1,FIND("$",SUBSTITUTE(SUBSTITUTE($C2071," ","^",E2082)," ","$",E2082))-FIND("^",SUBSTITUTE(SUBSTITUTE($C2071," ","^",E2082)," ","$",E2082))-1)</f>
        <v>afedb</v>
      </c>
      <c r="G2082" t="str">
        <f t="shared" ca="1" si="9901"/>
        <v/>
      </c>
      <c r="H2082">
        <f t="shared" ca="1" si="9902"/>
        <v>5</v>
      </c>
      <c r="I2082" t="str">
        <f t="shared" ca="1" si="9903"/>
        <v>1</v>
      </c>
      <c r="J2082" t="str">
        <f t="shared" ca="1" si="9903"/>
        <v>100000</v>
      </c>
      <c r="K2082" t="str">
        <f t="shared" ca="1" si="9903"/>
        <v>10000</v>
      </c>
      <c r="L2082" t="str">
        <f t="shared" ca="1" si="9903"/>
        <v>1000</v>
      </c>
      <c r="M2082" t="str">
        <f t="shared" ca="1" si="9903"/>
        <v>10</v>
      </c>
      <c r="N2082" t="str">
        <f t="shared" ca="1" si="9903"/>
        <v>0</v>
      </c>
      <c r="O2082" t="str">
        <f t="shared" ca="1" si="9903"/>
        <v>0</v>
      </c>
      <c r="P2082" t="str">
        <f t="shared" ca="1" si="9904"/>
        <v>111011</v>
      </c>
      <c r="Q2082">
        <f t="shared" ref="Q2082" ca="1" si="9954">VLOOKUP(P2082, AE2071:AF2080, 2, FALSE)</f>
        <v>5</v>
      </c>
    </row>
    <row r="2083" spans="1:38" x14ac:dyDescent="0.25">
      <c r="E2083">
        <f>13</f>
        <v>13</v>
      </c>
      <c r="F2083" t="str">
        <f t="shared" ref="F2083" ca="1" si="9955">MID(SUBSTITUTE(SUBSTITUTE($C2071," ","^",E2083)," ","$",E2083),FIND("^",SUBSTITUTE(SUBSTITUTE($C2071," ","^",E2083)," ","$",E2083))+1,FIND("$",SUBSTITUTE(SUBSTITUTE($C2071," ","^",E2083)," ","$",E2083))-FIND("^",SUBSTITUTE(SUBSTITUTE($C2071," ","^",E2083)," ","$",E2083))-1)</f>
        <v>deabf</v>
      </c>
      <c r="G2083" t="str">
        <f t="shared" ca="1" si="9901"/>
        <v/>
      </c>
      <c r="H2083">
        <f t="shared" ca="1" si="9902"/>
        <v>5</v>
      </c>
      <c r="I2083" t="str">
        <f t="shared" ca="1" si="9903"/>
        <v>1000</v>
      </c>
      <c r="J2083" t="str">
        <f t="shared" ca="1" si="9903"/>
        <v>10000</v>
      </c>
      <c r="K2083" t="str">
        <f t="shared" ca="1" si="9903"/>
        <v>1</v>
      </c>
      <c r="L2083" t="str">
        <f t="shared" ca="1" si="9903"/>
        <v>10</v>
      </c>
      <c r="M2083" t="str">
        <f t="shared" ca="1" si="9903"/>
        <v>100000</v>
      </c>
      <c r="N2083" t="str">
        <f t="shared" ca="1" si="9903"/>
        <v>0</v>
      </c>
      <c r="O2083" t="str">
        <f t="shared" ca="1" si="9903"/>
        <v>0</v>
      </c>
      <c r="P2083" t="str">
        <f t="shared" ca="1" si="9904"/>
        <v>111011</v>
      </c>
      <c r="Q2083">
        <f t="shared" ref="Q2083" ca="1" si="9956">VLOOKUP(P2083, AE2071:AF2080, 2, FALSE)</f>
        <v>5</v>
      </c>
    </row>
    <row r="2084" spans="1:38" x14ac:dyDescent="0.25">
      <c r="E2084">
        <f>14</f>
        <v>14</v>
      </c>
      <c r="F2084" t="str">
        <f t="shared" ref="F2084" ca="1" si="9957">MID(SUBSTITUTE(SUBSTITUTE($C2071," ","^",E2084)," ","$",E2084),FIND("^",SUBSTITUTE(SUBSTITUTE($C2071," ","^",E2084)," ","$",E2084))+1,FIND("$",SUBSTITUTE(SUBSTITUTE($C2071," ","^",E2084)," ","$",E2084))-FIND("^",SUBSTITUTE(SUBSTITUTE($C2071," ","^",E2084)," ","$",E2084))-1)</f>
        <v>afdce</v>
      </c>
      <c r="G2084" t="str">
        <f t="shared" ca="1" si="9901"/>
        <v/>
      </c>
      <c r="H2084">
        <f t="shared" ca="1" si="9902"/>
        <v>5</v>
      </c>
      <c r="I2084" t="str">
        <f t="shared" ca="1" si="9903"/>
        <v>1</v>
      </c>
      <c r="J2084" t="str">
        <f t="shared" ca="1" si="9903"/>
        <v>100000</v>
      </c>
      <c r="K2084" t="str">
        <f t="shared" ca="1" si="9903"/>
        <v>1000</v>
      </c>
      <c r="L2084" t="str">
        <f t="shared" ca="1" si="9903"/>
        <v>100</v>
      </c>
      <c r="M2084" t="str">
        <f t="shared" ca="1" si="9903"/>
        <v>10000</v>
      </c>
      <c r="N2084" t="str">
        <f t="shared" ca="1" si="9903"/>
        <v>0</v>
      </c>
      <c r="O2084" t="str">
        <f t="shared" ca="1" si="9903"/>
        <v>0</v>
      </c>
      <c r="P2084" t="str">
        <f t="shared" ca="1" si="9904"/>
        <v>111101</v>
      </c>
      <c r="Q2084">
        <f t="shared" ref="Q2084" ca="1" si="9958">VLOOKUP(P2084, AE2071:AF2080, 2, FALSE)</f>
        <v>3</v>
      </c>
    </row>
    <row r="2085" spans="1:38" x14ac:dyDescent="0.25">
      <c r="E2085">
        <f>15</f>
        <v>15</v>
      </c>
      <c r="F2085" t="str">
        <f t="shared" ref="F2085" ca="1" si="9959">MID(SUBSTITUTE(SUBSTITUTE($C2071," ","^",E2085)," ","$",E2085),FIND("^",SUBSTITUTE(SUBSTITUTE($C2071," ","^",E2085)," ","$",E2085))+1,FIND("$",SUBSTITUTE(SUBSTITUTE($C2071," ","^",E2085)," ","$",E2085))-FIND("^",SUBSTITUTE(SUBSTITUTE($C2071," ","^",E2085)," ","$",E2085))-1)</f>
        <v>fabged</v>
      </c>
      <c r="G2085" t="str">
        <f t="shared" ca="1" si="9901"/>
        <v/>
      </c>
      <c r="H2085">
        <f t="shared" ca="1" si="9902"/>
        <v>6</v>
      </c>
      <c r="I2085" t="str">
        <f t="shared" ca="1" si="9903"/>
        <v>100000</v>
      </c>
      <c r="J2085" t="str">
        <f t="shared" ca="1" si="9903"/>
        <v>1</v>
      </c>
      <c r="K2085" t="str">
        <f t="shared" ca="1" si="9903"/>
        <v>10</v>
      </c>
      <c r="L2085" t="str">
        <f t="shared" ca="1" si="9903"/>
        <v>1000000</v>
      </c>
      <c r="M2085" t="str">
        <f t="shared" ca="1" si="9903"/>
        <v>10000</v>
      </c>
      <c r="N2085" t="str">
        <f t="shared" ca="1" si="9903"/>
        <v>1000</v>
      </c>
      <c r="O2085" t="str">
        <f t="shared" ca="1" si="9903"/>
        <v>0</v>
      </c>
      <c r="P2085" t="str">
        <f t="shared" ca="1" si="9904"/>
        <v>1111011</v>
      </c>
      <c r="Q2085">
        <f t="shared" ref="Q2085" ca="1" si="9960">VLOOKUP(P2085, AE2071:AF2080, 2, FALSE)</f>
        <v>6</v>
      </c>
    </row>
    <row r="2086" spans="1:38" x14ac:dyDescent="0.25">
      <c r="A2086">
        <v>140</v>
      </c>
      <c r="B2086" s="4" t="str" cm="1">
        <f t="array" aca="1" ref="B2086" ca="1">INDIRECT(ADDRESS(A2086+1, 1, 1, 1, "Day8"))</f>
        <v>gcabe adge bcdfea cgebf bgcfda aeb gdacb ea aegdcb cefagbd | bea gaed agbce dgfacb</v>
      </c>
      <c r="C2086" t="str">
        <f t="shared" ref="C2086" ca="1" si="9961">" "&amp;B2086&amp;" "</f>
        <v xml:space="preserve"> gcabe adge bcdfea cgebf bgcfda aeb gdacb ea aegdcb cefagbd | bea gaed agbce dgfacb </v>
      </c>
      <c r="I2086">
        <v>1</v>
      </c>
      <c r="J2086">
        <v>2</v>
      </c>
      <c r="K2086">
        <v>3</v>
      </c>
      <c r="L2086">
        <v>4</v>
      </c>
      <c r="M2086">
        <v>5</v>
      </c>
      <c r="N2086">
        <v>6</v>
      </c>
      <c r="O2086">
        <v>7</v>
      </c>
      <c r="T2086" t="str">
        <f t="shared" ref="T2086:T2149" si="9962">"Step"&amp;1</f>
        <v>Step1</v>
      </c>
      <c r="U2086" t="str">
        <f t="shared" ref="U2086" ca="1" si="9963">VLOOKUP(7, G2087:P2100, 10, FALSE)</f>
        <v>10011</v>
      </c>
      <c r="V2086" t="str">
        <f t="shared" ref="V2086" ca="1" si="9964">VLOOKUP(1, G2087:P2100, 10, FALSE)</f>
        <v>10001</v>
      </c>
      <c r="W2086" t="str">
        <f t="shared" ref="W2086" ca="1" si="9965">DEC2BIN(_xlfn.BITAND(BIN2DEC(U2086), BIN2DEC(V2086)))</f>
        <v>10001</v>
      </c>
      <c r="X2086" t="str">
        <f t="shared" ref="X2086:X2087" ca="1" si="9966">1&amp;REPT(0, LEN(W2086)-1)</f>
        <v>10000</v>
      </c>
      <c r="Y2086" t="str">
        <f t="shared" ref="Y2086:Y2087" ca="1" si="9967">DEC2BIN(_xlfn.BITXOR(BIN2DEC(W2086), BIN2DEC(X2086)))</f>
        <v>1</v>
      </c>
      <c r="Z2086" t="str">
        <f t="shared" ref="Z2086:Z2149" ca="1" si="9968">DEC2BIN(_xlfn.BITXOR(BIN2DEC(U2086), BIN2DEC(V2086)))</f>
        <v>10</v>
      </c>
      <c r="AB2086" t="s">
        <v>200</v>
      </c>
      <c r="AC2086" t="str">
        <f t="shared" ref="AC2086:AC2149" ca="1" si="9969">Z2086</f>
        <v>10</v>
      </c>
      <c r="AE2086" t="str">
        <f t="shared" ref="AE2086" ca="1" si="9970">DEC2BIN(_xlfn.BITOR(BIN2DEC(AC2086), _xlfn.BITOR(BIN2DEC(AC2087), _xlfn.BITOR(BIN2DEC(AC2088), _xlfn.BITOR(BIN2DEC(AC2090), _xlfn.BITOR(BIN2DEC(AC2091), BIN2DEC(AC2092)))))))</f>
        <v>111111</v>
      </c>
      <c r="AF2086">
        <f>0</f>
        <v>0</v>
      </c>
      <c r="AH2086">
        <f>'Day8'!$W$1</f>
        <v>6</v>
      </c>
      <c r="AI2086">
        <f>'Day8'!$X$1</f>
        <v>0</v>
      </c>
      <c r="AJ2086" t="b">
        <f>'Day8'!$Y$1</f>
        <v>0</v>
      </c>
      <c r="AL2086" s="3">
        <f t="shared" ref="AL2086" ca="1" si="9971">_xlfn.NUMBERVALUE(Q2097&amp;Q2098&amp;Q2099&amp;Q2100)</f>
        <v>7436</v>
      </c>
    </row>
    <row r="2087" spans="1:38" x14ac:dyDescent="0.25">
      <c r="E2087">
        <f>1</f>
        <v>1</v>
      </c>
      <c r="F2087" t="str">
        <f t="shared" ref="F2087" ca="1" si="9972">MID(SUBSTITUTE(SUBSTITUTE($C2086," ","^",E2087)," ","$",E2087),FIND("^",SUBSTITUTE(SUBSTITUTE($C2086," ","^",E2087)," ","$",E2087))+1,FIND("$",SUBSTITUTE(SUBSTITUTE($C2086," ","^",E2087)," ","$",E2087))-FIND("^",SUBSTITUTE(SUBSTITUTE($C2086," ","^",E2087)," ","$",E2087))-1)</f>
        <v>gcabe</v>
      </c>
      <c r="G2087" t="str">
        <f t="shared" ref="G2087:G2100" ca="1" si="9973">IF(VLOOKUP(LEN(F2087), $AH$1:$AJ$10, 3, FALSE), VLOOKUP(LEN(F2087), $AH$1:$AJ$10, 2, FALSE), "")</f>
        <v/>
      </c>
      <c r="H2087">
        <f t="shared" ref="H2087:H2150" ca="1" si="9974">LEN(F2087)</f>
        <v>5</v>
      </c>
      <c r="I2087" t="str">
        <f t="shared" ref="I2087:O2150" ca="1" si="9975">IF(LEN($F2087)&gt;=I$1, 1&amp;REPT("0", CODE(MID($F2087, I$1, 1))-CODE("a")), "0")</f>
        <v>1000000</v>
      </c>
      <c r="J2087" t="str">
        <f t="shared" ca="1" si="9975"/>
        <v>100</v>
      </c>
      <c r="K2087" t="str">
        <f t="shared" ca="1" si="9975"/>
        <v>1</v>
      </c>
      <c r="L2087" t="str">
        <f t="shared" ca="1" si="9975"/>
        <v>10</v>
      </c>
      <c r="M2087" t="str">
        <f t="shared" ca="1" si="9975"/>
        <v>10000</v>
      </c>
      <c r="N2087" t="str">
        <f t="shared" ca="1" si="9975"/>
        <v>0</v>
      </c>
      <c r="O2087" t="str">
        <f t="shared" ca="1" si="9975"/>
        <v>0</v>
      </c>
      <c r="P2087" t="str">
        <f t="shared" ref="P2087:P2100" ca="1" si="9976">DEC2BIN(_xlfn.BITOR(BIN2DEC(I2087), _xlfn.BITOR(BIN2DEC(J2087), _xlfn.BITOR(BIN2DEC(K2087), _xlfn.BITOR(BIN2DEC(L2087), _xlfn.BITOR(BIN2DEC(M2087), _xlfn.BITOR(BIN2DEC(N2087), BIN2DEC(O2087))))))))</f>
        <v>1010111</v>
      </c>
      <c r="Q2087">
        <f t="shared" ref="Q2087" ca="1" si="9977">VLOOKUP(P2087, AE2086:AF2095, 2, FALSE)</f>
        <v>3</v>
      </c>
      <c r="T2087" t="str">
        <f t="shared" ref="T2087:T2150" si="9978">"Step"&amp;2</f>
        <v>Step2</v>
      </c>
      <c r="U2087" t="str">
        <f t="shared" ref="U2087" ca="1" si="9979">VLOOKUP(4, G2087:P2100, 10, FALSE)</f>
        <v>1011001</v>
      </c>
      <c r="W2087" t="str">
        <f t="shared" ref="W2087:W2150" ca="1" si="9980">DEC2BIN(_xlfn.BITXOR(BIN2DEC(U2087), _xlfn.BITXOR(BIN2DEC(X2086), BIN2DEC(Y2086))))</f>
        <v>1001000</v>
      </c>
      <c r="X2087" t="str">
        <f t="shared" ca="1" si="9966"/>
        <v>1000000</v>
      </c>
      <c r="Y2087" t="str">
        <f t="shared" ca="1" si="9967"/>
        <v>1000</v>
      </c>
      <c r="AB2087" t="s">
        <v>201</v>
      </c>
      <c r="AC2087" t="str">
        <f t="shared" ref="AC2087" ca="1" si="9981">IF(AC2089=X2087, Y2087, IF(AC2089=Y2087, X2087, ""))</f>
        <v>1000</v>
      </c>
      <c r="AE2087" t="str">
        <f t="shared" ref="AE2087" ca="1" si="9982">DEC2BIN(_xlfn.BITOR(BIN2DEC(AC2088), BIN2DEC(AC2091)))</f>
        <v>10001</v>
      </c>
      <c r="AF2087">
        <f>1</f>
        <v>1</v>
      </c>
      <c r="AH2087">
        <f>'Day8'!$W$2</f>
        <v>2</v>
      </c>
      <c r="AI2087">
        <f>'Day8'!$X$2</f>
        <v>1</v>
      </c>
      <c r="AJ2087" t="b">
        <f>'Day8'!$Y$2</f>
        <v>1</v>
      </c>
    </row>
    <row r="2088" spans="1:38" x14ac:dyDescent="0.25">
      <c r="E2088">
        <f>2</f>
        <v>2</v>
      </c>
      <c r="F2088" t="str">
        <f t="shared" ref="F2088" ca="1" si="9983">MID(SUBSTITUTE(SUBSTITUTE($C2086," ","^",E2088)," ","$",E2088),FIND("^",SUBSTITUTE(SUBSTITUTE($C2086," ","^",E2088)," ","$",E2088))+1,FIND("$",SUBSTITUTE(SUBSTITUTE($C2086," ","^",E2088)," ","$",E2088))-FIND("^",SUBSTITUTE(SUBSTITUTE($C2086," ","^",E2088)," ","$",E2088))-1)</f>
        <v>adge</v>
      </c>
      <c r="G2088">
        <f t="shared" ca="1" si="9973"/>
        <v>4</v>
      </c>
      <c r="H2088">
        <f t="shared" ca="1" si="9974"/>
        <v>4</v>
      </c>
      <c r="I2088" t="str">
        <f t="shared" ca="1" si="9975"/>
        <v>1</v>
      </c>
      <c r="J2088" t="str">
        <f t="shared" ca="1" si="9975"/>
        <v>1000</v>
      </c>
      <c r="K2088" t="str">
        <f t="shared" ca="1" si="9975"/>
        <v>1000000</v>
      </c>
      <c r="L2088" t="str">
        <f t="shared" ca="1" si="9975"/>
        <v>10000</v>
      </c>
      <c r="M2088" t="str">
        <f t="shared" ca="1" si="9975"/>
        <v>0</v>
      </c>
      <c r="N2088" t="str">
        <f t="shared" ca="1" si="9975"/>
        <v>0</v>
      </c>
      <c r="O2088" t="str">
        <f t="shared" ca="1" si="9975"/>
        <v>0</v>
      </c>
      <c r="P2088" t="str">
        <f t="shared" ca="1" si="9976"/>
        <v>1011001</v>
      </c>
      <c r="Q2088">
        <f t="shared" ref="Q2088" ca="1" si="9984">VLOOKUP(P2088, AE2086:AF2095, 2, FALSE)</f>
        <v>4</v>
      </c>
      <c r="T2088" t="str">
        <f t="shared" ref="T2088:T2151" si="9985">"Step"&amp;3</f>
        <v>Step3</v>
      </c>
      <c r="U2088" t="str">
        <f t="shared" ref="U2088" ca="1" si="9986">VLOOKUP(5, H2087:P2100, 9, FALSE)</f>
        <v>1010111</v>
      </c>
      <c r="V2088" t="str" cm="1">
        <f t="array" aca="1" ref="V2088" ca="1">INDEX(_xlfn._xlws.FILTER(P2087:P2100, H2087:H2100=5), 2)</f>
        <v>1110110</v>
      </c>
      <c r="W2088" t="str">
        <f t="shared" ref="W2088" ca="1" si="9987">DEC2BIN(_xlfn.BITXOR(BIN2DEC(Z2086), _xlfn.BITAND(BIN2DEC(U2088), BIN2DEC(V2088))))</f>
        <v>1010100</v>
      </c>
      <c r="X2088" t="str">
        <f t="shared" ref="X2088" ca="1" si="9988">IF(AND(LEN(W2088)&gt;=LEN(X2086), IFERROR(MID(W2088, LEN(W2088)-LEN(X2086)+1, 1), "0")="1"), DEC2BIN(_xlfn.BITXOR(BIN2DEC(W2088), BIN2DEC(X2086))), IF(AND(LEN(W2088)&gt;=LEN(Y2086),  IFERROR(MID(W2088, LEN(W2088)-LEN(Y2086)+1, 1), "0")="1"), DEC2BIN(_xlfn.BITXOR(BIN2DEC(W2088), BIN2DEC(Y2086))), W2088))</f>
        <v>1000100</v>
      </c>
      <c r="Y2088" t="str">
        <f t="shared" ref="Y2088" ca="1" si="9989">1&amp;REPT(0, LEN(X2088)-1)</f>
        <v>1000000</v>
      </c>
      <c r="Z2088" t="str">
        <f t="shared" ref="Z2088" ca="1" si="9990">DEC2BIN(_xlfn.BITXOR(BIN2DEC(X2088), BIN2DEC(Y2088)))</f>
        <v>100</v>
      </c>
      <c r="AB2088" t="s">
        <v>202</v>
      </c>
      <c r="AC2088" t="str">
        <f t="shared" ref="AC2088" ca="1" si="9991">IF(AC2091=X2086, Y2086, IF(AC2091=Y2086, X2086, ""))</f>
        <v>10000</v>
      </c>
      <c r="AE2088" t="str">
        <f t="shared" ref="AE2088" ca="1" si="9992">DEC2BIN(_xlfn.BITOR(BIN2DEC(AC2086), _xlfn.BITOR(BIN2DEC(AC2088), _xlfn.BITOR(BIN2DEC(AC2089), _xlfn.BITOR(BIN2DEC(AC2090), BIN2DEC(AC2092))))))</f>
        <v>1110110</v>
      </c>
      <c r="AF2088">
        <f>2</f>
        <v>2</v>
      </c>
      <c r="AH2088">
        <f>'Day8'!$W$3</f>
        <v>5</v>
      </c>
      <c r="AI2088">
        <f>'Day8'!$X$3</f>
        <v>2</v>
      </c>
      <c r="AJ2088" t="b">
        <f>'Day8'!$Y$3</f>
        <v>0</v>
      </c>
    </row>
    <row r="2089" spans="1:38" x14ac:dyDescent="0.25">
      <c r="E2089">
        <f>3</f>
        <v>3</v>
      </c>
      <c r="F2089" t="str">
        <f t="shared" ref="F2089" ca="1" si="9993">MID(SUBSTITUTE(SUBSTITUTE($C2086," ","^",E2089)," ","$",E2089),FIND("^",SUBSTITUTE(SUBSTITUTE($C2086," ","^",E2089)," ","$",E2089))+1,FIND("$",SUBSTITUTE(SUBSTITUTE($C2086," ","^",E2089)," ","$",E2089))-FIND("^",SUBSTITUTE(SUBSTITUTE($C2086," ","^",E2089)," ","$",E2089))-1)</f>
        <v>bcdfea</v>
      </c>
      <c r="G2089" t="str">
        <f t="shared" ca="1" si="9973"/>
        <v/>
      </c>
      <c r="H2089">
        <f t="shared" ca="1" si="9974"/>
        <v>6</v>
      </c>
      <c r="I2089" t="str">
        <f t="shared" ca="1" si="9975"/>
        <v>10</v>
      </c>
      <c r="J2089" t="str">
        <f t="shared" ca="1" si="9975"/>
        <v>100</v>
      </c>
      <c r="K2089" t="str">
        <f t="shared" ca="1" si="9975"/>
        <v>1000</v>
      </c>
      <c r="L2089" t="str">
        <f t="shared" ca="1" si="9975"/>
        <v>100000</v>
      </c>
      <c r="M2089" t="str">
        <f t="shared" ca="1" si="9975"/>
        <v>10000</v>
      </c>
      <c r="N2089" t="str">
        <f t="shared" ca="1" si="9975"/>
        <v>1</v>
      </c>
      <c r="O2089" t="str">
        <f t="shared" ca="1" si="9975"/>
        <v>0</v>
      </c>
      <c r="P2089" t="str">
        <f t="shared" ca="1" si="9976"/>
        <v>111111</v>
      </c>
      <c r="Q2089">
        <f t="shared" ref="Q2089" ca="1" si="9994">VLOOKUP(P2089, AE2086:AF2095, 2, FALSE)</f>
        <v>0</v>
      </c>
      <c r="T2089" t="str">
        <f t="shared" ref="T2089:T2152" si="9995">"Step"&amp;4</f>
        <v>Step4</v>
      </c>
      <c r="U2089" t="str" cm="1">
        <f t="array" aca="1" ref="U2089" ca="1">INDEX(_xlfn._xlws.FILTER(P2087:P2100, (H2087:H2100=5)*(LEN(P2087:P2100)&gt;=LEN(AC2087))*(IFERROR(MID(P2087:P2100, LEN(P2087:P2100)-LEN(AC2087)+1, 1), "0")="1")), 1)</f>
        <v>1001111</v>
      </c>
      <c r="W2089" t="str">
        <f t="shared" ref="W2089" ca="1" si="9996">DEC2BIN(_xlfn.BITXOR(BIN2DEC(U2089), _xlfn.BITOR(BIN2DEC(AC2086), _xlfn.BITOR(BIN2DEC(AC2087), _xlfn.BITOR(BIN2DEC(AC2089), BIN2DEC(AC2092))))))</f>
        <v>1</v>
      </c>
      <c r="AB2089" t="s">
        <v>203</v>
      </c>
      <c r="AC2089" t="str">
        <f t="shared" ref="AC2089" ca="1" si="9997">IF(X2087=Y2088, Y2088, IF(X2087=Z2088, X2087, IF(Y2087=Y2088, Y2087, IF(Y2087=Z2088, Y2087, ""))))</f>
        <v>1000000</v>
      </c>
      <c r="AE2089" t="str">
        <f t="shared" ref="AE2089" ca="1" si="9998">DEC2BIN(_xlfn.BITOR(BIN2DEC(AC2086), _xlfn.BITOR(BIN2DEC(AC2088), _xlfn.BITOR(BIN2DEC(AC2089), _xlfn.BITOR(BIN2DEC(AC2091), BIN2DEC(AC2092))))))</f>
        <v>1010111</v>
      </c>
      <c r="AF2089">
        <f>3</f>
        <v>3</v>
      </c>
      <c r="AH2089">
        <f>'Day8'!$W$4</f>
        <v>5</v>
      </c>
      <c r="AI2089">
        <f>'Day8'!$X$4</f>
        <v>3</v>
      </c>
      <c r="AJ2089" t="b">
        <f>'Day8'!$Y$4</f>
        <v>0</v>
      </c>
    </row>
    <row r="2090" spans="1:38" x14ac:dyDescent="0.25">
      <c r="E2090">
        <f>4</f>
        <v>4</v>
      </c>
      <c r="F2090" t="str">
        <f t="shared" ref="F2090" ca="1" si="9999">MID(SUBSTITUTE(SUBSTITUTE($C2086," ","^",E2090)," ","$",E2090),FIND("^",SUBSTITUTE(SUBSTITUTE($C2086," ","^",E2090)," ","$",E2090))+1,FIND("$",SUBSTITUTE(SUBSTITUTE($C2086," ","^",E2090)," ","$",E2090))-FIND("^",SUBSTITUTE(SUBSTITUTE($C2086," ","^",E2090)," ","$",E2090))-1)</f>
        <v>cgebf</v>
      </c>
      <c r="G2090" t="str">
        <f t="shared" ca="1" si="9973"/>
        <v/>
      </c>
      <c r="H2090">
        <f t="shared" ca="1" si="9974"/>
        <v>5</v>
      </c>
      <c r="I2090" t="str">
        <f t="shared" ca="1" si="9975"/>
        <v>100</v>
      </c>
      <c r="J2090" t="str">
        <f t="shared" ca="1" si="9975"/>
        <v>1000000</v>
      </c>
      <c r="K2090" t="str">
        <f t="shared" ca="1" si="9975"/>
        <v>10000</v>
      </c>
      <c r="L2090" t="str">
        <f t="shared" ca="1" si="9975"/>
        <v>10</v>
      </c>
      <c r="M2090" t="str">
        <f t="shared" ca="1" si="9975"/>
        <v>100000</v>
      </c>
      <c r="N2090" t="str">
        <f t="shared" ca="1" si="9975"/>
        <v>0</v>
      </c>
      <c r="O2090" t="str">
        <f t="shared" ca="1" si="9975"/>
        <v>0</v>
      </c>
      <c r="P2090" t="str">
        <f t="shared" ca="1" si="9976"/>
        <v>1110110</v>
      </c>
      <c r="Q2090">
        <f t="shared" ref="Q2090" ca="1" si="10000">VLOOKUP(P2090, AE2086:AF2095, 2, FALSE)</f>
        <v>2</v>
      </c>
      <c r="T2090" t="str">
        <f t="shared" ref="T2090:T2153" si="10001">"Step"&amp;5</f>
        <v>Step5</v>
      </c>
      <c r="U2090" t="str">
        <f t="shared" ref="U2090" ca="1" si="10002">VLOOKUP(7, H2087:P2100, 9, FALSE)</f>
        <v>1111111</v>
      </c>
      <c r="W2090" t="str">
        <f t="shared" ref="W2090" ca="1" si="10003">DEC2BIN(_xlfn.BITXOR(BIN2DEC(U2090), _xlfn.BITOR(BIN2DEC(AC2086), _xlfn.BITOR(BIN2DEC(AC2087), _xlfn.BITOR(BIN2DEC(AC2088), _xlfn.BITOR(BIN2DEC(AC2089), _xlfn.BITOR(BIN2DEC(AC2091), BIN2DEC(AC2092))))))))</f>
        <v>100000</v>
      </c>
      <c r="AB2090" t="s">
        <v>204</v>
      </c>
      <c r="AC2090" t="str">
        <f t="shared" ref="AC2090:AC2153" ca="1" si="10004">W2090</f>
        <v>100000</v>
      </c>
      <c r="AE2090" t="str">
        <f t="shared" ref="AE2090" ca="1" si="10005">DEC2BIN(_xlfn.BITOR(BIN2DEC(AC2087), _xlfn.BITOR(BIN2DEC(AC2088), _xlfn.BITOR(BIN2DEC(AC2089), BIN2DEC(AC2091)))))</f>
        <v>1011001</v>
      </c>
      <c r="AF2090">
        <f>4</f>
        <v>4</v>
      </c>
      <c r="AH2090">
        <f>'Day8'!$W$5</f>
        <v>4</v>
      </c>
      <c r="AI2090">
        <f>'Day8'!$X$5</f>
        <v>4</v>
      </c>
      <c r="AJ2090" t="b">
        <f>'Day8'!$Y$5</f>
        <v>1</v>
      </c>
    </row>
    <row r="2091" spans="1:38" x14ac:dyDescent="0.25">
      <c r="E2091">
        <f>5</f>
        <v>5</v>
      </c>
      <c r="F2091" t="str">
        <f t="shared" ref="F2091" ca="1" si="10006">MID(SUBSTITUTE(SUBSTITUTE($C2086," ","^",E2091)," ","$",E2091),FIND("^",SUBSTITUTE(SUBSTITUTE($C2086," ","^",E2091)," ","$",E2091))+1,FIND("$",SUBSTITUTE(SUBSTITUTE($C2086," ","^",E2091)," ","$",E2091))-FIND("^",SUBSTITUTE(SUBSTITUTE($C2086," ","^",E2091)," ","$",E2091))-1)</f>
        <v>bgcfda</v>
      </c>
      <c r="G2091" t="str">
        <f t="shared" ca="1" si="9973"/>
        <v/>
      </c>
      <c r="H2091">
        <f t="shared" ca="1" si="9974"/>
        <v>6</v>
      </c>
      <c r="I2091" t="str">
        <f t="shared" ca="1" si="9975"/>
        <v>10</v>
      </c>
      <c r="J2091" t="str">
        <f t="shared" ca="1" si="9975"/>
        <v>1000000</v>
      </c>
      <c r="K2091" t="str">
        <f t="shared" ca="1" si="9975"/>
        <v>100</v>
      </c>
      <c r="L2091" t="str">
        <f t="shared" ca="1" si="9975"/>
        <v>100000</v>
      </c>
      <c r="M2091" t="str">
        <f t="shared" ca="1" si="9975"/>
        <v>1000</v>
      </c>
      <c r="N2091" t="str">
        <f t="shared" ca="1" si="9975"/>
        <v>1</v>
      </c>
      <c r="O2091" t="str">
        <f t="shared" ca="1" si="9975"/>
        <v>0</v>
      </c>
      <c r="P2091" t="str">
        <f t="shared" ca="1" si="9976"/>
        <v>1101111</v>
      </c>
      <c r="Q2091">
        <f t="shared" ref="Q2091" ca="1" si="10007">VLOOKUP(P2091, AE2086:AF2095, 2, FALSE)</f>
        <v>6</v>
      </c>
      <c r="AB2091" t="s">
        <v>205</v>
      </c>
      <c r="AC2091" t="str">
        <f t="shared" ref="AC2091" ca="1" si="10008">W2089</f>
        <v>1</v>
      </c>
      <c r="AE2091" t="str">
        <f t="shared" ref="AE2091" ca="1" si="10009">DEC2BIN(_xlfn.BITOR(BIN2DEC(AC2086), _xlfn.BITOR(BIN2DEC(AC2087), _xlfn.BITOR(BIN2DEC(AC2089), _xlfn.BITOR(BIN2DEC(AC2091), BIN2DEC(AC2092))))))</f>
        <v>1001111</v>
      </c>
      <c r="AF2091">
        <f>5</f>
        <v>5</v>
      </c>
      <c r="AH2091">
        <f>'Day8'!$W$6</f>
        <v>5</v>
      </c>
      <c r="AI2091">
        <f>'Day8'!$X$6</f>
        <v>5</v>
      </c>
      <c r="AJ2091" t="b">
        <f>'Day8'!$Y$6</f>
        <v>0</v>
      </c>
    </row>
    <row r="2092" spans="1:38" x14ac:dyDescent="0.25">
      <c r="E2092">
        <f>6</f>
        <v>6</v>
      </c>
      <c r="F2092" t="str">
        <f t="shared" ref="F2092" ca="1" si="10010">MID(SUBSTITUTE(SUBSTITUTE($C2086," ","^",E2092)," ","$",E2092),FIND("^",SUBSTITUTE(SUBSTITUTE($C2086," ","^",E2092)," ","$",E2092))+1,FIND("$",SUBSTITUTE(SUBSTITUTE($C2086," ","^",E2092)," ","$",E2092))-FIND("^",SUBSTITUTE(SUBSTITUTE($C2086," ","^",E2092)," ","$",E2092))-1)</f>
        <v>aeb</v>
      </c>
      <c r="G2092">
        <f t="shared" ca="1" si="9973"/>
        <v>7</v>
      </c>
      <c r="H2092">
        <f t="shared" ca="1" si="9974"/>
        <v>3</v>
      </c>
      <c r="I2092" t="str">
        <f t="shared" ca="1" si="9975"/>
        <v>1</v>
      </c>
      <c r="J2092" t="str">
        <f t="shared" ca="1" si="9975"/>
        <v>10000</v>
      </c>
      <c r="K2092" t="str">
        <f t="shared" ca="1" si="9975"/>
        <v>10</v>
      </c>
      <c r="L2092" t="str">
        <f t="shared" ca="1" si="9975"/>
        <v>0</v>
      </c>
      <c r="M2092" t="str">
        <f t="shared" ca="1" si="9975"/>
        <v>0</v>
      </c>
      <c r="N2092" t="str">
        <f t="shared" ca="1" si="9975"/>
        <v>0</v>
      </c>
      <c r="O2092" t="str">
        <f t="shared" ca="1" si="9975"/>
        <v>0</v>
      </c>
      <c r="P2092" t="str">
        <f t="shared" ca="1" si="9976"/>
        <v>10011</v>
      </c>
      <c r="Q2092">
        <f t="shared" ref="Q2092" ca="1" si="10011">VLOOKUP(P2092, AE2086:AF2095, 2, FALSE)</f>
        <v>7</v>
      </c>
      <c r="AB2092" t="s">
        <v>206</v>
      </c>
      <c r="AC2092" t="str">
        <f t="shared" ref="AC2092" ca="1" si="10012">IF(Y2088=AC2089, Z2088, IF(AC2089=Z2088, Y2088, ""))</f>
        <v>100</v>
      </c>
      <c r="AE2092" t="str">
        <f t="shared" ref="AE2092" ca="1" si="10013">DEC2BIN(_xlfn.BITOR(BIN2DEC(AC2086), _xlfn.BITOR(BIN2DEC(AC2087), _xlfn.BITOR(BIN2DEC(AC2089), _xlfn.BITOR(BIN2DEC(AC2090), _xlfn.BITOR(BIN2DEC(AC2091), BIN2DEC(AC2092)))))))</f>
        <v>1101111</v>
      </c>
      <c r="AF2092">
        <f>6</f>
        <v>6</v>
      </c>
      <c r="AH2092">
        <f>'Day8'!$W$7</f>
        <v>6</v>
      </c>
      <c r="AI2092">
        <f>'Day8'!$X$7</f>
        <v>6</v>
      </c>
      <c r="AJ2092" t="b">
        <f>'Day8'!$Y$7</f>
        <v>0</v>
      </c>
    </row>
    <row r="2093" spans="1:38" x14ac:dyDescent="0.25">
      <c r="E2093">
        <f>7</f>
        <v>7</v>
      </c>
      <c r="F2093" t="str">
        <f t="shared" ref="F2093" ca="1" si="10014">MID(SUBSTITUTE(SUBSTITUTE($C2086," ","^",E2093)," ","$",E2093),FIND("^",SUBSTITUTE(SUBSTITUTE($C2086," ","^",E2093)," ","$",E2093))+1,FIND("$",SUBSTITUTE(SUBSTITUTE($C2086," ","^",E2093)," ","$",E2093))-FIND("^",SUBSTITUTE(SUBSTITUTE($C2086," ","^",E2093)," ","$",E2093))-1)</f>
        <v>gdacb</v>
      </c>
      <c r="G2093" t="str">
        <f t="shared" ca="1" si="9973"/>
        <v/>
      </c>
      <c r="H2093">
        <f t="shared" ca="1" si="9974"/>
        <v>5</v>
      </c>
      <c r="I2093" t="str">
        <f t="shared" ca="1" si="9975"/>
        <v>1000000</v>
      </c>
      <c r="J2093" t="str">
        <f t="shared" ca="1" si="9975"/>
        <v>1000</v>
      </c>
      <c r="K2093" t="str">
        <f t="shared" ca="1" si="9975"/>
        <v>1</v>
      </c>
      <c r="L2093" t="str">
        <f t="shared" ca="1" si="9975"/>
        <v>100</v>
      </c>
      <c r="M2093" t="str">
        <f t="shared" ca="1" si="9975"/>
        <v>10</v>
      </c>
      <c r="N2093" t="str">
        <f t="shared" ca="1" si="9975"/>
        <v>0</v>
      </c>
      <c r="O2093" t="str">
        <f t="shared" ca="1" si="9975"/>
        <v>0</v>
      </c>
      <c r="P2093" t="str">
        <f t="shared" ca="1" si="9976"/>
        <v>1001111</v>
      </c>
      <c r="Q2093">
        <f t="shared" ref="Q2093" ca="1" si="10015">VLOOKUP(P2093, AE2086:AF2095, 2, FALSE)</f>
        <v>5</v>
      </c>
      <c r="AE2093" t="str">
        <f t="shared" ref="AE2093" ca="1" si="10016">DEC2BIN(_xlfn.BITOR(BIN2DEC(AC2086), _xlfn.BITOR(BIN2DEC(AC2088), BIN2DEC(AC2091))))</f>
        <v>10011</v>
      </c>
      <c r="AF2093">
        <f>7</f>
        <v>7</v>
      </c>
      <c r="AH2093">
        <f>'Day8'!$W$8</f>
        <v>3</v>
      </c>
      <c r="AI2093">
        <f>'Day8'!$X$8</f>
        <v>7</v>
      </c>
      <c r="AJ2093" t="b">
        <f>'Day8'!$Y$8</f>
        <v>1</v>
      </c>
    </row>
    <row r="2094" spans="1:38" x14ac:dyDescent="0.25">
      <c r="E2094">
        <f>8</f>
        <v>8</v>
      </c>
      <c r="F2094" t="str">
        <f t="shared" ref="F2094" ca="1" si="10017">MID(SUBSTITUTE(SUBSTITUTE($C2086," ","^",E2094)," ","$",E2094),FIND("^",SUBSTITUTE(SUBSTITUTE($C2086," ","^",E2094)," ","$",E2094))+1,FIND("$",SUBSTITUTE(SUBSTITUTE($C2086," ","^",E2094)," ","$",E2094))-FIND("^",SUBSTITUTE(SUBSTITUTE($C2086," ","^",E2094)," ","$",E2094))-1)</f>
        <v>ea</v>
      </c>
      <c r="G2094">
        <f t="shared" ca="1" si="9973"/>
        <v>1</v>
      </c>
      <c r="H2094">
        <f t="shared" ca="1" si="9974"/>
        <v>2</v>
      </c>
      <c r="I2094" t="str">
        <f t="shared" ca="1" si="9975"/>
        <v>10000</v>
      </c>
      <c r="J2094" t="str">
        <f t="shared" ca="1" si="9975"/>
        <v>1</v>
      </c>
      <c r="K2094" t="str">
        <f t="shared" ca="1" si="9975"/>
        <v>0</v>
      </c>
      <c r="L2094" t="str">
        <f t="shared" ca="1" si="9975"/>
        <v>0</v>
      </c>
      <c r="M2094" t="str">
        <f t="shared" ca="1" si="9975"/>
        <v>0</v>
      </c>
      <c r="N2094" t="str">
        <f t="shared" ca="1" si="9975"/>
        <v>0</v>
      </c>
      <c r="O2094" t="str">
        <f t="shared" ca="1" si="9975"/>
        <v>0</v>
      </c>
      <c r="P2094" t="str">
        <f t="shared" ca="1" si="9976"/>
        <v>10001</v>
      </c>
      <c r="Q2094">
        <f t="shared" ref="Q2094" ca="1" si="10018">VLOOKUP(P2094, AE2086:AF2095, 2, FALSE)</f>
        <v>1</v>
      </c>
      <c r="AE2094" t="str">
        <f t="shared" ref="AE2094" ca="1" si="10019">DEC2BIN(_xlfn.BITOR(BIN2DEC(AC2086), _xlfn.BITOR(BIN2DEC(AC2087), _xlfn.BITOR(BIN2DEC(AC2088), _xlfn.BITOR(BIN2DEC(AC2089), _xlfn.BITOR(BIN2DEC(AC2090), _xlfn.BITOR(BIN2DEC(AC2091), BIN2DEC(AC2092))))))))</f>
        <v>1111111</v>
      </c>
      <c r="AF2094">
        <f>8</f>
        <v>8</v>
      </c>
      <c r="AH2094">
        <f>'Day8'!$W$9</f>
        <v>7</v>
      </c>
      <c r="AI2094">
        <f>'Day8'!$X$9</f>
        <v>8</v>
      </c>
      <c r="AJ2094" t="b">
        <f>'Day8'!$Y$9</f>
        <v>1</v>
      </c>
    </row>
    <row r="2095" spans="1:38" x14ac:dyDescent="0.25">
      <c r="E2095">
        <f>9</f>
        <v>9</v>
      </c>
      <c r="F2095" t="str">
        <f t="shared" ref="F2095" ca="1" si="10020">MID(SUBSTITUTE(SUBSTITUTE($C2086," ","^",E2095)," ","$",E2095),FIND("^",SUBSTITUTE(SUBSTITUTE($C2086," ","^",E2095)," ","$",E2095))+1,FIND("$",SUBSTITUTE(SUBSTITUTE($C2086," ","^",E2095)," ","$",E2095))-FIND("^",SUBSTITUTE(SUBSTITUTE($C2086," ","^",E2095)," ","$",E2095))-1)</f>
        <v>aegdcb</v>
      </c>
      <c r="G2095" t="str">
        <f t="shared" ca="1" si="9973"/>
        <v/>
      </c>
      <c r="H2095">
        <f t="shared" ca="1" si="9974"/>
        <v>6</v>
      </c>
      <c r="I2095" t="str">
        <f t="shared" ca="1" si="9975"/>
        <v>1</v>
      </c>
      <c r="J2095" t="str">
        <f t="shared" ca="1" si="9975"/>
        <v>10000</v>
      </c>
      <c r="K2095" t="str">
        <f t="shared" ca="1" si="9975"/>
        <v>1000000</v>
      </c>
      <c r="L2095" t="str">
        <f t="shared" ca="1" si="9975"/>
        <v>1000</v>
      </c>
      <c r="M2095" t="str">
        <f t="shared" ca="1" si="9975"/>
        <v>100</v>
      </c>
      <c r="N2095" t="str">
        <f t="shared" ca="1" si="9975"/>
        <v>10</v>
      </c>
      <c r="O2095" t="str">
        <f t="shared" ca="1" si="9975"/>
        <v>0</v>
      </c>
      <c r="P2095" t="str">
        <f t="shared" ca="1" si="9976"/>
        <v>1011111</v>
      </c>
      <c r="Q2095">
        <f t="shared" ref="Q2095" ca="1" si="10021">VLOOKUP(P2095, AE2086:AF2095, 2, FALSE)</f>
        <v>9</v>
      </c>
      <c r="AE2095" t="str">
        <f t="shared" ref="AE2095" ca="1" si="10022">DEC2BIN(_xlfn.BITOR(BIN2DEC(AC2086), _xlfn.BITOR(BIN2DEC(AC2087), _xlfn.BITOR(BIN2DEC(AC2088), _xlfn.BITOR(BIN2DEC(AC2089), _xlfn.BITOR(BIN2DEC(AC2091), BIN2DEC(AC2092)))))))</f>
        <v>1011111</v>
      </c>
      <c r="AF2095">
        <f>9</f>
        <v>9</v>
      </c>
      <c r="AH2095">
        <f>'Day8'!$W$10</f>
        <v>6</v>
      </c>
      <c r="AI2095">
        <f>'Day8'!$X$10</f>
        <v>9</v>
      </c>
      <c r="AJ2095" t="b">
        <f>'Day8'!$Y$10</f>
        <v>0</v>
      </c>
    </row>
    <row r="2096" spans="1:38" x14ac:dyDescent="0.25">
      <c r="E2096">
        <f>10</f>
        <v>10</v>
      </c>
      <c r="F2096" t="str">
        <f t="shared" ref="F2096" ca="1" si="10023">MID(SUBSTITUTE(SUBSTITUTE($C2086," ","^",E2096)," ","$",E2096),FIND("^",SUBSTITUTE(SUBSTITUTE($C2086," ","^",E2096)," ","$",E2096))+1,FIND("$",SUBSTITUTE(SUBSTITUTE($C2086," ","^",E2096)," ","$",E2096))-FIND("^",SUBSTITUTE(SUBSTITUTE($C2086," ","^",E2096)," ","$",E2096))-1)</f>
        <v>cefagbd</v>
      </c>
      <c r="G2096">
        <f t="shared" ca="1" si="9973"/>
        <v>8</v>
      </c>
      <c r="H2096">
        <f t="shared" ca="1" si="9974"/>
        <v>7</v>
      </c>
      <c r="I2096" t="str">
        <f t="shared" ca="1" si="9975"/>
        <v>100</v>
      </c>
      <c r="J2096" t="str">
        <f t="shared" ca="1" si="9975"/>
        <v>10000</v>
      </c>
      <c r="K2096" t="str">
        <f t="shared" ca="1" si="9975"/>
        <v>100000</v>
      </c>
      <c r="L2096" t="str">
        <f t="shared" ca="1" si="9975"/>
        <v>1</v>
      </c>
      <c r="M2096" t="str">
        <f t="shared" ca="1" si="9975"/>
        <v>1000000</v>
      </c>
      <c r="N2096" t="str">
        <f t="shared" ca="1" si="9975"/>
        <v>10</v>
      </c>
      <c r="O2096" t="str">
        <f t="shared" ca="1" si="9975"/>
        <v>1000</v>
      </c>
      <c r="P2096" t="str">
        <f t="shared" ca="1" si="9976"/>
        <v>1111111</v>
      </c>
      <c r="Q2096">
        <f t="shared" ref="Q2096" ca="1" si="10024">VLOOKUP(P2096, AE2086:AF2095, 2, FALSE)</f>
        <v>8</v>
      </c>
    </row>
    <row r="2097" spans="1:38" x14ac:dyDescent="0.25">
      <c r="E2097">
        <f>12</f>
        <v>12</v>
      </c>
      <c r="F2097" t="str">
        <f t="shared" ref="F2097" ca="1" si="10025">MID(SUBSTITUTE(SUBSTITUTE($C2086," ","^",E2097)," ","$",E2097),FIND("^",SUBSTITUTE(SUBSTITUTE($C2086," ","^",E2097)," ","$",E2097))+1,FIND("$",SUBSTITUTE(SUBSTITUTE($C2086," ","^",E2097)," ","$",E2097))-FIND("^",SUBSTITUTE(SUBSTITUTE($C2086," ","^",E2097)," ","$",E2097))-1)</f>
        <v>bea</v>
      </c>
      <c r="G2097">
        <f t="shared" ca="1" si="9973"/>
        <v>7</v>
      </c>
      <c r="H2097">
        <f t="shared" ca="1" si="9974"/>
        <v>3</v>
      </c>
      <c r="I2097" t="str">
        <f t="shared" ca="1" si="9975"/>
        <v>10</v>
      </c>
      <c r="J2097" t="str">
        <f t="shared" ca="1" si="9975"/>
        <v>10000</v>
      </c>
      <c r="K2097" t="str">
        <f t="shared" ca="1" si="9975"/>
        <v>1</v>
      </c>
      <c r="L2097" t="str">
        <f t="shared" ca="1" si="9975"/>
        <v>0</v>
      </c>
      <c r="M2097" t="str">
        <f t="shared" ca="1" si="9975"/>
        <v>0</v>
      </c>
      <c r="N2097" t="str">
        <f t="shared" ca="1" si="9975"/>
        <v>0</v>
      </c>
      <c r="O2097" t="str">
        <f t="shared" ca="1" si="9975"/>
        <v>0</v>
      </c>
      <c r="P2097" t="str">
        <f t="shared" ca="1" si="9976"/>
        <v>10011</v>
      </c>
      <c r="Q2097">
        <f t="shared" ref="Q2097" ca="1" si="10026">VLOOKUP(P2097, AE2086:AF2095, 2, FALSE)</f>
        <v>7</v>
      </c>
    </row>
    <row r="2098" spans="1:38" x14ac:dyDescent="0.25">
      <c r="E2098">
        <f>13</f>
        <v>13</v>
      </c>
      <c r="F2098" t="str">
        <f t="shared" ref="F2098" ca="1" si="10027">MID(SUBSTITUTE(SUBSTITUTE($C2086," ","^",E2098)," ","$",E2098),FIND("^",SUBSTITUTE(SUBSTITUTE($C2086," ","^",E2098)," ","$",E2098))+1,FIND("$",SUBSTITUTE(SUBSTITUTE($C2086," ","^",E2098)," ","$",E2098))-FIND("^",SUBSTITUTE(SUBSTITUTE($C2086," ","^",E2098)," ","$",E2098))-1)</f>
        <v>gaed</v>
      </c>
      <c r="G2098">
        <f t="shared" ca="1" si="9973"/>
        <v>4</v>
      </c>
      <c r="H2098">
        <f t="shared" ca="1" si="9974"/>
        <v>4</v>
      </c>
      <c r="I2098" t="str">
        <f t="shared" ca="1" si="9975"/>
        <v>1000000</v>
      </c>
      <c r="J2098" t="str">
        <f t="shared" ca="1" si="9975"/>
        <v>1</v>
      </c>
      <c r="K2098" t="str">
        <f t="shared" ca="1" si="9975"/>
        <v>10000</v>
      </c>
      <c r="L2098" t="str">
        <f t="shared" ca="1" si="9975"/>
        <v>1000</v>
      </c>
      <c r="M2098" t="str">
        <f t="shared" ca="1" si="9975"/>
        <v>0</v>
      </c>
      <c r="N2098" t="str">
        <f t="shared" ca="1" si="9975"/>
        <v>0</v>
      </c>
      <c r="O2098" t="str">
        <f t="shared" ca="1" si="9975"/>
        <v>0</v>
      </c>
      <c r="P2098" t="str">
        <f t="shared" ca="1" si="9976"/>
        <v>1011001</v>
      </c>
      <c r="Q2098">
        <f t="shared" ref="Q2098" ca="1" si="10028">VLOOKUP(P2098, AE2086:AF2095, 2, FALSE)</f>
        <v>4</v>
      </c>
    </row>
    <row r="2099" spans="1:38" x14ac:dyDescent="0.25">
      <c r="E2099">
        <f>14</f>
        <v>14</v>
      </c>
      <c r="F2099" t="str">
        <f t="shared" ref="F2099" ca="1" si="10029">MID(SUBSTITUTE(SUBSTITUTE($C2086," ","^",E2099)," ","$",E2099),FIND("^",SUBSTITUTE(SUBSTITUTE($C2086," ","^",E2099)," ","$",E2099))+1,FIND("$",SUBSTITUTE(SUBSTITUTE($C2086," ","^",E2099)," ","$",E2099))-FIND("^",SUBSTITUTE(SUBSTITUTE($C2086," ","^",E2099)," ","$",E2099))-1)</f>
        <v>agbce</v>
      </c>
      <c r="G2099" t="str">
        <f t="shared" ca="1" si="9973"/>
        <v/>
      </c>
      <c r="H2099">
        <f t="shared" ca="1" si="9974"/>
        <v>5</v>
      </c>
      <c r="I2099" t="str">
        <f t="shared" ca="1" si="9975"/>
        <v>1</v>
      </c>
      <c r="J2099" t="str">
        <f t="shared" ca="1" si="9975"/>
        <v>1000000</v>
      </c>
      <c r="K2099" t="str">
        <f t="shared" ca="1" si="9975"/>
        <v>10</v>
      </c>
      <c r="L2099" t="str">
        <f t="shared" ca="1" si="9975"/>
        <v>100</v>
      </c>
      <c r="M2099" t="str">
        <f t="shared" ca="1" si="9975"/>
        <v>10000</v>
      </c>
      <c r="N2099" t="str">
        <f t="shared" ca="1" si="9975"/>
        <v>0</v>
      </c>
      <c r="O2099" t="str">
        <f t="shared" ca="1" si="9975"/>
        <v>0</v>
      </c>
      <c r="P2099" t="str">
        <f t="shared" ca="1" si="9976"/>
        <v>1010111</v>
      </c>
      <c r="Q2099">
        <f t="shared" ref="Q2099" ca="1" si="10030">VLOOKUP(P2099, AE2086:AF2095, 2, FALSE)</f>
        <v>3</v>
      </c>
    </row>
    <row r="2100" spans="1:38" x14ac:dyDescent="0.25">
      <c r="E2100">
        <f>15</f>
        <v>15</v>
      </c>
      <c r="F2100" t="str">
        <f t="shared" ref="F2100" ca="1" si="10031">MID(SUBSTITUTE(SUBSTITUTE($C2086," ","^",E2100)," ","$",E2100),FIND("^",SUBSTITUTE(SUBSTITUTE($C2086," ","^",E2100)," ","$",E2100))+1,FIND("$",SUBSTITUTE(SUBSTITUTE($C2086," ","^",E2100)," ","$",E2100))-FIND("^",SUBSTITUTE(SUBSTITUTE($C2086," ","^",E2100)," ","$",E2100))-1)</f>
        <v>dgfacb</v>
      </c>
      <c r="G2100" t="str">
        <f t="shared" ca="1" si="9973"/>
        <v/>
      </c>
      <c r="H2100">
        <f t="shared" ca="1" si="9974"/>
        <v>6</v>
      </c>
      <c r="I2100" t="str">
        <f t="shared" ca="1" si="9975"/>
        <v>1000</v>
      </c>
      <c r="J2100" t="str">
        <f t="shared" ca="1" si="9975"/>
        <v>1000000</v>
      </c>
      <c r="K2100" t="str">
        <f t="shared" ca="1" si="9975"/>
        <v>100000</v>
      </c>
      <c r="L2100" t="str">
        <f t="shared" ca="1" si="9975"/>
        <v>1</v>
      </c>
      <c r="M2100" t="str">
        <f t="shared" ca="1" si="9975"/>
        <v>100</v>
      </c>
      <c r="N2100" t="str">
        <f t="shared" ca="1" si="9975"/>
        <v>10</v>
      </c>
      <c r="O2100" t="str">
        <f t="shared" ca="1" si="9975"/>
        <v>0</v>
      </c>
      <c r="P2100" t="str">
        <f t="shared" ca="1" si="9976"/>
        <v>1101111</v>
      </c>
      <c r="Q2100">
        <f t="shared" ref="Q2100" ca="1" si="10032">VLOOKUP(P2100, AE2086:AF2095, 2, FALSE)</f>
        <v>6</v>
      </c>
    </row>
    <row r="2101" spans="1:38" x14ac:dyDescent="0.25">
      <c r="A2101">
        <v>141</v>
      </c>
      <c r="B2101" s="4" t="str" cm="1">
        <f t="array" aca="1" ref="B2101" ca="1">INDIRECT(ADDRESS(A2101+1, 1, 1, 1, "Day8"))</f>
        <v>cefad cadgbfe cgeafd eg agdbfe acgbf fge cged gfcea ebfacd | dacebf dceafb fabecd gcde</v>
      </c>
      <c r="C2101" t="str">
        <f t="shared" ref="C2101" ca="1" si="10033">" "&amp;B2101&amp;" "</f>
        <v xml:space="preserve"> cefad cadgbfe cgeafd eg agdbfe acgbf fge cged gfcea ebfacd | dacebf dceafb fabecd gcde </v>
      </c>
      <c r="I2101">
        <v>1</v>
      </c>
      <c r="J2101">
        <v>2</v>
      </c>
      <c r="K2101">
        <v>3</v>
      </c>
      <c r="L2101">
        <v>4</v>
      </c>
      <c r="M2101">
        <v>5</v>
      </c>
      <c r="N2101">
        <v>6</v>
      </c>
      <c r="O2101">
        <v>7</v>
      </c>
      <c r="T2101" t="str">
        <f t="shared" ref="T2101:T2164" si="10034">"Step"&amp;1</f>
        <v>Step1</v>
      </c>
      <c r="U2101" t="str">
        <f t="shared" ref="U2101" ca="1" si="10035">VLOOKUP(7, G2102:P2115, 10, FALSE)</f>
        <v>1110000</v>
      </c>
      <c r="V2101" t="str">
        <f t="shared" ref="V2101" ca="1" si="10036">VLOOKUP(1, G2102:P2115, 10, FALSE)</f>
        <v>1010000</v>
      </c>
      <c r="W2101" t="str">
        <f t="shared" ref="W2101" ca="1" si="10037">DEC2BIN(_xlfn.BITAND(BIN2DEC(U2101), BIN2DEC(V2101)))</f>
        <v>1010000</v>
      </c>
      <c r="X2101" t="str">
        <f t="shared" ref="X2101:X2102" ca="1" si="10038">1&amp;REPT(0, LEN(W2101)-1)</f>
        <v>1000000</v>
      </c>
      <c r="Y2101" t="str">
        <f t="shared" ref="Y2101:Y2102" ca="1" si="10039">DEC2BIN(_xlfn.BITXOR(BIN2DEC(W2101), BIN2DEC(X2101)))</f>
        <v>10000</v>
      </c>
      <c r="Z2101" t="str">
        <f t="shared" ref="Z2101:Z2164" ca="1" si="10040">DEC2BIN(_xlfn.BITXOR(BIN2DEC(U2101), BIN2DEC(V2101)))</f>
        <v>100000</v>
      </c>
      <c r="AB2101" t="s">
        <v>200</v>
      </c>
      <c r="AC2101" t="str">
        <f t="shared" ref="AC2101:AC2164" ca="1" si="10041">Z2101</f>
        <v>100000</v>
      </c>
      <c r="AE2101" t="str">
        <f t="shared" ref="AE2101" ca="1" si="10042">DEC2BIN(_xlfn.BITOR(BIN2DEC(AC2101), _xlfn.BITOR(BIN2DEC(AC2102), _xlfn.BITOR(BIN2DEC(AC2103), _xlfn.BITOR(BIN2DEC(AC2105), _xlfn.BITOR(BIN2DEC(AC2106), BIN2DEC(AC2107)))))))</f>
        <v>1111011</v>
      </c>
      <c r="AF2101">
        <f>0</f>
        <v>0</v>
      </c>
      <c r="AH2101">
        <f>'Day8'!$W$1</f>
        <v>6</v>
      </c>
      <c r="AI2101">
        <f>'Day8'!$X$1</f>
        <v>0</v>
      </c>
      <c r="AJ2101" t="b">
        <f>'Day8'!$Y$1</f>
        <v>0</v>
      </c>
      <c r="AL2101" s="3">
        <f t="shared" ref="AL2101" ca="1" si="10043">_xlfn.NUMBERVALUE(Q2112&amp;Q2113&amp;Q2114&amp;Q2115)</f>
        <v>6664</v>
      </c>
    </row>
    <row r="2102" spans="1:38" x14ac:dyDescent="0.25">
      <c r="E2102">
        <f>1</f>
        <v>1</v>
      </c>
      <c r="F2102" t="str">
        <f t="shared" ref="F2102" ca="1" si="10044">MID(SUBSTITUTE(SUBSTITUTE($C2101," ","^",E2102)," ","$",E2102),FIND("^",SUBSTITUTE(SUBSTITUTE($C2101," ","^",E2102)," ","$",E2102))+1,FIND("$",SUBSTITUTE(SUBSTITUTE($C2101," ","^",E2102)," ","$",E2102))-FIND("^",SUBSTITUTE(SUBSTITUTE($C2101," ","^",E2102)," ","$",E2102))-1)</f>
        <v>cefad</v>
      </c>
      <c r="G2102" t="str">
        <f t="shared" ref="G2102:G2115" ca="1" si="10045">IF(VLOOKUP(LEN(F2102), $AH$1:$AJ$10, 3, FALSE), VLOOKUP(LEN(F2102), $AH$1:$AJ$10, 2, FALSE), "")</f>
        <v/>
      </c>
      <c r="H2102">
        <f t="shared" ref="H2102:H2165" ca="1" si="10046">LEN(F2102)</f>
        <v>5</v>
      </c>
      <c r="I2102" t="str">
        <f t="shared" ref="I2102:O2165" ca="1" si="10047">IF(LEN($F2102)&gt;=I$1, 1&amp;REPT("0", CODE(MID($F2102, I$1, 1))-CODE("a")), "0")</f>
        <v>100</v>
      </c>
      <c r="J2102" t="str">
        <f t="shared" ca="1" si="10047"/>
        <v>10000</v>
      </c>
      <c r="K2102" t="str">
        <f t="shared" ca="1" si="10047"/>
        <v>100000</v>
      </c>
      <c r="L2102" t="str">
        <f t="shared" ca="1" si="10047"/>
        <v>1</v>
      </c>
      <c r="M2102" t="str">
        <f t="shared" ca="1" si="10047"/>
        <v>1000</v>
      </c>
      <c r="N2102" t="str">
        <f t="shared" ca="1" si="10047"/>
        <v>0</v>
      </c>
      <c r="O2102" t="str">
        <f t="shared" ca="1" si="10047"/>
        <v>0</v>
      </c>
      <c r="P2102" t="str">
        <f t="shared" ref="P2102:P2115" ca="1" si="10048">DEC2BIN(_xlfn.BITOR(BIN2DEC(I2102), _xlfn.BITOR(BIN2DEC(J2102), _xlfn.BITOR(BIN2DEC(K2102), _xlfn.BITOR(BIN2DEC(L2102), _xlfn.BITOR(BIN2DEC(M2102), _xlfn.BITOR(BIN2DEC(N2102), BIN2DEC(O2102))))))))</f>
        <v>111101</v>
      </c>
      <c r="Q2102">
        <f t="shared" ref="Q2102" ca="1" si="10049">VLOOKUP(P2102, AE2101:AF2110, 2, FALSE)</f>
        <v>5</v>
      </c>
      <c r="T2102" t="str">
        <f t="shared" ref="T2102:T2165" si="10050">"Step"&amp;2</f>
        <v>Step2</v>
      </c>
      <c r="U2102" t="str">
        <f t="shared" ref="U2102" ca="1" si="10051">VLOOKUP(4, G2102:P2115, 10, FALSE)</f>
        <v>1011100</v>
      </c>
      <c r="W2102" t="str">
        <f t="shared" ref="W2102:W2165" ca="1" si="10052">DEC2BIN(_xlfn.BITXOR(BIN2DEC(U2102), _xlfn.BITXOR(BIN2DEC(X2101), BIN2DEC(Y2101))))</f>
        <v>1100</v>
      </c>
      <c r="X2102" t="str">
        <f t="shared" ca="1" si="10038"/>
        <v>1000</v>
      </c>
      <c r="Y2102" t="str">
        <f t="shared" ca="1" si="10039"/>
        <v>100</v>
      </c>
      <c r="AB2102" t="s">
        <v>201</v>
      </c>
      <c r="AC2102" t="str">
        <f t="shared" ref="AC2102" ca="1" si="10053">IF(AC2104=X2102, Y2102, IF(AC2104=Y2102, X2102, ""))</f>
        <v>1000</v>
      </c>
      <c r="AE2102" t="str">
        <f t="shared" ref="AE2102" ca="1" si="10054">DEC2BIN(_xlfn.BITOR(BIN2DEC(AC2103), BIN2DEC(AC2106)))</f>
        <v>1010000</v>
      </c>
      <c r="AF2102">
        <f>1</f>
        <v>1</v>
      </c>
      <c r="AH2102">
        <f>'Day8'!$W$2</f>
        <v>2</v>
      </c>
      <c r="AI2102">
        <f>'Day8'!$X$2</f>
        <v>1</v>
      </c>
      <c r="AJ2102" t="b">
        <f>'Day8'!$Y$2</f>
        <v>1</v>
      </c>
    </row>
    <row r="2103" spans="1:38" x14ac:dyDescent="0.25">
      <c r="E2103">
        <f>2</f>
        <v>2</v>
      </c>
      <c r="F2103" t="str">
        <f t="shared" ref="F2103" ca="1" si="10055">MID(SUBSTITUTE(SUBSTITUTE($C2101," ","^",E2103)," ","$",E2103),FIND("^",SUBSTITUTE(SUBSTITUTE($C2101," ","^",E2103)," ","$",E2103))+1,FIND("$",SUBSTITUTE(SUBSTITUTE($C2101," ","^",E2103)," ","$",E2103))-FIND("^",SUBSTITUTE(SUBSTITUTE($C2101," ","^",E2103)," ","$",E2103))-1)</f>
        <v>cadgbfe</v>
      </c>
      <c r="G2103">
        <f t="shared" ca="1" si="10045"/>
        <v>8</v>
      </c>
      <c r="H2103">
        <f t="shared" ca="1" si="10046"/>
        <v>7</v>
      </c>
      <c r="I2103" t="str">
        <f t="shared" ca="1" si="10047"/>
        <v>100</v>
      </c>
      <c r="J2103" t="str">
        <f t="shared" ca="1" si="10047"/>
        <v>1</v>
      </c>
      <c r="K2103" t="str">
        <f t="shared" ca="1" si="10047"/>
        <v>1000</v>
      </c>
      <c r="L2103" t="str">
        <f t="shared" ca="1" si="10047"/>
        <v>1000000</v>
      </c>
      <c r="M2103" t="str">
        <f t="shared" ca="1" si="10047"/>
        <v>10</v>
      </c>
      <c r="N2103" t="str">
        <f t="shared" ca="1" si="10047"/>
        <v>100000</v>
      </c>
      <c r="O2103" t="str">
        <f t="shared" ca="1" si="10047"/>
        <v>10000</v>
      </c>
      <c r="P2103" t="str">
        <f t="shared" ca="1" si="10048"/>
        <v>1111111</v>
      </c>
      <c r="Q2103">
        <f t="shared" ref="Q2103" ca="1" si="10056">VLOOKUP(P2103, AE2101:AF2110, 2, FALSE)</f>
        <v>8</v>
      </c>
      <c r="T2103" t="str">
        <f t="shared" ref="T2103:T2166" si="10057">"Step"&amp;3</f>
        <v>Step3</v>
      </c>
      <c r="U2103" t="str">
        <f t="shared" ref="U2103" ca="1" si="10058">VLOOKUP(5, H2102:P2115, 9, FALSE)</f>
        <v>111101</v>
      </c>
      <c r="V2103" t="str" cm="1">
        <f t="array" aca="1" ref="V2103" ca="1">INDEX(_xlfn._xlws.FILTER(P2102:P2115, H2102:H2115=5), 2)</f>
        <v>1100111</v>
      </c>
      <c r="W2103" t="str">
        <f t="shared" ref="W2103" ca="1" si="10059">DEC2BIN(_xlfn.BITXOR(BIN2DEC(Z2101), _xlfn.BITAND(BIN2DEC(U2103), BIN2DEC(V2103))))</f>
        <v>101</v>
      </c>
      <c r="X2103" t="str">
        <f t="shared" ref="X2103" ca="1" si="10060">IF(AND(LEN(W2103)&gt;=LEN(X2101), IFERROR(MID(W2103, LEN(W2103)-LEN(X2101)+1, 1), "0")="1"), DEC2BIN(_xlfn.BITXOR(BIN2DEC(W2103), BIN2DEC(X2101))), IF(AND(LEN(W2103)&gt;=LEN(Y2101),  IFERROR(MID(W2103, LEN(W2103)-LEN(Y2101)+1, 1), "0")="1"), DEC2BIN(_xlfn.BITXOR(BIN2DEC(W2103), BIN2DEC(Y2101))), W2103))</f>
        <v>101</v>
      </c>
      <c r="Y2103" t="str">
        <f t="shared" ref="Y2103" ca="1" si="10061">1&amp;REPT(0, LEN(X2103)-1)</f>
        <v>100</v>
      </c>
      <c r="Z2103" t="str">
        <f t="shared" ref="Z2103" ca="1" si="10062">DEC2BIN(_xlfn.BITXOR(BIN2DEC(X2103), BIN2DEC(Y2103)))</f>
        <v>1</v>
      </c>
      <c r="AB2103" t="s">
        <v>202</v>
      </c>
      <c r="AC2103" t="str">
        <f t="shared" ref="AC2103" ca="1" si="10063">IF(AC2106=X2101, Y2101, IF(AC2106=Y2101, X2101, ""))</f>
        <v>1000000</v>
      </c>
      <c r="AE2103" t="str">
        <f t="shared" ref="AE2103" ca="1" si="10064">DEC2BIN(_xlfn.BITOR(BIN2DEC(AC2101), _xlfn.BITOR(BIN2DEC(AC2103), _xlfn.BITOR(BIN2DEC(AC2104), _xlfn.BITOR(BIN2DEC(AC2105), BIN2DEC(AC2107))))))</f>
        <v>1100111</v>
      </c>
      <c r="AF2103">
        <f>2</f>
        <v>2</v>
      </c>
      <c r="AH2103">
        <f>'Day8'!$W$3</f>
        <v>5</v>
      </c>
      <c r="AI2103">
        <f>'Day8'!$X$3</f>
        <v>2</v>
      </c>
      <c r="AJ2103" t="b">
        <f>'Day8'!$Y$3</f>
        <v>0</v>
      </c>
    </row>
    <row r="2104" spans="1:38" x14ac:dyDescent="0.25">
      <c r="E2104">
        <f>3</f>
        <v>3</v>
      </c>
      <c r="F2104" t="str">
        <f t="shared" ref="F2104" ca="1" si="10065">MID(SUBSTITUTE(SUBSTITUTE($C2101," ","^",E2104)," ","$",E2104),FIND("^",SUBSTITUTE(SUBSTITUTE($C2101," ","^",E2104)," ","$",E2104))+1,FIND("$",SUBSTITUTE(SUBSTITUTE($C2101," ","^",E2104)," ","$",E2104))-FIND("^",SUBSTITUTE(SUBSTITUTE($C2101," ","^",E2104)," ","$",E2104))-1)</f>
        <v>cgeafd</v>
      </c>
      <c r="G2104" t="str">
        <f t="shared" ca="1" si="10045"/>
        <v/>
      </c>
      <c r="H2104">
        <f t="shared" ca="1" si="10046"/>
        <v>6</v>
      </c>
      <c r="I2104" t="str">
        <f t="shared" ca="1" si="10047"/>
        <v>100</v>
      </c>
      <c r="J2104" t="str">
        <f t="shared" ca="1" si="10047"/>
        <v>1000000</v>
      </c>
      <c r="K2104" t="str">
        <f t="shared" ca="1" si="10047"/>
        <v>10000</v>
      </c>
      <c r="L2104" t="str">
        <f t="shared" ca="1" si="10047"/>
        <v>1</v>
      </c>
      <c r="M2104" t="str">
        <f t="shared" ca="1" si="10047"/>
        <v>100000</v>
      </c>
      <c r="N2104" t="str">
        <f t="shared" ca="1" si="10047"/>
        <v>1000</v>
      </c>
      <c r="O2104" t="str">
        <f t="shared" ca="1" si="10047"/>
        <v>0</v>
      </c>
      <c r="P2104" t="str">
        <f t="shared" ca="1" si="10048"/>
        <v>1111101</v>
      </c>
      <c r="Q2104">
        <f t="shared" ref="Q2104" ca="1" si="10066">VLOOKUP(P2104, AE2101:AF2110, 2, FALSE)</f>
        <v>9</v>
      </c>
      <c r="T2104" t="str">
        <f t="shared" ref="T2104:T2167" si="10067">"Step"&amp;4</f>
        <v>Step4</v>
      </c>
      <c r="U2104" t="str" cm="1">
        <f t="array" aca="1" ref="U2104" ca="1">INDEX(_xlfn._xlws.FILTER(P2102:P2115, (H2102:H2115=5)*(LEN(P2102:P2115)&gt;=LEN(AC2102))*(IFERROR(MID(P2102:P2115, LEN(P2102:P2115)-LEN(AC2102)+1, 1), "0")="1")), 1)</f>
        <v>111101</v>
      </c>
      <c r="W2104" t="str">
        <f t="shared" ref="W2104" ca="1" si="10068">DEC2BIN(_xlfn.BITXOR(BIN2DEC(U2104), _xlfn.BITOR(BIN2DEC(AC2101), _xlfn.BITOR(BIN2DEC(AC2102), _xlfn.BITOR(BIN2DEC(AC2104), BIN2DEC(AC2107))))))</f>
        <v>10000</v>
      </c>
      <c r="AB2104" t="s">
        <v>203</v>
      </c>
      <c r="AC2104" t="str">
        <f t="shared" ref="AC2104" ca="1" si="10069">IF(X2102=Y2103, Y2103, IF(X2102=Z2103, X2102, IF(Y2102=Y2103, Y2102, IF(Y2102=Z2103, Y2102, ""))))</f>
        <v>100</v>
      </c>
      <c r="AE2104" t="str">
        <f t="shared" ref="AE2104" ca="1" si="10070">DEC2BIN(_xlfn.BITOR(BIN2DEC(AC2101), _xlfn.BITOR(BIN2DEC(AC2103), _xlfn.BITOR(BIN2DEC(AC2104), _xlfn.BITOR(BIN2DEC(AC2106), BIN2DEC(AC2107))))))</f>
        <v>1110101</v>
      </c>
      <c r="AF2104">
        <f>3</f>
        <v>3</v>
      </c>
      <c r="AH2104">
        <f>'Day8'!$W$4</f>
        <v>5</v>
      </c>
      <c r="AI2104">
        <f>'Day8'!$X$4</f>
        <v>3</v>
      </c>
      <c r="AJ2104" t="b">
        <f>'Day8'!$Y$4</f>
        <v>0</v>
      </c>
    </row>
    <row r="2105" spans="1:38" x14ac:dyDescent="0.25">
      <c r="E2105">
        <f>4</f>
        <v>4</v>
      </c>
      <c r="F2105" t="str">
        <f t="shared" ref="F2105" ca="1" si="10071">MID(SUBSTITUTE(SUBSTITUTE($C2101," ","^",E2105)," ","$",E2105),FIND("^",SUBSTITUTE(SUBSTITUTE($C2101," ","^",E2105)," ","$",E2105))+1,FIND("$",SUBSTITUTE(SUBSTITUTE($C2101," ","^",E2105)," ","$",E2105))-FIND("^",SUBSTITUTE(SUBSTITUTE($C2101," ","^",E2105)," ","$",E2105))-1)</f>
        <v>eg</v>
      </c>
      <c r="G2105">
        <f t="shared" ca="1" si="10045"/>
        <v>1</v>
      </c>
      <c r="H2105">
        <f t="shared" ca="1" si="10046"/>
        <v>2</v>
      </c>
      <c r="I2105" t="str">
        <f t="shared" ca="1" si="10047"/>
        <v>10000</v>
      </c>
      <c r="J2105" t="str">
        <f t="shared" ca="1" si="10047"/>
        <v>1000000</v>
      </c>
      <c r="K2105" t="str">
        <f t="shared" ca="1" si="10047"/>
        <v>0</v>
      </c>
      <c r="L2105" t="str">
        <f t="shared" ca="1" si="10047"/>
        <v>0</v>
      </c>
      <c r="M2105" t="str">
        <f t="shared" ca="1" si="10047"/>
        <v>0</v>
      </c>
      <c r="N2105" t="str">
        <f t="shared" ca="1" si="10047"/>
        <v>0</v>
      </c>
      <c r="O2105" t="str">
        <f t="shared" ca="1" si="10047"/>
        <v>0</v>
      </c>
      <c r="P2105" t="str">
        <f t="shared" ca="1" si="10048"/>
        <v>1010000</v>
      </c>
      <c r="Q2105">
        <f t="shared" ref="Q2105" ca="1" si="10072">VLOOKUP(P2105, AE2101:AF2110, 2, FALSE)</f>
        <v>1</v>
      </c>
      <c r="T2105" t="str">
        <f t="shared" ref="T2105:T2168" si="10073">"Step"&amp;5</f>
        <v>Step5</v>
      </c>
      <c r="U2105" t="str">
        <f t="shared" ref="U2105" ca="1" si="10074">VLOOKUP(7, H2102:P2115, 9, FALSE)</f>
        <v>1111111</v>
      </c>
      <c r="W2105" t="str">
        <f t="shared" ref="W2105" ca="1" si="10075">DEC2BIN(_xlfn.BITXOR(BIN2DEC(U2105), _xlfn.BITOR(BIN2DEC(AC2101), _xlfn.BITOR(BIN2DEC(AC2102), _xlfn.BITOR(BIN2DEC(AC2103), _xlfn.BITOR(BIN2DEC(AC2104), _xlfn.BITOR(BIN2DEC(AC2106), BIN2DEC(AC2107))))))))</f>
        <v>10</v>
      </c>
      <c r="AB2105" t="s">
        <v>204</v>
      </c>
      <c r="AC2105" t="str">
        <f t="shared" ref="AC2105:AC2168" ca="1" si="10076">W2105</f>
        <v>10</v>
      </c>
      <c r="AE2105" t="str">
        <f t="shared" ref="AE2105" ca="1" si="10077">DEC2BIN(_xlfn.BITOR(BIN2DEC(AC2102), _xlfn.BITOR(BIN2DEC(AC2103), _xlfn.BITOR(BIN2DEC(AC2104), BIN2DEC(AC2106)))))</f>
        <v>1011100</v>
      </c>
      <c r="AF2105">
        <f>4</f>
        <v>4</v>
      </c>
      <c r="AH2105">
        <f>'Day8'!$W$5</f>
        <v>4</v>
      </c>
      <c r="AI2105">
        <f>'Day8'!$X$5</f>
        <v>4</v>
      </c>
      <c r="AJ2105" t="b">
        <f>'Day8'!$Y$5</f>
        <v>1</v>
      </c>
    </row>
    <row r="2106" spans="1:38" x14ac:dyDescent="0.25">
      <c r="E2106">
        <f>5</f>
        <v>5</v>
      </c>
      <c r="F2106" t="str">
        <f t="shared" ref="F2106" ca="1" si="10078">MID(SUBSTITUTE(SUBSTITUTE($C2101," ","^",E2106)," ","$",E2106),FIND("^",SUBSTITUTE(SUBSTITUTE($C2101," ","^",E2106)," ","$",E2106))+1,FIND("$",SUBSTITUTE(SUBSTITUTE($C2101," ","^",E2106)," ","$",E2106))-FIND("^",SUBSTITUTE(SUBSTITUTE($C2101," ","^",E2106)," ","$",E2106))-1)</f>
        <v>agdbfe</v>
      </c>
      <c r="G2106" t="str">
        <f t="shared" ca="1" si="10045"/>
        <v/>
      </c>
      <c r="H2106">
        <f t="shared" ca="1" si="10046"/>
        <v>6</v>
      </c>
      <c r="I2106" t="str">
        <f t="shared" ca="1" si="10047"/>
        <v>1</v>
      </c>
      <c r="J2106" t="str">
        <f t="shared" ca="1" si="10047"/>
        <v>1000000</v>
      </c>
      <c r="K2106" t="str">
        <f t="shared" ca="1" si="10047"/>
        <v>1000</v>
      </c>
      <c r="L2106" t="str">
        <f t="shared" ca="1" si="10047"/>
        <v>10</v>
      </c>
      <c r="M2106" t="str">
        <f t="shared" ca="1" si="10047"/>
        <v>100000</v>
      </c>
      <c r="N2106" t="str">
        <f t="shared" ca="1" si="10047"/>
        <v>10000</v>
      </c>
      <c r="O2106" t="str">
        <f t="shared" ca="1" si="10047"/>
        <v>0</v>
      </c>
      <c r="P2106" t="str">
        <f t="shared" ca="1" si="10048"/>
        <v>1111011</v>
      </c>
      <c r="Q2106">
        <f t="shared" ref="Q2106" ca="1" si="10079">VLOOKUP(P2106, AE2101:AF2110, 2, FALSE)</f>
        <v>0</v>
      </c>
      <c r="AB2106" t="s">
        <v>205</v>
      </c>
      <c r="AC2106" t="str">
        <f t="shared" ref="AC2106" ca="1" si="10080">W2104</f>
        <v>10000</v>
      </c>
      <c r="AE2106" t="str">
        <f t="shared" ref="AE2106" ca="1" si="10081">DEC2BIN(_xlfn.BITOR(BIN2DEC(AC2101), _xlfn.BITOR(BIN2DEC(AC2102), _xlfn.BITOR(BIN2DEC(AC2104), _xlfn.BITOR(BIN2DEC(AC2106), BIN2DEC(AC2107))))))</f>
        <v>111101</v>
      </c>
      <c r="AF2106">
        <f>5</f>
        <v>5</v>
      </c>
      <c r="AH2106">
        <f>'Day8'!$W$6</f>
        <v>5</v>
      </c>
      <c r="AI2106">
        <f>'Day8'!$X$6</f>
        <v>5</v>
      </c>
      <c r="AJ2106" t="b">
        <f>'Day8'!$Y$6</f>
        <v>0</v>
      </c>
    </row>
    <row r="2107" spans="1:38" x14ac:dyDescent="0.25">
      <c r="E2107">
        <f>6</f>
        <v>6</v>
      </c>
      <c r="F2107" t="str">
        <f t="shared" ref="F2107" ca="1" si="10082">MID(SUBSTITUTE(SUBSTITUTE($C2101," ","^",E2107)," ","$",E2107),FIND("^",SUBSTITUTE(SUBSTITUTE($C2101," ","^",E2107)," ","$",E2107))+1,FIND("$",SUBSTITUTE(SUBSTITUTE($C2101," ","^",E2107)," ","$",E2107))-FIND("^",SUBSTITUTE(SUBSTITUTE($C2101," ","^",E2107)," ","$",E2107))-1)</f>
        <v>acgbf</v>
      </c>
      <c r="G2107" t="str">
        <f t="shared" ca="1" si="10045"/>
        <v/>
      </c>
      <c r="H2107">
        <f t="shared" ca="1" si="10046"/>
        <v>5</v>
      </c>
      <c r="I2107" t="str">
        <f t="shared" ca="1" si="10047"/>
        <v>1</v>
      </c>
      <c r="J2107" t="str">
        <f t="shared" ca="1" si="10047"/>
        <v>100</v>
      </c>
      <c r="K2107" t="str">
        <f t="shared" ca="1" si="10047"/>
        <v>1000000</v>
      </c>
      <c r="L2107" t="str">
        <f t="shared" ca="1" si="10047"/>
        <v>10</v>
      </c>
      <c r="M2107" t="str">
        <f t="shared" ca="1" si="10047"/>
        <v>100000</v>
      </c>
      <c r="N2107" t="str">
        <f t="shared" ca="1" si="10047"/>
        <v>0</v>
      </c>
      <c r="O2107" t="str">
        <f t="shared" ca="1" si="10047"/>
        <v>0</v>
      </c>
      <c r="P2107" t="str">
        <f t="shared" ca="1" si="10048"/>
        <v>1100111</v>
      </c>
      <c r="Q2107">
        <f t="shared" ref="Q2107" ca="1" si="10083">VLOOKUP(P2107, AE2101:AF2110, 2, FALSE)</f>
        <v>2</v>
      </c>
      <c r="AB2107" t="s">
        <v>206</v>
      </c>
      <c r="AC2107" t="str">
        <f t="shared" ref="AC2107" ca="1" si="10084">IF(Y2103=AC2104, Z2103, IF(AC2104=Z2103, Y2103, ""))</f>
        <v>1</v>
      </c>
      <c r="AE2107" t="str">
        <f t="shared" ref="AE2107" ca="1" si="10085">DEC2BIN(_xlfn.BITOR(BIN2DEC(AC2101), _xlfn.BITOR(BIN2DEC(AC2102), _xlfn.BITOR(BIN2DEC(AC2104), _xlfn.BITOR(BIN2DEC(AC2105), _xlfn.BITOR(BIN2DEC(AC2106), BIN2DEC(AC2107)))))))</f>
        <v>111111</v>
      </c>
      <c r="AF2107">
        <f>6</f>
        <v>6</v>
      </c>
      <c r="AH2107">
        <f>'Day8'!$W$7</f>
        <v>6</v>
      </c>
      <c r="AI2107">
        <f>'Day8'!$X$7</f>
        <v>6</v>
      </c>
      <c r="AJ2107" t="b">
        <f>'Day8'!$Y$7</f>
        <v>0</v>
      </c>
    </row>
    <row r="2108" spans="1:38" x14ac:dyDescent="0.25">
      <c r="E2108">
        <f>7</f>
        <v>7</v>
      </c>
      <c r="F2108" t="str">
        <f t="shared" ref="F2108" ca="1" si="10086">MID(SUBSTITUTE(SUBSTITUTE($C2101," ","^",E2108)," ","$",E2108),FIND("^",SUBSTITUTE(SUBSTITUTE($C2101," ","^",E2108)," ","$",E2108))+1,FIND("$",SUBSTITUTE(SUBSTITUTE($C2101," ","^",E2108)," ","$",E2108))-FIND("^",SUBSTITUTE(SUBSTITUTE($C2101," ","^",E2108)," ","$",E2108))-1)</f>
        <v>fge</v>
      </c>
      <c r="G2108">
        <f t="shared" ca="1" si="10045"/>
        <v>7</v>
      </c>
      <c r="H2108">
        <f t="shared" ca="1" si="10046"/>
        <v>3</v>
      </c>
      <c r="I2108" t="str">
        <f t="shared" ca="1" si="10047"/>
        <v>100000</v>
      </c>
      <c r="J2108" t="str">
        <f t="shared" ca="1" si="10047"/>
        <v>1000000</v>
      </c>
      <c r="K2108" t="str">
        <f t="shared" ca="1" si="10047"/>
        <v>10000</v>
      </c>
      <c r="L2108" t="str">
        <f t="shared" ca="1" si="10047"/>
        <v>0</v>
      </c>
      <c r="M2108" t="str">
        <f t="shared" ca="1" si="10047"/>
        <v>0</v>
      </c>
      <c r="N2108" t="str">
        <f t="shared" ca="1" si="10047"/>
        <v>0</v>
      </c>
      <c r="O2108" t="str">
        <f t="shared" ca="1" si="10047"/>
        <v>0</v>
      </c>
      <c r="P2108" t="str">
        <f t="shared" ca="1" si="10048"/>
        <v>1110000</v>
      </c>
      <c r="Q2108">
        <f t="shared" ref="Q2108" ca="1" si="10087">VLOOKUP(P2108, AE2101:AF2110, 2, FALSE)</f>
        <v>7</v>
      </c>
      <c r="AE2108" t="str">
        <f t="shared" ref="AE2108" ca="1" si="10088">DEC2BIN(_xlfn.BITOR(BIN2DEC(AC2101), _xlfn.BITOR(BIN2DEC(AC2103), BIN2DEC(AC2106))))</f>
        <v>1110000</v>
      </c>
      <c r="AF2108">
        <f>7</f>
        <v>7</v>
      </c>
      <c r="AH2108">
        <f>'Day8'!$W$8</f>
        <v>3</v>
      </c>
      <c r="AI2108">
        <f>'Day8'!$X$8</f>
        <v>7</v>
      </c>
      <c r="AJ2108" t="b">
        <f>'Day8'!$Y$8</f>
        <v>1</v>
      </c>
    </row>
    <row r="2109" spans="1:38" x14ac:dyDescent="0.25">
      <c r="E2109">
        <f>8</f>
        <v>8</v>
      </c>
      <c r="F2109" t="str">
        <f t="shared" ref="F2109" ca="1" si="10089">MID(SUBSTITUTE(SUBSTITUTE($C2101," ","^",E2109)," ","$",E2109),FIND("^",SUBSTITUTE(SUBSTITUTE($C2101," ","^",E2109)," ","$",E2109))+1,FIND("$",SUBSTITUTE(SUBSTITUTE($C2101," ","^",E2109)," ","$",E2109))-FIND("^",SUBSTITUTE(SUBSTITUTE($C2101," ","^",E2109)," ","$",E2109))-1)</f>
        <v>cged</v>
      </c>
      <c r="G2109">
        <f t="shared" ca="1" si="10045"/>
        <v>4</v>
      </c>
      <c r="H2109">
        <f t="shared" ca="1" si="10046"/>
        <v>4</v>
      </c>
      <c r="I2109" t="str">
        <f t="shared" ca="1" si="10047"/>
        <v>100</v>
      </c>
      <c r="J2109" t="str">
        <f t="shared" ca="1" si="10047"/>
        <v>1000000</v>
      </c>
      <c r="K2109" t="str">
        <f t="shared" ca="1" si="10047"/>
        <v>10000</v>
      </c>
      <c r="L2109" t="str">
        <f t="shared" ca="1" si="10047"/>
        <v>1000</v>
      </c>
      <c r="M2109" t="str">
        <f t="shared" ca="1" si="10047"/>
        <v>0</v>
      </c>
      <c r="N2109" t="str">
        <f t="shared" ca="1" si="10047"/>
        <v>0</v>
      </c>
      <c r="O2109" t="str">
        <f t="shared" ca="1" si="10047"/>
        <v>0</v>
      </c>
      <c r="P2109" t="str">
        <f t="shared" ca="1" si="10048"/>
        <v>1011100</v>
      </c>
      <c r="Q2109">
        <f t="shared" ref="Q2109" ca="1" si="10090">VLOOKUP(P2109, AE2101:AF2110, 2, FALSE)</f>
        <v>4</v>
      </c>
      <c r="AE2109" t="str">
        <f t="shared" ref="AE2109" ca="1" si="10091">DEC2BIN(_xlfn.BITOR(BIN2DEC(AC2101), _xlfn.BITOR(BIN2DEC(AC2102), _xlfn.BITOR(BIN2DEC(AC2103), _xlfn.BITOR(BIN2DEC(AC2104), _xlfn.BITOR(BIN2DEC(AC2105), _xlfn.BITOR(BIN2DEC(AC2106), BIN2DEC(AC2107))))))))</f>
        <v>1111111</v>
      </c>
      <c r="AF2109">
        <f>8</f>
        <v>8</v>
      </c>
      <c r="AH2109">
        <f>'Day8'!$W$9</f>
        <v>7</v>
      </c>
      <c r="AI2109">
        <f>'Day8'!$X$9</f>
        <v>8</v>
      </c>
      <c r="AJ2109" t="b">
        <f>'Day8'!$Y$9</f>
        <v>1</v>
      </c>
    </row>
    <row r="2110" spans="1:38" x14ac:dyDescent="0.25">
      <c r="E2110">
        <f>9</f>
        <v>9</v>
      </c>
      <c r="F2110" t="str">
        <f t="shared" ref="F2110" ca="1" si="10092">MID(SUBSTITUTE(SUBSTITUTE($C2101," ","^",E2110)," ","$",E2110),FIND("^",SUBSTITUTE(SUBSTITUTE($C2101," ","^",E2110)," ","$",E2110))+1,FIND("$",SUBSTITUTE(SUBSTITUTE($C2101," ","^",E2110)," ","$",E2110))-FIND("^",SUBSTITUTE(SUBSTITUTE($C2101," ","^",E2110)," ","$",E2110))-1)</f>
        <v>gfcea</v>
      </c>
      <c r="G2110" t="str">
        <f t="shared" ca="1" si="10045"/>
        <v/>
      </c>
      <c r="H2110">
        <f t="shared" ca="1" si="10046"/>
        <v>5</v>
      </c>
      <c r="I2110" t="str">
        <f t="shared" ca="1" si="10047"/>
        <v>1000000</v>
      </c>
      <c r="J2110" t="str">
        <f t="shared" ca="1" si="10047"/>
        <v>100000</v>
      </c>
      <c r="K2110" t="str">
        <f t="shared" ca="1" si="10047"/>
        <v>100</v>
      </c>
      <c r="L2110" t="str">
        <f t="shared" ca="1" si="10047"/>
        <v>10000</v>
      </c>
      <c r="M2110" t="str">
        <f t="shared" ca="1" si="10047"/>
        <v>1</v>
      </c>
      <c r="N2110" t="str">
        <f t="shared" ca="1" si="10047"/>
        <v>0</v>
      </c>
      <c r="O2110" t="str">
        <f t="shared" ca="1" si="10047"/>
        <v>0</v>
      </c>
      <c r="P2110" t="str">
        <f t="shared" ca="1" si="10048"/>
        <v>1110101</v>
      </c>
      <c r="Q2110">
        <f t="shared" ref="Q2110" ca="1" si="10093">VLOOKUP(P2110, AE2101:AF2110, 2, FALSE)</f>
        <v>3</v>
      </c>
      <c r="AE2110" t="str">
        <f t="shared" ref="AE2110" ca="1" si="10094">DEC2BIN(_xlfn.BITOR(BIN2DEC(AC2101), _xlfn.BITOR(BIN2DEC(AC2102), _xlfn.BITOR(BIN2DEC(AC2103), _xlfn.BITOR(BIN2DEC(AC2104), _xlfn.BITOR(BIN2DEC(AC2106), BIN2DEC(AC2107)))))))</f>
        <v>1111101</v>
      </c>
      <c r="AF2110">
        <f>9</f>
        <v>9</v>
      </c>
      <c r="AH2110">
        <f>'Day8'!$W$10</f>
        <v>6</v>
      </c>
      <c r="AI2110">
        <f>'Day8'!$X$10</f>
        <v>9</v>
      </c>
      <c r="AJ2110" t="b">
        <f>'Day8'!$Y$10</f>
        <v>0</v>
      </c>
    </row>
    <row r="2111" spans="1:38" x14ac:dyDescent="0.25">
      <c r="E2111">
        <f>10</f>
        <v>10</v>
      </c>
      <c r="F2111" t="str">
        <f t="shared" ref="F2111" ca="1" si="10095">MID(SUBSTITUTE(SUBSTITUTE($C2101," ","^",E2111)," ","$",E2111),FIND("^",SUBSTITUTE(SUBSTITUTE($C2101," ","^",E2111)," ","$",E2111))+1,FIND("$",SUBSTITUTE(SUBSTITUTE($C2101," ","^",E2111)," ","$",E2111))-FIND("^",SUBSTITUTE(SUBSTITUTE($C2101," ","^",E2111)," ","$",E2111))-1)</f>
        <v>ebfacd</v>
      </c>
      <c r="G2111" t="str">
        <f t="shared" ca="1" si="10045"/>
        <v/>
      </c>
      <c r="H2111">
        <f t="shared" ca="1" si="10046"/>
        <v>6</v>
      </c>
      <c r="I2111" t="str">
        <f t="shared" ca="1" si="10047"/>
        <v>10000</v>
      </c>
      <c r="J2111" t="str">
        <f t="shared" ca="1" si="10047"/>
        <v>10</v>
      </c>
      <c r="K2111" t="str">
        <f t="shared" ca="1" si="10047"/>
        <v>100000</v>
      </c>
      <c r="L2111" t="str">
        <f t="shared" ca="1" si="10047"/>
        <v>1</v>
      </c>
      <c r="M2111" t="str">
        <f t="shared" ca="1" si="10047"/>
        <v>100</v>
      </c>
      <c r="N2111" t="str">
        <f t="shared" ca="1" si="10047"/>
        <v>1000</v>
      </c>
      <c r="O2111" t="str">
        <f t="shared" ca="1" si="10047"/>
        <v>0</v>
      </c>
      <c r="P2111" t="str">
        <f t="shared" ca="1" si="10048"/>
        <v>111111</v>
      </c>
      <c r="Q2111">
        <f t="shared" ref="Q2111" ca="1" si="10096">VLOOKUP(P2111, AE2101:AF2110, 2, FALSE)</f>
        <v>6</v>
      </c>
    </row>
    <row r="2112" spans="1:38" x14ac:dyDescent="0.25">
      <c r="E2112">
        <f>12</f>
        <v>12</v>
      </c>
      <c r="F2112" t="str">
        <f t="shared" ref="F2112" ca="1" si="10097">MID(SUBSTITUTE(SUBSTITUTE($C2101," ","^",E2112)," ","$",E2112),FIND("^",SUBSTITUTE(SUBSTITUTE($C2101," ","^",E2112)," ","$",E2112))+1,FIND("$",SUBSTITUTE(SUBSTITUTE($C2101," ","^",E2112)," ","$",E2112))-FIND("^",SUBSTITUTE(SUBSTITUTE($C2101," ","^",E2112)," ","$",E2112))-1)</f>
        <v>dacebf</v>
      </c>
      <c r="G2112" t="str">
        <f t="shared" ca="1" si="10045"/>
        <v/>
      </c>
      <c r="H2112">
        <f t="shared" ca="1" si="10046"/>
        <v>6</v>
      </c>
      <c r="I2112" t="str">
        <f t="shared" ca="1" si="10047"/>
        <v>1000</v>
      </c>
      <c r="J2112" t="str">
        <f t="shared" ca="1" si="10047"/>
        <v>1</v>
      </c>
      <c r="K2112" t="str">
        <f t="shared" ca="1" si="10047"/>
        <v>100</v>
      </c>
      <c r="L2112" t="str">
        <f t="shared" ca="1" si="10047"/>
        <v>10000</v>
      </c>
      <c r="M2112" t="str">
        <f t="shared" ca="1" si="10047"/>
        <v>10</v>
      </c>
      <c r="N2112" t="str">
        <f t="shared" ca="1" si="10047"/>
        <v>100000</v>
      </c>
      <c r="O2112" t="str">
        <f t="shared" ca="1" si="10047"/>
        <v>0</v>
      </c>
      <c r="P2112" t="str">
        <f t="shared" ca="1" si="10048"/>
        <v>111111</v>
      </c>
      <c r="Q2112">
        <f t="shared" ref="Q2112" ca="1" si="10098">VLOOKUP(P2112, AE2101:AF2110, 2, FALSE)</f>
        <v>6</v>
      </c>
    </row>
    <row r="2113" spans="1:38" x14ac:dyDescent="0.25">
      <c r="E2113">
        <f>13</f>
        <v>13</v>
      </c>
      <c r="F2113" t="str">
        <f t="shared" ref="F2113" ca="1" si="10099">MID(SUBSTITUTE(SUBSTITUTE($C2101," ","^",E2113)," ","$",E2113),FIND("^",SUBSTITUTE(SUBSTITUTE($C2101," ","^",E2113)," ","$",E2113))+1,FIND("$",SUBSTITUTE(SUBSTITUTE($C2101," ","^",E2113)," ","$",E2113))-FIND("^",SUBSTITUTE(SUBSTITUTE($C2101," ","^",E2113)," ","$",E2113))-1)</f>
        <v>dceafb</v>
      </c>
      <c r="G2113" t="str">
        <f t="shared" ca="1" si="10045"/>
        <v/>
      </c>
      <c r="H2113">
        <f t="shared" ca="1" si="10046"/>
        <v>6</v>
      </c>
      <c r="I2113" t="str">
        <f t="shared" ca="1" si="10047"/>
        <v>1000</v>
      </c>
      <c r="J2113" t="str">
        <f t="shared" ca="1" si="10047"/>
        <v>100</v>
      </c>
      <c r="K2113" t="str">
        <f t="shared" ca="1" si="10047"/>
        <v>10000</v>
      </c>
      <c r="L2113" t="str">
        <f t="shared" ca="1" si="10047"/>
        <v>1</v>
      </c>
      <c r="M2113" t="str">
        <f t="shared" ca="1" si="10047"/>
        <v>100000</v>
      </c>
      <c r="N2113" t="str">
        <f t="shared" ca="1" si="10047"/>
        <v>10</v>
      </c>
      <c r="O2113" t="str">
        <f t="shared" ca="1" si="10047"/>
        <v>0</v>
      </c>
      <c r="P2113" t="str">
        <f t="shared" ca="1" si="10048"/>
        <v>111111</v>
      </c>
      <c r="Q2113">
        <f t="shared" ref="Q2113" ca="1" si="10100">VLOOKUP(P2113, AE2101:AF2110, 2, FALSE)</f>
        <v>6</v>
      </c>
    </row>
    <row r="2114" spans="1:38" x14ac:dyDescent="0.25">
      <c r="E2114">
        <f>14</f>
        <v>14</v>
      </c>
      <c r="F2114" t="str">
        <f t="shared" ref="F2114" ca="1" si="10101">MID(SUBSTITUTE(SUBSTITUTE($C2101," ","^",E2114)," ","$",E2114),FIND("^",SUBSTITUTE(SUBSTITUTE($C2101," ","^",E2114)," ","$",E2114))+1,FIND("$",SUBSTITUTE(SUBSTITUTE($C2101," ","^",E2114)," ","$",E2114))-FIND("^",SUBSTITUTE(SUBSTITUTE($C2101," ","^",E2114)," ","$",E2114))-1)</f>
        <v>fabecd</v>
      </c>
      <c r="G2114" t="str">
        <f t="shared" ca="1" si="10045"/>
        <v/>
      </c>
      <c r="H2114">
        <f t="shared" ca="1" si="10046"/>
        <v>6</v>
      </c>
      <c r="I2114" t="str">
        <f t="shared" ca="1" si="10047"/>
        <v>100000</v>
      </c>
      <c r="J2114" t="str">
        <f t="shared" ca="1" si="10047"/>
        <v>1</v>
      </c>
      <c r="K2114" t="str">
        <f t="shared" ca="1" si="10047"/>
        <v>10</v>
      </c>
      <c r="L2114" t="str">
        <f t="shared" ca="1" si="10047"/>
        <v>10000</v>
      </c>
      <c r="M2114" t="str">
        <f t="shared" ca="1" si="10047"/>
        <v>100</v>
      </c>
      <c r="N2114" t="str">
        <f t="shared" ca="1" si="10047"/>
        <v>1000</v>
      </c>
      <c r="O2114" t="str">
        <f t="shared" ca="1" si="10047"/>
        <v>0</v>
      </c>
      <c r="P2114" t="str">
        <f t="shared" ca="1" si="10048"/>
        <v>111111</v>
      </c>
      <c r="Q2114">
        <f t="shared" ref="Q2114" ca="1" si="10102">VLOOKUP(P2114, AE2101:AF2110, 2, FALSE)</f>
        <v>6</v>
      </c>
    </row>
    <row r="2115" spans="1:38" x14ac:dyDescent="0.25">
      <c r="E2115">
        <f>15</f>
        <v>15</v>
      </c>
      <c r="F2115" t="str">
        <f t="shared" ref="F2115" ca="1" si="10103">MID(SUBSTITUTE(SUBSTITUTE($C2101," ","^",E2115)," ","$",E2115),FIND("^",SUBSTITUTE(SUBSTITUTE($C2101," ","^",E2115)," ","$",E2115))+1,FIND("$",SUBSTITUTE(SUBSTITUTE($C2101," ","^",E2115)," ","$",E2115))-FIND("^",SUBSTITUTE(SUBSTITUTE($C2101," ","^",E2115)," ","$",E2115))-1)</f>
        <v>gcde</v>
      </c>
      <c r="G2115">
        <f t="shared" ca="1" si="10045"/>
        <v>4</v>
      </c>
      <c r="H2115">
        <f t="shared" ca="1" si="10046"/>
        <v>4</v>
      </c>
      <c r="I2115" t="str">
        <f t="shared" ca="1" si="10047"/>
        <v>1000000</v>
      </c>
      <c r="J2115" t="str">
        <f t="shared" ca="1" si="10047"/>
        <v>100</v>
      </c>
      <c r="K2115" t="str">
        <f t="shared" ca="1" si="10047"/>
        <v>1000</v>
      </c>
      <c r="L2115" t="str">
        <f t="shared" ca="1" si="10047"/>
        <v>10000</v>
      </c>
      <c r="M2115" t="str">
        <f t="shared" ca="1" si="10047"/>
        <v>0</v>
      </c>
      <c r="N2115" t="str">
        <f t="shared" ca="1" si="10047"/>
        <v>0</v>
      </c>
      <c r="O2115" t="str">
        <f t="shared" ca="1" si="10047"/>
        <v>0</v>
      </c>
      <c r="P2115" t="str">
        <f t="shared" ca="1" si="10048"/>
        <v>1011100</v>
      </c>
      <c r="Q2115">
        <f t="shared" ref="Q2115" ca="1" si="10104">VLOOKUP(P2115, AE2101:AF2110, 2, FALSE)</f>
        <v>4</v>
      </c>
    </row>
    <row r="2116" spans="1:38" x14ac:dyDescent="0.25">
      <c r="A2116">
        <v>142</v>
      </c>
      <c r="B2116" s="4" t="str" cm="1">
        <f t="array" aca="1" ref="B2116" ca="1">INDIRECT(ADDRESS(A2116+1, 1, 1, 1, "Day8"))</f>
        <v>gbfcde fcg ecgadb cbdge eagdf edgfc bfdc bfecag fc dbcagfe | cfbd gfdecb gfc efdga</v>
      </c>
      <c r="C2116" t="str">
        <f t="shared" ref="C2116" ca="1" si="10105">" "&amp;B2116&amp;" "</f>
        <v xml:space="preserve"> gbfcde fcg ecgadb cbdge eagdf edgfc bfdc bfecag fc dbcagfe | cfbd gfdecb gfc efdga </v>
      </c>
      <c r="I2116">
        <v>1</v>
      </c>
      <c r="J2116">
        <v>2</v>
      </c>
      <c r="K2116">
        <v>3</v>
      </c>
      <c r="L2116">
        <v>4</v>
      </c>
      <c r="M2116">
        <v>5</v>
      </c>
      <c r="N2116">
        <v>6</v>
      </c>
      <c r="O2116">
        <v>7</v>
      </c>
      <c r="T2116" t="str">
        <f t="shared" ref="T2116:T2179" si="10106">"Step"&amp;1</f>
        <v>Step1</v>
      </c>
      <c r="U2116" t="str">
        <f t="shared" ref="U2116" ca="1" si="10107">VLOOKUP(7, G2117:P2130, 10, FALSE)</f>
        <v>1100100</v>
      </c>
      <c r="V2116" t="str">
        <f t="shared" ref="V2116" ca="1" si="10108">VLOOKUP(1, G2117:P2130, 10, FALSE)</f>
        <v>100100</v>
      </c>
      <c r="W2116" t="str">
        <f t="shared" ref="W2116" ca="1" si="10109">DEC2BIN(_xlfn.BITAND(BIN2DEC(U2116), BIN2DEC(V2116)))</f>
        <v>100100</v>
      </c>
      <c r="X2116" t="str">
        <f t="shared" ref="X2116:X2117" ca="1" si="10110">1&amp;REPT(0, LEN(W2116)-1)</f>
        <v>100000</v>
      </c>
      <c r="Y2116" t="str">
        <f t="shared" ref="Y2116:Y2117" ca="1" si="10111">DEC2BIN(_xlfn.BITXOR(BIN2DEC(W2116), BIN2DEC(X2116)))</f>
        <v>100</v>
      </c>
      <c r="Z2116" t="str">
        <f t="shared" ref="Z2116:Z2179" ca="1" si="10112">DEC2BIN(_xlfn.BITXOR(BIN2DEC(U2116), BIN2DEC(V2116)))</f>
        <v>1000000</v>
      </c>
      <c r="AB2116" t="s">
        <v>200</v>
      </c>
      <c r="AC2116" t="str">
        <f t="shared" ref="AC2116:AC2179" ca="1" si="10113">Z2116</f>
        <v>1000000</v>
      </c>
      <c r="AE2116" t="str">
        <f t="shared" ref="AE2116" ca="1" si="10114">DEC2BIN(_xlfn.BITOR(BIN2DEC(AC2116), _xlfn.BITOR(BIN2DEC(AC2117), _xlfn.BITOR(BIN2DEC(AC2118), _xlfn.BITOR(BIN2DEC(AC2120), _xlfn.BITOR(BIN2DEC(AC2121), BIN2DEC(AC2122)))))))</f>
        <v>1110111</v>
      </c>
      <c r="AF2116">
        <f>0</f>
        <v>0</v>
      </c>
      <c r="AH2116">
        <f>'Day8'!$W$1</f>
        <v>6</v>
      </c>
      <c r="AI2116">
        <f>'Day8'!$X$1</f>
        <v>0</v>
      </c>
      <c r="AJ2116" t="b">
        <f>'Day8'!$Y$1</f>
        <v>0</v>
      </c>
      <c r="AL2116" s="3">
        <f t="shared" ref="AL2116" ca="1" si="10115">_xlfn.NUMBERVALUE(Q2127&amp;Q2128&amp;Q2129&amp;Q2130)</f>
        <v>4972</v>
      </c>
    </row>
    <row r="2117" spans="1:38" x14ac:dyDescent="0.25">
      <c r="E2117">
        <f>1</f>
        <v>1</v>
      </c>
      <c r="F2117" t="str">
        <f t="shared" ref="F2117" ca="1" si="10116">MID(SUBSTITUTE(SUBSTITUTE($C2116," ","^",E2117)," ","$",E2117),FIND("^",SUBSTITUTE(SUBSTITUTE($C2116," ","^",E2117)," ","$",E2117))+1,FIND("$",SUBSTITUTE(SUBSTITUTE($C2116," ","^",E2117)," ","$",E2117))-FIND("^",SUBSTITUTE(SUBSTITUTE($C2116," ","^",E2117)," ","$",E2117))-1)</f>
        <v>gbfcde</v>
      </c>
      <c r="G2117" t="str">
        <f t="shared" ref="G2117:G2130" ca="1" si="10117">IF(VLOOKUP(LEN(F2117), $AH$1:$AJ$10, 3, FALSE), VLOOKUP(LEN(F2117), $AH$1:$AJ$10, 2, FALSE), "")</f>
        <v/>
      </c>
      <c r="H2117">
        <f t="shared" ref="H2117:H2180" ca="1" si="10118">LEN(F2117)</f>
        <v>6</v>
      </c>
      <c r="I2117" t="str">
        <f t="shared" ref="I2117:O2180" ca="1" si="10119">IF(LEN($F2117)&gt;=I$1, 1&amp;REPT("0", CODE(MID($F2117, I$1, 1))-CODE("a")), "0")</f>
        <v>1000000</v>
      </c>
      <c r="J2117" t="str">
        <f t="shared" ca="1" si="10119"/>
        <v>10</v>
      </c>
      <c r="K2117" t="str">
        <f t="shared" ca="1" si="10119"/>
        <v>100000</v>
      </c>
      <c r="L2117" t="str">
        <f t="shared" ca="1" si="10119"/>
        <v>100</v>
      </c>
      <c r="M2117" t="str">
        <f t="shared" ca="1" si="10119"/>
        <v>1000</v>
      </c>
      <c r="N2117" t="str">
        <f t="shared" ca="1" si="10119"/>
        <v>10000</v>
      </c>
      <c r="O2117" t="str">
        <f t="shared" ca="1" si="10119"/>
        <v>0</v>
      </c>
      <c r="P2117" t="str">
        <f t="shared" ref="P2117:P2130" ca="1" si="10120">DEC2BIN(_xlfn.BITOR(BIN2DEC(I2117), _xlfn.BITOR(BIN2DEC(J2117), _xlfn.BITOR(BIN2DEC(K2117), _xlfn.BITOR(BIN2DEC(L2117), _xlfn.BITOR(BIN2DEC(M2117), _xlfn.BITOR(BIN2DEC(N2117), BIN2DEC(O2117))))))))</f>
        <v>1111110</v>
      </c>
      <c r="Q2117">
        <f t="shared" ref="Q2117" ca="1" si="10121">VLOOKUP(P2117, AE2116:AF2125, 2, FALSE)</f>
        <v>9</v>
      </c>
      <c r="T2117" t="str">
        <f t="shared" ref="T2117:T2180" si="10122">"Step"&amp;2</f>
        <v>Step2</v>
      </c>
      <c r="U2117" t="str">
        <f t="shared" ref="U2117" ca="1" si="10123">VLOOKUP(4, G2117:P2130, 10, FALSE)</f>
        <v>101110</v>
      </c>
      <c r="W2117" t="str">
        <f t="shared" ref="W2117:W2180" ca="1" si="10124">DEC2BIN(_xlfn.BITXOR(BIN2DEC(U2117), _xlfn.BITXOR(BIN2DEC(X2116), BIN2DEC(Y2116))))</f>
        <v>1010</v>
      </c>
      <c r="X2117" t="str">
        <f t="shared" ca="1" si="10110"/>
        <v>1000</v>
      </c>
      <c r="Y2117" t="str">
        <f t="shared" ca="1" si="10111"/>
        <v>10</v>
      </c>
      <c r="AB2117" t="s">
        <v>201</v>
      </c>
      <c r="AC2117" t="str">
        <f t="shared" ref="AC2117" ca="1" si="10125">IF(AC2119=X2117, Y2117, IF(AC2119=Y2117, X2117, ""))</f>
        <v>10</v>
      </c>
      <c r="AE2117" t="str">
        <f t="shared" ref="AE2117" ca="1" si="10126">DEC2BIN(_xlfn.BITOR(BIN2DEC(AC2118), BIN2DEC(AC2121)))</f>
        <v>100100</v>
      </c>
      <c r="AF2117">
        <f>1</f>
        <v>1</v>
      </c>
      <c r="AH2117">
        <f>'Day8'!$W$2</f>
        <v>2</v>
      </c>
      <c r="AI2117">
        <f>'Day8'!$X$2</f>
        <v>1</v>
      </c>
      <c r="AJ2117" t="b">
        <f>'Day8'!$Y$2</f>
        <v>1</v>
      </c>
    </row>
    <row r="2118" spans="1:38" x14ac:dyDescent="0.25">
      <c r="E2118">
        <f>2</f>
        <v>2</v>
      </c>
      <c r="F2118" t="str">
        <f t="shared" ref="F2118" ca="1" si="10127">MID(SUBSTITUTE(SUBSTITUTE($C2116," ","^",E2118)," ","$",E2118),FIND("^",SUBSTITUTE(SUBSTITUTE($C2116," ","^",E2118)," ","$",E2118))+1,FIND("$",SUBSTITUTE(SUBSTITUTE($C2116," ","^",E2118)," ","$",E2118))-FIND("^",SUBSTITUTE(SUBSTITUTE($C2116," ","^",E2118)," ","$",E2118))-1)</f>
        <v>fcg</v>
      </c>
      <c r="G2118">
        <f t="shared" ca="1" si="10117"/>
        <v>7</v>
      </c>
      <c r="H2118">
        <f t="shared" ca="1" si="10118"/>
        <v>3</v>
      </c>
      <c r="I2118" t="str">
        <f t="shared" ca="1" si="10119"/>
        <v>100000</v>
      </c>
      <c r="J2118" t="str">
        <f t="shared" ca="1" si="10119"/>
        <v>100</v>
      </c>
      <c r="K2118" t="str">
        <f t="shared" ca="1" si="10119"/>
        <v>1000000</v>
      </c>
      <c r="L2118" t="str">
        <f t="shared" ca="1" si="10119"/>
        <v>0</v>
      </c>
      <c r="M2118" t="str">
        <f t="shared" ca="1" si="10119"/>
        <v>0</v>
      </c>
      <c r="N2118" t="str">
        <f t="shared" ca="1" si="10119"/>
        <v>0</v>
      </c>
      <c r="O2118" t="str">
        <f t="shared" ca="1" si="10119"/>
        <v>0</v>
      </c>
      <c r="P2118" t="str">
        <f t="shared" ca="1" si="10120"/>
        <v>1100100</v>
      </c>
      <c r="Q2118">
        <f t="shared" ref="Q2118" ca="1" si="10128">VLOOKUP(P2118, AE2116:AF2125, 2, FALSE)</f>
        <v>7</v>
      </c>
      <c r="T2118" t="str">
        <f t="shared" ref="T2118:T2181" si="10129">"Step"&amp;3</f>
        <v>Step3</v>
      </c>
      <c r="U2118" t="str">
        <f t="shared" ref="U2118" ca="1" si="10130">VLOOKUP(5, H2117:P2130, 9, FALSE)</f>
        <v>1011110</v>
      </c>
      <c r="V2118" t="str" cm="1">
        <f t="array" aca="1" ref="V2118" ca="1">INDEX(_xlfn._xlws.FILTER(P2117:P2130, H2117:H2130=5), 2)</f>
        <v>1111001</v>
      </c>
      <c r="W2118" t="str">
        <f t="shared" ref="W2118" ca="1" si="10131">DEC2BIN(_xlfn.BITXOR(BIN2DEC(Z2116), _xlfn.BITAND(BIN2DEC(U2118), BIN2DEC(V2118))))</f>
        <v>11000</v>
      </c>
      <c r="X2118" t="str">
        <f t="shared" ref="X2118" ca="1" si="10132">IF(AND(LEN(W2118)&gt;=LEN(X2116), IFERROR(MID(W2118, LEN(W2118)-LEN(X2116)+1, 1), "0")="1"), DEC2BIN(_xlfn.BITXOR(BIN2DEC(W2118), BIN2DEC(X2116))), IF(AND(LEN(W2118)&gt;=LEN(Y2116),  IFERROR(MID(W2118, LEN(W2118)-LEN(Y2116)+1, 1), "0")="1"), DEC2BIN(_xlfn.BITXOR(BIN2DEC(W2118), BIN2DEC(Y2116))), W2118))</f>
        <v>11000</v>
      </c>
      <c r="Y2118" t="str">
        <f t="shared" ref="Y2118" ca="1" si="10133">1&amp;REPT(0, LEN(X2118)-1)</f>
        <v>10000</v>
      </c>
      <c r="Z2118" t="str">
        <f t="shared" ref="Z2118" ca="1" si="10134">DEC2BIN(_xlfn.BITXOR(BIN2DEC(X2118), BIN2DEC(Y2118)))</f>
        <v>1000</v>
      </c>
      <c r="AB2118" t="s">
        <v>202</v>
      </c>
      <c r="AC2118" t="str">
        <f t="shared" ref="AC2118" ca="1" si="10135">IF(AC2121=X2116, Y2116, IF(AC2121=Y2116, X2116, ""))</f>
        <v>100000</v>
      </c>
      <c r="AE2118" t="str">
        <f t="shared" ref="AE2118" ca="1" si="10136">DEC2BIN(_xlfn.BITOR(BIN2DEC(AC2116), _xlfn.BITOR(BIN2DEC(AC2118), _xlfn.BITOR(BIN2DEC(AC2119), _xlfn.BITOR(BIN2DEC(AC2120), BIN2DEC(AC2122))))))</f>
        <v>1111001</v>
      </c>
      <c r="AF2118">
        <f>2</f>
        <v>2</v>
      </c>
      <c r="AH2118">
        <f>'Day8'!$W$3</f>
        <v>5</v>
      </c>
      <c r="AI2118">
        <f>'Day8'!$X$3</f>
        <v>2</v>
      </c>
      <c r="AJ2118" t="b">
        <f>'Day8'!$Y$3</f>
        <v>0</v>
      </c>
    </row>
    <row r="2119" spans="1:38" x14ac:dyDescent="0.25">
      <c r="E2119">
        <f>3</f>
        <v>3</v>
      </c>
      <c r="F2119" t="str">
        <f t="shared" ref="F2119" ca="1" si="10137">MID(SUBSTITUTE(SUBSTITUTE($C2116," ","^",E2119)," ","$",E2119),FIND("^",SUBSTITUTE(SUBSTITUTE($C2116," ","^",E2119)," ","$",E2119))+1,FIND("$",SUBSTITUTE(SUBSTITUTE($C2116," ","^",E2119)," ","$",E2119))-FIND("^",SUBSTITUTE(SUBSTITUTE($C2116," ","^",E2119)," ","$",E2119))-1)</f>
        <v>ecgadb</v>
      </c>
      <c r="G2119" t="str">
        <f t="shared" ca="1" si="10117"/>
        <v/>
      </c>
      <c r="H2119">
        <f t="shared" ca="1" si="10118"/>
        <v>6</v>
      </c>
      <c r="I2119" t="str">
        <f t="shared" ca="1" si="10119"/>
        <v>10000</v>
      </c>
      <c r="J2119" t="str">
        <f t="shared" ca="1" si="10119"/>
        <v>100</v>
      </c>
      <c r="K2119" t="str">
        <f t="shared" ca="1" si="10119"/>
        <v>1000000</v>
      </c>
      <c r="L2119" t="str">
        <f t="shared" ca="1" si="10119"/>
        <v>1</v>
      </c>
      <c r="M2119" t="str">
        <f t="shared" ca="1" si="10119"/>
        <v>1000</v>
      </c>
      <c r="N2119" t="str">
        <f t="shared" ca="1" si="10119"/>
        <v>10</v>
      </c>
      <c r="O2119" t="str">
        <f t="shared" ca="1" si="10119"/>
        <v>0</v>
      </c>
      <c r="P2119" t="str">
        <f t="shared" ca="1" si="10120"/>
        <v>1011111</v>
      </c>
      <c r="Q2119">
        <f t="shared" ref="Q2119" ca="1" si="10138">VLOOKUP(P2119, AE2116:AF2125, 2, FALSE)</f>
        <v>6</v>
      </c>
      <c r="T2119" t="str">
        <f t="shared" ref="T2119:T2182" si="10139">"Step"&amp;4</f>
        <v>Step4</v>
      </c>
      <c r="U2119" t="str" cm="1">
        <f t="array" aca="1" ref="U2119" ca="1">INDEX(_xlfn._xlws.FILTER(P2117:P2130, (H2117:H2130=5)*(LEN(P2117:P2130)&gt;=LEN(AC2117))*(IFERROR(MID(P2117:P2130, LEN(P2117:P2130)-LEN(AC2117)+1, 1), "0")="1")), 1)</f>
        <v>1011110</v>
      </c>
      <c r="W2119" t="str">
        <f t="shared" ref="W2119" ca="1" si="10140">DEC2BIN(_xlfn.BITXOR(BIN2DEC(U2119), _xlfn.BITOR(BIN2DEC(AC2116), _xlfn.BITOR(BIN2DEC(AC2117), _xlfn.BITOR(BIN2DEC(AC2119), BIN2DEC(AC2122))))))</f>
        <v>100</v>
      </c>
      <c r="AB2119" t="s">
        <v>203</v>
      </c>
      <c r="AC2119" t="str">
        <f t="shared" ref="AC2119" ca="1" si="10141">IF(X2117=Y2118, Y2118, IF(X2117=Z2118, X2117, IF(Y2117=Y2118, Y2117, IF(Y2117=Z2118, Y2117, ""))))</f>
        <v>1000</v>
      </c>
      <c r="AE2119" t="str">
        <f t="shared" ref="AE2119" ca="1" si="10142">DEC2BIN(_xlfn.BITOR(BIN2DEC(AC2116), _xlfn.BITOR(BIN2DEC(AC2118), _xlfn.BITOR(BIN2DEC(AC2119), _xlfn.BITOR(BIN2DEC(AC2121), BIN2DEC(AC2122))))))</f>
        <v>1111100</v>
      </c>
      <c r="AF2119">
        <f>3</f>
        <v>3</v>
      </c>
      <c r="AH2119">
        <f>'Day8'!$W$4</f>
        <v>5</v>
      </c>
      <c r="AI2119">
        <f>'Day8'!$X$4</f>
        <v>3</v>
      </c>
      <c r="AJ2119" t="b">
        <f>'Day8'!$Y$4</f>
        <v>0</v>
      </c>
    </row>
    <row r="2120" spans="1:38" x14ac:dyDescent="0.25">
      <c r="E2120">
        <f>4</f>
        <v>4</v>
      </c>
      <c r="F2120" t="str">
        <f t="shared" ref="F2120" ca="1" si="10143">MID(SUBSTITUTE(SUBSTITUTE($C2116," ","^",E2120)," ","$",E2120),FIND("^",SUBSTITUTE(SUBSTITUTE($C2116," ","^",E2120)," ","$",E2120))+1,FIND("$",SUBSTITUTE(SUBSTITUTE($C2116," ","^",E2120)," ","$",E2120))-FIND("^",SUBSTITUTE(SUBSTITUTE($C2116," ","^",E2120)," ","$",E2120))-1)</f>
        <v>cbdge</v>
      </c>
      <c r="G2120" t="str">
        <f t="shared" ca="1" si="10117"/>
        <v/>
      </c>
      <c r="H2120">
        <f t="shared" ca="1" si="10118"/>
        <v>5</v>
      </c>
      <c r="I2120" t="str">
        <f t="shared" ca="1" si="10119"/>
        <v>100</v>
      </c>
      <c r="J2120" t="str">
        <f t="shared" ca="1" si="10119"/>
        <v>10</v>
      </c>
      <c r="K2120" t="str">
        <f t="shared" ca="1" si="10119"/>
        <v>1000</v>
      </c>
      <c r="L2120" t="str">
        <f t="shared" ca="1" si="10119"/>
        <v>1000000</v>
      </c>
      <c r="M2120" t="str">
        <f t="shared" ca="1" si="10119"/>
        <v>10000</v>
      </c>
      <c r="N2120" t="str">
        <f t="shared" ca="1" si="10119"/>
        <v>0</v>
      </c>
      <c r="O2120" t="str">
        <f t="shared" ca="1" si="10119"/>
        <v>0</v>
      </c>
      <c r="P2120" t="str">
        <f t="shared" ca="1" si="10120"/>
        <v>1011110</v>
      </c>
      <c r="Q2120">
        <f t="shared" ref="Q2120" ca="1" si="10144">VLOOKUP(P2120, AE2116:AF2125, 2, FALSE)</f>
        <v>5</v>
      </c>
      <c r="T2120" t="str">
        <f t="shared" ref="T2120:T2183" si="10145">"Step"&amp;5</f>
        <v>Step5</v>
      </c>
      <c r="U2120" t="str">
        <f t="shared" ref="U2120" ca="1" si="10146">VLOOKUP(7, H2117:P2130, 9, FALSE)</f>
        <v>1111111</v>
      </c>
      <c r="W2120" t="str">
        <f t="shared" ref="W2120" ca="1" si="10147">DEC2BIN(_xlfn.BITXOR(BIN2DEC(U2120), _xlfn.BITOR(BIN2DEC(AC2116), _xlfn.BITOR(BIN2DEC(AC2117), _xlfn.BITOR(BIN2DEC(AC2118), _xlfn.BITOR(BIN2DEC(AC2119), _xlfn.BITOR(BIN2DEC(AC2121), BIN2DEC(AC2122))))))))</f>
        <v>1</v>
      </c>
      <c r="AB2120" t="s">
        <v>204</v>
      </c>
      <c r="AC2120" t="str">
        <f t="shared" ref="AC2120:AC2183" ca="1" si="10148">W2120</f>
        <v>1</v>
      </c>
      <c r="AE2120" t="str">
        <f t="shared" ref="AE2120" ca="1" si="10149">DEC2BIN(_xlfn.BITOR(BIN2DEC(AC2117), _xlfn.BITOR(BIN2DEC(AC2118), _xlfn.BITOR(BIN2DEC(AC2119), BIN2DEC(AC2121)))))</f>
        <v>101110</v>
      </c>
      <c r="AF2120">
        <f>4</f>
        <v>4</v>
      </c>
      <c r="AH2120">
        <f>'Day8'!$W$5</f>
        <v>4</v>
      </c>
      <c r="AI2120">
        <f>'Day8'!$X$5</f>
        <v>4</v>
      </c>
      <c r="AJ2120" t="b">
        <f>'Day8'!$Y$5</f>
        <v>1</v>
      </c>
    </row>
    <row r="2121" spans="1:38" x14ac:dyDescent="0.25">
      <c r="E2121">
        <f>5</f>
        <v>5</v>
      </c>
      <c r="F2121" t="str">
        <f t="shared" ref="F2121" ca="1" si="10150">MID(SUBSTITUTE(SUBSTITUTE($C2116," ","^",E2121)," ","$",E2121),FIND("^",SUBSTITUTE(SUBSTITUTE($C2116," ","^",E2121)," ","$",E2121))+1,FIND("$",SUBSTITUTE(SUBSTITUTE($C2116," ","^",E2121)," ","$",E2121))-FIND("^",SUBSTITUTE(SUBSTITUTE($C2116," ","^",E2121)," ","$",E2121))-1)</f>
        <v>eagdf</v>
      </c>
      <c r="G2121" t="str">
        <f t="shared" ca="1" si="10117"/>
        <v/>
      </c>
      <c r="H2121">
        <f t="shared" ca="1" si="10118"/>
        <v>5</v>
      </c>
      <c r="I2121" t="str">
        <f t="shared" ca="1" si="10119"/>
        <v>10000</v>
      </c>
      <c r="J2121" t="str">
        <f t="shared" ca="1" si="10119"/>
        <v>1</v>
      </c>
      <c r="K2121" t="str">
        <f t="shared" ca="1" si="10119"/>
        <v>1000000</v>
      </c>
      <c r="L2121" t="str">
        <f t="shared" ca="1" si="10119"/>
        <v>1000</v>
      </c>
      <c r="M2121" t="str">
        <f t="shared" ca="1" si="10119"/>
        <v>100000</v>
      </c>
      <c r="N2121" t="str">
        <f t="shared" ca="1" si="10119"/>
        <v>0</v>
      </c>
      <c r="O2121" t="str">
        <f t="shared" ca="1" si="10119"/>
        <v>0</v>
      </c>
      <c r="P2121" t="str">
        <f t="shared" ca="1" si="10120"/>
        <v>1111001</v>
      </c>
      <c r="Q2121">
        <f t="shared" ref="Q2121" ca="1" si="10151">VLOOKUP(P2121, AE2116:AF2125, 2, FALSE)</f>
        <v>2</v>
      </c>
      <c r="AB2121" t="s">
        <v>205</v>
      </c>
      <c r="AC2121" t="str">
        <f t="shared" ref="AC2121" ca="1" si="10152">W2119</f>
        <v>100</v>
      </c>
      <c r="AE2121" t="str">
        <f t="shared" ref="AE2121" ca="1" si="10153">DEC2BIN(_xlfn.BITOR(BIN2DEC(AC2116), _xlfn.BITOR(BIN2DEC(AC2117), _xlfn.BITOR(BIN2DEC(AC2119), _xlfn.BITOR(BIN2DEC(AC2121), BIN2DEC(AC2122))))))</f>
        <v>1011110</v>
      </c>
      <c r="AF2121">
        <f>5</f>
        <v>5</v>
      </c>
      <c r="AH2121">
        <f>'Day8'!$W$6</f>
        <v>5</v>
      </c>
      <c r="AI2121">
        <f>'Day8'!$X$6</f>
        <v>5</v>
      </c>
      <c r="AJ2121" t="b">
        <f>'Day8'!$Y$6</f>
        <v>0</v>
      </c>
    </row>
    <row r="2122" spans="1:38" x14ac:dyDescent="0.25">
      <c r="E2122">
        <f>6</f>
        <v>6</v>
      </c>
      <c r="F2122" t="str">
        <f t="shared" ref="F2122" ca="1" si="10154">MID(SUBSTITUTE(SUBSTITUTE($C2116," ","^",E2122)," ","$",E2122),FIND("^",SUBSTITUTE(SUBSTITUTE($C2116," ","^",E2122)," ","$",E2122))+1,FIND("$",SUBSTITUTE(SUBSTITUTE($C2116," ","^",E2122)," ","$",E2122))-FIND("^",SUBSTITUTE(SUBSTITUTE($C2116," ","^",E2122)," ","$",E2122))-1)</f>
        <v>edgfc</v>
      </c>
      <c r="G2122" t="str">
        <f t="shared" ca="1" si="10117"/>
        <v/>
      </c>
      <c r="H2122">
        <f t="shared" ca="1" si="10118"/>
        <v>5</v>
      </c>
      <c r="I2122" t="str">
        <f t="shared" ca="1" si="10119"/>
        <v>10000</v>
      </c>
      <c r="J2122" t="str">
        <f t="shared" ca="1" si="10119"/>
        <v>1000</v>
      </c>
      <c r="K2122" t="str">
        <f t="shared" ca="1" si="10119"/>
        <v>1000000</v>
      </c>
      <c r="L2122" t="str">
        <f t="shared" ca="1" si="10119"/>
        <v>100000</v>
      </c>
      <c r="M2122" t="str">
        <f t="shared" ca="1" si="10119"/>
        <v>100</v>
      </c>
      <c r="N2122" t="str">
        <f t="shared" ca="1" si="10119"/>
        <v>0</v>
      </c>
      <c r="O2122" t="str">
        <f t="shared" ca="1" si="10119"/>
        <v>0</v>
      </c>
      <c r="P2122" t="str">
        <f t="shared" ca="1" si="10120"/>
        <v>1111100</v>
      </c>
      <c r="Q2122">
        <f t="shared" ref="Q2122" ca="1" si="10155">VLOOKUP(P2122, AE2116:AF2125, 2, FALSE)</f>
        <v>3</v>
      </c>
      <c r="AB2122" t="s">
        <v>206</v>
      </c>
      <c r="AC2122" t="str">
        <f t="shared" ref="AC2122" ca="1" si="10156">IF(Y2118=AC2119, Z2118, IF(AC2119=Z2118, Y2118, ""))</f>
        <v>10000</v>
      </c>
      <c r="AE2122" t="str">
        <f t="shared" ref="AE2122" ca="1" si="10157">DEC2BIN(_xlfn.BITOR(BIN2DEC(AC2116), _xlfn.BITOR(BIN2DEC(AC2117), _xlfn.BITOR(BIN2DEC(AC2119), _xlfn.BITOR(BIN2DEC(AC2120), _xlfn.BITOR(BIN2DEC(AC2121), BIN2DEC(AC2122)))))))</f>
        <v>1011111</v>
      </c>
      <c r="AF2122">
        <f>6</f>
        <v>6</v>
      </c>
      <c r="AH2122">
        <f>'Day8'!$W$7</f>
        <v>6</v>
      </c>
      <c r="AI2122">
        <f>'Day8'!$X$7</f>
        <v>6</v>
      </c>
      <c r="AJ2122" t="b">
        <f>'Day8'!$Y$7</f>
        <v>0</v>
      </c>
    </row>
    <row r="2123" spans="1:38" x14ac:dyDescent="0.25">
      <c r="E2123">
        <f>7</f>
        <v>7</v>
      </c>
      <c r="F2123" t="str">
        <f t="shared" ref="F2123" ca="1" si="10158">MID(SUBSTITUTE(SUBSTITUTE($C2116," ","^",E2123)," ","$",E2123),FIND("^",SUBSTITUTE(SUBSTITUTE($C2116," ","^",E2123)," ","$",E2123))+1,FIND("$",SUBSTITUTE(SUBSTITUTE($C2116," ","^",E2123)," ","$",E2123))-FIND("^",SUBSTITUTE(SUBSTITUTE($C2116," ","^",E2123)," ","$",E2123))-1)</f>
        <v>bfdc</v>
      </c>
      <c r="G2123">
        <f t="shared" ca="1" si="10117"/>
        <v>4</v>
      </c>
      <c r="H2123">
        <f t="shared" ca="1" si="10118"/>
        <v>4</v>
      </c>
      <c r="I2123" t="str">
        <f t="shared" ca="1" si="10119"/>
        <v>10</v>
      </c>
      <c r="J2123" t="str">
        <f t="shared" ca="1" si="10119"/>
        <v>100000</v>
      </c>
      <c r="K2123" t="str">
        <f t="shared" ca="1" si="10119"/>
        <v>1000</v>
      </c>
      <c r="L2123" t="str">
        <f t="shared" ca="1" si="10119"/>
        <v>100</v>
      </c>
      <c r="M2123" t="str">
        <f t="shared" ca="1" si="10119"/>
        <v>0</v>
      </c>
      <c r="N2123" t="str">
        <f t="shared" ca="1" si="10119"/>
        <v>0</v>
      </c>
      <c r="O2123" t="str">
        <f t="shared" ca="1" si="10119"/>
        <v>0</v>
      </c>
      <c r="P2123" t="str">
        <f t="shared" ca="1" si="10120"/>
        <v>101110</v>
      </c>
      <c r="Q2123">
        <f t="shared" ref="Q2123" ca="1" si="10159">VLOOKUP(P2123, AE2116:AF2125, 2, FALSE)</f>
        <v>4</v>
      </c>
      <c r="AE2123" t="str">
        <f t="shared" ref="AE2123" ca="1" si="10160">DEC2BIN(_xlfn.BITOR(BIN2DEC(AC2116), _xlfn.BITOR(BIN2DEC(AC2118), BIN2DEC(AC2121))))</f>
        <v>1100100</v>
      </c>
      <c r="AF2123">
        <f>7</f>
        <v>7</v>
      </c>
      <c r="AH2123">
        <f>'Day8'!$W$8</f>
        <v>3</v>
      </c>
      <c r="AI2123">
        <f>'Day8'!$X$8</f>
        <v>7</v>
      </c>
      <c r="AJ2123" t="b">
        <f>'Day8'!$Y$8</f>
        <v>1</v>
      </c>
    </row>
    <row r="2124" spans="1:38" x14ac:dyDescent="0.25">
      <c r="E2124">
        <f>8</f>
        <v>8</v>
      </c>
      <c r="F2124" t="str">
        <f t="shared" ref="F2124" ca="1" si="10161">MID(SUBSTITUTE(SUBSTITUTE($C2116," ","^",E2124)," ","$",E2124),FIND("^",SUBSTITUTE(SUBSTITUTE($C2116," ","^",E2124)," ","$",E2124))+1,FIND("$",SUBSTITUTE(SUBSTITUTE($C2116," ","^",E2124)," ","$",E2124))-FIND("^",SUBSTITUTE(SUBSTITUTE($C2116," ","^",E2124)," ","$",E2124))-1)</f>
        <v>bfecag</v>
      </c>
      <c r="G2124" t="str">
        <f t="shared" ca="1" si="10117"/>
        <v/>
      </c>
      <c r="H2124">
        <f t="shared" ca="1" si="10118"/>
        <v>6</v>
      </c>
      <c r="I2124" t="str">
        <f t="shared" ca="1" si="10119"/>
        <v>10</v>
      </c>
      <c r="J2124" t="str">
        <f t="shared" ca="1" si="10119"/>
        <v>100000</v>
      </c>
      <c r="K2124" t="str">
        <f t="shared" ca="1" si="10119"/>
        <v>10000</v>
      </c>
      <c r="L2124" t="str">
        <f t="shared" ca="1" si="10119"/>
        <v>100</v>
      </c>
      <c r="M2124" t="str">
        <f t="shared" ca="1" si="10119"/>
        <v>1</v>
      </c>
      <c r="N2124" t="str">
        <f t="shared" ca="1" si="10119"/>
        <v>1000000</v>
      </c>
      <c r="O2124" t="str">
        <f t="shared" ca="1" si="10119"/>
        <v>0</v>
      </c>
      <c r="P2124" t="str">
        <f t="shared" ca="1" si="10120"/>
        <v>1110111</v>
      </c>
      <c r="Q2124">
        <f t="shared" ref="Q2124" ca="1" si="10162">VLOOKUP(P2124, AE2116:AF2125, 2, FALSE)</f>
        <v>0</v>
      </c>
      <c r="AE2124" t="str">
        <f t="shared" ref="AE2124" ca="1" si="10163">DEC2BIN(_xlfn.BITOR(BIN2DEC(AC2116), _xlfn.BITOR(BIN2DEC(AC2117), _xlfn.BITOR(BIN2DEC(AC2118), _xlfn.BITOR(BIN2DEC(AC2119), _xlfn.BITOR(BIN2DEC(AC2120), _xlfn.BITOR(BIN2DEC(AC2121), BIN2DEC(AC2122))))))))</f>
        <v>1111111</v>
      </c>
      <c r="AF2124">
        <f>8</f>
        <v>8</v>
      </c>
      <c r="AH2124">
        <f>'Day8'!$W$9</f>
        <v>7</v>
      </c>
      <c r="AI2124">
        <f>'Day8'!$X$9</f>
        <v>8</v>
      </c>
      <c r="AJ2124" t="b">
        <f>'Day8'!$Y$9</f>
        <v>1</v>
      </c>
    </row>
    <row r="2125" spans="1:38" x14ac:dyDescent="0.25">
      <c r="E2125">
        <f>9</f>
        <v>9</v>
      </c>
      <c r="F2125" t="str">
        <f t="shared" ref="F2125" ca="1" si="10164">MID(SUBSTITUTE(SUBSTITUTE($C2116," ","^",E2125)," ","$",E2125),FIND("^",SUBSTITUTE(SUBSTITUTE($C2116," ","^",E2125)," ","$",E2125))+1,FIND("$",SUBSTITUTE(SUBSTITUTE($C2116," ","^",E2125)," ","$",E2125))-FIND("^",SUBSTITUTE(SUBSTITUTE($C2116," ","^",E2125)," ","$",E2125))-1)</f>
        <v>fc</v>
      </c>
      <c r="G2125">
        <f t="shared" ca="1" si="10117"/>
        <v>1</v>
      </c>
      <c r="H2125">
        <f t="shared" ca="1" si="10118"/>
        <v>2</v>
      </c>
      <c r="I2125" t="str">
        <f t="shared" ca="1" si="10119"/>
        <v>100000</v>
      </c>
      <c r="J2125" t="str">
        <f t="shared" ca="1" si="10119"/>
        <v>100</v>
      </c>
      <c r="K2125" t="str">
        <f t="shared" ca="1" si="10119"/>
        <v>0</v>
      </c>
      <c r="L2125" t="str">
        <f t="shared" ca="1" si="10119"/>
        <v>0</v>
      </c>
      <c r="M2125" t="str">
        <f t="shared" ca="1" si="10119"/>
        <v>0</v>
      </c>
      <c r="N2125" t="str">
        <f t="shared" ca="1" si="10119"/>
        <v>0</v>
      </c>
      <c r="O2125" t="str">
        <f t="shared" ca="1" si="10119"/>
        <v>0</v>
      </c>
      <c r="P2125" t="str">
        <f t="shared" ca="1" si="10120"/>
        <v>100100</v>
      </c>
      <c r="Q2125">
        <f t="shared" ref="Q2125" ca="1" si="10165">VLOOKUP(P2125, AE2116:AF2125, 2, FALSE)</f>
        <v>1</v>
      </c>
      <c r="AE2125" t="str">
        <f t="shared" ref="AE2125" ca="1" si="10166">DEC2BIN(_xlfn.BITOR(BIN2DEC(AC2116), _xlfn.BITOR(BIN2DEC(AC2117), _xlfn.BITOR(BIN2DEC(AC2118), _xlfn.BITOR(BIN2DEC(AC2119), _xlfn.BITOR(BIN2DEC(AC2121), BIN2DEC(AC2122)))))))</f>
        <v>1111110</v>
      </c>
      <c r="AF2125">
        <f>9</f>
        <v>9</v>
      </c>
      <c r="AH2125">
        <f>'Day8'!$W$10</f>
        <v>6</v>
      </c>
      <c r="AI2125">
        <f>'Day8'!$X$10</f>
        <v>9</v>
      </c>
      <c r="AJ2125" t="b">
        <f>'Day8'!$Y$10</f>
        <v>0</v>
      </c>
    </row>
    <row r="2126" spans="1:38" x14ac:dyDescent="0.25">
      <c r="E2126">
        <f>10</f>
        <v>10</v>
      </c>
      <c r="F2126" t="str">
        <f t="shared" ref="F2126" ca="1" si="10167">MID(SUBSTITUTE(SUBSTITUTE($C2116," ","^",E2126)," ","$",E2126),FIND("^",SUBSTITUTE(SUBSTITUTE($C2116," ","^",E2126)," ","$",E2126))+1,FIND("$",SUBSTITUTE(SUBSTITUTE($C2116," ","^",E2126)," ","$",E2126))-FIND("^",SUBSTITUTE(SUBSTITUTE($C2116," ","^",E2126)," ","$",E2126))-1)</f>
        <v>dbcagfe</v>
      </c>
      <c r="G2126">
        <f t="shared" ca="1" si="10117"/>
        <v>8</v>
      </c>
      <c r="H2126">
        <f t="shared" ca="1" si="10118"/>
        <v>7</v>
      </c>
      <c r="I2126" t="str">
        <f t="shared" ca="1" si="10119"/>
        <v>1000</v>
      </c>
      <c r="J2126" t="str">
        <f t="shared" ca="1" si="10119"/>
        <v>10</v>
      </c>
      <c r="K2126" t="str">
        <f t="shared" ca="1" si="10119"/>
        <v>100</v>
      </c>
      <c r="L2126" t="str">
        <f t="shared" ca="1" si="10119"/>
        <v>1</v>
      </c>
      <c r="M2126" t="str">
        <f t="shared" ca="1" si="10119"/>
        <v>1000000</v>
      </c>
      <c r="N2126" t="str">
        <f t="shared" ca="1" si="10119"/>
        <v>100000</v>
      </c>
      <c r="O2126" t="str">
        <f t="shared" ca="1" si="10119"/>
        <v>10000</v>
      </c>
      <c r="P2126" t="str">
        <f t="shared" ca="1" si="10120"/>
        <v>1111111</v>
      </c>
      <c r="Q2126">
        <f t="shared" ref="Q2126" ca="1" si="10168">VLOOKUP(P2126, AE2116:AF2125, 2, FALSE)</f>
        <v>8</v>
      </c>
    </row>
    <row r="2127" spans="1:38" x14ac:dyDescent="0.25">
      <c r="E2127">
        <f>12</f>
        <v>12</v>
      </c>
      <c r="F2127" t="str">
        <f t="shared" ref="F2127" ca="1" si="10169">MID(SUBSTITUTE(SUBSTITUTE($C2116," ","^",E2127)," ","$",E2127),FIND("^",SUBSTITUTE(SUBSTITUTE($C2116," ","^",E2127)," ","$",E2127))+1,FIND("$",SUBSTITUTE(SUBSTITUTE($C2116," ","^",E2127)," ","$",E2127))-FIND("^",SUBSTITUTE(SUBSTITUTE($C2116," ","^",E2127)," ","$",E2127))-1)</f>
        <v>cfbd</v>
      </c>
      <c r="G2127">
        <f t="shared" ca="1" si="10117"/>
        <v>4</v>
      </c>
      <c r="H2127">
        <f t="shared" ca="1" si="10118"/>
        <v>4</v>
      </c>
      <c r="I2127" t="str">
        <f t="shared" ca="1" si="10119"/>
        <v>100</v>
      </c>
      <c r="J2127" t="str">
        <f t="shared" ca="1" si="10119"/>
        <v>100000</v>
      </c>
      <c r="K2127" t="str">
        <f t="shared" ca="1" si="10119"/>
        <v>10</v>
      </c>
      <c r="L2127" t="str">
        <f t="shared" ca="1" si="10119"/>
        <v>1000</v>
      </c>
      <c r="M2127" t="str">
        <f t="shared" ca="1" si="10119"/>
        <v>0</v>
      </c>
      <c r="N2127" t="str">
        <f t="shared" ca="1" si="10119"/>
        <v>0</v>
      </c>
      <c r="O2127" t="str">
        <f t="shared" ca="1" si="10119"/>
        <v>0</v>
      </c>
      <c r="P2127" t="str">
        <f t="shared" ca="1" si="10120"/>
        <v>101110</v>
      </c>
      <c r="Q2127">
        <f t="shared" ref="Q2127" ca="1" si="10170">VLOOKUP(P2127, AE2116:AF2125, 2, FALSE)</f>
        <v>4</v>
      </c>
    </row>
    <row r="2128" spans="1:38" x14ac:dyDescent="0.25">
      <c r="E2128">
        <f>13</f>
        <v>13</v>
      </c>
      <c r="F2128" t="str">
        <f t="shared" ref="F2128" ca="1" si="10171">MID(SUBSTITUTE(SUBSTITUTE($C2116," ","^",E2128)," ","$",E2128),FIND("^",SUBSTITUTE(SUBSTITUTE($C2116," ","^",E2128)," ","$",E2128))+1,FIND("$",SUBSTITUTE(SUBSTITUTE($C2116," ","^",E2128)," ","$",E2128))-FIND("^",SUBSTITUTE(SUBSTITUTE($C2116," ","^",E2128)," ","$",E2128))-1)</f>
        <v>gfdecb</v>
      </c>
      <c r="G2128" t="str">
        <f t="shared" ca="1" si="10117"/>
        <v/>
      </c>
      <c r="H2128">
        <f t="shared" ca="1" si="10118"/>
        <v>6</v>
      </c>
      <c r="I2128" t="str">
        <f t="shared" ca="1" si="10119"/>
        <v>1000000</v>
      </c>
      <c r="J2128" t="str">
        <f t="shared" ca="1" si="10119"/>
        <v>100000</v>
      </c>
      <c r="K2128" t="str">
        <f t="shared" ca="1" si="10119"/>
        <v>1000</v>
      </c>
      <c r="L2128" t="str">
        <f t="shared" ca="1" si="10119"/>
        <v>10000</v>
      </c>
      <c r="M2128" t="str">
        <f t="shared" ca="1" si="10119"/>
        <v>100</v>
      </c>
      <c r="N2128" t="str">
        <f t="shared" ca="1" si="10119"/>
        <v>10</v>
      </c>
      <c r="O2128" t="str">
        <f t="shared" ca="1" si="10119"/>
        <v>0</v>
      </c>
      <c r="P2128" t="str">
        <f t="shared" ca="1" si="10120"/>
        <v>1111110</v>
      </c>
      <c r="Q2128">
        <f t="shared" ref="Q2128" ca="1" si="10172">VLOOKUP(P2128, AE2116:AF2125, 2, FALSE)</f>
        <v>9</v>
      </c>
    </row>
    <row r="2129" spans="1:38" x14ac:dyDescent="0.25">
      <c r="E2129">
        <f>14</f>
        <v>14</v>
      </c>
      <c r="F2129" t="str">
        <f t="shared" ref="F2129" ca="1" si="10173">MID(SUBSTITUTE(SUBSTITUTE($C2116," ","^",E2129)," ","$",E2129),FIND("^",SUBSTITUTE(SUBSTITUTE($C2116," ","^",E2129)," ","$",E2129))+1,FIND("$",SUBSTITUTE(SUBSTITUTE($C2116," ","^",E2129)," ","$",E2129))-FIND("^",SUBSTITUTE(SUBSTITUTE($C2116," ","^",E2129)," ","$",E2129))-1)</f>
        <v>gfc</v>
      </c>
      <c r="G2129">
        <f t="shared" ca="1" si="10117"/>
        <v>7</v>
      </c>
      <c r="H2129">
        <f t="shared" ca="1" si="10118"/>
        <v>3</v>
      </c>
      <c r="I2129" t="str">
        <f t="shared" ca="1" si="10119"/>
        <v>1000000</v>
      </c>
      <c r="J2129" t="str">
        <f t="shared" ca="1" si="10119"/>
        <v>100000</v>
      </c>
      <c r="K2129" t="str">
        <f t="shared" ca="1" si="10119"/>
        <v>100</v>
      </c>
      <c r="L2129" t="str">
        <f t="shared" ca="1" si="10119"/>
        <v>0</v>
      </c>
      <c r="M2129" t="str">
        <f t="shared" ca="1" si="10119"/>
        <v>0</v>
      </c>
      <c r="N2129" t="str">
        <f t="shared" ca="1" si="10119"/>
        <v>0</v>
      </c>
      <c r="O2129" t="str">
        <f t="shared" ca="1" si="10119"/>
        <v>0</v>
      </c>
      <c r="P2129" t="str">
        <f t="shared" ca="1" si="10120"/>
        <v>1100100</v>
      </c>
      <c r="Q2129">
        <f t="shared" ref="Q2129" ca="1" si="10174">VLOOKUP(P2129, AE2116:AF2125, 2, FALSE)</f>
        <v>7</v>
      </c>
    </row>
    <row r="2130" spans="1:38" x14ac:dyDescent="0.25">
      <c r="E2130">
        <f>15</f>
        <v>15</v>
      </c>
      <c r="F2130" t="str">
        <f t="shared" ref="F2130" ca="1" si="10175">MID(SUBSTITUTE(SUBSTITUTE($C2116," ","^",E2130)," ","$",E2130),FIND("^",SUBSTITUTE(SUBSTITUTE($C2116," ","^",E2130)," ","$",E2130))+1,FIND("$",SUBSTITUTE(SUBSTITUTE($C2116," ","^",E2130)," ","$",E2130))-FIND("^",SUBSTITUTE(SUBSTITUTE($C2116," ","^",E2130)," ","$",E2130))-1)</f>
        <v>efdga</v>
      </c>
      <c r="G2130" t="str">
        <f t="shared" ca="1" si="10117"/>
        <v/>
      </c>
      <c r="H2130">
        <f t="shared" ca="1" si="10118"/>
        <v>5</v>
      </c>
      <c r="I2130" t="str">
        <f t="shared" ca="1" si="10119"/>
        <v>10000</v>
      </c>
      <c r="J2130" t="str">
        <f t="shared" ca="1" si="10119"/>
        <v>100000</v>
      </c>
      <c r="K2130" t="str">
        <f t="shared" ca="1" si="10119"/>
        <v>1000</v>
      </c>
      <c r="L2130" t="str">
        <f t="shared" ca="1" si="10119"/>
        <v>1000000</v>
      </c>
      <c r="M2130" t="str">
        <f t="shared" ca="1" si="10119"/>
        <v>1</v>
      </c>
      <c r="N2130" t="str">
        <f t="shared" ca="1" si="10119"/>
        <v>0</v>
      </c>
      <c r="O2130" t="str">
        <f t="shared" ca="1" si="10119"/>
        <v>0</v>
      </c>
      <c r="P2130" t="str">
        <f t="shared" ca="1" si="10120"/>
        <v>1111001</v>
      </c>
      <c r="Q2130">
        <f t="shared" ref="Q2130" ca="1" si="10176">VLOOKUP(P2130, AE2116:AF2125, 2, FALSE)</f>
        <v>2</v>
      </c>
    </row>
    <row r="2131" spans="1:38" x14ac:dyDescent="0.25">
      <c r="A2131">
        <v>143</v>
      </c>
      <c r="B2131" s="4" t="str" cm="1">
        <f t="array" aca="1" ref="B2131" ca="1">INDIRECT(ADDRESS(A2131+1, 1, 1, 1, "Day8"))</f>
        <v>gebafc bcfae fcebd gfabed bea bfagc fdcgba ea ceag gacbefd | ebacfg egac bacfg febac</v>
      </c>
      <c r="C2131" t="str">
        <f t="shared" ref="C2131" ca="1" si="10177">" "&amp;B2131&amp;" "</f>
        <v xml:space="preserve"> gebafc bcfae fcebd gfabed bea bfagc fdcgba ea ceag gacbefd | ebacfg egac bacfg febac </v>
      </c>
      <c r="I2131">
        <v>1</v>
      </c>
      <c r="J2131">
        <v>2</v>
      </c>
      <c r="K2131">
        <v>3</v>
      </c>
      <c r="L2131">
        <v>4</v>
      </c>
      <c r="M2131">
        <v>5</v>
      </c>
      <c r="N2131">
        <v>6</v>
      </c>
      <c r="O2131">
        <v>7</v>
      </c>
      <c r="T2131" t="str">
        <f t="shared" ref="T2131:T2194" si="10178">"Step"&amp;1</f>
        <v>Step1</v>
      </c>
      <c r="U2131" t="str">
        <f t="shared" ref="U2131" ca="1" si="10179">VLOOKUP(7, G2132:P2145, 10, FALSE)</f>
        <v>10011</v>
      </c>
      <c r="V2131" t="str">
        <f t="shared" ref="V2131" ca="1" si="10180">VLOOKUP(1, G2132:P2145, 10, FALSE)</f>
        <v>10001</v>
      </c>
      <c r="W2131" t="str">
        <f t="shared" ref="W2131" ca="1" si="10181">DEC2BIN(_xlfn.BITAND(BIN2DEC(U2131), BIN2DEC(V2131)))</f>
        <v>10001</v>
      </c>
      <c r="X2131" t="str">
        <f t="shared" ref="X2131:X2132" ca="1" si="10182">1&amp;REPT(0, LEN(W2131)-1)</f>
        <v>10000</v>
      </c>
      <c r="Y2131" t="str">
        <f t="shared" ref="Y2131:Y2132" ca="1" si="10183">DEC2BIN(_xlfn.BITXOR(BIN2DEC(W2131), BIN2DEC(X2131)))</f>
        <v>1</v>
      </c>
      <c r="Z2131" t="str">
        <f t="shared" ref="Z2131:Z2194" ca="1" si="10184">DEC2BIN(_xlfn.BITXOR(BIN2DEC(U2131), BIN2DEC(V2131)))</f>
        <v>10</v>
      </c>
      <c r="AB2131" t="s">
        <v>200</v>
      </c>
      <c r="AC2131" t="str">
        <f t="shared" ref="AC2131:AC2194" ca="1" si="10185">Z2131</f>
        <v>10</v>
      </c>
      <c r="AE2131" t="str">
        <f t="shared" ref="AE2131" ca="1" si="10186">DEC2BIN(_xlfn.BITOR(BIN2DEC(AC2131), _xlfn.BITOR(BIN2DEC(AC2132), _xlfn.BITOR(BIN2DEC(AC2133), _xlfn.BITOR(BIN2DEC(AC2135), _xlfn.BITOR(BIN2DEC(AC2136), BIN2DEC(AC2137)))))))</f>
        <v>1111011</v>
      </c>
      <c r="AF2131">
        <f>0</f>
        <v>0</v>
      </c>
      <c r="AH2131">
        <f>'Day8'!$W$1</f>
        <v>6</v>
      </c>
      <c r="AI2131">
        <f>'Day8'!$X$1</f>
        <v>0</v>
      </c>
      <c r="AJ2131" t="b">
        <f>'Day8'!$Y$1</f>
        <v>0</v>
      </c>
      <c r="AL2131" s="3">
        <f t="shared" ref="AL2131" ca="1" si="10187">_xlfn.NUMBERVALUE(Q2142&amp;Q2143&amp;Q2144&amp;Q2145)</f>
        <v>9453</v>
      </c>
    </row>
    <row r="2132" spans="1:38" x14ac:dyDescent="0.25">
      <c r="E2132">
        <f>1</f>
        <v>1</v>
      </c>
      <c r="F2132" t="str">
        <f t="shared" ref="F2132" ca="1" si="10188">MID(SUBSTITUTE(SUBSTITUTE($C2131," ","^",E2132)," ","$",E2132),FIND("^",SUBSTITUTE(SUBSTITUTE($C2131," ","^",E2132)," ","$",E2132))+1,FIND("$",SUBSTITUTE(SUBSTITUTE($C2131," ","^",E2132)," ","$",E2132))-FIND("^",SUBSTITUTE(SUBSTITUTE($C2131," ","^",E2132)," ","$",E2132))-1)</f>
        <v>gebafc</v>
      </c>
      <c r="G2132" t="str">
        <f t="shared" ref="G2132:G2145" ca="1" si="10189">IF(VLOOKUP(LEN(F2132), $AH$1:$AJ$10, 3, FALSE), VLOOKUP(LEN(F2132), $AH$1:$AJ$10, 2, FALSE), "")</f>
        <v/>
      </c>
      <c r="H2132">
        <f t="shared" ref="H2132:H2195" ca="1" si="10190">LEN(F2132)</f>
        <v>6</v>
      </c>
      <c r="I2132" t="str">
        <f t="shared" ref="I2132:O2195" ca="1" si="10191">IF(LEN($F2132)&gt;=I$1, 1&amp;REPT("0", CODE(MID($F2132, I$1, 1))-CODE("a")), "0")</f>
        <v>1000000</v>
      </c>
      <c r="J2132" t="str">
        <f t="shared" ca="1" si="10191"/>
        <v>10000</v>
      </c>
      <c r="K2132" t="str">
        <f t="shared" ca="1" si="10191"/>
        <v>10</v>
      </c>
      <c r="L2132" t="str">
        <f t="shared" ca="1" si="10191"/>
        <v>1</v>
      </c>
      <c r="M2132" t="str">
        <f t="shared" ca="1" si="10191"/>
        <v>100000</v>
      </c>
      <c r="N2132" t="str">
        <f t="shared" ca="1" si="10191"/>
        <v>100</v>
      </c>
      <c r="O2132" t="str">
        <f t="shared" ca="1" si="10191"/>
        <v>0</v>
      </c>
      <c r="P2132" t="str">
        <f t="shared" ref="P2132:P2145" ca="1" si="10192">DEC2BIN(_xlfn.BITOR(BIN2DEC(I2132), _xlfn.BITOR(BIN2DEC(J2132), _xlfn.BITOR(BIN2DEC(K2132), _xlfn.BITOR(BIN2DEC(L2132), _xlfn.BITOR(BIN2DEC(M2132), _xlfn.BITOR(BIN2DEC(N2132), BIN2DEC(O2132))))))))</f>
        <v>1110111</v>
      </c>
      <c r="Q2132">
        <f t="shared" ref="Q2132" ca="1" si="10193">VLOOKUP(P2132, AE2131:AF2140, 2, FALSE)</f>
        <v>9</v>
      </c>
      <c r="T2132" t="str">
        <f t="shared" ref="T2132:T2195" si="10194">"Step"&amp;2</f>
        <v>Step2</v>
      </c>
      <c r="U2132" t="str">
        <f t="shared" ref="U2132" ca="1" si="10195">VLOOKUP(4, G2132:P2145, 10, FALSE)</f>
        <v>1010101</v>
      </c>
      <c r="W2132" t="str">
        <f t="shared" ref="W2132:W2195" ca="1" si="10196">DEC2BIN(_xlfn.BITXOR(BIN2DEC(U2132), _xlfn.BITXOR(BIN2DEC(X2131), BIN2DEC(Y2131))))</f>
        <v>1000100</v>
      </c>
      <c r="X2132" t="str">
        <f t="shared" ca="1" si="10182"/>
        <v>1000000</v>
      </c>
      <c r="Y2132" t="str">
        <f t="shared" ca="1" si="10183"/>
        <v>100</v>
      </c>
      <c r="AB2132" t="s">
        <v>201</v>
      </c>
      <c r="AC2132" t="str">
        <f t="shared" ref="AC2132" ca="1" si="10197">IF(AC2134=X2132, Y2132, IF(AC2134=Y2132, X2132, ""))</f>
        <v>1000000</v>
      </c>
      <c r="AE2132" t="str">
        <f t="shared" ref="AE2132" ca="1" si="10198">DEC2BIN(_xlfn.BITOR(BIN2DEC(AC2133), BIN2DEC(AC2136)))</f>
        <v>10001</v>
      </c>
      <c r="AF2132">
        <f>1</f>
        <v>1</v>
      </c>
      <c r="AH2132">
        <f>'Day8'!$W$2</f>
        <v>2</v>
      </c>
      <c r="AI2132">
        <f>'Day8'!$X$2</f>
        <v>1</v>
      </c>
      <c r="AJ2132" t="b">
        <f>'Day8'!$Y$2</f>
        <v>1</v>
      </c>
    </row>
    <row r="2133" spans="1:38" x14ac:dyDescent="0.25">
      <c r="E2133">
        <f>2</f>
        <v>2</v>
      </c>
      <c r="F2133" t="str">
        <f t="shared" ref="F2133" ca="1" si="10199">MID(SUBSTITUTE(SUBSTITUTE($C2131," ","^",E2133)," ","$",E2133),FIND("^",SUBSTITUTE(SUBSTITUTE($C2131," ","^",E2133)," ","$",E2133))+1,FIND("$",SUBSTITUTE(SUBSTITUTE($C2131," ","^",E2133)," ","$",E2133))-FIND("^",SUBSTITUTE(SUBSTITUTE($C2131," ","^",E2133)," ","$",E2133))-1)</f>
        <v>bcfae</v>
      </c>
      <c r="G2133" t="str">
        <f t="shared" ca="1" si="10189"/>
        <v/>
      </c>
      <c r="H2133">
        <f t="shared" ca="1" si="10190"/>
        <v>5</v>
      </c>
      <c r="I2133" t="str">
        <f t="shared" ca="1" si="10191"/>
        <v>10</v>
      </c>
      <c r="J2133" t="str">
        <f t="shared" ca="1" si="10191"/>
        <v>100</v>
      </c>
      <c r="K2133" t="str">
        <f t="shared" ca="1" si="10191"/>
        <v>100000</v>
      </c>
      <c r="L2133" t="str">
        <f t="shared" ca="1" si="10191"/>
        <v>1</v>
      </c>
      <c r="M2133" t="str">
        <f t="shared" ca="1" si="10191"/>
        <v>10000</v>
      </c>
      <c r="N2133" t="str">
        <f t="shared" ca="1" si="10191"/>
        <v>0</v>
      </c>
      <c r="O2133" t="str">
        <f t="shared" ca="1" si="10191"/>
        <v>0</v>
      </c>
      <c r="P2133" t="str">
        <f t="shared" ca="1" si="10192"/>
        <v>110111</v>
      </c>
      <c r="Q2133">
        <f t="shared" ref="Q2133" ca="1" si="10200">VLOOKUP(P2133, AE2131:AF2140, 2, FALSE)</f>
        <v>3</v>
      </c>
      <c r="T2133" t="str">
        <f t="shared" ref="T2133:T2196" si="10201">"Step"&amp;3</f>
        <v>Step3</v>
      </c>
      <c r="U2133" t="str">
        <f t="shared" ref="U2133" ca="1" si="10202">VLOOKUP(5, H2132:P2145, 9, FALSE)</f>
        <v>110111</v>
      </c>
      <c r="V2133" t="str" cm="1">
        <f t="array" aca="1" ref="V2133" ca="1">INDEX(_xlfn._xlws.FILTER(P2132:P2145, H2132:H2145=5), 2)</f>
        <v>111110</v>
      </c>
      <c r="W2133" t="str">
        <f t="shared" ref="W2133" ca="1" si="10203">DEC2BIN(_xlfn.BITXOR(BIN2DEC(Z2131), _xlfn.BITAND(BIN2DEC(U2133), BIN2DEC(V2133))))</f>
        <v>110100</v>
      </c>
      <c r="X2133" t="str">
        <f t="shared" ref="X2133" ca="1" si="10204">IF(AND(LEN(W2133)&gt;=LEN(X2131), IFERROR(MID(W2133, LEN(W2133)-LEN(X2131)+1, 1), "0")="1"), DEC2BIN(_xlfn.BITXOR(BIN2DEC(W2133), BIN2DEC(X2131))), IF(AND(LEN(W2133)&gt;=LEN(Y2131),  IFERROR(MID(W2133, LEN(W2133)-LEN(Y2131)+1, 1), "0")="1"), DEC2BIN(_xlfn.BITXOR(BIN2DEC(W2133), BIN2DEC(Y2131))), W2133))</f>
        <v>100100</v>
      </c>
      <c r="Y2133" t="str">
        <f t="shared" ref="Y2133" ca="1" si="10205">1&amp;REPT(0, LEN(X2133)-1)</f>
        <v>100000</v>
      </c>
      <c r="Z2133" t="str">
        <f t="shared" ref="Z2133" ca="1" si="10206">DEC2BIN(_xlfn.BITXOR(BIN2DEC(X2133), BIN2DEC(Y2133)))</f>
        <v>100</v>
      </c>
      <c r="AB2133" t="s">
        <v>202</v>
      </c>
      <c r="AC2133" t="str">
        <f t="shared" ref="AC2133" ca="1" si="10207">IF(AC2136=X2131, Y2131, IF(AC2136=Y2131, X2131, ""))</f>
        <v>10000</v>
      </c>
      <c r="AE2133" t="str">
        <f t="shared" ref="AE2133" ca="1" si="10208">DEC2BIN(_xlfn.BITOR(BIN2DEC(AC2131), _xlfn.BITOR(BIN2DEC(AC2133), _xlfn.BITOR(BIN2DEC(AC2134), _xlfn.BITOR(BIN2DEC(AC2135), BIN2DEC(AC2137))))))</f>
        <v>111110</v>
      </c>
      <c r="AF2133">
        <f>2</f>
        <v>2</v>
      </c>
      <c r="AH2133">
        <f>'Day8'!$W$3</f>
        <v>5</v>
      </c>
      <c r="AI2133">
        <f>'Day8'!$X$3</f>
        <v>2</v>
      </c>
      <c r="AJ2133" t="b">
        <f>'Day8'!$Y$3</f>
        <v>0</v>
      </c>
    </row>
    <row r="2134" spans="1:38" x14ac:dyDescent="0.25">
      <c r="E2134">
        <f>3</f>
        <v>3</v>
      </c>
      <c r="F2134" t="str">
        <f t="shared" ref="F2134" ca="1" si="10209">MID(SUBSTITUTE(SUBSTITUTE($C2131," ","^",E2134)," ","$",E2134),FIND("^",SUBSTITUTE(SUBSTITUTE($C2131," ","^",E2134)," ","$",E2134))+1,FIND("$",SUBSTITUTE(SUBSTITUTE($C2131," ","^",E2134)," ","$",E2134))-FIND("^",SUBSTITUTE(SUBSTITUTE($C2131," ","^",E2134)," ","$",E2134))-1)</f>
        <v>fcebd</v>
      </c>
      <c r="G2134" t="str">
        <f t="shared" ca="1" si="10189"/>
        <v/>
      </c>
      <c r="H2134">
        <f t="shared" ca="1" si="10190"/>
        <v>5</v>
      </c>
      <c r="I2134" t="str">
        <f t="shared" ca="1" si="10191"/>
        <v>100000</v>
      </c>
      <c r="J2134" t="str">
        <f t="shared" ca="1" si="10191"/>
        <v>100</v>
      </c>
      <c r="K2134" t="str">
        <f t="shared" ca="1" si="10191"/>
        <v>10000</v>
      </c>
      <c r="L2134" t="str">
        <f t="shared" ca="1" si="10191"/>
        <v>10</v>
      </c>
      <c r="M2134" t="str">
        <f t="shared" ca="1" si="10191"/>
        <v>1000</v>
      </c>
      <c r="N2134" t="str">
        <f t="shared" ca="1" si="10191"/>
        <v>0</v>
      </c>
      <c r="O2134" t="str">
        <f t="shared" ca="1" si="10191"/>
        <v>0</v>
      </c>
      <c r="P2134" t="str">
        <f t="shared" ca="1" si="10192"/>
        <v>111110</v>
      </c>
      <c r="Q2134">
        <f t="shared" ref="Q2134" ca="1" si="10210">VLOOKUP(P2134, AE2131:AF2140, 2, FALSE)</f>
        <v>2</v>
      </c>
      <c r="T2134" t="str">
        <f t="shared" ref="T2134:T2197" si="10211">"Step"&amp;4</f>
        <v>Step4</v>
      </c>
      <c r="U2134" t="str" cm="1">
        <f t="array" aca="1" ref="U2134" ca="1">INDEX(_xlfn._xlws.FILTER(P2132:P2145, (H2132:H2145=5)*(LEN(P2132:P2145)&gt;=LEN(AC2132))*(IFERROR(MID(P2132:P2145, LEN(P2132:P2145)-LEN(AC2132)+1, 1), "0")="1")), 1)</f>
        <v>1100111</v>
      </c>
      <c r="W2134" t="str">
        <f t="shared" ref="W2134" ca="1" si="10212">DEC2BIN(_xlfn.BITXOR(BIN2DEC(U2134), _xlfn.BITOR(BIN2DEC(AC2131), _xlfn.BITOR(BIN2DEC(AC2132), _xlfn.BITOR(BIN2DEC(AC2134), BIN2DEC(AC2137))))))</f>
        <v>1</v>
      </c>
      <c r="AB2134" t="s">
        <v>203</v>
      </c>
      <c r="AC2134" t="str">
        <f t="shared" ref="AC2134" ca="1" si="10213">IF(X2132=Y2133, Y2133, IF(X2132=Z2133, X2132, IF(Y2132=Y2133, Y2132, IF(Y2132=Z2133, Y2132, ""))))</f>
        <v>100</v>
      </c>
      <c r="AE2134" t="str">
        <f t="shared" ref="AE2134" ca="1" si="10214">DEC2BIN(_xlfn.BITOR(BIN2DEC(AC2131), _xlfn.BITOR(BIN2DEC(AC2133), _xlfn.BITOR(BIN2DEC(AC2134), _xlfn.BITOR(BIN2DEC(AC2136), BIN2DEC(AC2137))))))</f>
        <v>110111</v>
      </c>
      <c r="AF2134">
        <f>3</f>
        <v>3</v>
      </c>
      <c r="AH2134">
        <f>'Day8'!$W$4</f>
        <v>5</v>
      </c>
      <c r="AI2134">
        <f>'Day8'!$X$4</f>
        <v>3</v>
      </c>
      <c r="AJ2134" t="b">
        <f>'Day8'!$Y$4</f>
        <v>0</v>
      </c>
    </row>
    <row r="2135" spans="1:38" x14ac:dyDescent="0.25">
      <c r="E2135">
        <f>4</f>
        <v>4</v>
      </c>
      <c r="F2135" t="str">
        <f t="shared" ref="F2135" ca="1" si="10215">MID(SUBSTITUTE(SUBSTITUTE($C2131," ","^",E2135)," ","$",E2135),FIND("^",SUBSTITUTE(SUBSTITUTE($C2131," ","^",E2135)," ","$",E2135))+1,FIND("$",SUBSTITUTE(SUBSTITUTE($C2131," ","^",E2135)," ","$",E2135))-FIND("^",SUBSTITUTE(SUBSTITUTE($C2131," ","^",E2135)," ","$",E2135))-1)</f>
        <v>gfabed</v>
      </c>
      <c r="G2135" t="str">
        <f t="shared" ca="1" si="10189"/>
        <v/>
      </c>
      <c r="H2135">
        <f t="shared" ca="1" si="10190"/>
        <v>6</v>
      </c>
      <c r="I2135" t="str">
        <f t="shared" ca="1" si="10191"/>
        <v>1000000</v>
      </c>
      <c r="J2135" t="str">
        <f t="shared" ca="1" si="10191"/>
        <v>100000</v>
      </c>
      <c r="K2135" t="str">
        <f t="shared" ca="1" si="10191"/>
        <v>1</v>
      </c>
      <c r="L2135" t="str">
        <f t="shared" ca="1" si="10191"/>
        <v>10</v>
      </c>
      <c r="M2135" t="str">
        <f t="shared" ca="1" si="10191"/>
        <v>10000</v>
      </c>
      <c r="N2135" t="str">
        <f t="shared" ca="1" si="10191"/>
        <v>1000</v>
      </c>
      <c r="O2135" t="str">
        <f t="shared" ca="1" si="10191"/>
        <v>0</v>
      </c>
      <c r="P2135" t="str">
        <f t="shared" ca="1" si="10192"/>
        <v>1111011</v>
      </c>
      <c r="Q2135">
        <f t="shared" ref="Q2135" ca="1" si="10216">VLOOKUP(P2135, AE2131:AF2140, 2, FALSE)</f>
        <v>0</v>
      </c>
      <c r="T2135" t="str">
        <f t="shared" ref="T2135:T2198" si="10217">"Step"&amp;5</f>
        <v>Step5</v>
      </c>
      <c r="U2135" t="str">
        <f t="shared" ref="U2135" ca="1" si="10218">VLOOKUP(7, H2132:P2145, 9, FALSE)</f>
        <v>1111111</v>
      </c>
      <c r="W2135" t="str">
        <f t="shared" ref="W2135" ca="1" si="10219">DEC2BIN(_xlfn.BITXOR(BIN2DEC(U2135), _xlfn.BITOR(BIN2DEC(AC2131), _xlfn.BITOR(BIN2DEC(AC2132), _xlfn.BITOR(BIN2DEC(AC2133), _xlfn.BITOR(BIN2DEC(AC2134), _xlfn.BITOR(BIN2DEC(AC2136), BIN2DEC(AC2137))))))))</f>
        <v>1000</v>
      </c>
      <c r="AB2135" t="s">
        <v>204</v>
      </c>
      <c r="AC2135" t="str">
        <f t="shared" ref="AC2135:AC2198" ca="1" si="10220">W2135</f>
        <v>1000</v>
      </c>
      <c r="AE2135" t="str">
        <f t="shared" ref="AE2135" ca="1" si="10221">DEC2BIN(_xlfn.BITOR(BIN2DEC(AC2132), _xlfn.BITOR(BIN2DEC(AC2133), _xlfn.BITOR(BIN2DEC(AC2134), BIN2DEC(AC2136)))))</f>
        <v>1010101</v>
      </c>
      <c r="AF2135">
        <f>4</f>
        <v>4</v>
      </c>
      <c r="AH2135">
        <f>'Day8'!$W$5</f>
        <v>4</v>
      </c>
      <c r="AI2135">
        <f>'Day8'!$X$5</f>
        <v>4</v>
      </c>
      <c r="AJ2135" t="b">
        <f>'Day8'!$Y$5</f>
        <v>1</v>
      </c>
    </row>
    <row r="2136" spans="1:38" x14ac:dyDescent="0.25">
      <c r="E2136">
        <f>5</f>
        <v>5</v>
      </c>
      <c r="F2136" t="str">
        <f t="shared" ref="F2136" ca="1" si="10222">MID(SUBSTITUTE(SUBSTITUTE($C2131," ","^",E2136)," ","$",E2136),FIND("^",SUBSTITUTE(SUBSTITUTE($C2131," ","^",E2136)," ","$",E2136))+1,FIND("$",SUBSTITUTE(SUBSTITUTE($C2131," ","^",E2136)," ","$",E2136))-FIND("^",SUBSTITUTE(SUBSTITUTE($C2131," ","^",E2136)," ","$",E2136))-1)</f>
        <v>bea</v>
      </c>
      <c r="G2136">
        <f t="shared" ca="1" si="10189"/>
        <v>7</v>
      </c>
      <c r="H2136">
        <f t="shared" ca="1" si="10190"/>
        <v>3</v>
      </c>
      <c r="I2136" t="str">
        <f t="shared" ca="1" si="10191"/>
        <v>10</v>
      </c>
      <c r="J2136" t="str">
        <f t="shared" ca="1" si="10191"/>
        <v>10000</v>
      </c>
      <c r="K2136" t="str">
        <f t="shared" ca="1" si="10191"/>
        <v>1</v>
      </c>
      <c r="L2136" t="str">
        <f t="shared" ca="1" si="10191"/>
        <v>0</v>
      </c>
      <c r="M2136" t="str">
        <f t="shared" ca="1" si="10191"/>
        <v>0</v>
      </c>
      <c r="N2136" t="str">
        <f t="shared" ca="1" si="10191"/>
        <v>0</v>
      </c>
      <c r="O2136" t="str">
        <f t="shared" ca="1" si="10191"/>
        <v>0</v>
      </c>
      <c r="P2136" t="str">
        <f t="shared" ca="1" si="10192"/>
        <v>10011</v>
      </c>
      <c r="Q2136">
        <f t="shared" ref="Q2136" ca="1" si="10223">VLOOKUP(P2136, AE2131:AF2140, 2, FALSE)</f>
        <v>7</v>
      </c>
      <c r="AB2136" t="s">
        <v>205</v>
      </c>
      <c r="AC2136" t="str">
        <f t="shared" ref="AC2136" ca="1" si="10224">W2134</f>
        <v>1</v>
      </c>
      <c r="AE2136" t="str">
        <f t="shared" ref="AE2136" ca="1" si="10225">DEC2BIN(_xlfn.BITOR(BIN2DEC(AC2131), _xlfn.BITOR(BIN2DEC(AC2132), _xlfn.BITOR(BIN2DEC(AC2134), _xlfn.BITOR(BIN2DEC(AC2136), BIN2DEC(AC2137))))))</f>
        <v>1100111</v>
      </c>
      <c r="AF2136">
        <f>5</f>
        <v>5</v>
      </c>
      <c r="AH2136">
        <f>'Day8'!$W$6</f>
        <v>5</v>
      </c>
      <c r="AI2136">
        <f>'Day8'!$X$6</f>
        <v>5</v>
      </c>
      <c r="AJ2136" t="b">
        <f>'Day8'!$Y$6</f>
        <v>0</v>
      </c>
    </row>
    <row r="2137" spans="1:38" x14ac:dyDescent="0.25">
      <c r="E2137">
        <f>6</f>
        <v>6</v>
      </c>
      <c r="F2137" t="str">
        <f t="shared" ref="F2137" ca="1" si="10226">MID(SUBSTITUTE(SUBSTITUTE($C2131," ","^",E2137)," ","$",E2137),FIND("^",SUBSTITUTE(SUBSTITUTE($C2131," ","^",E2137)," ","$",E2137))+1,FIND("$",SUBSTITUTE(SUBSTITUTE($C2131," ","^",E2137)," ","$",E2137))-FIND("^",SUBSTITUTE(SUBSTITUTE($C2131," ","^",E2137)," ","$",E2137))-1)</f>
        <v>bfagc</v>
      </c>
      <c r="G2137" t="str">
        <f t="shared" ca="1" si="10189"/>
        <v/>
      </c>
      <c r="H2137">
        <f t="shared" ca="1" si="10190"/>
        <v>5</v>
      </c>
      <c r="I2137" t="str">
        <f t="shared" ca="1" si="10191"/>
        <v>10</v>
      </c>
      <c r="J2137" t="str">
        <f t="shared" ca="1" si="10191"/>
        <v>100000</v>
      </c>
      <c r="K2137" t="str">
        <f t="shared" ca="1" si="10191"/>
        <v>1</v>
      </c>
      <c r="L2137" t="str">
        <f t="shared" ca="1" si="10191"/>
        <v>1000000</v>
      </c>
      <c r="M2137" t="str">
        <f t="shared" ca="1" si="10191"/>
        <v>100</v>
      </c>
      <c r="N2137" t="str">
        <f t="shared" ca="1" si="10191"/>
        <v>0</v>
      </c>
      <c r="O2137" t="str">
        <f t="shared" ca="1" si="10191"/>
        <v>0</v>
      </c>
      <c r="P2137" t="str">
        <f t="shared" ca="1" si="10192"/>
        <v>1100111</v>
      </c>
      <c r="Q2137">
        <f t="shared" ref="Q2137" ca="1" si="10227">VLOOKUP(P2137, AE2131:AF2140, 2, FALSE)</f>
        <v>5</v>
      </c>
      <c r="AB2137" t="s">
        <v>206</v>
      </c>
      <c r="AC2137" t="str">
        <f t="shared" ref="AC2137" ca="1" si="10228">IF(Y2133=AC2134, Z2133, IF(AC2134=Z2133, Y2133, ""))</f>
        <v>100000</v>
      </c>
      <c r="AE2137" t="str">
        <f t="shared" ref="AE2137" ca="1" si="10229">DEC2BIN(_xlfn.BITOR(BIN2DEC(AC2131), _xlfn.BITOR(BIN2DEC(AC2132), _xlfn.BITOR(BIN2DEC(AC2134), _xlfn.BITOR(BIN2DEC(AC2135), _xlfn.BITOR(BIN2DEC(AC2136), BIN2DEC(AC2137)))))))</f>
        <v>1101111</v>
      </c>
      <c r="AF2137">
        <f>6</f>
        <v>6</v>
      </c>
      <c r="AH2137">
        <f>'Day8'!$W$7</f>
        <v>6</v>
      </c>
      <c r="AI2137">
        <f>'Day8'!$X$7</f>
        <v>6</v>
      </c>
      <c r="AJ2137" t="b">
        <f>'Day8'!$Y$7</f>
        <v>0</v>
      </c>
    </row>
    <row r="2138" spans="1:38" x14ac:dyDescent="0.25">
      <c r="E2138">
        <f>7</f>
        <v>7</v>
      </c>
      <c r="F2138" t="str">
        <f t="shared" ref="F2138" ca="1" si="10230">MID(SUBSTITUTE(SUBSTITUTE($C2131," ","^",E2138)," ","$",E2138),FIND("^",SUBSTITUTE(SUBSTITUTE($C2131," ","^",E2138)," ","$",E2138))+1,FIND("$",SUBSTITUTE(SUBSTITUTE($C2131," ","^",E2138)," ","$",E2138))-FIND("^",SUBSTITUTE(SUBSTITUTE($C2131," ","^",E2138)," ","$",E2138))-1)</f>
        <v>fdcgba</v>
      </c>
      <c r="G2138" t="str">
        <f t="shared" ca="1" si="10189"/>
        <v/>
      </c>
      <c r="H2138">
        <f t="shared" ca="1" si="10190"/>
        <v>6</v>
      </c>
      <c r="I2138" t="str">
        <f t="shared" ca="1" si="10191"/>
        <v>100000</v>
      </c>
      <c r="J2138" t="str">
        <f t="shared" ca="1" si="10191"/>
        <v>1000</v>
      </c>
      <c r="K2138" t="str">
        <f t="shared" ca="1" si="10191"/>
        <v>100</v>
      </c>
      <c r="L2138" t="str">
        <f t="shared" ca="1" si="10191"/>
        <v>1000000</v>
      </c>
      <c r="M2138" t="str">
        <f t="shared" ca="1" si="10191"/>
        <v>10</v>
      </c>
      <c r="N2138" t="str">
        <f t="shared" ca="1" si="10191"/>
        <v>1</v>
      </c>
      <c r="O2138" t="str">
        <f t="shared" ca="1" si="10191"/>
        <v>0</v>
      </c>
      <c r="P2138" t="str">
        <f t="shared" ca="1" si="10192"/>
        <v>1101111</v>
      </c>
      <c r="Q2138">
        <f t="shared" ref="Q2138" ca="1" si="10231">VLOOKUP(P2138, AE2131:AF2140, 2, FALSE)</f>
        <v>6</v>
      </c>
      <c r="AE2138" t="str">
        <f t="shared" ref="AE2138" ca="1" si="10232">DEC2BIN(_xlfn.BITOR(BIN2DEC(AC2131), _xlfn.BITOR(BIN2DEC(AC2133), BIN2DEC(AC2136))))</f>
        <v>10011</v>
      </c>
      <c r="AF2138">
        <f>7</f>
        <v>7</v>
      </c>
      <c r="AH2138">
        <f>'Day8'!$W$8</f>
        <v>3</v>
      </c>
      <c r="AI2138">
        <f>'Day8'!$X$8</f>
        <v>7</v>
      </c>
      <c r="AJ2138" t="b">
        <f>'Day8'!$Y$8</f>
        <v>1</v>
      </c>
    </row>
    <row r="2139" spans="1:38" x14ac:dyDescent="0.25">
      <c r="E2139">
        <f>8</f>
        <v>8</v>
      </c>
      <c r="F2139" t="str">
        <f t="shared" ref="F2139" ca="1" si="10233">MID(SUBSTITUTE(SUBSTITUTE($C2131," ","^",E2139)," ","$",E2139),FIND("^",SUBSTITUTE(SUBSTITUTE($C2131," ","^",E2139)," ","$",E2139))+1,FIND("$",SUBSTITUTE(SUBSTITUTE($C2131," ","^",E2139)," ","$",E2139))-FIND("^",SUBSTITUTE(SUBSTITUTE($C2131," ","^",E2139)," ","$",E2139))-1)</f>
        <v>ea</v>
      </c>
      <c r="G2139">
        <f t="shared" ca="1" si="10189"/>
        <v>1</v>
      </c>
      <c r="H2139">
        <f t="shared" ca="1" si="10190"/>
        <v>2</v>
      </c>
      <c r="I2139" t="str">
        <f t="shared" ca="1" si="10191"/>
        <v>10000</v>
      </c>
      <c r="J2139" t="str">
        <f t="shared" ca="1" si="10191"/>
        <v>1</v>
      </c>
      <c r="K2139" t="str">
        <f t="shared" ca="1" si="10191"/>
        <v>0</v>
      </c>
      <c r="L2139" t="str">
        <f t="shared" ca="1" si="10191"/>
        <v>0</v>
      </c>
      <c r="M2139" t="str">
        <f t="shared" ca="1" si="10191"/>
        <v>0</v>
      </c>
      <c r="N2139" t="str">
        <f t="shared" ca="1" si="10191"/>
        <v>0</v>
      </c>
      <c r="O2139" t="str">
        <f t="shared" ca="1" si="10191"/>
        <v>0</v>
      </c>
      <c r="P2139" t="str">
        <f t="shared" ca="1" si="10192"/>
        <v>10001</v>
      </c>
      <c r="Q2139">
        <f t="shared" ref="Q2139" ca="1" si="10234">VLOOKUP(P2139, AE2131:AF2140, 2, FALSE)</f>
        <v>1</v>
      </c>
      <c r="AE2139" t="str">
        <f t="shared" ref="AE2139" ca="1" si="10235">DEC2BIN(_xlfn.BITOR(BIN2DEC(AC2131), _xlfn.BITOR(BIN2DEC(AC2132), _xlfn.BITOR(BIN2DEC(AC2133), _xlfn.BITOR(BIN2DEC(AC2134), _xlfn.BITOR(BIN2DEC(AC2135), _xlfn.BITOR(BIN2DEC(AC2136), BIN2DEC(AC2137))))))))</f>
        <v>1111111</v>
      </c>
      <c r="AF2139">
        <f>8</f>
        <v>8</v>
      </c>
      <c r="AH2139">
        <f>'Day8'!$W$9</f>
        <v>7</v>
      </c>
      <c r="AI2139">
        <f>'Day8'!$X$9</f>
        <v>8</v>
      </c>
      <c r="AJ2139" t="b">
        <f>'Day8'!$Y$9</f>
        <v>1</v>
      </c>
    </row>
    <row r="2140" spans="1:38" x14ac:dyDescent="0.25">
      <c r="E2140">
        <f>9</f>
        <v>9</v>
      </c>
      <c r="F2140" t="str">
        <f t="shared" ref="F2140" ca="1" si="10236">MID(SUBSTITUTE(SUBSTITUTE($C2131," ","^",E2140)," ","$",E2140),FIND("^",SUBSTITUTE(SUBSTITUTE($C2131," ","^",E2140)," ","$",E2140))+1,FIND("$",SUBSTITUTE(SUBSTITUTE($C2131," ","^",E2140)," ","$",E2140))-FIND("^",SUBSTITUTE(SUBSTITUTE($C2131," ","^",E2140)," ","$",E2140))-1)</f>
        <v>ceag</v>
      </c>
      <c r="G2140">
        <f t="shared" ca="1" si="10189"/>
        <v>4</v>
      </c>
      <c r="H2140">
        <f t="shared" ca="1" si="10190"/>
        <v>4</v>
      </c>
      <c r="I2140" t="str">
        <f t="shared" ca="1" si="10191"/>
        <v>100</v>
      </c>
      <c r="J2140" t="str">
        <f t="shared" ca="1" si="10191"/>
        <v>10000</v>
      </c>
      <c r="K2140" t="str">
        <f t="shared" ca="1" si="10191"/>
        <v>1</v>
      </c>
      <c r="L2140" t="str">
        <f t="shared" ca="1" si="10191"/>
        <v>1000000</v>
      </c>
      <c r="M2140" t="str">
        <f t="shared" ca="1" si="10191"/>
        <v>0</v>
      </c>
      <c r="N2140" t="str">
        <f t="shared" ca="1" si="10191"/>
        <v>0</v>
      </c>
      <c r="O2140" t="str">
        <f t="shared" ca="1" si="10191"/>
        <v>0</v>
      </c>
      <c r="P2140" t="str">
        <f t="shared" ca="1" si="10192"/>
        <v>1010101</v>
      </c>
      <c r="Q2140">
        <f t="shared" ref="Q2140" ca="1" si="10237">VLOOKUP(P2140, AE2131:AF2140, 2, FALSE)</f>
        <v>4</v>
      </c>
      <c r="AE2140" t="str">
        <f t="shared" ref="AE2140" ca="1" si="10238">DEC2BIN(_xlfn.BITOR(BIN2DEC(AC2131), _xlfn.BITOR(BIN2DEC(AC2132), _xlfn.BITOR(BIN2DEC(AC2133), _xlfn.BITOR(BIN2DEC(AC2134), _xlfn.BITOR(BIN2DEC(AC2136), BIN2DEC(AC2137)))))))</f>
        <v>1110111</v>
      </c>
      <c r="AF2140">
        <f>9</f>
        <v>9</v>
      </c>
      <c r="AH2140">
        <f>'Day8'!$W$10</f>
        <v>6</v>
      </c>
      <c r="AI2140">
        <f>'Day8'!$X$10</f>
        <v>9</v>
      </c>
      <c r="AJ2140" t="b">
        <f>'Day8'!$Y$10</f>
        <v>0</v>
      </c>
    </row>
    <row r="2141" spans="1:38" x14ac:dyDescent="0.25">
      <c r="E2141">
        <f>10</f>
        <v>10</v>
      </c>
      <c r="F2141" t="str">
        <f t="shared" ref="F2141" ca="1" si="10239">MID(SUBSTITUTE(SUBSTITUTE($C2131," ","^",E2141)," ","$",E2141),FIND("^",SUBSTITUTE(SUBSTITUTE($C2131," ","^",E2141)," ","$",E2141))+1,FIND("$",SUBSTITUTE(SUBSTITUTE($C2131," ","^",E2141)," ","$",E2141))-FIND("^",SUBSTITUTE(SUBSTITUTE($C2131," ","^",E2141)," ","$",E2141))-1)</f>
        <v>gacbefd</v>
      </c>
      <c r="G2141">
        <f t="shared" ca="1" si="10189"/>
        <v>8</v>
      </c>
      <c r="H2141">
        <f t="shared" ca="1" si="10190"/>
        <v>7</v>
      </c>
      <c r="I2141" t="str">
        <f t="shared" ca="1" si="10191"/>
        <v>1000000</v>
      </c>
      <c r="J2141" t="str">
        <f t="shared" ca="1" si="10191"/>
        <v>1</v>
      </c>
      <c r="K2141" t="str">
        <f t="shared" ca="1" si="10191"/>
        <v>100</v>
      </c>
      <c r="L2141" t="str">
        <f t="shared" ca="1" si="10191"/>
        <v>10</v>
      </c>
      <c r="M2141" t="str">
        <f t="shared" ca="1" si="10191"/>
        <v>10000</v>
      </c>
      <c r="N2141" t="str">
        <f t="shared" ca="1" si="10191"/>
        <v>100000</v>
      </c>
      <c r="O2141" t="str">
        <f t="shared" ca="1" si="10191"/>
        <v>1000</v>
      </c>
      <c r="P2141" t="str">
        <f t="shared" ca="1" si="10192"/>
        <v>1111111</v>
      </c>
      <c r="Q2141">
        <f t="shared" ref="Q2141" ca="1" si="10240">VLOOKUP(P2141, AE2131:AF2140, 2, FALSE)</f>
        <v>8</v>
      </c>
    </row>
    <row r="2142" spans="1:38" x14ac:dyDescent="0.25">
      <c r="E2142">
        <f>12</f>
        <v>12</v>
      </c>
      <c r="F2142" t="str">
        <f t="shared" ref="F2142" ca="1" si="10241">MID(SUBSTITUTE(SUBSTITUTE($C2131," ","^",E2142)," ","$",E2142),FIND("^",SUBSTITUTE(SUBSTITUTE($C2131," ","^",E2142)," ","$",E2142))+1,FIND("$",SUBSTITUTE(SUBSTITUTE($C2131," ","^",E2142)," ","$",E2142))-FIND("^",SUBSTITUTE(SUBSTITUTE($C2131," ","^",E2142)," ","$",E2142))-1)</f>
        <v>ebacfg</v>
      </c>
      <c r="G2142" t="str">
        <f t="shared" ca="1" si="10189"/>
        <v/>
      </c>
      <c r="H2142">
        <f t="shared" ca="1" si="10190"/>
        <v>6</v>
      </c>
      <c r="I2142" t="str">
        <f t="shared" ca="1" si="10191"/>
        <v>10000</v>
      </c>
      <c r="J2142" t="str">
        <f t="shared" ca="1" si="10191"/>
        <v>10</v>
      </c>
      <c r="K2142" t="str">
        <f t="shared" ca="1" si="10191"/>
        <v>1</v>
      </c>
      <c r="L2142" t="str">
        <f t="shared" ca="1" si="10191"/>
        <v>100</v>
      </c>
      <c r="M2142" t="str">
        <f t="shared" ca="1" si="10191"/>
        <v>100000</v>
      </c>
      <c r="N2142" t="str">
        <f t="shared" ca="1" si="10191"/>
        <v>1000000</v>
      </c>
      <c r="O2142" t="str">
        <f t="shared" ca="1" si="10191"/>
        <v>0</v>
      </c>
      <c r="P2142" t="str">
        <f t="shared" ca="1" si="10192"/>
        <v>1110111</v>
      </c>
      <c r="Q2142">
        <f t="shared" ref="Q2142" ca="1" si="10242">VLOOKUP(P2142, AE2131:AF2140, 2, FALSE)</f>
        <v>9</v>
      </c>
    </row>
    <row r="2143" spans="1:38" x14ac:dyDescent="0.25">
      <c r="E2143">
        <f>13</f>
        <v>13</v>
      </c>
      <c r="F2143" t="str">
        <f t="shared" ref="F2143" ca="1" si="10243">MID(SUBSTITUTE(SUBSTITUTE($C2131," ","^",E2143)," ","$",E2143),FIND("^",SUBSTITUTE(SUBSTITUTE($C2131," ","^",E2143)," ","$",E2143))+1,FIND("$",SUBSTITUTE(SUBSTITUTE($C2131," ","^",E2143)," ","$",E2143))-FIND("^",SUBSTITUTE(SUBSTITUTE($C2131," ","^",E2143)," ","$",E2143))-1)</f>
        <v>egac</v>
      </c>
      <c r="G2143">
        <f t="shared" ca="1" si="10189"/>
        <v>4</v>
      </c>
      <c r="H2143">
        <f t="shared" ca="1" si="10190"/>
        <v>4</v>
      </c>
      <c r="I2143" t="str">
        <f t="shared" ca="1" si="10191"/>
        <v>10000</v>
      </c>
      <c r="J2143" t="str">
        <f t="shared" ca="1" si="10191"/>
        <v>1000000</v>
      </c>
      <c r="K2143" t="str">
        <f t="shared" ca="1" si="10191"/>
        <v>1</v>
      </c>
      <c r="L2143" t="str">
        <f t="shared" ca="1" si="10191"/>
        <v>100</v>
      </c>
      <c r="M2143" t="str">
        <f t="shared" ca="1" si="10191"/>
        <v>0</v>
      </c>
      <c r="N2143" t="str">
        <f t="shared" ca="1" si="10191"/>
        <v>0</v>
      </c>
      <c r="O2143" t="str">
        <f t="shared" ca="1" si="10191"/>
        <v>0</v>
      </c>
      <c r="P2143" t="str">
        <f t="shared" ca="1" si="10192"/>
        <v>1010101</v>
      </c>
      <c r="Q2143">
        <f t="shared" ref="Q2143" ca="1" si="10244">VLOOKUP(P2143, AE2131:AF2140, 2, FALSE)</f>
        <v>4</v>
      </c>
    </row>
    <row r="2144" spans="1:38" x14ac:dyDescent="0.25">
      <c r="E2144">
        <f>14</f>
        <v>14</v>
      </c>
      <c r="F2144" t="str">
        <f t="shared" ref="F2144" ca="1" si="10245">MID(SUBSTITUTE(SUBSTITUTE($C2131," ","^",E2144)," ","$",E2144),FIND("^",SUBSTITUTE(SUBSTITUTE($C2131," ","^",E2144)," ","$",E2144))+1,FIND("$",SUBSTITUTE(SUBSTITUTE($C2131," ","^",E2144)," ","$",E2144))-FIND("^",SUBSTITUTE(SUBSTITUTE($C2131," ","^",E2144)," ","$",E2144))-1)</f>
        <v>bacfg</v>
      </c>
      <c r="G2144" t="str">
        <f t="shared" ca="1" si="10189"/>
        <v/>
      </c>
      <c r="H2144">
        <f t="shared" ca="1" si="10190"/>
        <v>5</v>
      </c>
      <c r="I2144" t="str">
        <f t="shared" ca="1" si="10191"/>
        <v>10</v>
      </c>
      <c r="J2144" t="str">
        <f t="shared" ca="1" si="10191"/>
        <v>1</v>
      </c>
      <c r="K2144" t="str">
        <f t="shared" ca="1" si="10191"/>
        <v>100</v>
      </c>
      <c r="L2144" t="str">
        <f t="shared" ca="1" si="10191"/>
        <v>100000</v>
      </c>
      <c r="M2144" t="str">
        <f t="shared" ca="1" si="10191"/>
        <v>1000000</v>
      </c>
      <c r="N2144" t="str">
        <f t="shared" ca="1" si="10191"/>
        <v>0</v>
      </c>
      <c r="O2144" t="str">
        <f t="shared" ca="1" si="10191"/>
        <v>0</v>
      </c>
      <c r="P2144" t="str">
        <f t="shared" ca="1" si="10192"/>
        <v>1100111</v>
      </c>
      <c r="Q2144">
        <f t="shared" ref="Q2144" ca="1" si="10246">VLOOKUP(P2144, AE2131:AF2140, 2, FALSE)</f>
        <v>5</v>
      </c>
    </row>
    <row r="2145" spans="1:38" x14ac:dyDescent="0.25">
      <c r="E2145">
        <f>15</f>
        <v>15</v>
      </c>
      <c r="F2145" t="str">
        <f t="shared" ref="F2145" ca="1" si="10247">MID(SUBSTITUTE(SUBSTITUTE($C2131," ","^",E2145)," ","$",E2145),FIND("^",SUBSTITUTE(SUBSTITUTE($C2131," ","^",E2145)," ","$",E2145))+1,FIND("$",SUBSTITUTE(SUBSTITUTE($C2131," ","^",E2145)," ","$",E2145))-FIND("^",SUBSTITUTE(SUBSTITUTE($C2131," ","^",E2145)," ","$",E2145))-1)</f>
        <v>febac</v>
      </c>
      <c r="G2145" t="str">
        <f t="shared" ca="1" si="10189"/>
        <v/>
      </c>
      <c r="H2145">
        <f t="shared" ca="1" si="10190"/>
        <v>5</v>
      </c>
      <c r="I2145" t="str">
        <f t="shared" ca="1" si="10191"/>
        <v>100000</v>
      </c>
      <c r="J2145" t="str">
        <f t="shared" ca="1" si="10191"/>
        <v>10000</v>
      </c>
      <c r="K2145" t="str">
        <f t="shared" ca="1" si="10191"/>
        <v>10</v>
      </c>
      <c r="L2145" t="str">
        <f t="shared" ca="1" si="10191"/>
        <v>1</v>
      </c>
      <c r="M2145" t="str">
        <f t="shared" ca="1" si="10191"/>
        <v>100</v>
      </c>
      <c r="N2145" t="str">
        <f t="shared" ca="1" si="10191"/>
        <v>0</v>
      </c>
      <c r="O2145" t="str">
        <f t="shared" ca="1" si="10191"/>
        <v>0</v>
      </c>
      <c r="P2145" t="str">
        <f t="shared" ca="1" si="10192"/>
        <v>110111</v>
      </c>
      <c r="Q2145">
        <f t="shared" ref="Q2145" ca="1" si="10248">VLOOKUP(P2145, AE2131:AF2140, 2, FALSE)</f>
        <v>3</v>
      </c>
    </row>
    <row r="2146" spans="1:38" x14ac:dyDescent="0.25">
      <c r="A2146">
        <v>144</v>
      </c>
      <c r="B2146" s="4" t="str" cm="1">
        <f t="array" aca="1" ref="B2146" ca="1">INDIRECT(ADDRESS(A2146+1, 1, 1, 1, "Day8"))</f>
        <v>ed gfde dcgea cdagf ead cfdgaeb gcdafb aedgfc dbaefc ceagb | dae eda gfabcd gdbfca</v>
      </c>
      <c r="C2146" t="str">
        <f t="shared" ref="C2146" ca="1" si="10249">" "&amp;B2146&amp;" "</f>
        <v xml:space="preserve"> ed gfde dcgea cdagf ead cfdgaeb gcdafb aedgfc dbaefc ceagb | dae eda gfabcd gdbfca </v>
      </c>
      <c r="I2146">
        <v>1</v>
      </c>
      <c r="J2146">
        <v>2</v>
      </c>
      <c r="K2146">
        <v>3</v>
      </c>
      <c r="L2146">
        <v>4</v>
      </c>
      <c r="M2146">
        <v>5</v>
      </c>
      <c r="N2146">
        <v>6</v>
      </c>
      <c r="O2146">
        <v>7</v>
      </c>
      <c r="T2146" t="str">
        <f t="shared" ref="T2146:T2209" si="10250">"Step"&amp;1</f>
        <v>Step1</v>
      </c>
      <c r="U2146" t="str">
        <f t="shared" ref="U2146" ca="1" si="10251">VLOOKUP(7, G2147:P2160, 10, FALSE)</f>
        <v>11001</v>
      </c>
      <c r="V2146" t="str">
        <f t="shared" ref="V2146" ca="1" si="10252">VLOOKUP(1, G2147:P2160, 10, FALSE)</f>
        <v>11000</v>
      </c>
      <c r="W2146" t="str">
        <f t="shared" ref="W2146" ca="1" si="10253">DEC2BIN(_xlfn.BITAND(BIN2DEC(U2146), BIN2DEC(V2146)))</f>
        <v>11000</v>
      </c>
      <c r="X2146" t="str">
        <f t="shared" ref="X2146:X2147" ca="1" si="10254">1&amp;REPT(0, LEN(W2146)-1)</f>
        <v>10000</v>
      </c>
      <c r="Y2146" t="str">
        <f t="shared" ref="Y2146:Y2147" ca="1" si="10255">DEC2BIN(_xlfn.BITXOR(BIN2DEC(W2146), BIN2DEC(X2146)))</f>
        <v>1000</v>
      </c>
      <c r="Z2146" t="str">
        <f t="shared" ref="Z2146:Z2209" ca="1" si="10256">DEC2BIN(_xlfn.BITXOR(BIN2DEC(U2146), BIN2DEC(V2146)))</f>
        <v>1</v>
      </c>
      <c r="AB2146" t="s">
        <v>200</v>
      </c>
      <c r="AC2146" t="str">
        <f t="shared" ref="AC2146:AC2209" ca="1" si="10257">Z2146</f>
        <v>1</v>
      </c>
      <c r="AE2146" t="str">
        <f t="shared" ref="AE2146" ca="1" si="10258">DEC2BIN(_xlfn.BITOR(BIN2DEC(AC2146), _xlfn.BITOR(BIN2DEC(AC2147), _xlfn.BITOR(BIN2DEC(AC2148), _xlfn.BITOR(BIN2DEC(AC2150), _xlfn.BITOR(BIN2DEC(AC2151), BIN2DEC(AC2152)))))))</f>
        <v>111111</v>
      </c>
      <c r="AF2146">
        <f>0</f>
        <v>0</v>
      </c>
      <c r="AH2146">
        <f>'Day8'!$W$1</f>
        <v>6</v>
      </c>
      <c r="AI2146">
        <f>'Day8'!$X$1</f>
        <v>0</v>
      </c>
      <c r="AJ2146" t="b">
        <f>'Day8'!$Y$1</f>
        <v>0</v>
      </c>
      <c r="AL2146" s="3">
        <f t="shared" ref="AL2146" ca="1" si="10259">_xlfn.NUMBERVALUE(Q2157&amp;Q2158&amp;Q2159&amp;Q2160)</f>
        <v>7766</v>
      </c>
    </row>
    <row r="2147" spans="1:38" x14ac:dyDescent="0.25">
      <c r="E2147">
        <f>1</f>
        <v>1</v>
      </c>
      <c r="F2147" t="str">
        <f t="shared" ref="F2147" ca="1" si="10260">MID(SUBSTITUTE(SUBSTITUTE($C2146," ","^",E2147)," ","$",E2147),FIND("^",SUBSTITUTE(SUBSTITUTE($C2146," ","^",E2147)," ","$",E2147))+1,FIND("$",SUBSTITUTE(SUBSTITUTE($C2146," ","^",E2147)," ","$",E2147))-FIND("^",SUBSTITUTE(SUBSTITUTE($C2146," ","^",E2147)," ","$",E2147))-1)</f>
        <v>ed</v>
      </c>
      <c r="G2147">
        <f t="shared" ref="G2147:G2160" ca="1" si="10261">IF(VLOOKUP(LEN(F2147), $AH$1:$AJ$10, 3, FALSE), VLOOKUP(LEN(F2147), $AH$1:$AJ$10, 2, FALSE), "")</f>
        <v>1</v>
      </c>
      <c r="H2147">
        <f t="shared" ref="H2147:H2210" ca="1" si="10262">LEN(F2147)</f>
        <v>2</v>
      </c>
      <c r="I2147" t="str">
        <f t="shared" ref="I2147:O2210" ca="1" si="10263">IF(LEN($F2147)&gt;=I$1, 1&amp;REPT("0", CODE(MID($F2147, I$1, 1))-CODE("a")), "0")</f>
        <v>10000</v>
      </c>
      <c r="J2147" t="str">
        <f t="shared" ca="1" si="10263"/>
        <v>1000</v>
      </c>
      <c r="K2147" t="str">
        <f t="shared" ca="1" si="10263"/>
        <v>0</v>
      </c>
      <c r="L2147" t="str">
        <f t="shared" ca="1" si="10263"/>
        <v>0</v>
      </c>
      <c r="M2147" t="str">
        <f t="shared" ca="1" si="10263"/>
        <v>0</v>
      </c>
      <c r="N2147" t="str">
        <f t="shared" ca="1" si="10263"/>
        <v>0</v>
      </c>
      <c r="O2147" t="str">
        <f t="shared" ca="1" si="10263"/>
        <v>0</v>
      </c>
      <c r="P2147" t="str">
        <f t="shared" ref="P2147:P2160" ca="1" si="10264">DEC2BIN(_xlfn.BITOR(BIN2DEC(I2147), _xlfn.BITOR(BIN2DEC(J2147), _xlfn.BITOR(BIN2DEC(K2147), _xlfn.BITOR(BIN2DEC(L2147), _xlfn.BITOR(BIN2DEC(M2147), _xlfn.BITOR(BIN2DEC(N2147), BIN2DEC(O2147))))))))</f>
        <v>11000</v>
      </c>
      <c r="Q2147">
        <f t="shared" ref="Q2147" ca="1" si="10265">VLOOKUP(P2147, AE2146:AF2155, 2, FALSE)</f>
        <v>1</v>
      </c>
      <c r="T2147" t="str">
        <f t="shared" ref="T2147:T2210" si="10266">"Step"&amp;2</f>
        <v>Step2</v>
      </c>
      <c r="U2147" t="str">
        <f t="shared" ref="U2147" ca="1" si="10267">VLOOKUP(4, G2147:P2160, 10, FALSE)</f>
        <v>1111000</v>
      </c>
      <c r="W2147" t="str">
        <f t="shared" ref="W2147:W2210" ca="1" si="10268">DEC2BIN(_xlfn.BITXOR(BIN2DEC(U2147), _xlfn.BITXOR(BIN2DEC(X2146), BIN2DEC(Y2146))))</f>
        <v>1100000</v>
      </c>
      <c r="X2147" t="str">
        <f t="shared" ca="1" si="10254"/>
        <v>1000000</v>
      </c>
      <c r="Y2147" t="str">
        <f t="shared" ca="1" si="10255"/>
        <v>100000</v>
      </c>
      <c r="AB2147" t="s">
        <v>201</v>
      </c>
      <c r="AC2147" t="str">
        <f t="shared" ref="AC2147" ca="1" si="10269">IF(AC2149=X2147, Y2147, IF(AC2149=Y2147, X2147, ""))</f>
        <v>100000</v>
      </c>
      <c r="AE2147" t="str">
        <f t="shared" ref="AE2147" ca="1" si="10270">DEC2BIN(_xlfn.BITOR(BIN2DEC(AC2148), BIN2DEC(AC2151)))</f>
        <v>11000</v>
      </c>
      <c r="AF2147">
        <f>1</f>
        <v>1</v>
      </c>
      <c r="AH2147">
        <f>'Day8'!$W$2</f>
        <v>2</v>
      </c>
      <c r="AI2147">
        <f>'Day8'!$X$2</f>
        <v>1</v>
      </c>
      <c r="AJ2147" t="b">
        <f>'Day8'!$Y$2</f>
        <v>1</v>
      </c>
    </row>
    <row r="2148" spans="1:38" x14ac:dyDescent="0.25">
      <c r="E2148">
        <f>2</f>
        <v>2</v>
      </c>
      <c r="F2148" t="str">
        <f t="shared" ref="F2148" ca="1" si="10271">MID(SUBSTITUTE(SUBSTITUTE($C2146," ","^",E2148)," ","$",E2148),FIND("^",SUBSTITUTE(SUBSTITUTE($C2146," ","^",E2148)," ","$",E2148))+1,FIND("$",SUBSTITUTE(SUBSTITUTE($C2146," ","^",E2148)," ","$",E2148))-FIND("^",SUBSTITUTE(SUBSTITUTE($C2146," ","^",E2148)," ","$",E2148))-1)</f>
        <v>gfde</v>
      </c>
      <c r="G2148">
        <f t="shared" ca="1" si="10261"/>
        <v>4</v>
      </c>
      <c r="H2148">
        <f t="shared" ca="1" si="10262"/>
        <v>4</v>
      </c>
      <c r="I2148" t="str">
        <f t="shared" ca="1" si="10263"/>
        <v>1000000</v>
      </c>
      <c r="J2148" t="str">
        <f t="shared" ca="1" si="10263"/>
        <v>100000</v>
      </c>
      <c r="K2148" t="str">
        <f t="shared" ca="1" si="10263"/>
        <v>1000</v>
      </c>
      <c r="L2148" t="str">
        <f t="shared" ca="1" si="10263"/>
        <v>10000</v>
      </c>
      <c r="M2148" t="str">
        <f t="shared" ca="1" si="10263"/>
        <v>0</v>
      </c>
      <c r="N2148" t="str">
        <f t="shared" ca="1" si="10263"/>
        <v>0</v>
      </c>
      <c r="O2148" t="str">
        <f t="shared" ca="1" si="10263"/>
        <v>0</v>
      </c>
      <c r="P2148" t="str">
        <f t="shared" ca="1" si="10264"/>
        <v>1111000</v>
      </c>
      <c r="Q2148">
        <f t="shared" ref="Q2148" ca="1" si="10272">VLOOKUP(P2148, AE2146:AF2155, 2, FALSE)</f>
        <v>4</v>
      </c>
      <c r="T2148" t="str">
        <f t="shared" ref="T2148:T2211" si="10273">"Step"&amp;3</f>
        <v>Step3</v>
      </c>
      <c r="U2148" t="str">
        <f t="shared" ref="U2148" ca="1" si="10274">VLOOKUP(5, H2147:P2160, 9, FALSE)</f>
        <v>1011101</v>
      </c>
      <c r="V2148" t="str" cm="1">
        <f t="array" aca="1" ref="V2148" ca="1">INDEX(_xlfn._xlws.FILTER(P2147:P2160, H2147:H2160=5), 2)</f>
        <v>1101101</v>
      </c>
      <c r="W2148" t="str">
        <f t="shared" ref="W2148" ca="1" si="10275">DEC2BIN(_xlfn.BITXOR(BIN2DEC(Z2146), _xlfn.BITAND(BIN2DEC(U2148), BIN2DEC(V2148))))</f>
        <v>1001100</v>
      </c>
      <c r="X2148" t="str">
        <f t="shared" ref="X2148" ca="1" si="10276">IF(AND(LEN(W2148)&gt;=LEN(X2146), IFERROR(MID(W2148, LEN(W2148)-LEN(X2146)+1, 1), "0")="1"), DEC2BIN(_xlfn.BITXOR(BIN2DEC(W2148), BIN2DEC(X2146))), IF(AND(LEN(W2148)&gt;=LEN(Y2146),  IFERROR(MID(W2148, LEN(W2148)-LEN(Y2146)+1, 1), "0")="1"), DEC2BIN(_xlfn.BITXOR(BIN2DEC(W2148), BIN2DEC(Y2146))), W2148))</f>
        <v>1000100</v>
      </c>
      <c r="Y2148" t="str">
        <f t="shared" ref="Y2148" ca="1" si="10277">1&amp;REPT(0, LEN(X2148)-1)</f>
        <v>1000000</v>
      </c>
      <c r="Z2148" t="str">
        <f t="shared" ref="Z2148" ca="1" si="10278">DEC2BIN(_xlfn.BITXOR(BIN2DEC(X2148), BIN2DEC(Y2148)))</f>
        <v>100</v>
      </c>
      <c r="AB2148" t="s">
        <v>202</v>
      </c>
      <c r="AC2148" t="str">
        <f t="shared" ref="AC2148" ca="1" si="10279">IF(AC2151=X2146, Y2146, IF(AC2151=Y2146, X2146, ""))</f>
        <v>10000</v>
      </c>
      <c r="AE2148" t="str">
        <f t="shared" ref="AE2148" ca="1" si="10280">DEC2BIN(_xlfn.BITOR(BIN2DEC(AC2146), _xlfn.BITOR(BIN2DEC(AC2148), _xlfn.BITOR(BIN2DEC(AC2149), _xlfn.BITOR(BIN2DEC(AC2150), BIN2DEC(AC2152))))))</f>
        <v>1010111</v>
      </c>
      <c r="AF2148">
        <f>2</f>
        <v>2</v>
      </c>
      <c r="AH2148">
        <f>'Day8'!$W$3</f>
        <v>5</v>
      </c>
      <c r="AI2148">
        <f>'Day8'!$X$3</f>
        <v>2</v>
      </c>
      <c r="AJ2148" t="b">
        <f>'Day8'!$Y$3</f>
        <v>0</v>
      </c>
    </row>
    <row r="2149" spans="1:38" x14ac:dyDescent="0.25">
      <c r="E2149">
        <f>3</f>
        <v>3</v>
      </c>
      <c r="F2149" t="str">
        <f t="shared" ref="F2149" ca="1" si="10281">MID(SUBSTITUTE(SUBSTITUTE($C2146," ","^",E2149)," ","$",E2149),FIND("^",SUBSTITUTE(SUBSTITUTE($C2146," ","^",E2149)," ","$",E2149))+1,FIND("$",SUBSTITUTE(SUBSTITUTE($C2146," ","^",E2149)," ","$",E2149))-FIND("^",SUBSTITUTE(SUBSTITUTE($C2146," ","^",E2149)," ","$",E2149))-1)</f>
        <v>dcgea</v>
      </c>
      <c r="G2149" t="str">
        <f t="shared" ca="1" si="10261"/>
        <v/>
      </c>
      <c r="H2149">
        <f t="shared" ca="1" si="10262"/>
        <v>5</v>
      </c>
      <c r="I2149" t="str">
        <f t="shared" ca="1" si="10263"/>
        <v>1000</v>
      </c>
      <c r="J2149" t="str">
        <f t="shared" ca="1" si="10263"/>
        <v>100</v>
      </c>
      <c r="K2149" t="str">
        <f t="shared" ca="1" si="10263"/>
        <v>1000000</v>
      </c>
      <c r="L2149" t="str">
        <f t="shared" ca="1" si="10263"/>
        <v>10000</v>
      </c>
      <c r="M2149" t="str">
        <f t="shared" ca="1" si="10263"/>
        <v>1</v>
      </c>
      <c r="N2149" t="str">
        <f t="shared" ca="1" si="10263"/>
        <v>0</v>
      </c>
      <c r="O2149" t="str">
        <f t="shared" ca="1" si="10263"/>
        <v>0</v>
      </c>
      <c r="P2149" t="str">
        <f t="shared" ca="1" si="10264"/>
        <v>1011101</v>
      </c>
      <c r="Q2149">
        <f t="shared" ref="Q2149" ca="1" si="10282">VLOOKUP(P2149, AE2146:AF2155, 2, FALSE)</f>
        <v>3</v>
      </c>
      <c r="T2149" t="str">
        <f t="shared" ref="T2149:T2212" si="10283">"Step"&amp;4</f>
        <v>Step4</v>
      </c>
      <c r="U2149" t="str" cm="1">
        <f t="array" aca="1" ref="U2149" ca="1">INDEX(_xlfn._xlws.FILTER(P2147:P2160, (H2147:H2160=5)*(LEN(P2147:P2160)&gt;=LEN(AC2147))*(IFERROR(MID(P2147:P2160, LEN(P2147:P2160)-LEN(AC2147)+1, 1), "0")="1")), 1)</f>
        <v>1101101</v>
      </c>
      <c r="W2149" t="str">
        <f t="shared" ref="W2149" ca="1" si="10284">DEC2BIN(_xlfn.BITXOR(BIN2DEC(U2149), _xlfn.BITOR(BIN2DEC(AC2146), _xlfn.BITOR(BIN2DEC(AC2147), _xlfn.BITOR(BIN2DEC(AC2149), BIN2DEC(AC2152))))))</f>
        <v>1000</v>
      </c>
      <c r="AB2149" t="s">
        <v>203</v>
      </c>
      <c r="AC2149" t="str">
        <f t="shared" ref="AC2149" ca="1" si="10285">IF(X2147=Y2148, Y2148, IF(X2147=Z2148, X2147, IF(Y2147=Y2148, Y2147, IF(Y2147=Z2148, Y2147, ""))))</f>
        <v>1000000</v>
      </c>
      <c r="AE2149" t="str">
        <f t="shared" ref="AE2149" ca="1" si="10286">DEC2BIN(_xlfn.BITOR(BIN2DEC(AC2146), _xlfn.BITOR(BIN2DEC(AC2148), _xlfn.BITOR(BIN2DEC(AC2149), _xlfn.BITOR(BIN2DEC(AC2151), BIN2DEC(AC2152))))))</f>
        <v>1011101</v>
      </c>
      <c r="AF2149">
        <f>3</f>
        <v>3</v>
      </c>
      <c r="AH2149">
        <f>'Day8'!$W$4</f>
        <v>5</v>
      </c>
      <c r="AI2149">
        <f>'Day8'!$X$4</f>
        <v>3</v>
      </c>
      <c r="AJ2149" t="b">
        <f>'Day8'!$Y$4</f>
        <v>0</v>
      </c>
    </row>
    <row r="2150" spans="1:38" x14ac:dyDescent="0.25">
      <c r="E2150">
        <f>4</f>
        <v>4</v>
      </c>
      <c r="F2150" t="str">
        <f t="shared" ref="F2150" ca="1" si="10287">MID(SUBSTITUTE(SUBSTITUTE($C2146," ","^",E2150)," ","$",E2150),FIND("^",SUBSTITUTE(SUBSTITUTE($C2146," ","^",E2150)," ","$",E2150))+1,FIND("$",SUBSTITUTE(SUBSTITUTE($C2146," ","^",E2150)," ","$",E2150))-FIND("^",SUBSTITUTE(SUBSTITUTE($C2146," ","^",E2150)," ","$",E2150))-1)</f>
        <v>cdagf</v>
      </c>
      <c r="G2150" t="str">
        <f t="shared" ca="1" si="10261"/>
        <v/>
      </c>
      <c r="H2150">
        <f t="shared" ca="1" si="10262"/>
        <v>5</v>
      </c>
      <c r="I2150" t="str">
        <f t="shared" ca="1" si="10263"/>
        <v>100</v>
      </c>
      <c r="J2150" t="str">
        <f t="shared" ca="1" si="10263"/>
        <v>1000</v>
      </c>
      <c r="K2150" t="str">
        <f t="shared" ca="1" si="10263"/>
        <v>1</v>
      </c>
      <c r="L2150" t="str">
        <f t="shared" ca="1" si="10263"/>
        <v>1000000</v>
      </c>
      <c r="M2150" t="str">
        <f t="shared" ca="1" si="10263"/>
        <v>100000</v>
      </c>
      <c r="N2150" t="str">
        <f t="shared" ca="1" si="10263"/>
        <v>0</v>
      </c>
      <c r="O2150" t="str">
        <f t="shared" ca="1" si="10263"/>
        <v>0</v>
      </c>
      <c r="P2150" t="str">
        <f t="shared" ca="1" si="10264"/>
        <v>1101101</v>
      </c>
      <c r="Q2150">
        <f t="shared" ref="Q2150" ca="1" si="10288">VLOOKUP(P2150, AE2146:AF2155, 2, FALSE)</f>
        <v>5</v>
      </c>
      <c r="T2150" t="str">
        <f t="shared" ref="T2150:T2213" si="10289">"Step"&amp;5</f>
        <v>Step5</v>
      </c>
      <c r="U2150" t="str">
        <f t="shared" ref="U2150" ca="1" si="10290">VLOOKUP(7, H2147:P2160, 9, FALSE)</f>
        <v>1111111</v>
      </c>
      <c r="W2150" t="str">
        <f t="shared" ref="W2150" ca="1" si="10291">DEC2BIN(_xlfn.BITXOR(BIN2DEC(U2150), _xlfn.BITOR(BIN2DEC(AC2146), _xlfn.BITOR(BIN2DEC(AC2147), _xlfn.BITOR(BIN2DEC(AC2148), _xlfn.BITOR(BIN2DEC(AC2149), _xlfn.BITOR(BIN2DEC(AC2151), BIN2DEC(AC2152))))))))</f>
        <v>10</v>
      </c>
      <c r="AB2150" t="s">
        <v>204</v>
      </c>
      <c r="AC2150" t="str">
        <f t="shared" ref="AC2150:AC2213" ca="1" si="10292">W2150</f>
        <v>10</v>
      </c>
      <c r="AE2150" t="str">
        <f t="shared" ref="AE2150" ca="1" si="10293">DEC2BIN(_xlfn.BITOR(BIN2DEC(AC2147), _xlfn.BITOR(BIN2DEC(AC2148), _xlfn.BITOR(BIN2DEC(AC2149), BIN2DEC(AC2151)))))</f>
        <v>1111000</v>
      </c>
      <c r="AF2150">
        <f>4</f>
        <v>4</v>
      </c>
      <c r="AH2150">
        <f>'Day8'!$W$5</f>
        <v>4</v>
      </c>
      <c r="AI2150">
        <f>'Day8'!$X$5</f>
        <v>4</v>
      </c>
      <c r="AJ2150" t="b">
        <f>'Day8'!$Y$5</f>
        <v>1</v>
      </c>
    </row>
    <row r="2151" spans="1:38" x14ac:dyDescent="0.25">
      <c r="E2151">
        <f>5</f>
        <v>5</v>
      </c>
      <c r="F2151" t="str">
        <f t="shared" ref="F2151" ca="1" si="10294">MID(SUBSTITUTE(SUBSTITUTE($C2146," ","^",E2151)," ","$",E2151),FIND("^",SUBSTITUTE(SUBSTITUTE($C2146," ","^",E2151)," ","$",E2151))+1,FIND("$",SUBSTITUTE(SUBSTITUTE($C2146," ","^",E2151)," ","$",E2151))-FIND("^",SUBSTITUTE(SUBSTITUTE($C2146," ","^",E2151)," ","$",E2151))-1)</f>
        <v>ead</v>
      </c>
      <c r="G2151">
        <f t="shared" ca="1" si="10261"/>
        <v>7</v>
      </c>
      <c r="H2151">
        <f t="shared" ca="1" si="10262"/>
        <v>3</v>
      </c>
      <c r="I2151" t="str">
        <f t="shared" ca="1" si="10263"/>
        <v>10000</v>
      </c>
      <c r="J2151" t="str">
        <f t="shared" ca="1" si="10263"/>
        <v>1</v>
      </c>
      <c r="K2151" t="str">
        <f t="shared" ca="1" si="10263"/>
        <v>1000</v>
      </c>
      <c r="L2151" t="str">
        <f t="shared" ca="1" si="10263"/>
        <v>0</v>
      </c>
      <c r="M2151" t="str">
        <f t="shared" ca="1" si="10263"/>
        <v>0</v>
      </c>
      <c r="N2151" t="str">
        <f t="shared" ca="1" si="10263"/>
        <v>0</v>
      </c>
      <c r="O2151" t="str">
        <f t="shared" ca="1" si="10263"/>
        <v>0</v>
      </c>
      <c r="P2151" t="str">
        <f t="shared" ca="1" si="10264"/>
        <v>11001</v>
      </c>
      <c r="Q2151">
        <f t="shared" ref="Q2151" ca="1" si="10295">VLOOKUP(P2151, AE2146:AF2155, 2, FALSE)</f>
        <v>7</v>
      </c>
      <c r="AB2151" t="s">
        <v>205</v>
      </c>
      <c r="AC2151" t="str">
        <f t="shared" ref="AC2151" ca="1" si="10296">W2149</f>
        <v>1000</v>
      </c>
      <c r="AE2151" t="str">
        <f t="shared" ref="AE2151" ca="1" si="10297">DEC2BIN(_xlfn.BITOR(BIN2DEC(AC2146), _xlfn.BITOR(BIN2DEC(AC2147), _xlfn.BITOR(BIN2DEC(AC2149), _xlfn.BITOR(BIN2DEC(AC2151), BIN2DEC(AC2152))))))</f>
        <v>1101101</v>
      </c>
      <c r="AF2151">
        <f>5</f>
        <v>5</v>
      </c>
      <c r="AH2151">
        <f>'Day8'!$W$6</f>
        <v>5</v>
      </c>
      <c r="AI2151">
        <f>'Day8'!$X$6</f>
        <v>5</v>
      </c>
      <c r="AJ2151" t="b">
        <f>'Day8'!$Y$6</f>
        <v>0</v>
      </c>
    </row>
    <row r="2152" spans="1:38" x14ac:dyDescent="0.25">
      <c r="E2152">
        <f>6</f>
        <v>6</v>
      </c>
      <c r="F2152" t="str">
        <f t="shared" ref="F2152" ca="1" si="10298">MID(SUBSTITUTE(SUBSTITUTE($C2146," ","^",E2152)," ","$",E2152),FIND("^",SUBSTITUTE(SUBSTITUTE($C2146," ","^",E2152)," ","$",E2152))+1,FIND("$",SUBSTITUTE(SUBSTITUTE($C2146," ","^",E2152)," ","$",E2152))-FIND("^",SUBSTITUTE(SUBSTITUTE($C2146," ","^",E2152)," ","$",E2152))-1)</f>
        <v>cfdgaeb</v>
      </c>
      <c r="G2152">
        <f t="shared" ca="1" si="10261"/>
        <v>8</v>
      </c>
      <c r="H2152">
        <f t="shared" ca="1" si="10262"/>
        <v>7</v>
      </c>
      <c r="I2152" t="str">
        <f t="shared" ca="1" si="10263"/>
        <v>100</v>
      </c>
      <c r="J2152" t="str">
        <f t="shared" ca="1" si="10263"/>
        <v>100000</v>
      </c>
      <c r="K2152" t="str">
        <f t="shared" ca="1" si="10263"/>
        <v>1000</v>
      </c>
      <c r="L2152" t="str">
        <f t="shared" ca="1" si="10263"/>
        <v>1000000</v>
      </c>
      <c r="M2152" t="str">
        <f t="shared" ca="1" si="10263"/>
        <v>1</v>
      </c>
      <c r="N2152" t="str">
        <f t="shared" ca="1" si="10263"/>
        <v>10000</v>
      </c>
      <c r="O2152" t="str">
        <f t="shared" ca="1" si="10263"/>
        <v>10</v>
      </c>
      <c r="P2152" t="str">
        <f t="shared" ca="1" si="10264"/>
        <v>1111111</v>
      </c>
      <c r="Q2152">
        <f t="shared" ref="Q2152" ca="1" si="10299">VLOOKUP(P2152, AE2146:AF2155, 2, FALSE)</f>
        <v>8</v>
      </c>
      <c r="AB2152" t="s">
        <v>206</v>
      </c>
      <c r="AC2152" t="str">
        <f t="shared" ref="AC2152" ca="1" si="10300">IF(Y2148=AC2149, Z2148, IF(AC2149=Z2148, Y2148, ""))</f>
        <v>100</v>
      </c>
      <c r="AE2152" t="str">
        <f t="shared" ref="AE2152" ca="1" si="10301">DEC2BIN(_xlfn.BITOR(BIN2DEC(AC2146), _xlfn.BITOR(BIN2DEC(AC2147), _xlfn.BITOR(BIN2DEC(AC2149), _xlfn.BITOR(BIN2DEC(AC2150), _xlfn.BITOR(BIN2DEC(AC2151), BIN2DEC(AC2152)))))))</f>
        <v>1101111</v>
      </c>
      <c r="AF2152">
        <f>6</f>
        <v>6</v>
      </c>
      <c r="AH2152">
        <f>'Day8'!$W$7</f>
        <v>6</v>
      </c>
      <c r="AI2152">
        <f>'Day8'!$X$7</f>
        <v>6</v>
      </c>
      <c r="AJ2152" t="b">
        <f>'Day8'!$Y$7</f>
        <v>0</v>
      </c>
    </row>
    <row r="2153" spans="1:38" x14ac:dyDescent="0.25">
      <c r="E2153">
        <f>7</f>
        <v>7</v>
      </c>
      <c r="F2153" t="str">
        <f t="shared" ref="F2153" ca="1" si="10302">MID(SUBSTITUTE(SUBSTITUTE($C2146," ","^",E2153)," ","$",E2153),FIND("^",SUBSTITUTE(SUBSTITUTE($C2146," ","^",E2153)," ","$",E2153))+1,FIND("$",SUBSTITUTE(SUBSTITUTE($C2146," ","^",E2153)," ","$",E2153))-FIND("^",SUBSTITUTE(SUBSTITUTE($C2146," ","^",E2153)," ","$",E2153))-1)</f>
        <v>gcdafb</v>
      </c>
      <c r="G2153" t="str">
        <f t="shared" ca="1" si="10261"/>
        <v/>
      </c>
      <c r="H2153">
        <f t="shared" ca="1" si="10262"/>
        <v>6</v>
      </c>
      <c r="I2153" t="str">
        <f t="shared" ca="1" si="10263"/>
        <v>1000000</v>
      </c>
      <c r="J2153" t="str">
        <f t="shared" ca="1" si="10263"/>
        <v>100</v>
      </c>
      <c r="K2153" t="str">
        <f t="shared" ca="1" si="10263"/>
        <v>1000</v>
      </c>
      <c r="L2153" t="str">
        <f t="shared" ca="1" si="10263"/>
        <v>1</v>
      </c>
      <c r="M2153" t="str">
        <f t="shared" ca="1" si="10263"/>
        <v>100000</v>
      </c>
      <c r="N2153" t="str">
        <f t="shared" ca="1" si="10263"/>
        <v>10</v>
      </c>
      <c r="O2153" t="str">
        <f t="shared" ca="1" si="10263"/>
        <v>0</v>
      </c>
      <c r="P2153" t="str">
        <f t="shared" ca="1" si="10264"/>
        <v>1101111</v>
      </c>
      <c r="Q2153">
        <f t="shared" ref="Q2153" ca="1" si="10303">VLOOKUP(P2153, AE2146:AF2155, 2, FALSE)</f>
        <v>6</v>
      </c>
      <c r="AE2153" t="str">
        <f t="shared" ref="AE2153" ca="1" si="10304">DEC2BIN(_xlfn.BITOR(BIN2DEC(AC2146), _xlfn.BITOR(BIN2DEC(AC2148), BIN2DEC(AC2151))))</f>
        <v>11001</v>
      </c>
      <c r="AF2153">
        <f>7</f>
        <v>7</v>
      </c>
      <c r="AH2153">
        <f>'Day8'!$W$8</f>
        <v>3</v>
      </c>
      <c r="AI2153">
        <f>'Day8'!$X$8</f>
        <v>7</v>
      </c>
      <c r="AJ2153" t="b">
        <f>'Day8'!$Y$8</f>
        <v>1</v>
      </c>
    </row>
    <row r="2154" spans="1:38" x14ac:dyDescent="0.25">
      <c r="E2154">
        <f>8</f>
        <v>8</v>
      </c>
      <c r="F2154" t="str">
        <f t="shared" ref="F2154" ca="1" si="10305">MID(SUBSTITUTE(SUBSTITUTE($C2146," ","^",E2154)," ","$",E2154),FIND("^",SUBSTITUTE(SUBSTITUTE($C2146," ","^",E2154)," ","$",E2154))+1,FIND("$",SUBSTITUTE(SUBSTITUTE($C2146," ","^",E2154)," ","$",E2154))-FIND("^",SUBSTITUTE(SUBSTITUTE($C2146," ","^",E2154)," ","$",E2154))-1)</f>
        <v>aedgfc</v>
      </c>
      <c r="G2154" t="str">
        <f t="shared" ca="1" si="10261"/>
        <v/>
      </c>
      <c r="H2154">
        <f t="shared" ca="1" si="10262"/>
        <v>6</v>
      </c>
      <c r="I2154" t="str">
        <f t="shared" ca="1" si="10263"/>
        <v>1</v>
      </c>
      <c r="J2154" t="str">
        <f t="shared" ca="1" si="10263"/>
        <v>10000</v>
      </c>
      <c r="K2154" t="str">
        <f t="shared" ca="1" si="10263"/>
        <v>1000</v>
      </c>
      <c r="L2154" t="str">
        <f t="shared" ca="1" si="10263"/>
        <v>1000000</v>
      </c>
      <c r="M2154" t="str">
        <f t="shared" ca="1" si="10263"/>
        <v>100000</v>
      </c>
      <c r="N2154" t="str">
        <f t="shared" ca="1" si="10263"/>
        <v>100</v>
      </c>
      <c r="O2154" t="str">
        <f t="shared" ca="1" si="10263"/>
        <v>0</v>
      </c>
      <c r="P2154" t="str">
        <f t="shared" ca="1" si="10264"/>
        <v>1111101</v>
      </c>
      <c r="Q2154">
        <f t="shared" ref="Q2154" ca="1" si="10306">VLOOKUP(P2154, AE2146:AF2155, 2, FALSE)</f>
        <v>9</v>
      </c>
      <c r="AE2154" t="str">
        <f t="shared" ref="AE2154" ca="1" si="10307">DEC2BIN(_xlfn.BITOR(BIN2DEC(AC2146), _xlfn.BITOR(BIN2DEC(AC2147), _xlfn.BITOR(BIN2DEC(AC2148), _xlfn.BITOR(BIN2DEC(AC2149), _xlfn.BITOR(BIN2DEC(AC2150), _xlfn.BITOR(BIN2DEC(AC2151), BIN2DEC(AC2152))))))))</f>
        <v>1111111</v>
      </c>
      <c r="AF2154">
        <f>8</f>
        <v>8</v>
      </c>
      <c r="AH2154">
        <f>'Day8'!$W$9</f>
        <v>7</v>
      </c>
      <c r="AI2154">
        <f>'Day8'!$X$9</f>
        <v>8</v>
      </c>
      <c r="AJ2154" t="b">
        <f>'Day8'!$Y$9</f>
        <v>1</v>
      </c>
    </row>
    <row r="2155" spans="1:38" x14ac:dyDescent="0.25">
      <c r="E2155">
        <f>9</f>
        <v>9</v>
      </c>
      <c r="F2155" t="str">
        <f t="shared" ref="F2155" ca="1" si="10308">MID(SUBSTITUTE(SUBSTITUTE($C2146," ","^",E2155)," ","$",E2155),FIND("^",SUBSTITUTE(SUBSTITUTE($C2146," ","^",E2155)," ","$",E2155))+1,FIND("$",SUBSTITUTE(SUBSTITUTE($C2146," ","^",E2155)," ","$",E2155))-FIND("^",SUBSTITUTE(SUBSTITUTE($C2146," ","^",E2155)," ","$",E2155))-1)</f>
        <v>dbaefc</v>
      </c>
      <c r="G2155" t="str">
        <f t="shared" ca="1" si="10261"/>
        <v/>
      </c>
      <c r="H2155">
        <f t="shared" ca="1" si="10262"/>
        <v>6</v>
      </c>
      <c r="I2155" t="str">
        <f t="shared" ca="1" si="10263"/>
        <v>1000</v>
      </c>
      <c r="J2155" t="str">
        <f t="shared" ca="1" si="10263"/>
        <v>10</v>
      </c>
      <c r="K2155" t="str">
        <f t="shared" ca="1" si="10263"/>
        <v>1</v>
      </c>
      <c r="L2155" t="str">
        <f t="shared" ca="1" si="10263"/>
        <v>10000</v>
      </c>
      <c r="M2155" t="str">
        <f t="shared" ca="1" si="10263"/>
        <v>100000</v>
      </c>
      <c r="N2155" t="str">
        <f t="shared" ca="1" si="10263"/>
        <v>100</v>
      </c>
      <c r="O2155" t="str">
        <f t="shared" ca="1" si="10263"/>
        <v>0</v>
      </c>
      <c r="P2155" t="str">
        <f t="shared" ca="1" si="10264"/>
        <v>111111</v>
      </c>
      <c r="Q2155">
        <f t="shared" ref="Q2155" ca="1" si="10309">VLOOKUP(P2155, AE2146:AF2155, 2, FALSE)</f>
        <v>0</v>
      </c>
      <c r="AE2155" t="str">
        <f t="shared" ref="AE2155" ca="1" si="10310">DEC2BIN(_xlfn.BITOR(BIN2DEC(AC2146), _xlfn.BITOR(BIN2DEC(AC2147), _xlfn.BITOR(BIN2DEC(AC2148), _xlfn.BITOR(BIN2DEC(AC2149), _xlfn.BITOR(BIN2DEC(AC2151), BIN2DEC(AC2152)))))))</f>
        <v>1111101</v>
      </c>
      <c r="AF2155">
        <f>9</f>
        <v>9</v>
      </c>
      <c r="AH2155">
        <f>'Day8'!$W$10</f>
        <v>6</v>
      </c>
      <c r="AI2155">
        <f>'Day8'!$X$10</f>
        <v>9</v>
      </c>
      <c r="AJ2155" t="b">
        <f>'Day8'!$Y$10</f>
        <v>0</v>
      </c>
    </row>
    <row r="2156" spans="1:38" x14ac:dyDescent="0.25">
      <c r="E2156">
        <f>10</f>
        <v>10</v>
      </c>
      <c r="F2156" t="str">
        <f t="shared" ref="F2156" ca="1" si="10311">MID(SUBSTITUTE(SUBSTITUTE($C2146," ","^",E2156)," ","$",E2156),FIND("^",SUBSTITUTE(SUBSTITUTE($C2146," ","^",E2156)," ","$",E2156))+1,FIND("$",SUBSTITUTE(SUBSTITUTE($C2146," ","^",E2156)," ","$",E2156))-FIND("^",SUBSTITUTE(SUBSTITUTE($C2146," ","^",E2156)," ","$",E2156))-1)</f>
        <v>ceagb</v>
      </c>
      <c r="G2156" t="str">
        <f t="shared" ca="1" si="10261"/>
        <v/>
      </c>
      <c r="H2156">
        <f t="shared" ca="1" si="10262"/>
        <v>5</v>
      </c>
      <c r="I2156" t="str">
        <f t="shared" ca="1" si="10263"/>
        <v>100</v>
      </c>
      <c r="J2156" t="str">
        <f t="shared" ca="1" si="10263"/>
        <v>10000</v>
      </c>
      <c r="K2156" t="str">
        <f t="shared" ca="1" si="10263"/>
        <v>1</v>
      </c>
      <c r="L2156" t="str">
        <f t="shared" ca="1" si="10263"/>
        <v>1000000</v>
      </c>
      <c r="M2156" t="str">
        <f t="shared" ca="1" si="10263"/>
        <v>10</v>
      </c>
      <c r="N2156" t="str">
        <f t="shared" ca="1" si="10263"/>
        <v>0</v>
      </c>
      <c r="O2156" t="str">
        <f t="shared" ca="1" si="10263"/>
        <v>0</v>
      </c>
      <c r="P2156" t="str">
        <f t="shared" ca="1" si="10264"/>
        <v>1010111</v>
      </c>
      <c r="Q2156">
        <f t="shared" ref="Q2156" ca="1" si="10312">VLOOKUP(P2156, AE2146:AF2155, 2, FALSE)</f>
        <v>2</v>
      </c>
    </row>
    <row r="2157" spans="1:38" x14ac:dyDescent="0.25">
      <c r="E2157">
        <f>12</f>
        <v>12</v>
      </c>
      <c r="F2157" t="str">
        <f t="shared" ref="F2157" ca="1" si="10313">MID(SUBSTITUTE(SUBSTITUTE($C2146," ","^",E2157)," ","$",E2157),FIND("^",SUBSTITUTE(SUBSTITUTE($C2146," ","^",E2157)," ","$",E2157))+1,FIND("$",SUBSTITUTE(SUBSTITUTE($C2146," ","^",E2157)," ","$",E2157))-FIND("^",SUBSTITUTE(SUBSTITUTE($C2146," ","^",E2157)," ","$",E2157))-1)</f>
        <v>dae</v>
      </c>
      <c r="G2157">
        <f t="shared" ca="1" si="10261"/>
        <v>7</v>
      </c>
      <c r="H2157">
        <f t="shared" ca="1" si="10262"/>
        <v>3</v>
      </c>
      <c r="I2157" t="str">
        <f t="shared" ca="1" si="10263"/>
        <v>1000</v>
      </c>
      <c r="J2157" t="str">
        <f t="shared" ca="1" si="10263"/>
        <v>1</v>
      </c>
      <c r="K2157" t="str">
        <f t="shared" ca="1" si="10263"/>
        <v>10000</v>
      </c>
      <c r="L2157" t="str">
        <f t="shared" ca="1" si="10263"/>
        <v>0</v>
      </c>
      <c r="M2157" t="str">
        <f t="shared" ca="1" si="10263"/>
        <v>0</v>
      </c>
      <c r="N2157" t="str">
        <f t="shared" ca="1" si="10263"/>
        <v>0</v>
      </c>
      <c r="O2157" t="str">
        <f t="shared" ca="1" si="10263"/>
        <v>0</v>
      </c>
      <c r="P2157" t="str">
        <f t="shared" ca="1" si="10264"/>
        <v>11001</v>
      </c>
      <c r="Q2157">
        <f t="shared" ref="Q2157" ca="1" si="10314">VLOOKUP(P2157, AE2146:AF2155, 2, FALSE)</f>
        <v>7</v>
      </c>
    </row>
    <row r="2158" spans="1:38" x14ac:dyDescent="0.25">
      <c r="E2158">
        <f>13</f>
        <v>13</v>
      </c>
      <c r="F2158" t="str">
        <f t="shared" ref="F2158" ca="1" si="10315">MID(SUBSTITUTE(SUBSTITUTE($C2146," ","^",E2158)," ","$",E2158),FIND("^",SUBSTITUTE(SUBSTITUTE($C2146," ","^",E2158)," ","$",E2158))+1,FIND("$",SUBSTITUTE(SUBSTITUTE($C2146," ","^",E2158)," ","$",E2158))-FIND("^",SUBSTITUTE(SUBSTITUTE($C2146," ","^",E2158)," ","$",E2158))-1)</f>
        <v>eda</v>
      </c>
      <c r="G2158">
        <f t="shared" ca="1" si="10261"/>
        <v>7</v>
      </c>
      <c r="H2158">
        <f t="shared" ca="1" si="10262"/>
        <v>3</v>
      </c>
      <c r="I2158" t="str">
        <f t="shared" ca="1" si="10263"/>
        <v>10000</v>
      </c>
      <c r="J2158" t="str">
        <f t="shared" ca="1" si="10263"/>
        <v>1000</v>
      </c>
      <c r="K2158" t="str">
        <f t="shared" ca="1" si="10263"/>
        <v>1</v>
      </c>
      <c r="L2158" t="str">
        <f t="shared" ca="1" si="10263"/>
        <v>0</v>
      </c>
      <c r="M2158" t="str">
        <f t="shared" ca="1" si="10263"/>
        <v>0</v>
      </c>
      <c r="N2158" t="str">
        <f t="shared" ca="1" si="10263"/>
        <v>0</v>
      </c>
      <c r="O2158" t="str">
        <f t="shared" ca="1" si="10263"/>
        <v>0</v>
      </c>
      <c r="P2158" t="str">
        <f t="shared" ca="1" si="10264"/>
        <v>11001</v>
      </c>
      <c r="Q2158">
        <f t="shared" ref="Q2158" ca="1" si="10316">VLOOKUP(P2158, AE2146:AF2155, 2, FALSE)</f>
        <v>7</v>
      </c>
    </row>
    <row r="2159" spans="1:38" x14ac:dyDescent="0.25">
      <c r="E2159">
        <f>14</f>
        <v>14</v>
      </c>
      <c r="F2159" t="str">
        <f t="shared" ref="F2159" ca="1" si="10317">MID(SUBSTITUTE(SUBSTITUTE($C2146," ","^",E2159)," ","$",E2159),FIND("^",SUBSTITUTE(SUBSTITUTE($C2146," ","^",E2159)," ","$",E2159))+1,FIND("$",SUBSTITUTE(SUBSTITUTE($C2146," ","^",E2159)," ","$",E2159))-FIND("^",SUBSTITUTE(SUBSTITUTE($C2146," ","^",E2159)," ","$",E2159))-1)</f>
        <v>gfabcd</v>
      </c>
      <c r="G2159" t="str">
        <f t="shared" ca="1" si="10261"/>
        <v/>
      </c>
      <c r="H2159">
        <f t="shared" ca="1" si="10262"/>
        <v>6</v>
      </c>
      <c r="I2159" t="str">
        <f t="shared" ca="1" si="10263"/>
        <v>1000000</v>
      </c>
      <c r="J2159" t="str">
        <f t="shared" ca="1" si="10263"/>
        <v>100000</v>
      </c>
      <c r="K2159" t="str">
        <f t="shared" ca="1" si="10263"/>
        <v>1</v>
      </c>
      <c r="L2159" t="str">
        <f t="shared" ca="1" si="10263"/>
        <v>10</v>
      </c>
      <c r="M2159" t="str">
        <f t="shared" ca="1" si="10263"/>
        <v>100</v>
      </c>
      <c r="N2159" t="str">
        <f t="shared" ca="1" si="10263"/>
        <v>1000</v>
      </c>
      <c r="O2159" t="str">
        <f t="shared" ca="1" si="10263"/>
        <v>0</v>
      </c>
      <c r="P2159" t="str">
        <f t="shared" ca="1" si="10264"/>
        <v>1101111</v>
      </c>
      <c r="Q2159">
        <f t="shared" ref="Q2159" ca="1" si="10318">VLOOKUP(P2159, AE2146:AF2155, 2, FALSE)</f>
        <v>6</v>
      </c>
    </row>
    <row r="2160" spans="1:38" x14ac:dyDescent="0.25">
      <c r="E2160">
        <f>15</f>
        <v>15</v>
      </c>
      <c r="F2160" t="str">
        <f t="shared" ref="F2160" ca="1" si="10319">MID(SUBSTITUTE(SUBSTITUTE($C2146," ","^",E2160)," ","$",E2160),FIND("^",SUBSTITUTE(SUBSTITUTE($C2146," ","^",E2160)," ","$",E2160))+1,FIND("$",SUBSTITUTE(SUBSTITUTE($C2146," ","^",E2160)," ","$",E2160))-FIND("^",SUBSTITUTE(SUBSTITUTE($C2146," ","^",E2160)," ","$",E2160))-1)</f>
        <v>gdbfca</v>
      </c>
      <c r="G2160" t="str">
        <f t="shared" ca="1" si="10261"/>
        <v/>
      </c>
      <c r="H2160">
        <f t="shared" ca="1" si="10262"/>
        <v>6</v>
      </c>
      <c r="I2160" t="str">
        <f t="shared" ca="1" si="10263"/>
        <v>1000000</v>
      </c>
      <c r="J2160" t="str">
        <f t="shared" ca="1" si="10263"/>
        <v>1000</v>
      </c>
      <c r="K2160" t="str">
        <f t="shared" ca="1" si="10263"/>
        <v>10</v>
      </c>
      <c r="L2160" t="str">
        <f t="shared" ca="1" si="10263"/>
        <v>100000</v>
      </c>
      <c r="M2160" t="str">
        <f t="shared" ca="1" si="10263"/>
        <v>100</v>
      </c>
      <c r="N2160" t="str">
        <f t="shared" ca="1" si="10263"/>
        <v>1</v>
      </c>
      <c r="O2160" t="str">
        <f t="shared" ca="1" si="10263"/>
        <v>0</v>
      </c>
      <c r="P2160" t="str">
        <f t="shared" ca="1" si="10264"/>
        <v>1101111</v>
      </c>
      <c r="Q2160">
        <f t="shared" ref="Q2160" ca="1" si="10320">VLOOKUP(P2160, AE2146:AF2155, 2, FALSE)</f>
        <v>6</v>
      </c>
    </row>
    <row r="2161" spans="1:38" x14ac:dyDescent="0.25">
      <c r="A2161">
        <v>145</v>
      </c>
      <c r="B2161" s="4" t="str" cm="1">
        <f t="array" aca="1" ref="B2161" ca="1">INDIRECT(ADDRESS(A2161+1, 1, 1, 1, "Day8"))</f>
        <v>cfbgd bfaecg dgbecf fgcdab dbgaf fba bdcefga af gebad cdfa | feadbcg fcad bfaegcd af</v>
      </c>
      <c r="C2161" t="str">
        <f t="shared" ref="C2161" ca="1" si="10321">" "&amp;B2161&amp;" "</f>
        <v xml:space="preserve"> cfbgd bfaecg dgbecf fgcdab dbgaf fba bdcefga af gebad cdfa | feadbcg fcad bfaegcd af </v>
      </c>
      <c r="I2161">
        <v>1</v>
      </c>
      <c r="J2161">
        <v>2</v>
      </c>
      <c r="K2161">
        <v>3</v>
      </c>
      <c r="L2161">
        <v>4</v>
      </c>
      <c r="M2161">
        <v>5</v>
      </c>
      <c r="N2161">
        <v>6</v>
      </c>
      <c r="O2161">
        <v>7</v>
      </c>
      <c r="T2161" t="str">
        <f t="shared" ref="T2161:T2224" si="10322">"Step"&amp;1</f>
        <v>Step1</v>
      </c>
      <c r="U2161" t="str">
        <f t="shared" ref="U2161" ca="1" si="10323">VLOOKUP(7, G2162:P2175, 10, FALSE)</f>
        <v>100011</v>
      </c>
      <c r="V2161" t="str">
        <f t="shared" ref="V2161" ca="1" si="10324">VLOOKUP(1, G2162:P2175, 10, FALSE)</f>
        <v>100001</v>
      </c>
      <c r="W2161" t="str">
        <f t="shared" ref="W2161" ca="1" si="10325">DEC2BIN(_xlfn.BITAND(BIN2DEC(U2161), BIN2DEC(V2161)))</f>
        <v>100001</v>
      </c>
      <c r="X2161" t="str">
        <f t="shared" ref="X2161:X2162" ca="1" si="10326">1&amp;REPT(0, LEN(W2161)-1)</f>
        <v>100000</v>
      </c>
      <c r="Y2161" t="str">
        <f t="shared" ref="Y2161:Y2162" ca="1" si="10327">DEC2BIN(_xlfn.BITXOR(BIN2DEC(W2161), BIN2DEC(X2161)))</f>
        <v>1</v>
      </c>
      <c r="Z2161" t="str">
        <f t="shared" ref="Z2161:Z2224" ca="1" si="10328">DEC2BIN(_xlfn.BITXOR(BIN2DEC(U2161), BIN2DEC(V2161)))</f>
        <v>10</v>
      </c>
      <c r="AB2161" t="s">
        <v>200</v>
      </c>
      <c r="AC2161" t="str">
        <f t="shared" ref="AC2161:AC2224" ca="1" si="10329">Z2161</f>
        <v>10</v>
      </c>
      <c r="AE2161" t="str">
        <f t="shared" ref="AE2161" ca="1" si="10330">DEC2BIN(_xlfn.BITOR(BIN2DEC(AC2161), _xlfn.BITOR(BIN2DEC(AC2162), _xlfn.BITOR(BIN2DEC(AC2163), _xlfn.BITOR(BIN2DEC(AC2165), _xlfn.BITOR(BIN2DEC(AC2166), BIN2DEC(AC2167)))))))</f>
        <v>1110111</v>
      </c>
      <c r="AF2161">
        <f>0</f>
        <v>0</v>
      </c>
      <c r="AH2161">
        <f>'Day8'!$W$1</f>
        <v>6</v>
      </c>
      <c r="AI2161">
        <f>'Day8'!$X$1</f>
        <v>0</v>
      </c>
      <c r="AJ2161" t="b">
        <f>'Day8'!$Y$1</f>
        <v>0</v>
      </c>
      <c r="AL2161" s="3">
        <f t="shared" ref="AL2161" ca="1" si="10331">_xlfn.NUMBERVALUE(Q2172&amp;Q2173&amp;Q2174&amp;Q2175)</f>
        <v>8481</v>
      </c>
    </row>
    <row r="2162" spans="1:38" x14ac:dyDescent="0.25">
      <c r="E2162">
        <f>1</f>
        <v>1</v>
      </c>
      <c r="F2162" t="str">
        <f t="shared" ref="F2162" ca="1" si="10332">MID(SUBSTITUTE(SUBSTITUTE($C2161," ","^",E2162)," ","$",E2162),FIND("^",SUBSTITUTE(SUBSTITUTE($C2161," ","^",E2162)," ","$",E2162))+1,FIND("$",SUBSTITUTE(SUBSTITUTE($C2161," ","^",E2162)," ","$",E2162))-FIND("^",SUBSTITUTE(SUBSTITUTE($C2161," ","^",E2162)," ","$",E2162))-1)</f>
        <v>cfbgd</v>
      </c>
      <c r="G2162" t="str">
        <f t="shared" ref="G2162:G2175" ca="1" si="10333">IF(VLOOKUP(LEN(F2162), $AH$1:$AJ$10, 3, FALSE), VLOOKUP(LEN(F2162), $AH$1:$AJ$10, 2, FALSE), "")</f>
        <v/>
      </c>
      <c r="H2162">
        <f t="shared" ref="H2162:H2225" ca="1" si="10334">LEN(F2162)</f>
        <v>5</v>
      </c>
      <c r="I2162" t="str">
        <f t="shared" ref="I2162:O2225" ca="1" si="10335">IF(LEN($F2162)&gt;=I$1, 1&amp;REPT("0", CODE(MID($F2162, I$1, 1))-CODE("a")), "0")</f>
        <v>100</v>
      </c>
      <c r="J2162" t="str">
        <f t="shared" ca="1" si="10335"/>
        <v>100000</v>
      </c>
      <c r="K2162" t="str">
        <f t="shared" ca="1" si="10335"/>
        <v>10</v>
      </c>
      <c r="L2162" t="str">
        <f t="shared" ca="1" si="10335"/>
        <v>1000000</v>
      </c>
      <c r="M2162" t="str">
        <f t="shared" ca="1" si="10335"/>
        <v>1000</v>
      </c>
      <c r="N2162" t="str">
        <f t="shared" ca="1" si="10335"/>
        <v>0</v>
      </c>
      <c r="O2162" t="str">
        <f t="shared" ca="1" si="10335"/>
        <v>0</v>
      </c>
      <c r="P2162" t="str">
        <f t="shared" ref="P2162:P2175" ca="1" si="10336">DEC2BIN(_xlfn.BITOR(BIN2DEC(I2162), _xlfn.BITOR(BIN2DEC(J2162), _xlfn.BITOR(BIN2DEC(K2162), _xlfn.BITOR(BIN2DEC(L2162), _xlfn.BITOR(BIN2DEC(M2162), _xlfn.BITOR(BIN2DEC(N2162), BIN2DEC(O2162))))))))</f>
        <v>1101110</v>
      </c>
      <c r="Q2162">
        <f t="shared" ref="Q2162" ca="1" si="10337">VLOOKUP(P2162, AE2161:AF2170, 2, FALSE)</f>
        <v>5</v>
      </c>
      <c r="T2162" t="str">
        <f t="shared" ref="T2162:T2225" si="10338">"Step"&amp;2</f>
        <v>Step2</v>
      </c>
      <c r="U2162" t="str">
        <f t="shared" ref="U2162" ca="1" si="10339">VLOOKUP(4, G2162:P2175, 10, FALSE)</f>
        <v>101101</v>
      </c>
      <c r="W2162" t="str">
        <f t="shared" ref="W2162:W2225" ca="1" si="10340">DEC2BIN(_xlfn.BITXOR(BIN2DEC(U2162), _xlfn.BITXOR(BIN2DEC(X2161), BIN2DEC(Y2161))))</f>
        <v>1100</v>
      </c>
      <c r="X2162" t="str">
        <f t="shared" ca="1" si="10326"/>
        <v>1000</v>
      </c>
      <c r="Y2162" t="str">
        <f t="shared" ca="1" si="10327"/>
        <v>100</v>
      </c>
      <c r="AB2162" t="s">
        <v>201</v>
      </c>
      <c r="AC2162" t="str">
        <f t="shared" ref="AC2162" ca="1" si="10341">IF(AC2164=X2162, Y2162, IF(AC2164=Y2162, X2162, ""))</f>
        <v>100</v>
      </c>
      <c r="AE2162" t="str">
        <f t="shared" ref="AE2162" ca="1" si="10342">DEC2BIN(_xlfn.BITOR(BIN2DEC(AC2163), BIN2DEC(AC2166)))</f>
        <v>100001</v>
      </c>
      <c r="AF2162">
        <f>1</f>
        <v>1</v>
      </c>
      <c r="AH2162">
        <f>'Day8'!$W$2</f>
        <v>2</v>
      </c>
      <c r="AI2162">
        <f>'Day8'!$X$2</f>
        <v>1</v>
      </c>
      <c r="AJ2162" t="b">
        <f>'Day8'!$Y$2</f>
        <v>1</v>
      </c>
    </row>
    <row r="2163" spans="1:38" x14ac:dyDescent="0.25">
      <c r="E2163">
        <f>2</f>
        <v>2</v>
      </c>
      <c r="F2163" t="str">
        <f t="shared" ref="F2163" ca="1" si="10343">MID(SUBSTITUTE(SUBSTITUTE($C2161," ","^",E2163)," ","$",E2163),FIND("^",SUBSTITUTE(SUBSTITUTE($C2161," ","^",E2163)," ","$",E2163))+1,FIND("$",SUBSTITUTE(SUBSTITUTE($C2161," ","^",E2163)," ","$",E2163))-FIND("^",SUBSTITUTE(SUBSTITUTE($C2161," ","^",E2163)," ","$",E2163))-1)</f>
        <v>bfaecg</v>
      </c>
      <c r="G2163" t="str">
        <f t="shared" ca="1" si="10333"/>
        <v/>
      </c>
      <c r="H2163">
        <f t="shared" ca="1" si="10334"/>
        <v>6</v>
      </c>
      <c r="I2163" t="str">
        <f t="shared" ca="1" si="10335"/>
        <v>10</v>
      </c>
      <c r="J2163" t="str">
        <f t="shared" ca="1" si="10335"/>
        <v>100000</v>
      </c>
      <c r="K2163" t="str">
        <f t="shared" ca="1" si="10335"/>
        <v>1</v>
      </c>
      <c r="L2163" t="str">
        <f t="shared" ca="1" si="10335"/>
        <v>10000</v>
      </c>
      <c r="M2163" t="str">
        <f t="shared" ca="1" si="10335"/>
        <v>100</v>
      </c>
      <c r="N2163" t="str">
        <f t="shared" ca="1" si="10335"/>
        <v>1000000</v>
      </c>
      <c r="O2163" t="str">
        <f t="shared" ca="1" si="10335"/>
        <v>0</v>
      </c>
      <c r="P2163" t="str">
        <f t="shared" ca="1" si="10336"/>
        <v>1110111</v>
      </c>
      <c r="Q2163">
        <f t="shared" ref="Q2163" ca="1" si="10344">VLOOKUP(P2163, AE2161:AF2170, 2, FALSE)</f>
        <v>0</v>
      </c>
      <c r="T2163" t="str">
        <f t="shared" ref="T2163:T2226" si="10345">"Step"&amp;3</f>
        <v>Step3</v>
      </c>
      <c r="U2163" t="str">
        <f t="shared" ref="U2163" ca="1" si="10346">VLOOKUP(5, H2162:P2175, 9, FALSE)</f>
        <v>1101110</v>
      </c>
      <c r="V2163" t="str" cm="1">
        <f t="array" aca="1" ref="V2163" ca="1">INDEX(_xlfn._xlws.FILTER(P2162:P2175, H2162:H2175=5), 2)</f>
        <v>1101011</v>
      </c>
      <c r="W2163" t="str">
        <f t="shared" ref="W2163" ca="1" si="10347">DEC2BIN(_xlfn.BITXOR(BIN2DEC(Z2161), _xlfn.BITAND(BIN2DEC(U2163), BIN2DEC(V2163))))</f>
        <v>1101000</v>
      </c>
      <c r="X2163" t="str">
        <f t="shared" ref="X2163" ca="1" si="10348">IF(AND(LEN(W2163)&gt;=LEN(X2161), IFERROR(MID(W2163, LEN(W2163)-LEN(X2161)+1, 1), "0")="1"), DEC2BIN(_xlfn.BITXOR(BIN2DEC(W2163), BIN2DEC(X2161))), IF(AND(LEN(W2163)&gt;=LEN(Y2161),  IFERROR(MID(W2163, LEN(W2163)-LEN(Y2161)+1, 1), "0")="1"), DEC2BIN(_xlfn.BITXOR(BIN2DEC(W2163), BIN2DEC(Y2161))), W2163))</f>
        <v>1001000</v>
      </c>
      <c r="Y2163" t="str">
        <f t="shared" ref="Y2163" ca="1" si="10349">1&amp;REPT(0, LEN(X2163)-1)</f>
        <v>1000000</v>
      </c>
      <c r="Z2163" t="str">
        <f t="shared" ref="Z2163" ca="1" si="10350">DEC2BIN(_xlfn.BITXOR(BIN2DEC(X2163), BIN2DEC(Y2163)))</f>
        <v>1000</v>
      </c>
      <c r="AB2163" t="s">
        <v>202</v>
      </c>
      <c r="AC2163" t="str">
        <f t="shared" ref="AC2163" ca="1" si="10351">IF(AC2166=X2161, Y2161, IF(AC2166=Y2161, X2161, ""))</f>
        <v>1</v>
      </c>
      <c r="AE2163" t="str">
        <f t="shared" ref="AE2163" ca="1" si="10352">DEC2BIN(_xlfn.BITOR(BIN2DEC(AC2161), _xlfn.BITOR(BIN2DEC(AC2163), _xlfn.BITOR(BIN2DEC(AC2164), _xlfn.BITOR(BIN2DEC(AC2165), BIN2DEC(AC2167))))))</f>
        <v>1011011</v>
      </c>
      <c r="AF2163">
        <f>2</f>
        <v>2</v>
      </c>
      <c r="AH2163">
        <f>'Day8'!$W$3</f>
        <v>5</v>
      </c>
      <c r="AI2163">
        <f>'Day8'!$X$3</f>
        <v>2</v>
      </c>
      <c r="AJ2163" t="b">
        <f>'Day8'!$Y$3</f>
        <v>0</v>
      </c>
    </row>
    <row r="2164" spans="1:38" x14ac:dyDescent="0.25">
      <c r="E2164">
        <f>3</f>
        <v>3</v>
      </c>
      <c r="F2164" t="str">
        <f t="shared" ref="F2164" ca="1" si="10353">MID(SUBSTITUTE(SUBSTITUTE($C2161," ","^",E2164)," ","$",E2164),FIND("^",SUBSTITUTE(SUBSTITUTE($C2161," ","^",E2164)," ","$",E2164))+1,FIND("$",SUBSTITUTE(SUBSTITUTE($C2161," ","^",E2164)," ","$",E2164))-FIND("^",SUBSTITUTE(SUBSTITUTE($C2161," ","^",E2164)," ","$",E2164))-1)</f>
        <v>dgbecf</v>
      </c>
      <c r="G2164" t="str">
        <f t="shared" ca="1" si="10333"/>
        <v/>
      </c>
      <c r="H2164">
        <f t="shared" ca="1" si="10334"/>
        <v>6</v>
      </c>
      <c r="I2164" t="str">
        <f t="shared" ca="1" si="10335"/>
        <v>1000</v>
      </c>
      <c r="J2164" t="str">
        <f t="shared" ca="1" si="10335"/>
        <v>1000000</v>
      </c>
      <c r="K2164" t="str">
        <f t="shared" ca="1" si="10335"/>
        <v>10</v>
      </c>
      <c r="L2164" t="str">
        <f t="shared" ca="1" si="10335"/>
        <v>10000</v>
      </c>
      <c r="M2164" t="str">
        <f t="shared" ca="1" si="10335"/>
        <v>100</v>
      </c>
      <c r="N2164" t="str">
        <f t="shared" ca="1" si="10335"/>
        <v>100000</v>
      </c>
      <c r="O2164" t="str">
        <f t="shared" ca="1" si="10335"/>
        <v>0</v>
      </c>
      <c r="P2164" t="str">
        <f t="shared" ca="1" si="10336"/>
        <v>1111110</v>
      </c>
      <c r="Q2164">
        <f t="shared" ref="Q2164" ca="1" si="10354">VLOOKUP(P2164, AE2161:AF2170, 2, FALSE)</f>
        <v>6</v>
      </c>
      <c r="T2164" t="str">
        <f t="shared" ref="T2164:T2227" si="10355">"Step"&amp;4</f>
        <v>Step4</v>
      </c>
      <c r="U2164" t="str" cm="1">
        <f t="array" aca="1" ref="U2164" ca="1">INDEX(_xlfn._xlws.FILTER(P2162:P2175, (H2162:H2175=5)*(LEN(P2162:P2175)&gt;=LEN(AC2162))*(IFERROR(MID(P2162:P2175, LEN(P2162:P2175)-LEN(AC2162)+1, 1), "0")="1")), 1)</f>
        <v>1101110</v>
      </c>
      <c r="W2164" t="str">
        <f t="shared" ref="W2164" ca="1" si="10356">DEC2BIN(_xlfn.BITXOR(BIN2DEC(U2164), _xlfn.BITOR(BIN2DEC(AC2161), _xlfn.BITOR(BIN2DEC(AC2162), _xlfn.BITOR(BIN2DEC(AC2164), BIN2DEC(AC2167))))))</f>
        <v>100000</v>
      </c>
      <c r="AB2164" t="s">
        <v>203</v>
      </c>
      <c r="AC2164" t="str">
        <f t="shared" ref="AC2164" ca="1" si="10357">IF(X2162=Y2163, Y2163, IF(X2162=Z2163, X2162, IF(Y2162=Y2163, Y2162, IF(Y2162=Z2163, Y2162, ""))))</f>
        <v>1000</v>
      </c>
      <c r="AE2164" t="str">
        <f t="shared" ref="AE2164" ca="1" si="10358">DEC2BIN(_xlfn.BITOR(BIN2DEC(AC2161), _xlfn.BITOR(BIN2DEC(AC2163), _xlfn.BITOR(BIN2DEC(AC2164), _xlfn.BITOR(BIN2DEC(AC2166), BIN2DEC(AC2167))))))</f>
        <v>1101011</v>
      </c>
      <c r="AF2164">
        <f>3</f>
        <v>3</v>
      </c>
      <c r="AH2164">
        <f>'Day8'!$W$4</f>
        <v>5</v>
      </c>
      <c r="AI2164">
        <f>'Day8'!$X$4</f>
        <v>3</v>
      </c>
      <c r="AJ2164" t="b">
        <f>'Day8'!$Y$4</f>
        <v>0</v>
      </c>
    </row>
    <row r="2165" spans="1:38" x14ac:dyDescent="0.25">
      <c r="E2165">
        <f>4</f>
        <v>4</v>
      </c>
      <c r="F2165" t="str">
        <f t="shared" ref="F2165" ca="1" si="10359">MID(SUBSTITUTE(SUBSTITUTE($C2161," ","^",E2165)," ","$",E2165),FIND("^",SUBSTITUTE(SUBSTITUTE($C2161," ","^",E2165)," ","$",E2165))+1,FIND("$",SUBSTITUTE(SUBSTITUTE($C2161," ","^",E2165)," ","$",E2165))-FIND("^",SUBSTITUTE(SUBSTITUTE($C2161," ","^",E2165)," ","$",E2165))-1)</f>
        <v>fgcdab</v>
      </c>
      <c r="G2165" t="str">
        <f t="shared" ca="1" si="10333"/>
        <v/>
      </c>
      <c r="H2165">
        <f t="shared" ca="1" si="10334"/>
        <v>6</v>
      </c>
      <c r="I2165" t="str">
        <f t="shared" ca="1" si="10335"/>
        <v>100000</v>
      </c>
      <c r="J2165" t="str">
        <f t="shared" ca="1" si="10335"/>
        <v>1000000</v>
      </c>
      <c r="K2165" t="str">
        <f t="shared" ca="1" si="10335"/>
        <v>100</v>
      </c>
      <c r="L2165" t="str">
        <f t="shared" ca="1" si="10335"/>
        <v>1000</v>
      </c>
      <c r="M2165" t="str">
        <f t="shared" ca="1" si="10335"/>
        <v>1</v>
      </c>
      <c r="N2165" t="str">
        <f t="shared" ca="1" si="10335"/>
        <v>10</v>
      </c>
      <c r="O2165" t="str">
        <f t="shared" ca="1" si="10335"/>
        <v>0</v>
      </c>
      <c r="P2165" t="str">
        <f t="shared" ca="1" si="10336"/>
        <v>1101111</v>
      </c>
      <c r="Q2165">
        <f t="shared" ref="Q2165" ca="1" si="10360">VLOOKUP(P2165, AE2161:AF2170, 2, FALSE)</f>
        <v>9</v>
      </c>
      <c r="T2165" t="str">
        <f t="shared" ref="T2165:T2228" si="10361">"Step"&amp;5</f>
        <v>Step5</v>
      </c>
      <c r="U2165" t="str">
        <f t="shared" ref="U2165" ca="1" si="10362">VLOOKUP(7, H2162:P2175, 9, FALSE)</f>
        <v>1111111</v>
      </c>
      <c r="W2165" t="str">
        <f t="shared" ref="W2165" ca="1" si="10363">DEC2BIN(_xlfn.BITXOR(BIN2DEC(U2165), _xlfn.BITOR(BIN2DEC(AC2161), _xlfn.BITOR(BIN2DEC(AC2162), _xlfn.BITOR(BIN2DEC(AC2163), _xlfn.BITOR(BIN2DEC(AC2164), _xlfn.BITOR(BIN2DEC(AC2166), BIN2DEC(AC2167))))))))</f>
        <v>10000</v>
      </c>
      <c r="AB2165" t="s">
        <v>204</v>
      </c>
      <c r="AC2165" t="str">
        <f t="shared" ref="AC2165:AC2228" ca="1" si="10364">W2165</f>
        <v>10000</v>
      </c>
      <c r="AE2165" t="str">
        <f t="shared" ref="AE2165" ca="1" si="10365">DEC2BIN(_xlfn.BITOR(BIN2DEC(AC2162), _xlfn.BITOR(BIN2DEC(AC2163), _xlfn.BITOR(BIN2DEC(AC2164), BIN2DEC(AC2166)))))</f>
        <v>101101</v>
      </c>
      <c r="AF2165">
        <f>4</f>
        <v>4</v>
      </c>
      <c r="AH2165">
        <f>'Day8'!$W$5</f>
        <v>4</v>
      </c>
      <c r="AI2165">
        <f>'Day8'!$X$5</f>
        <v>4</v>
      </c>
      <c r="AJ2165" t="b">
        <f>'Day8'!$Y$5</f>
        <v>1</v>
      </c>
    </row>
    <row r="2166" spans="1:38" x14ac:dyDescent="0.25">
      <c r="E2166">
        <f>5</f>
        <v>5</v>
      </c>
      <c r="F2166" t="str">
        <f t="shared" ref="F2166" ca="1" si="10366">MID(SUBSTITUTE(SUBSTITUTE($C2161," ","^",E2166)," ","$",E2166),FIND("^",SUBSTITUTE(SUBSTITUTE($C2161," ","^",E2166)," ","$",E2166))+1,FIND("$",SUBSTITUTE(SUBSTITUTE($C2161," ","^",E2166)," ","$",E2166))-FIND("^",SUBSTITUTE(SUBSTITUTE($C2161," ","^",E2166)," ","$",E2166))-1)</f>
        <v>dbgaf</v>
      </c>
      <c r="G2166" t="str">
        <f t="shared" ca="1" si="10333"/>
        <v/>
      </c>
      <c r="H2166">
        <f t="shared" ca="1" si="10334"/>
        <v>5</v>
      </c>
      <c r="I2166" t="str">
        <f t="shared" ca="1" si="10335"/>
        <v>1000</v>
      </c>
      <c r="J2166" t="str">
        <f t="shared" ca="1" si="10335"/>
        <v>10</v>
      </c>
      <c r="K2166" t="str">
        <f t="shared" ca="1" si="10335"/>
        <v>1000000</v>
      </c>
      <c r="L2166" t="str">
        <f t="shared" ca="1" si="10335"/>
        <v>1</v>
      </c>
      <c r="M2166" t="str">
        <f t="shared" ca="1" si="10335"/>
        <v>100000</v>
      </c>
      <c r="N2166" t="str">
        <f t="shared" ca="1" si="10335"/>
        <v>0</v>
      </c>
      <c r="O2166" t="str">
        <f t="shared" ca="1" si="10335"/>
        <v>0</v>
      </c>
      <c r="P2166" t="str">
        <f t="shared" ca="1" si="10336"/>
        <v>1101011</v>
      </c>
      <c r="Q2166">
        <f t="shared" ref="Q2166" ca="1" si="10367">VLOOKUP(P2166, AE2161:AF2170, 2, FALSE)</f>
        <v>3</v>
      </c>
      <c r="AB2166" t="s">
        <v>205</v>
      </c>
      <c r="AC2166" t="str">
        <f t="shared" ref="AC2166" ca="1" si="10368">W2164</f>
        <v>100000</v>
      </c>
      <c r="AE2166" t="str">
        <f t="shared" ref="AE2166" ca="1" si="10369">DEC2BIN(_xlfn.BITOR(BIN2DEC(AC2161), _xlfn.BITOR(BIN2DEC(AC2162), _xlfn.BITOR(BIN2DEC(AC2164), _xlfn.BITOR(BIN2DEC(AC2166), BIN2DEC(AC2167))))))</f>
        <v>1101110</v>
      </c>
      <c r="AF2166">
        <f>5</f>
        <v>5</v>
      </c>
      <c r="AH2166">
        <f>'Day8'!$W$6</f>
        <v>5</v>
      </c>
      <c r="AI2166">
        <f>'Day8'!$X$6</f>
        <v>5</v>
      </c>
      <c r="AJ2166" t="b">
        <f>'Day8'!$Y$6</f>
        <v>0</v>
      </c>
    </row>
    <row r="2167" spans="1:38" x14ac:dyDescent="0.25">
      <c r="E2167">
        <f>6</f>
        <v>6</v>
      </c>
      <c r="F2167" t="str">
        <f t="shared" ref="F2167" ca="1" si="10370">MID(SUBSTITUTE(SUBSTITUTE($C2161," ","^",E2167)," ","$",E2167),FIND("^",SUBSTITUTE(SUBSTITUTE($C2161," ","^",E2167)," ","$",E2167))+1,FIND("$",SUBSTITUTE(SUBSTITUTE($C2161," ","^",E2167)," ","$",E2167))-FIND("^",SUBSTITUTE(SUBSTITUTE($C2161," ","^",E2167)," ","$",E2167))-1)</f>
        <v>fba</v>
      </c>
      <c r="G2167">
        <f t="shared" ca="1" si="10333"/>
        <v>7</v>
      </c>
      <c r="H2167">
        <f t="shared" ca="1" si="10334"/>
        <v>3</v>
      </c>
      <c r="I2167" t="str">
        <f t="shared" ca="1" si="10335"/>
        <v>100000</v>
      </c>
      <c r="J2167" t="str">
        <f t="shared" ca="1" si="10335"/>
        <v>10</v>
      </c>
      <c r="K2167" t="str">
        <f t="shared" ca="1" si="10335"/>
        <v>1</v>
      </c>
      <c r="L2167" t="str">
        <f t="shared" ca="1" si="10335"/>
        <v>0</v>
      </c>
      <c r="M2167" t="str">
        <f t="shared" ca="1" si="10335"/>
        <v>0</v>
      </c>
      <c r="N2167" t="str">
        <f t="shared" ca="1" si="10335"/>
        <v>0</v>
      </c>
      <c r="O2167" t="str">
        <f t="shared" ca="1" si="10335"/>
        <v>0</v>
      </c>
      <c r="P2167" t="str">
        <f t="shared" ca="1" si="10336"/>
        <v>100011</v>
      </c>
      <c r="Q2167">
        <f t="shared" ref="Q2167" ca="1" si="10371">VLOOKUP(P2167, AE2161:AF2170, 2, FALSE)</f>
        <v>7</v>
      </c>
      <c r="AB2167" t="s">
        <v>206</v>
      </c>
      <c r="AC2167" t="str">
        <f t="shared" ref="AC2167" ca="1" si="10372">IF(Y2163=AC2164, Z2163, IF(AC2164=Z2163, Y2163, ""))</f>
        <v>1000000</v>
      </c>
      <c r="AE2167" t="str">
        <f t="shared" ref="AE2167" ca="1" si="10373">DEC2BIN(_xlfn.BITOR(BIN2DEC(AC2161), _xlfn.BITOR(BIN2DEC(AC2162), _xlfn.BITOR(BIN2DEC(AC2164), _xlfn.BITOR(BIN2DEC(AC2165), _xlfn.BITOR(BIN2DEC(AC2166), BIN2DEC(AC2167)))))))</f>
        <v>1111110</v>
      </c>
      <c r="AF2167">
        <f>6</f>
        <v>6</v>
      </c>
      <c r="AH2167">
        <f>'Day8'!$W$7</f>
        <v>6</v>
      </c>
      <c r="AI2167">
        <f>'Day8'!$X$7</f>
        <v>6</v>
      </c>
      <c r="AJ2167" t="b">
        <f>'Day8'!$Y$7</f>
        <v>0</v>
      </c>
    </row>
    <row r="2168" spans="1:38" x14ac:dyDescent="0.25">
      <c r="E2168">
        <f>7</f>
        <v>7</v>
      </c>
      <c r="F2168" t="str">
        <f t="shared" ref="F2168" ca="1" si="10374">MID(SUBSTITUTE(SUBSTITUTE($C2161," ","^",E2168)," ","$",E2168),FIND("^",SUBSTITUTE(SUBSTITUTE($C2161," ","^",E2168)," ","$",E2168))+1,FIND("$",SUBSTITUTE(SUBSTITUTE($C2161," ","^",E2168)," ","$",E2168))-FIND("^",SUBSTITUTE(SUBSTITUTE($C2161," ","^",E2168)," ","$",E2168))-1)</f>
        <v>bdcefga</v>
      </c>
      <c r="G2168">
        <f t="shared" ca="1" si="10333"/>
        <v>8</v>
      </c>
      <c r="H2168">
        <f t="shared" ca="1" si="10334"/>
        <v>7</v>
      </c>
      <c r="I2168" t="str">
        <f t="shared" ca="1" si="10335"/>
        <v>10</v>
      </c>
      <c r="J2168" t="str">
        <f t="shared" ca="1" si="10335"/>
        <v>1000</v>
      </c>
      <c r="K2168" t="str">
        <f t="shared" ca="1" si="10335"/>
        <v>100</v>
      </c>
      <c r="L2168" t="str">
        <f t="shared" ca="1" si="10335"/>
        <v>10000</v>
      </c>
      <c r="M2168" t="str">
        <f t="shared" ca="1" si="10335"/>
        <v>100000</v>
      </c>
      <c r="N2168" t="str">
        <f t="shared" ca="1" si="10335"/>
        <v>1000000</v>
      </c>
      <c r="O2168" t="str">
        <f t="shared" ca="1" si="10335"/>
        <v>1</v>
      </c>
      <c r="P2168" t="str">
        <f t="shared" ca="1" si="10336"/>
        <v>1111111</v>
      </c>
      <c r="Q2168">
        <f t="shared" ref="Q2168" ca="1" si="10375">VLOOKUP(P2168, AE2161:AF2170, 2, FALSE)</f>
        <v>8</v>
      </c>
      <c r="AE2168" t="str">
        <f t="shared" ref="AE2168" ca="1" si="10376">DEC2BIN(_xlfn.BITOR(BIN2DEC(AC2161), _xlfn.BITOR(BIN2DEC(AC2163), BIN2DEC(AC2166))))</f>
        <v>100011</v>
      </c>
      <c r="AF2168">
        <f>7</f>
        <v>7</v>
      </c>
      <c r="AH2168">
        <f>'Day8'!$W$8</f>
        <v>3</v>
      </c>
      <c r="AI2168">
        <f>'Day8'!$X$8</f>
        <v>7</v>
      </c>
      <c r="AJ2168" t="b">
        <f>'Day8'!$Y$8</f>
        <v>1</v>
      </c>
    </row>
    <row r="2169" spans="1:38" x14ac:dyDescent="0.25">
      <c r="E2169">
        <f>8</f>
        <v>8</v>
      </c>
      <c r="F2169" t="str">
        <f t="shared" ref="F2169" ca="1" si="10377">MID(SUBSTITUTE(SUBSTITUTE($C2161," ","^",E2169)," ","$",E2169),FIND("^",SUBSTITUTE(SUBSTITUTE($C2161," ","^",E2169)," ","$",E2169))+1,FIND("$",SUBSTITUTE(SUBSTITUTE($C2161," ","^",E2169)," ","$",E2169))-FIND("^",SUBSTITUTE(SUBSTITUTE($C2161," ","^",E2169)," ","$",E2169))-1)</f>
        <v>af</v>
      </c>
      <c r="G2169">
        <f t="shared" ca="1" si="10333"/>
        <v>1</v>
      </c>
      <c r="H2169">
        <f t="shared" ca="1" si="10334"/>
        <v>2</v>
      </c>
      <c r="I2169" t="str">
        <f t="shared" ca="1" si="10335"/>
        <v>1</v>
      </c>
      <c r="J2169" t="str">
        <f t="shared" ca="1" si="10335"/>
        <v>100000</v>
      </c>
      <c r="K2169" t="str">
        <f t="shared" ca="1" si="10335"/>
        <v>0</v>
      </c>
      <c r="L2169" t="str">
        <f t="shared" ca="1" si="10335"/>
        <v>0</v>
      </c>
      <c r="M2169" t="str">
        <f t="shared" ca="1" si="10335"/>
        <v>0</v>
      </c>
      <c r="N2169" t="str">
        <f t="shared" ca="1" si="10335"/>
        <v>0</v>
      </c>
      <c r="O2169" t="str">
        <f t="shared" ca="1" si="10335"/>
        <v>0</v>
      </c>
      <c r="P2169" t="str">
        <f t="shared" ca="1" si="10336"/>
        <v>100001</v>
      </c>
      <c r="Q2169">
        <f t="shared" ref="Q2169" ca="1" si="10378">VLOOKUP(P2169, AE2161:AF2170, 2, FALSE)</f>
        <v>1</v>
      </c>
      <c r="AE2169" t="str">
        <f t="shared" ref="AE2169" ca="1" si="10379">DEC2BIN(_xlfn.BITOR(BIN2DEC(AC2161), _xlfn.BITOR(BIN2DEC(AC2162), _xlfn.BITOR(BIN2DEC(AC2163), _xlfn.BITOR(BIN2DEC(AC2164), _xlfn.BITOR(BIN2DEC(AC2165), _xlfn.BITOR(BIN2DEC(AC2166), BIN2DEC(AC2167))))))))</f>
        <v>1111111</v>
      </c>
      <c r="AF2169">
        <f>8</f>
        <v>8</v>
      </c>
      <c r="AH2169">
        <f>'Day8'!$W$9</f>
        <v>7</v>
      </c>
      <c r="AI2169">
        <f>'Day8'!$X$9</f>
        <v>8</v>
      </c>
      <c r="AJ2169" t="b">
        <f>'Day8'!$Y$9</f>
        <v>1</v>
      </c>
    </row>
    <row r="2170" spans="1:38" x14ac:dyDescent="0.25">
      <c r="E2170">
        <f>9</f>
        <v>9</v>
      </c>
      <c r="F2170" t="str">
        <f t="shared" ref="F2170" ca="1" si="10380">MID(SUBSTITUTE(SUBSTITUTE($C2161," ","^",E2170)," ","$",E2170),FIND("^",SUBSTITUTE(SUBSTITUTE($C2161," ","^",E2170)," ","$",E2170))+1,FIND("$",SUBSTITUTE(SUBSTITUTE($C2161," ","^",E2170)," ","$",E2170))-FIND("^",SUBSTITUTE(SUBSTITUTE($C2161," ","^",E2170)," ","$",E2170))-1)</f>
        <v>gebad</v>
      </c>
      <c r="G2170" t="str">
        <f t="shared" ca="1" si="10333"/>
        <v/>
      </c>
      <c r="H2170">
        <f t="shared" ca="1" si="10334"/>
        <v>5</v>
      </c>
      <c r="I2170" t="str">
        <f t="shared" ca="1" si="10335"/>
        <v>1000000</v>
      </c>
      <c r="J2170" t="str">
        <f t="shared" ca="1" si="10335"/>
        <v>10000</v>
      </c>
      <c r="K2170" t="str">
        <f t="shared" ca="1" si="10335"/>
        <v>10</v>
      </c>
      <c r="L2170" t="str">
        <f t="shared" ca="1" si="10335"/>
        <v>1</v>
      </c>
      <c r="M2170" t="str">
        <f t="shared" ca="1" si="10335"/>
        <v>1000</v>
      </c>
      <c r="N2170" t="str">
        <f t="shared" ca="1" si="10335"/>
        <v>0</v>
      </c>
      <c r="O2170" t="str">
        <f t="shared" ca="1" si="10335"/>
        <v>0</v>
      </c>
      <c r="P2170" t="str">
        <f t="shared" ca="1" si="10336"/>
        <v>1011011</v>
      </c>
      <c r="Q2170">
        <f t="shared" ref="Q2170" ca="1" si="10381">VLOOKUP(P2170, AE2161:AF2170, 2, FALSE)</f>
        <v>2</v>
      </c>
      <c r="AE2170" t="str">
        <f t="shared" ref="AE2170" ca="1" si="10382">DEC2BIN(_xlfn.BITOR(BIN2DEC(AC2161), _xlfn.BITOR(BIN2DEC(AC2162), _xlfn.BITOR(BIN2DEC(AC2163), _xlfn.BITOR(BIN2DEC(AC2164), _xlfn.BITOR(BIN2DEC(AC2166), BIN2DEC(AC2167)))))))</f>
        <v>1101111</v>
      </c>
      <c r="AF2170">
        <f>9</f>
        <v>9</v>
      </c>
      <c r="AH2170">
        <f>'Day8'!$W$10</f>
        <v>6</v>
      </c>
      <c r="AI2170">
        <f>'Day8'!$X$10</f>
        <v>9</v>
      </c>
      <c r="AJ2170" t="b">
        <f>'Day8'!$Y$10</f>
        <v>0</v>
      </c>
    </row>
    <row r="2171" spans="1:38" x14ac:dyDescent="0.25">
      <c r="E2171">
        <f>10</f>
        <v>10</v>
      </c>
      <c r="F2171" t="str">
        <f t="shared" ref="F2171" ca="1" si="10383">MID(SUBSTITUTE(SUBSTITUTE($C2161," ","^",E2171)," ","$",E2171),FIND("^",SUBSTITUTE(SUBSTITUTE($C2161," ","^",E2171)," ","$",E2171))+1,FIND("$",SUBSTITUTE(SUBSTITUTE($C2161," ","^",E2171)," ","$",E2171))-FIND("^",SUBSTITUTE(SUBSTITUTE($C2161," ","^",E2171)," ","$",E2171))-1)</f>
        <v>cdfa</v>
      </c>
      <c r="G2171">
        <f t="shared" ca="1" si="10333"/>
        <v>4</v>
      </c>
      <c r="H2171">
        <f t="shared" ca="1" si="10334"/>
        <v>4</v>
      </c>
      <c r="I2171" t="str">
        <f t="shared" ca="1" si="10335"/>
        <v>100</v>
      </c>
      <c r="J2171" t="str">
        <f t="shared" ca="1" si="10335"/>
        <v>1000</v>
      </c>
      <c r="K2171" t="str">
        <f t="shared" ca="1" si="10335"/>
        <v>100000</v>
      </c>
      <c r="L2171" t="str">
        <f t="shared" ca="1" si="10335"/>
        <v>1</v>
      </c>
      <c r="M2171" t="str">
        <f t="shared" ca="1" si="10335"/>
        <v>0</v>
      </c>
      <c r="N2171" t="str">
        <f t="shared" ca="1" si="10335"/>
        <v>0</v>
      </c>
      <c r="O2171" t="str">
        <f t="shared" ca="1" si="10335"/>
        <v>0</v>
      </c>
      <c r="P2171" t="str">
        <f t="shared" ca="1" si="10336"/>
        <v>101101</v>
      </c>
      <c r="Q2171">
        <f t="shared" ref="Q2171" ca="1" si="10384">VLOOKUP(P2171, AE2161:AF2170, 2, FALSE)</f>
        <v>4</v>
      </c>
    </row>
    <row r="2172" spans="1:38" x14ac:dyDescent="0.25">
      <c r="E2172">
        <f>12</f>
        <v>12</v>
      </c>
      <c r="F2172" t="str">
        <f t="shared" ref="F2172" ca="1" si="10385">MID(SUBSTITUTE(SUBSTITUTE($C2161," ","^",E2172)," ","$",E2172),FIND("^",SUBSTITUTE(SUBSTITUTE($C2161," ","^",E2172)," ","$",E2172))+1,FIND("$",SUBSTITUTE(SUBSTITUTE($C2161," ","^",E2172)," ","$",E2172))-FIND("^",SUBSTITUTE(SUBSTITUTE($C2161," ","^",E2172)," ","$",E2172))-1)</f>
        <v>feadbcg</v>
      </c>
      <c r="G2172">
        <f t="shared" ca="1" si="10333"/>
        <v>8</v>
      </c>
      <c r="H2172">
        <f t="shared" ca="1" si="10334"/>
        <v>7</v>
      </c>
      <c r="I2172" t="str">
        <f t="shared" ca="1" si="10335"/>
        <v>100000</v>
      </c>
      <c r="J2172" t="str">
        <f t="shared" ca="1" si="10335"/>
        <v>10000</v>
      </c>
      <c r="K2172" t="str">
        <f t="shared" ca="1" si="10335"/>
        <v>1</v>
      </c>
      <c r="L2172" t="str">
        <f t="shared" ca="1" si="10335"/>
        <v>1000</v>
      </c>
      <c r="M2172" t="str">
        <f t="shared" ca="1" si="10335"/>
        <v>10</v>
      </c>
      <c r="N2172" t="str">
        <f t="shared" ca="1" si="10335"/>
        <v>100</v>
      </c>
      <c r="O2172" t="str">
        <f t="shared" ca="1" si="10335"/>
        <v>1000000</v>
      </c>
      <c r="P2172" t="str">
        <f t="shared" ca="1" si="10336"/>
        <v>1111111</v>
      </c>
      <c r="Q2172">
        <f t="shared" ref="Q2172" ca="1" si="10386">VLOOKUP(P2172, AE2161:AF2170, 2, FALSE)</f>
        <v>8</v>
      </c>
    </row>
    <row r="2173" spans="1:38" x14ac:dyDescent="0.25">
      <c r="E2173">
        <f>13</f>
        <v>13</v>
      </c>
      <c r="F2173" t="str">
        <f t="shared" ref="F2173" ca="1" si="10387">MID(SUBSTITUTE(SUBSTITUTE($C2161," ","^",E2173)," ","$",E2173),FIND("^",SUBSTITUTE(SUBSTITUTE($C2161," ","^",E2173)," ","$",E2173))+1,FIND("$",SUBSTITUTE(SUBSTITUTE($C2161," ","^",E2173)," ","$",E2173))-FIND("^",SUBSTITUTE(SUBSTITUTE($C2161," ","^",E2173)," ","$",E2173))-1)</f>
        <v>fcad</v>
      </c>
      <c r="G2173">
        <f t="shared" ca="1" si="10333"/>
        <v>4</v>
      </c>
      <c r="H2173">
        <f t="shared" ca="1" si="10334"/>
        <v>4</v>
      </c>
      <c r="I2173" t="str">
        <f t="shared" ca="1" si="10335"/>
        <v>100000</v>
      </c>
      <c r="J2173" t="str">
        <f t="shared" ca="1" si="10335"/>
        <v>100</v>
      </c>
      <c r="K2173" t="str">
        <f t="shared" ca="1" si="10335"/>
        <v>1</v>
      </c>
      <c r="L2173" t="str">
        <f t="shared" ca="1" si="10335"/>
        <v>1000</v>
      </c>
      <c r="M2173" t="str">
        <f t="shared" ca="1" si="10335"/>
        <v>0</v>
      </c>
      <c r="N2173" t="str">
        <f t="shared" ca="1" si="10335"/>
        <v>0</v>
      </c>
      <c r="O2173" t="str">
        <f t="shared" ca="1" si="10335"/>
        <v>0</v>
      </c>
      <c r="P2173" t="str">
        <f t="shared" ca="1" si="10336"/>
        <v>101101</v>
      </c>
      <c r="Q2173">
        <f t="shared" ref="Q2173" ca="1" si="10388">VLOOKUP(P2173, AE2161:AF2170, 2, FALSE)</f>
        <v>4</v>
      </c>
    </row>
    <row r="2174" spans="1:38" x14ac:dyDescent="0.25">
      <c r="E2174">
        <f>14</f>
        <v>14</v>
      </c>
      <c r="F2174" t="str">
        <f t="shared" ref="F2174" ca="1" si="10389">MID(SUBSTITUTE(SUBSTITUTE($C2161," ","^",E2174)," ","$",E2174),FIND("^",SUBSTITUTE(SUBSTITUTE($C2161," ","^",E2174)," ","$",E2174))+1,FIND("$",SUBSTITUTE(SUBSTITUTE($C2161," ","^",E2174)," ","$",E2174))-FIND("^",SUBSTITUTE(SUBSTITUTE($C2161," ","^",E2174)," ","$",E2174))-1)</f>
        <v>bfaegcd</v>
      </c>
      <c r="G2174">
        <f t="shared" ca="1" si="10333"/>
        <v>8</v>
      </c>
      <c r="H2174">
        <f t="shared" ca="1" si="10334"/>
        <v>7</v>
      </c>
      <c r="I2174" t="str">
        <f t="shared" ca="1" si="10335"/>
        <v>10</v>
      </c>
      <c r="J2174" t="str">
        <f t="shared" ca="1" si="10335"/>
        <v>100000</v>
      </c>
      <c r="K2174" t="str">
        <f t="shared" ca="1" si="10335"/>
        <v>1</v>
      </c>
      <c r="L2174" t="str">
        <f t="shared" ca="1" si="10335"/>
        <v>10000</v>
      </c>
      <c r="M2174" t="str">
        <f t="shared" ca="1" si="10335"/>
        <v>1000000</v>
      </c>
      <c r="N2174" t="str">
        <f t="shared" ca="1" si="10335"/>
        <v>100</v>
      </c>
      <c r="O2174" t="str">
        <f t="shared" ca="1" si="10335"/>
        <v>1000</v>
      </c>
      <c r="P2174" t="str">
        <f t="shared" ca="1" si="10336"/>
        <v>1111111</v>
      </c>
      <c r="Q2174">
        <f t="shared" ref="Q2174" ca="1" si="10390">VLOOKUP(P2174, AE2161:AF2170, 2, FALSE)</f>
        <v>8</v>
      </c>
    </row>
    <row r="2175" spans="1:38" x14ac:dyDescent="0.25">
      <c r="E2175">
        <f>15</f>
        <v>15</v>
      </c>
      <c r="F2175" t="str">
        <f t="shared" ref="F2175" ca="1" si="10391">MID(SUBSTITUTE(SUBSTITUTE($C2161," ","^",E2175)," ","$",E2175),FIND("^",SUBSTITUTE(SUBSTITUTE($C2161," ","^",E2175)," ","$",E2175))+1,FIND("$",SUBSTITUTE(SUBSTITUTE($C2161," ","^",E2175)," ","$",E2175))-FIND("^",SUBSTITUTE(SUBSTITUTE($C2161," ","^",E2175)," ","$",E2175))-1)</f>
        <v>af</v>
      </c>
      <c r="G2175">
        <f t="shared" ca="1" si="10333"/>
        <v>1</v>
      </c>
      <c r="H2175">
        <f t="shared" ca="1" si="10334"/>
        <v>2</v>
      </c>
      <c r="I2175" t="str">
        <f t="shared" ca="1" si="10335"/>
        <v>1</v>
      </c>
      <c r="J2175" t="str">
        <f t="shared" ca="1" si="10335"/>
        <v>100000</v>
      </c>
      <c r="K2175" t="str">
        <f t="shared" ca="1" si="10335"/>
        <v>0</v>
      </c>
      <c r="L2175" t="str">
        <f t="shared" ca="1" si="10335"/>
        <v>0</v>
      </c>
      <c r="M2175" t="str">
        <f t="shared" ca="1" si="10335"/>
        <v>0</v>
      </c>
      <c r="N2175" t="str">
        <f t="shared" ca="1" si="10335"/>
        <v>0</v>
      </c>
      <c r="O2175" t="str">
        <f t="shared" ca="1" si="10335"/>
        <v>0</v>
      </c>
      <c r="P2175" t="str">
        <f t="shared" ca="1" si="10336"/>
        <v>100001</v>
      </c>
      <c r="Q2175">
        <f t="shared" ref="Q2175" ca="1" si="10392">VLOOKUP(P2175, AE2161:AF2170, 2, FALSE)</f>
        <v>1</v>
      </c>
    </row>
    <row r="2176" spans="1:38" x14ac:dyDescent="0.25">
      <c r="A2176">
        <v>146</v>
      </c>
      <c r="B2176" s="4" t="str" cm="1">
        <f t="array" aca="1" ref="B2176" ca="1">INDIRECT(ADDRESS(A2176+1, 1, 1, 1, "Day8"))</f>
        <v>gbd eabfgc egdfbc dcge dg bdcgfae dbacf cdfbg fbedga cefbg | ecgd gbd dgce dbg</v>
      </c>
      <c r="C2176" t="str">
        <f t="shared" ref="C2176" ca="1" si="10393">" "&amp;B2176&amp;" "</f>
        <v xml:space="preserve"> gbd eabfgc egdfbc dcge dg bdcgfae dbacf cdfbg fbedga cefbg | ecgd gbd dgce dbg </v>
      </c>
      <c r="I2176">
        <v>1</v>
      </c>
      <c r="J2176">
        <v>2</v>
      </c>
      <c r="K2176">
        <v>3</v>
      </c>
      <c r="L2176">
        <v>4</v>
      </c>
      <c r="M2176">
        <v>5</v>
      </c>
      <c r="N2176">
        <v>6</v>
      </c>
      <c r="O2176">
        <v>7</v>
      </c>
      <c r="T2176" t="str">
        <f t="shared" ref="T2176:T2239" si="10394">"Step"&amp;1</f>
        <v>Step1</v>
      </c>
      <c r="U2176" t="str">
        <f t="shared" ref="U2176" ca="1" si="10395">VLOOKUP(7, G2177:P2190, 10, FALSE)</f>
        <v>1001010</v>
      </c>
      <c r="V2176" t="str">
        <f t="shared" ref="V2176" ca="1" si="10396">VLOOKUP(1, G2177:P2190, 10, FALSE)</f>
        <v>1001000</v>
      </c>
      <c r="W2176" t="str">
        <f t="shared" ref="W2176" ca="1" si="10397">DEC2BIN(_xlfn.BITAND(BIN2DEC(U2176), BIN2DEC(V2176)))</f>
        <v>1001000</v>
      </c>
      <c r="X2176" t="str">
        <f t="shared" ref="X2176:X2177" ca="1" si="10398">1&amp;REPT(0, LEN(W2176)-1)</f>
        <v>1000000</v>
      </c>
      <c r="Y2176" t="str">
        <f t="shared" ref="Y2176:Y2177" ca="1" si="10399">DEC2BIN(_xlfn.BITXOR(BIN2DEC(W2176), BIN2DEC(X2176)))</f>
        <v>1000</v>
      </c>
      <c r="Z2176" t="str">
        <f t="shared" ref="Z2176:Z2239" ca="1" si="10400">DEC2BIN(_xlfn.BITXOR(BIN2DEC(U2176), BIN2DEC(V2176)))</f>
        <v>10</v>
      </c>
      <c r="AB2176" t="s">
        <v>200</v>
      </c>
      <c r="AC2176" t="str">
        <f t="shared" ref="AC2176:AC2239" ca="1" si="10401">Z2176</f>
        <v>10</v>
      </c>
      <c r="AE2176" t="str">
        <f t="shared" ref="AE2176" ca="1" si="10402">DEC2BIN(_xlfn.BITOR(BIN2DEC(AC2176), _xlfn.BITOR(BIN2DEC(AC2177), _xlfn.BITOR(BIN2DEC(AC2178), _xlfn.BITOR(BIN2DEC(AC2180), _xlfn.BITOR(BIN2DEC(AC2181), BIN2DEC(AC2182)))))))</f>
        <v>1111011</v>
      </c>
      <c r="AF2176">
        <f>0</f>
        <v>0</v>
      </c>
      <c r="AH2176">
        <f>'Day8'!$W$1</f>
        <v>6</v>
      </c>
      <c r="AI2176">
        <f>'Day8'!$X$1</f>
        <v>0</v>
      </c>
      <c r="AJ2176" t="b">
        <f>'Day8'!$Y$1</f>
        <v>0</v>
      </c>
      <c r="AL2176" s="3">
        <f t="shared" ref="AL2176" ca="1" si="10403">_xlfn.NUMBERVALUE(Q2187&amp;Q2188&amp;Q2189&amp;Q2190)</f>
        <v>4747</v>
      </c>
    </row>
    <row r="2177" spans="1:38" x14ac:dyDescent="0.25">
      <c r="E2177">
        <f>1</f>
        <v>1</v>
      </c>
      <c r="F2177" t="str">
        <f t="shared" ref="F2177" ca="1" si="10404">MID(SUBSTITUTE(SUBSTITUTE($C2176," ","^",E2177)," ","$",E2177),FIND("^",SUBSTITUTE(SUBSTITUTE($C2176," ","^",E2177)," ","$",E2177))+1,FIND("$",SUBSTITUTE(SUBSTITUTE($C2176," ","^",E2177)," ","$",E2177))-FIND("^",SUBSTITUTE(SUBSTITUTE($C2176," ","^",E2177)," ","$",E2177))-1)</f>
        <v>gbd</v>
      </c>
      <c r="G2177">
        <f t="shared" ref="G2177:G2190" ca="1" si="10405">IF(VLOOKUP(LEN(F2177), $AH$1:$AJ$10, 3, FALSE), VLOOKUP(LEN(F2177), $AH$1:$AJ$10, 2, FALSE), "")</f>
        <v>7</v>
      </c>
      <c r="H2177">
        <f t="shared" ref="H2177:H2240" ca="1" si="10406">LEN(F2177)</f>
        <v>3</v>
      </c>
      <c r="I2177" t="str">
        <f t="shared" ref="I2177:O2240" ca="1" si="10407">IF(LEN($F2177)&gt;=I$1, 1&amp;REPT("0", CODE(MID($F2177, I$1, 1))-CODE("a")), "0")</f>
        <v>1000000</v>
      </c>
      <c r="J2177" t="str">
        <f t="shared" ca="1" si="10407"/>
        <v>10</v>
      </c>
      <c r="K2177" t="str">
        <f t="shared" ca="1" si="10407"/>
        <v>1000</v>
      </c>
      <c r="L2177" t="str">
        <f t="shared" ca="1" si="10407"/>
        <v>0</v>
      </c>
      <c r="M2177" t="str">
        <f t="shared" ca="1" si="10407"/>
        <v>0</v>
      </c>
      <c r="N2177" t="str">
        <f t="shared" ca="1" si="10407"/>
        <v>0</v>
      </c>
      <c r="O2177" t="str">
        <f t="shared" ca="1" si="10407"/>
        <v>0</v>
      </c>
      <c r="P2177" t="str">
        <f t="shared" ref="P2177:P2190" ca="1" si="10408">DEC2BIN(_xlfn.BITOR(BIN2DEC(I2177), _xlfn.BITOR(BIN2DEC(J2177), _xlfn.BITOR(BIN2DEC(K2177), _xlfn.BITOR(BIN2DEC(L2177), _xlfn.BITOR(BIN2DEC(M2177), _xlfn.BITOR(BIN2DEC(N2177), BIN2DEC(O2177))))))))</f>
        <v>1001010</v>
      </c>
      <c r="Q2177">
        <f t="shared" ref="Q2177" ca="1" si="10409">VLOOKUP(P2177, AE2176:AF2185, 2, FALSE)</f>
        <v>7</v>
      </c>
      <c r="T2177" t="str">
        <f t="shared" ref="T2177:T2240" si="10410">"Step"&amp;2</f>
        <v>Step2</v>
      </c>
      <c r="U2177" t="str">
        <f t="shared" ref="U2177" ca="1" si="10411">VLOOKUP(4, G2177:P2190, 10, FALSE)</f>
        <v>1011100</v>
      </c>
      <c r="W2177" t="str">
        <f t="shared" ref="W2177:W2240" ca="1" si="10412">DEC2BIN(_xlfn.BITXOR(BIN2DEC(U2177), _xlfn.BITXOR(BIN2DEC(X2176), BIN2DEC(Y2176))))</f>
        <v>10100</v>
      </c>
      <c r="X2177" t="str">
        <f t="shared" ca="1" si="10398"/>
        <v>10000</v>
      </c>
      <c r="Y2177" t="str">
        <f t="shared" ca="1" si="10399"/>
        <v>100</v>
      </c>
      <c r="AB2177" t="s">
        <v>201</v>
      </c>
      <c r="AC2177" t="str">
        <f t="shared" ref="AC2177" ca="1" si="10413">IF(AC2179=X2177, Y2177, IF(AC2179=Y2177, X2177, ""))</f>
        <v>10000</v>
      </c>
      <c r="AE2177" t="str">
        <f t="shared" ref="AE2177" ca="1" si="10414">DEC2BIN(_xlfn.BITOR(BIN2DEC(AC2178), BIN2DEC(AC2181)))</f>
        <v>1001000</v>
      </c>
      <c r="AF2177">
        <f>1</f>
        <v>1</v>
      </c>
      <c r="AH2177">
        <f>'Day8'!$W$2</f>
        <v>2</v>
      </c>
      <c r="AI2177">
        <f>'Day8'!$X$2</f>
        <v>1</v>
      </c>
      <c r="AJ2177" t="b">
        <f>'Day8'!$Y$2</f>
        <v>1</v>
      </c>
    </row>
    <row r="2178" spans="1:38" x14ac:dyDescent="0.25">
      <c r="E2178">
        <f>2</f>
        <v>2</v>
      </c>
      <c r="F2178" t="str">
        <f t="shared" ref="F2178" ca="1" si="10415">MID(SUBSTITUTE(SUBSTITUTE($C2176," ","^",E2178)," ","$",E2178),FIND("^",SUBSTITUTE(SUBSTITUTE($C2176," ","^",E2178)," ","$",E2178))+1,FIND("$",SUBSTITUTE(SUBSTITUTE($C2176," ","^",E2178)," ","$",E2178))-FIND("^",SUBSTITUTE(SUBSTITUTE($C2176," ","^",E2178)," ","$",E2178))-1)</f>
        <v>eabfgc</v>
      </c>
      <c r="G2178" t="str">
        <f t="shared" ca="1" si="10405"/>
        <v/>
      </c>
      <c r="H2178">
        <f t="shared" ca="1" si="10406"/>
        <v>6</v>
      </c>
      <c r="I2178" t="str">
        <f t="shared" ca="1" si="10407"/>
        <v>10000</v>
      </c>
      <c r="J2178" t="str">
        <f t="shared" ca="1" si="10407"/>
        <v>1</v>
      </c>
      <c r="K2178" t="str">
        <f t="shared" ca="1" si="10407"/>
        <v>10</v>
      </c>
      <c r="L2178" t="str">
        <f t="shared" ca="1" si="10407"/>
        <v>100000</v>
      </c>
      <c r="M2178" t="str">
        <f t="shared" ca="1" si="10407"/>
        <v>1000000</v>
      </c>
      <c r="N2178" t="str">
        <f t="shared" ca="1" si="10407"/>
        <v>100</v>
      </c>
      <c r="O2178" t="str">
        <f t="shared" ca="1" si="10407"/>
        <v>0</v>
      </c>
      <c r="P2178" t="str">
        <f t="shared" ca="1" si="10408"/>
        <v>1110111</v>
      </c>
      <c r="Q2178">
        <f t="shared" ref="Q2178" ca="1" si="10416">VLOOKUP(P2178, AE2176:AF2185, 2, FALSE)</f>
        <v>6</v>
      </c>
      <c r="T2178" t="str">
        <f t="shared" ref="T2178:T2241" si="10417">"Step"&amp;3</f>
        <v>Step3</v>
      </c>
      <c r="U2178" t="str">
        <f t="shared" ref="U2178" ca="1" si="10418">VLOOKUP(5, H2177:P2190, 9, FALSE)</f>
        <v>101111</v>
      </c>
      <c r="V2178" t="str" cm="1">
        <f t="array" aca="1" ref="V2178" ca="1">INDEX(_xlfn._xlws.FILTER(P2177:P2190, H2177:H2190=5), 2)</f>
        <v>1101110</v>
      </c>
      <c r="W2178" t="str">
        <f t="shared" ref="W2178" ca="1" si="10419">DEC2BIN(_xlfn.BITXOR(BIN2DEC(Z2176), _xlfn.BITAND(BIN2DEC(U2178), BIN2DEC(V2178))))</f>
        <v>101100</v>
      </c>
      <c r="X2178" t="str">
        <f t="shared" ref="X2178" ca="1" si="10420">IF(AND(LEN(W2178)&gt;=LEN(X2176), IFERROR(MID(W2178, LEN(W2178)-LEN(X2176)+1, 1), "0")="1"), DEC2BIN(_xlfn.BITXOR(BIN2DEC(W2178), BIN2DEC(X2176))), IF(AND(LEN(W2178)&gt;=LEN(Y2176),  IFERROR(MID(W2178, LEN(W2178)-LEN(Y2176)+1, 1), "0")="1"), DEC2BIN(_xlfn.BITXOR(BIN2DEC(W2178), BIN2DEC(Y2176))), W2178))</f>
        <v>100100</v>
      </c>
      <c r="Y2178" t="str">
        <f t="shared" ref="Y2178" ca="1" si="10421">1&amp;REPT(0, LEN(X2178)-1)</f>
        <v>100000</v>
      </c>
      <c r="Z2178" t="str">
        <f t="shared" ref="Z2178" ca="1" si="10422">DEC2BIN(_xlfn.BITXOR(BIN2DEC(X2178), BIN2DEC(Y2178)))</f>
        <v>100</v>
      </c>
      <c r="AB2178" t="s">
        <v>202</v>
      </c>
      <c r="AC2178" t="str">
        <f t="shared" ref="AC2178" ca="1" si="10423">IF(AC2181=X2176, Y2176, IF(AC2181=Y2176, X2176, ""))</f>
        <v>1000</v>
      </c>
      <c r="AE2178" t="str">
        <f t="shared" ref="AE2178" ca="1" si="10424">DEC2BIN(_xlfn.BITOR(BIN2DEC(AC2176), _xlfn.BITOR(BIN2DEC(AC2178), _xlfn.BITOR(BIN2DEC(AC2179), _xlfn.BITOR(BIN2DEC(AC2180), BIN2DEC(AC2182))))))</f>
        <v>101111</v>
      </c>
      <c r="AF2178">
        <f>2</f>
        <v>2</v>
      </c>
      <c r="AH2178">
        <f>'Day8'!$W$3</f>
        <v>5</v>
      </c>
      <c r="AI2178">
        <f>'Day8'!$X$3</f>
        <v>2</v>
      </c>
      <c r="AJ2178" t="b">
        <f>'Day8'!$Y$3</f>
        <v>0</v>
      </c>
    </row>
    <row r="2179" spans="1:38" x14ac:dyDescent="0.25">
      <c r="E2179">
        <f>3</f>
        <v>3</v>
      </c>
      <c r="F2179" t="str">
        <f t="shared" ref="F2179" ca="1" si="10425">MID(SUBSTITUTE(SUBSTITUTE($C2176," ","^",E2179)," ","$",E2179),FIND("^",SUBSTITUTE(SUBSTITUTE($C2176," ","^",E2179)," ","$",E2179))+1,FIND("$",SUBSTITUTE(SUBSTITUTE($C2176," ","^",E2179)," ","$",E2179))-FIND("^",SUBSTITUTE(SUBSTITUTE($C2176," ","^",E2179)," ","$",E2179))-1)</f>
        <v>egdfbc</v>
      </c>
      <c r="G2179" t="str">
        <f t="shared" ca="1" si="10405"/>
        <v/>
      </c>
      <c r="H2179">
        <f t="shared" ca="1" si="10406"/>
        <v>6</v>
      </c>
      <c r="I2179" t="str">
        <f t="shared" ca="1" si="10407"/>
        <v>10000</v>
      </c>
      <c r="J2179" t="str">
        <f t="shared" ca="1" si="10407"/>
        <v>1000000</v>
      </c>
      <c r="K2179" t="str">
        <f t="shared" ca="1" si="10407"/>
        <v>1000</v>
      </c>
      <c r="L2179" t="str">
        <f t="shared" ca="1" si="10407"/>
        <v>100000</v>
      </c>
      <c r="M2179" t="str">
        <f t="shared" ca="1" si="10407"/>
        <v>10</v>
      </c>
      <c r="N2179" t="str">
        <f t="shared" ca="1" si="10407"/>
        <v>100</v>
      </c>
      <c r="O2179" t="str">
        <f t="shared" ca="1" si="10407"/>
        <v>0</v>
      </c>
      <c r="P2179" t="str">
        <f t="shared" ca="1" si="10408"/>
        <v>1111110</v>
      </c>
      <c r="Q2179">
        <f t="shared" ref="Q2179" ca="1" si="10426">VLOOKUP(P2179, AE2176:AF2185, 2, FALSE)</f>
        <v>9</v>
      </c>
      <c r="T2179" t="str">
        <f t="shared" ref="T2179:T2242" si="10427">"Step"&amp;4</f>
        <v>Step4</v>
      </c>
      <c r="U2179" t="str" cm="1">
        <f t="array" aca="1" ref="U2179" ca="1">INDEX(_xlfn._xlws.FILTER(P2177:P2190, (H2177:H2190=5)*(LEN(P2177:P2190)&gt;=LEN(AC2177))*(IFERROR(MID(P2177:P2190, LEN(P2177:P2190)-LEN(AC2177)+1, 1), "0")="1")), 1)</f>
        <v>1110110</v>
      </c>
      <c r="W2179" t="str">
        <f t="shared" ref="W2179" ca="1" si="10428">DEC2BIN(_xlfn.BITXOR(BIN2DEC(U2179), _xlfn.BITOR(BIN2DEC(AC2176), _xlfn.BITOR(BIN2DEC(AC2177), _xlfn.BITOR(BIN2DEC(AC2179), BIN2DEC(AC2182))))))</f>
        <v>1000000</v>
      </c>
      <c r="AB2179" t="s">
        <v>203</v>
      </c>
      <c r="AC2179" t="str">
        <f t="shared" ref="AC2179" ca="1" si="10429">IF(X2177=Y2178, Y2178, IF(X2177=Z2178, X2177, IF(Y2177=Y2178, Y2177, IF(Y2177=Z2178, Y2177, ""))))</f>
        <v>100</v>
      </c>
      <c r="AE2179" t="str">
        <f t="shared" ref="AE2179" ca="1" si="10430">DEC2BIN(_xlfn.BITOR(BIN2DEC(AC2176), _xlfn.BITOR(BIN2DEC(AC2178), _xlfn.BITOR(BIN2DEC(AC2179), _xlfn.BITOR(BIN2DEC(AC2181), BIN2DEC(AC2182))))))</f>
        <v>1101110</v>
      </c>
      <c r="AF2179">
        <f>3</f>
        <v>3</v>
      </c>
      <c r="AH2179">
        <f>'Day8'!$W$4</f>
        <v>5</v>
      </c>
      <c r="AI2179">
        <f>'Day8'!$X$4</f>
        <v>3</v>
      </c>
      <c r="AJ2179" t="b">
        <f>'Day8'!$Y$4</f>
        <v>0</v>
      </c>
    </row>
    <row r="2180" spans="1:38" x14ac:dyDescent="0.25">
      <c r="E2180">
        <f>4</f>
        <v>4</v>
      </c>
      <c r="F2180" t="str">
        <f t="shared" ref="F2180" ca="1" si="10431">MID(SUBSTITUTE(SUBSTITUTE($C2176," ","^",E2180)," ","$",E2180),FIND("^",SUBSTITUTE(SUBSTITUTE($C2176," ","^",E2180)," ","$",E2180))+1,FIND("$",SUBSTITUTE(SUBSTITUTE($C2176," ","^",E2180)," ","$",E2180))-FIND("^",SUBSTITUTE(SUBSTITUTE($C2176," ","^",E2180)," ","$",E2180))-1)</f>
        <v>dcge</v>
      </c>
      <c r="G2180">
        <f t="shared" ca="1" si="10405"/>
        <v>4</v>
      </c>
      <c r="H2180">
        <f t="shared" ca="1" si="10406"/>
        <v>4</v>
      </c>
      <c r="I2180" t="str">
        <f t="shared" ca="1" si="10407"/>
        <v>1000</v>
      </c>
      <c r="J2180" t="str">
        <f t="shared" ca="1" si="10407"/>
        <v>100</v>
      </c>
      <c r="K2180" t="str">
        <f t="shared" ca="1" si="10407"/>
        <v>1000000</v>
      </c>
      <c r="L2180" t="str">
        <f t="shared" ca="1" si="10407"/>
        <v>10000</v>
      </c>
      <c r="M2180" t="str">
        <f t="shared" ca="1" si="10407"/>
        <v>0</v>
      </c>
      <c r="N2180" t="str">
        <f t="shared" ca="1" si="10407"/>
        <v>0</v>
      </c>
      <c r="O2180" t="str">
        <f t="shared" ca="1" si="10407"/>
        <v>0</v>
      </c>
      <c r="P2180" t="str">
        <f t="shared" ca="1" si="10408"/>
        <v>1011100</v>
      </c>
      <c r="Q2180">
        <f t="shared" ref="Q2180" ca="1" si="10432">VLOOKUP(P2180, AE2176:AF2185, 2, FALSE)</f>
        <v>4</v>
      </c>
      <c r="T2180" t="str">
        <f t="shared" ref="T2180:T2243" si="10433">"Step"&amp;5</f>
        <v>Step5</v>
      </c>
      <c r="U2180" t="str">
        <f t="shared" ref="U2180" ca="1" si="10434">VLOOKUP(7, H2177:P2190, 9, FALSE)</f>
        <v>1111111</v>
      </c>
      <c r="W2180" t="str">
        <f t="shared" ref="W2180" ca="1" si="10435">DEC2BIN(_xlfn.BITXOR(BIN2DEC(U2180), _xlfn.BITOR(BIN2DEC(AC2176), _xlfn.BITOR(BIN2DEC(AC2177), _xlfn.BITOR(BIN2DEC(AC2178), _xlfn.BITOR(BIN2DEC(AC2179), _xlfn.BITOR(BIN2DEC(AC2181), BIN2DEC(AC2182))))))))</f>
        <v>1</v>
      </c>
      <c r="AB2180" t="s">
        <v>204</v>
      </c>
      <c r="AC2180" t="str">
        <f t="shared" ref="AC2180:AC2243" ca="1" si="10436">W2180</f>
        <v>1</v>
      </c>
      <c r="AE2180" t="str">
        <f t="shared" ref="AE2180" ca="1" si="10437">DEC2BIN(_xlfn.BITOR(BIN2DEC(AC2177), _xlfn.BITOR(BIN2DEC(AC2178), _xlfn.BITOR(BIN2DEC(AC2179), BIN2DEC(AC2181)))))</f>
        <v>1011100</v>
      </c>
      <c r="AF2180">
        <f>4</f>
        <v>4</v>
      </c>
      <c r="AH2180">
        <f>'Day8'!$W$5</f>
        <v>4</v>
      </c>
      <c r="AI2180">
        <f>'Day8'!$X$5</f>
        <v>4</v>
      </c>
      <c r="AJ2180" t="b">
        <f>'Day8'!$Y$5</f>
        <v>1</v>
      </c>
    </row>
    <row r="2181" spans="1:38" x14ac:dyDescent="0.25">
      <c r="E2181">
        <f>5</f>
        <v>5</v>
      </c>
      <c r="F2181" t="str">
        <f t="shared" ref="F2181" ca="1" si="10438">MID(SUBSTITUTE(SUBSTITUTE($C2176," ","^",E2181)," ","$",E2181),FIND("^",SUBSTITUTE(SUBSTITUTE($C2176," ","^",E2181)," ","$",E2181))+1,FIND("$",SUBSTITUTE(SUBSTITUTE($C2176," ","^",E2181)," ","$",E2181))-FIND("^",SUBSTITUTE(SUBSTITUTE($C2176," ","^",E2181)," ","$",E2181))-1)</f>
        <v>dg</v>
      </c>
      <c r="G2181">
        <f t="shared" ca="1" si="10405"/>
        <v>1</v>
      </c>
      <c r="H2181">
        <f t="shared" ca="1" si="10406"/>
        <v>2</v>
      </c>
      <c r="I2181" t="str">
        <f t="shared" ca="1" si="10407"/>
        <v>1000</v>
      </c>
      <c r="J2181" t="str">
        <f t="shared" ca="1" si="10407"/>
        <v>1000000</v>
      </c>
      <c r="K2181" t="str">
        <f t="shared" ca="1" si="10407"/>
        <v>0</v>
      </c>
      <c r="L2181" t="str">
        <f t="shared" ca="1" si="10407"/>
        <v>0</v>
      </c>
      <c r="M2181" t="str">
        <f t="shared" ca="1" si="10407"/>
        <v>0</v>
      </c>
      <c r="N2181" t="str">
        <f t="shared" ca="1" si="10407"/>
        <v>0</v>
      </c>
      <c r="O2181" t="str">
        <f t="shared" ca="1" si="10407"/>
        <v>0</v>
      </c>
      <c r="P2181" t="str">
        <f t="shared" ca="1" si="10408"/>
        <v>1001000</v>
      </c>
      <c r="Q2181">
        <f t="shared" ref="Q2181" ca="1" si="10439">VLOOKUP(P2181, AE2176:AF2185, 2, FALSE)</f>
        <v>1</v>
      </c>
      <c r="AB2181" t="s">
        <v>205</v>
      </c>
      <c r="AC2181" t="str">
        <f t="shared" ref="AC2181" ca="1" si="10440">W2179</f>
        <v>1000000</v>
      </c>
      <c r="AE2181" t="str">
        <f t="shared" ref="AE2181" ca="1" si="10441">DEC2BIN(_xlfn.BITOR(BIN2DEC(AC2176), _xlfn.BITOR(BIN2DEC(AC2177), _xlfn.BITOR(BIN2DEC(AC2179), _xlfn.BITOR(BIN2DEC(AC2181), BIN2DEC(AC2182))))))</f>
        <v>1110110</v>
      </c>
      <c r="AF2181">
        <f>5</f>
        <v>5</v>
      </c>
      <c r="AH2181">
        <f>'Day8'!$W$6</f>
        <v>5</v>
      </c>
      <c r="AI2181">
        <f>'Day8'!$X$6</f>
        <v>5</v>
      </c>
      <c r="AJ2181" t="b">
        <f>'Day8'!$Y$6</f>
        <v>0</v>
      </c>
    </row>
    <row r="2182" spans="1:38" x14ac:dyDescent="0.25">
      <c r="E2182">
        <f>6</f>
        <v>6</v>
      </c>
      <c r="F2182" t="str">
        <f t="shared" ref="F2182" ca="1" si="10442">MID(SUBSTITUTE(SUBSTITUTE($C2176," ","^",E2182)," ","$",E2182),FIND("^",SUBSTITUTE(SUBSTITUTE($C2176," ","^",E2182)," ","$",E2182))+1,FIND("$",SUBSTITUTE(SUBSTITUTE($C2176," ","^",E2182)," ","$",E2182))-FIND("^",SUBSTITUTE(SUBSTITUTE($C2176," ","^",E2182)," ","$",E2182))-1)</f>
        <v>bdcgfae</v>
      </c>
      <c r="G2182">
        <f t="shared" ca="1" si="10405"/>
        <v>8</v>
      </c>
      <c r="H2182">
        <f t="shared" ca="1" si="10406"/>
        <v>7</v>
      </c>
      <c r="I2182" t="str">
        <f t="shared" ca="1" si="10407"/>
        <v>10</v>
      </c>
      <c r="J2182" t="str">
        <f t="shared" ca="1" si="10407"/>
        <v>1000</v>
      </c>
      <c r="K2182" t="str">
        <f t="shared" ca="1" si="10407"/>
        <v>100</v>
      </c>
      <c r="L2182" t="str">
        <f t="shared" ca="1" si="10407"/>
        <v>1000000</v>
      </c>
      <c r="M2182" t="str">
        <f t="shared" ca="1" si="10407"/>
        <v>100000</v>
      </c>
      <c r="N2182" t="str">
        <f t="shared" ca="1" si="10407"/>
        <v>1</v>
      </c>
      <c r="O2182" t="str">
        <f t="shared" ca="1" si="10407"/>
        <v>10000</v>
      </c>
      <c r="P2182" t="str">
        <f t="shared" ca="1" si="10408"/>
        <v>1111111</v>
      </c>
      <c r="Q2182">
        <f t="shared" ref="Q2182" ca="1" si="10443">VLOOKUP(P2182, AE2176:AF2185, 2, FALSE)</f>
        <v>8</v>
      </c>
      <c r="AB2182" t="s">
        <v>206</v>
      </c>
      <c r="AC2182" t="str">
        <f t="shared" ref="AC2182" ca="1" si="10444">IF(Y2178=AC2179, Z2178, IF(AC2179=Z2178, Y2178, ""))</f>
        <v>100000</v>
      </c>
      <c r="AE2182" t="str">
        <f t="shared" ref="AE2182" ca="1" si="10445">DEC2BIN(_xlfn.BITOR(BIN2DEC(AC2176), _xlfn.BITOR(BIN2DEC(AC2177), _xlfn.BITOR(BIN2DEC(AC2179), _xlfn.BITOR(BIN2DEC(AC2180), _xlfn.BITOR(BIN2DEC(AC2181), BIN2DEC(AC2182)))))))</f>
        <v>1110111</v>
      </c>
      <c r="AF2182">
        <f>6</f>
        <v>6</v>
      </c>
      <c r="AH2182">
        <f>'Day8'!$W$7</f>
        <v>6</v>
      </c>
      <c r="AI2182">
        <f>'Day8'!$X$7</f>
        <v>6</v>
      </c>
      <c r="AJ2182" t="b">
        <f>'Day8'!$Y$7</f>
        <v>0</v>
      </c>
    </row>
    <row r="2183" spans="1:38" x14ac:dyDescent="0.25">
      <c r="E2183">
        <f>7</f>
        <v>7</v>
      </c>
      <c r="F2183" t="str">
        <f t="shared" ref="F2183" ca="1" si="10446">MID(SUBSTITUTE(SUBSTITUTE($C2176," ","^",E2183)," ","$",E2183),FIND("^",SUBSTITUTE(SUBSTITUTE($C2176," ","^",E2183)," ","$",E2183))+1,FIND("$",SUBSTITUTE(SUBSTITUTE($C2176," ","^",E2183)," ","$",E2183))-FIND("^",SUBSTITUTE(SUBSTITUTE($C2176," ","^",E2183)," ","$",E2183))-1)</f>
        <v>dbacf</v>
      </c>
      <c r="G2183" t="str">
        <f t="shared" ca="1" si="10405"/>
        <v/>
      </c>
      <c r="H2183">
        <f t="shared" ca="1" si="10406"/>
        <v>5</v>
      </c>
      <c r="I2183" t="str">
        <f t="shared" ca="1" si="10407"/>
        <v>1000</v>
      </c>
      <c r="J2183" t="str">
        <f t="shared" ca="1" si="10407"/>
        <v>10</v>
      </c>
      <c r="K2183" t="str">
        <f t="shared" ca="1" si="10407"/>
        <v>1</v>
      </c>
      <c r="L2183" t="str">
        <f t="shared" ca="1" si="10407"/>
        <v>100</v>
      </c>
      <c r="M2183" t="str">
        <f t="shared" ca="1" si="10407"/>
        <v>100000</v>
      </c>
      <c r="N2183" t="str">
        <f t="shared" ca="1" si="10407"/>
        <v>0</v>
      </c>
      <c r="O2183" t="str">
        <f t="shared" ca="1" si="10407"/>
        <v>0</v>
      </c>
      <c r="P2183" t="str">
        <f t="shared" ca="1" si="10408"/>
        <v>101111</v>
      </c>
      <c r="Q2183">
        <f t="shared" ref="Q2183" ca="1" si="10447">VLOOKUP(P2183, AE2176:AF2185, 2, FALSE)</f>
        <v>2</v>
      </c>
      <c r="AE2183" t="str">
        <f t="shared" ref="AE2183" ca="1" si="10448">DEC2BIN(_xlfn.BITOR(BIN2DEC(AC2176), _xlfn.BITOR(BIN2DEC(AC2178), BIN2DEC(AC2181))))</f>
        <v>1001010</v>
      </c>
      <c r="AF2183">
        <f>7</f>
        <v>7</v>
      </c>
      <c r="AH2183">
        <f>'Day8'!$W$8</f>
        <v>3</v>
      </c>
      <c r="AI2183">
        <f>'Day8'!$X$8</f>
        <v>7</v>
      </c>
      <c r="AJ2183" t="b">
        <f>'Day8'!$Y$8</f>
        <v>1</v>
      </c>
    </row>
    <row r="2184" spans="1:38" x14ac:dyDescent="0.25">
      <c r="E2184">
        <f>8</f>
        <v>8</v>
      </c>
      <c r="F2184" t="str">
        <f t="shared" ref="F2184" ca="1" si="10449">MID(SUBSTITUTE(SUBSTITUTE($C2176," ","^",E2184)," ","$",E2184),FIND("^",SUBSTITUTE(SUBSTITUTE($C2176," ","^",E2184)," ","$",E2184))+1,FIND("$",SUBSTITUTE(SUBSTITUTE($C2176," ","^",E2184)," ","$",E2184))-FIND("^",SUBSTITUTE(SUBSTITUTE($C2176," ","^",E2184)," ","$",E2184))-1)</f>
        <v>cdfbg</v>
      </c>
      <c r="G2184" t="str">
        <f t="shared" ca="1" si="10405"/>
        <v/>
      </c>
      <c r="H2184">
        <f t="shared" ca="1" si="10406"/>
        <v>5</v>
      </c>
      <c r="I2184" t="str">
        <f t="shared" ca="1" si="10407"/>
        <v>100</v>
      </c>
      <c r="J2184" t="str">
        <f t="shared" ca="1" si="10407"/>
        <v>1000</v>
      </c>
      <c r="K2184" t="str">
        <f t="shared" ca="1" si="10407"/>
        <v>100000</v>
      </c>
      <c r="L2184" t="str">
        <f t="shared" ca="1" si="10407"/>
        <v>10</v>
      </c>
      <c r="M2184" t="str">
        <f t="shared" ca="1" si="10407"/>
        <v>1000000</v>
      </c>
      <c r="N2184" t="str">
        <f t="shared" ca="1" si="10407"/>
        <v>0</v>
      </c>
      <c r="O2184" t="str">
        <f t="shared" ca="1" si="10407"/>
        <v>0</v>
      </c>
      <c r="P2184" t="str">
        <f t="shared" ca="1" si="10408"/>
        <v>1101110</v>
      </c>
      <c r="Q2184">
        <f t="shared" ref="Q2184" ca="1" si="10450">VLOOKUP(P2184, AE2176:AF2185, 2, FALSE)</f>
        <v>3</v>
      </c>
      <c r="AE2184" t="str">
        <f t="shared" ref="AE2184" ca="1" si="10451">DEC2BIN(_xlfn.BITOR(BIN2DEC(AC2176), _xlfn.BITOR(BIN2DEC(AC2177), _xlfn.BITOR(BIN2DEC(AC2178), _xlfn.BITOR(BIN2DEC(AC2179), _xlfn.BITOR(BIN2DEC(AC2180), _xlfn.BITOR(BIN2DEC(AC2181), BIN2DEC(AC2182))))))))</f>
        <v>1111111</v>
      </c>
      <c r="AF2184">
        <f>8</f>
        <v>8</v>
      </c>
      <c r="AH2184">
        <f>'Day8'!$W$9</f>
        <v>7</v>
      </c>
      <c r="AI2184">
        <f>'Day8'!$X$9</f>
        <v>8</v>
      </c>
      <c r="AJ2184" t="b">
        <f>'Day8'!$Y$9</f>
        <v>1</v>
      </c>
    </row>
    <row r="2185" spans="1:38" x14ac:dyDescent="0.25">
      <c r="E2185">
        <f>9</f>
        <v>9</v>
      </c>
      <c r="F2185" t="str">
        <f t="shared" ref="F2185" ca="1" si="10452">MID(SUBSTITUTE(SUBSTITUTE($C2176," ","^",E2185)," ","$",E2185),FIND("^",SUBSTITUTE(SUBSTITUTE($C2176," ","^",E2185)," ","$",E2185))+1,FIND("$",SUBSTITUTE(SUBSTITUTE($C2176," ","^",E2185)," ","$",E2185))-FIND("^",SUBSTITUTE(SUBSTITUTE($C2176," ","^",E2185)," ","$",E2185))-1)</f>
        <v>fbedga</v>
      </c>
      <c r="G2185" t="str">
        <f t="shared" ca="1" si="10405"/>
        <v/>
      </c>
      <c r="H2185">
        <f t="shared" ca="1" si="10406"/>
        <v>6</v>
      </c>
      <c r="I2185" t="str">
        <f t="shared" ca="1" si="10407"/>
        <v>100000</v>
      </c>
      <c r="J2185" t="str">
        <f t="shared" ca="1" si="10407"/>
        <v>10</v>
      </c>
      <c r="K2185" t="str">
        <f t="shared" ca="1" si="10407"/>
        <v>10000</v>
      </c>
      <c r="L2185" t="str">
        <f t="shared" ca="1" si="10407"/>
        <v>1000</v>
      </c>
      <c r="M2185" t="str">
        <f t="shared" ca="1" si="10407"/>
        <v>1000000</v>
      </c>
      <c r="N2185" t="str">
        <f t="shared" ca="1" si="10407"/>
        <v>1</v>
      </c>
      <c r="O2185" t="str">
        <f t="shared" ca="1" si="10407"/>
        <v>0</v>
      </c>
      <c r="P2185" t="str">
        <f t="shared" ca="1" si="10408"/>
        <v>1111011</v>
      </c>
      <c r="Q2185">
        <f t="shared" ref="Q2185" ca="1" si="10453">VLOOKUP(P2185, AE2176:AF2185, 2, FALSE)</f>
        <v>0</v>
      </c>
      <c r="AE2185" t="str">
        <f t="shared" ref="AE2185" ca="1" si="10454">DEC2BIN(_xlfn.BITOR(BIN2DEC(AC2176), _xlfn.BITOR(BIN2DEC(AC2177), _xlfn.BITOR(BIN2DEC(AC2178), _xlfn.BITOR(BIN2DEC(AC2179), _xlfn.BITOR(BIN2DEC(AC2181), BIN2DEC(AC2182)))))))</f>
        <v>1111110</v>
      </c>
      <c r="AF2185">
        <f>9</f>
        <v>9</v>
      </c>
      <c r="AH2185">
        <f>'Day8'!$W$10</f>
        <v>6</v>
      </c>
      <c r="AI2185">
        <f>'Day8'!$X$10</f>
        <v>9</v>
      </c>
      <c r="AJ2185" t="b">
        <f>'Day8'!$Y$10</f>
        <v>0</v>
      </c>
    </row>
    <row r="2186" spans="1:38" x14ac:dyDescent="0.25">
      <c r="E2186">
        <f>10</f>
        <v>10</v>
      </c>
      <c r="F2186" t="str">
        <f t="shared" ref="F2186" ca="1" si="10455">MID(SUBSTITUTE(SUBSTITUTE($C2176," ","^",E2186)," ","$",E2186),FIND("^",SUBSTITUTE(SUBSTITUTE($C2176," ","^",E2186)," ","$",E2186))+1,FIND("$",SUBSTITUTE(SUBSTITUTE($C2176," ","^",E2186)," ","$",E2186))-FIND("^",SUBSTITUTE(SUBSTITUTE($C2176," ","^",E2186)," ","$",E2186))-1)</f>
        <v>cefbg</v>
      </c>
      <c r="G2186" t="str">
        <f t="shared" ca="1" si="10405"/>
        <v/>
      </c>
      <c r="H2186">
        <f t="shared" ca="1" si="10406"/>
        <v>5</v>
      </c>
      <c r="I2186" t="str">
        <f t="shared" ca="1" si="10407"/>
        <v>100</v>
      </c>
      <c r="J2186" t="str">
        <f t="shared" ca="1" si="10407"/>
        <v>10000</v>
      </c>
      <c r="K2186" t="str">
        <f t="shared" ca="1" si="10407"/>
        <v>100000</v>
      </c>
      <c r="L2186" t="str">
        <f t="shared" ca="1" si="10407"/>
        <v>10</v>
      </c>
      <c r="M2186" t="str">
        <f t="shared" ca="1" si="10407"/>
        <v>1000000</v>
      </c>
      <c r="N2186" t="str">
        <f t="shared" ca="1" si="10407"/>
        <v>0</v>
      </c>
      <c r="O2186" t="str">
        <f t="shared" ca="1" si="10407"/>
        <v>0</v>
      </c>
      <c r="P2186" t="str">
        <f t="shared" ca="1" si="10408"/>
        <v>1110110</v>
      </c>
      <c r="Q2186">
        <f t="shared" ref="Q2186" ca="1" si="10456">VLOOKUP(P2186, AE2176:AF2185, 2, FALSE)</f>
        <v>5</v>
      </c>
    </row>
    <row r="2187" spans="1:38" x14ac:dyDescent="0.25">
      <c r="E2187">
        <f>12</f>
        <v>12</v>
      </c>
      <c r="F2187" t="str">
        <f t="shared" ref="F2187" ca="1" si="10457">MID(SUBSTITUTE(SUBSTITUTE($C2176," ","^",E2187)," ","$",E2187),FIND("^",SUBSTITUTE(SUBSTITUTE($C2176," ","^",E2187)," ","$",E2187))+1,FIND("$",SUBSTITUTE(SUBSTITUTE($C2176," ","^",E2187)," ","$",E2187))-FIND("^",SUBSTITUTE(SUBSTITUTE($C2176," ","^",E2187)," ","$",E2187))-1)</f>
        <v>ecgd</v>
      </c>
      <c r="G2187">
        <f t="shared" ca="1" si="10405"/>
        <v>4</v>
      </c>
      <c r="H2187">
        <f t="shared" ca="1" si="10406"/>
        <v>4</v>
      </c>
      <c r="I2187" t="str">
        <f t="shared" ca="1" si="10407"/>
        <v>10000</v>
      </c>
      <c r="J2187" t="str">
        <f t="shared" ca="1" si="10407"/>
        <v>100</v>
      </c>
      <c r="K2187" t="str">
        <f t="shared" ca="1" si="10407"/>
        <v>1000000</v>
      </c>
      <c r="L2187" t="str">
        <f t="shared" ca="1" si="10407"/>
        <v>1000</v>
      </c>
      <c r="M2187" t="str">
        <f t="shared" ca="1" si="10407"/>
        <v>0</v>
      </c>
      <c r="N2187" t="str">
        <f t="shared" ca="1" si="10407"/>
        <v>0</v>
      </c>
      <c r="O2187" t="str">
        <f t="shared" ca="1" si="10407"/>
        <v>0</v>
      </c>
      <c r="P2187" t="str">
        <f t="shared" ca="1" si="10408"/>
        <v>1011100</v>
      </c>
      <c r="Q2187">
        <f t="shared" ref="Q2187" ca="1" si="10458">VLOOKUP(P2187, AE2176:AF2185, 2, FALSE)</f>
        <v>4</v>
      </c>
    </row>
    <row r="2188" spans="1:38" x14ac:dyDescent="0.25">
      <c r="E2188">
        <f>13</f>
        <v>13</v>
      </c>
      <c r="F2188" t="str">
        <f t="shared" ref="F2188" ca="1" si="10459">MID(SUBSTITUTE(SUBSTITUTE($C2176," ","^",E2188)," ","$",E2188),FIND("^",SUBSTITUTE(SUBSTITUTE($C2176," ","^",E2188)," ","$",E2188))+1,FIND("$",SUBSTITUTE(SUBSTITUTE($C2176," ","^",E2188)," ","$",E2188))-FIND("^",SUBSTITUTE(SUBSTITUTE($C2176," ","^",E2188)," ","$",E2188))-1)</f>
        <v>gbd</v>
      </c>
      <c r="G2188">
        <f t="shared" ca="1" si="10405"/>
        <v>7</v>
      </c>
      <c r="H2188">
        <f t="shared" ca="1" si="10406"/>
        <v>3</v>
      </c>
      <c r="I2188" t="str">
        <f t="shared" ca="1" si="10407"/>
        <v>1000000</v>
      </c>
      <c r="J2188" t="str">
        <f t="shared" ca="1" si="10407"/>
        <v>10</v>
      </c>
      <c r="K2188" t="str">
        <f t="shared" ca="1" si="10407"/>
        <v>1000</v>
      </c>
      <c r="L2188" t="str">
        <f t="shared" ca="1" si="10407"/>
        <v>0</v>
      </c>
      <c r="M2188" t="str">
        <f t="shared" ca="1" si="10407"/>
        <v>0</v>
      </c>
      <c r="N2188" t="str">
        <f t="shared" ca="1" si="10407"/>
        <v>0</v>
      </c>
      <c r="O2188" t="str">
        <f t="shared" ca="1" si="10407"/>
        <v>0</v>
      </c>
      <c r="P2188" t="str">
        <f t="shared" ca="1" si="10408"/>
        <v>1001010</v>
      </c>
      <c r="Q2188">
        <f t="shared" ref="Q2188" ca="1" si="10460">VLOOKUP(P2188, AE2176:AF2185, 2, FALSE)</f>
        <v>7</v>
      </c>
    </row>
    <row r="2189" spans="1:38" x14ac:dyDescent="0.25">
      <c r="E2189">
        <f>14</f>
        <v>14</v>
      </c>
      <c r="F2189" t="str">
        <f t="shared" ref="F2189" ca="1" si="10461">MID(SUBSTITUTE(SUBSTITUTE($C2176," ","^",E2189)," ","$",E2189),FIND("^",SUBSTITUTE(SUBSTITUTE($C2176," ","^",E2189)," ","$",E2189))+1,FIND("$",SUBSTITUTE(SUBSTITUTE($C2176," ","^",E2189)," ","$",E2189))-FIND("^",SUBSTITUTE(SUBSTITUTE($C2176," ","^",E2189)," ","$",E2189))-1)</f>
        <v>dgce</v>
      </c>
      <c r="G2189">
        <f t="shared" ca="1" si="10405"/>
        <v>4</v>
      </c>
      <c r="H2189">
        <f t="shared" ca="1" si="10406"/>
        <v>4</v>
      </c>
      <c r="I2189" t="str">
        <f t="shared" ca="1" si="10407"/>
        <v>1000</v>
      </c>
      <c r="J2189" t="str">
        <f t="shared" ca="1" si="10407"/>
        <v>1000000</v>
      </c>
      <c r="K2189" t="str">
        <f t="shared" ca="1" si="10407"/>
        <v>100</v>
      </c>
      <c r="L2189" t="str">
        <f t="shared" ca="1" si="10407"/>
        <v>10000</v>
      </c>
      <c r="M2189" t="str">
        <f t="shared" ca="1" si="10407"/>
        <v>0</v>
      </c>
      <c r="N2189" t="str">
        <f t="shared" ca="1" si="10407"/>
        <v>0</v>
      </c>
      <c r="O2189" t="str">
        <f t="shared" ca="1" si="10407"/>
        <v>0</v>
      </c>
      <c r="P2189" t="str">
        <f t="shared" ca="1" si="10408"/>
        <v>1011100</v>
      </c>
      <c r="Q2189">
        <f t="shared" ref="Q2189" ca="1" si="10462">VLOOKUP(P2189, AE2176:AF2185, 2, FALSE)</f>
        <v>4</v>
      </c>
    </row>
    <row r="2190" spans="1:38" x14ac:dyDescent="0.25">
      <c r="E2190">
        <f>15</f>
        <v>15</v>
      </c>
      <c r="F2190" t="str">
        <f t="shared" ref="F2190" ca="1" si="10463">MID(SUBSTITUTE(SUBSTITUTE($C2176," ","^",E2190)," ","$",E2190),FIND("^",SUBSTITUTE(SUBSTITUTE($C2176," ","^",E2190)," ","$",E2190))+1,FIND("$",SUBSTITUTE(SUBSTITUTE($C2176," ","^",E2190)," ","$",E2190))-FIND("^",SUBSTITUTE(SUBSTITUTE($C2176," ","^",E2190)," ","$",E2190))-1)</f>
        <v>dbg</v>
      </c>
      <c r="G2190">
        <f t="shared" ca="1" si="10405"/>
        <v>7</v>
      </c>
      <c r="H2190">
        <f t="shared" ca="1" si="10406"/>
        <v>3</v>
      </c>
      <c r="I2190" t="str">
        <f t="shared" ca="1" si="10407"/>
        <v>1000</v>
      </c>
      <c r="J2190" t="str">
        <f t="shared" ca="1" si="10407"/>
        <v>10</v>
      </c>
      <c r="K2190" t="str">
        <f t="shared" ca="1" si="10407"/>
        <v>1000000</v>
      </c>
      <c r="L2190" t="str">
        <f t="shared" ca="1" si="10407"/>
        <v>0</v>
      </c>
      <c r="M2190" t="str">
        <f t="shared" ca="1" si="10407"/>
        <v>0</v>
      </c>
      <c r="N2190" t="str">
        <f t="shared" ca="1" si="10407"/>
        <v>0</v>
      </c>
      <c r="O2190" t="str">
        <f t="shared" ca="1" si="10407"/>
        <v>0</v>
      </c>
      <c r="P2190" t="str">
        <f t="shared" ca="1" si="10408"/>
        <v>1001010</v>
      </c>
      <c r="Q2190">
        <f t="shared" ref="Q2190" ca="1" si="10464">VLOOKUP(P2190, AE2176:AF2185, 2, FALSE)</f>
        <v>7</v>
      </c>
    </row>
    <row r="2191" spans="1:38" x14ac:dyDescent="0.25">
      <c r="A2191">
        <v>147</v>
      </c>
      <c r="B2191" s="4" t="str" cm="1">
        <f t="array" aca="1" ref="B2191" ca="1">INDIRECT(ADDRESS(A2191+1, 1, 1, 1, "Day8"))</f>
        <v>gac gcdaebf agfcbe gdebcf ga bcfdag adcbg bfgcd dafg cedab | gcafeb agcdb cbfdag ag</v>
      </c>
      <c r="C2191" t="str">
        <f t="shared" ref="C2191" ca="1" si="10465">" "&amp;B2191&amp;" "</f>
        <v xml:space="preserve"> gac gcdaebf agfcbe gdebcf ga bcfdag adcbg bfgcd dafg cedab | gcafeb agcdb cbfdag ag </v>
      </c>
      <c r="I2191">
        <v>1</v>
      </c>
      <c r="J2191">
        <v>2</v>
      </c>
      <c r="K2191">
        <v>3</v>
      </c>
      <c r="L2191">
        <v>4</v>
      </c>
      <c r="M2191">
        <v>5</v>
      </c>
      <c r="N2191">
        <v>6</v>
      </c>
      <c r="O2191">
        <v>7</v>
      </c>
      <c r="T2191" t="str">
        <f t="shared" ref="T2191:T2254" si="10466">"Step"&amp;1</f>
        <v>Step1</v>
      </c>
      <c r="U2191" t="str">
        <f t="shared" ref="U2191" ca="1" si="10467">VLOOKUP(7, G2192:P2205, 10, FALSE)</f>
        <v>1000101</v>
      </c>
      <c r="V2191" t="str">
        <f t="shared" ref="V2191" ca="1" si="10468">VLOOKUP(1, G2192:P2205, 10, FALSE)</f>
        <v>1000001</v>
      </c>
      <c r="W2191" t="str">
        <f t="shared" ref="W2191" ca="1" si="10469">DEC2BIN(_xlfn.BITAND(BIN2DEC(U2191), BIN2DEC(V2191)))</f>
        <v>1000001</v>
      </c>
      <c r="X2191" t="str">
        <f t="shared" ref="X2191:X2192" ca="1" si="10470">1&amp;REPT(0, LEN(W2191)-1)</f>
        <v>1000000</v>
      </c>
      <c r="Y2191" t="str">
        <f t="shared" ref="Y2191:Y2192" ca="1" si="10471">DEC2BIN(_xlfn.BITXOR(BIN2DEC(W2191), BIN2DEC(X2191)))</f>
        <v>1</v>
      </c>
      <c r="Z2191" t="str">
        <f t="shared" ref="Z2191:Z2254" ca="1" si="10472">DEC2BIN(_xlfn.BITXOR(BIN2DEC(U2191), BIN2DEC(V2191)))</f>
        <v>100</v>
      </c>
      <c r="AB2191" t="s">
        <v>200</v>
      </c>
      <c r="AC2191" t="str">
        <f t="shared" ref="AC2191:AC2254" ca="1" si="10473">Z2191</f>
        <v>100</v>
      </c>
      <c r="AE2191" t="str">
        <f t="shared" ref="AE2191" ca="1" si="10474">DEC2BIN(_xlfn.BITOR(BIN2DEC(AC2191), _xlfn.BITOR(BIN2DEC(AC2192), _xlfn.BITOR(BIN2DEC(AC2193), _xlfn.BITOR(BIN2DEC(AC2195), _xlfn.BITOR(BIN2DEC(AC2196), BIN2DEC(AC2197)))))))</f>
        <v>1110111</v>
      </c>
      <c r="AF2191">
        <f>0</f>
        <v>0</v>
      </c>
      <c r="AH2191">
        <f>'Day8'!$W$1</f>
        <v>6</v>
      </c>
      <c r="AI2191">
        <f>'Day8'!$X$1</f>
        <v>0</v>
      </c>
      <c r="AJ2191" t="b">
        <f>'Day8'!$Y$1</f>
        <v>0</v>
      </c>
      <c r="AL2191" s="3">
        <f t="shared" ref="AL2191" ca="1" si="10475">_xlfn.NUMBERVALUE(Q2202&amp;Q2203&amp;Q2204&amp;Q2205)</f>
        <v>391</v>
      </c>
    </row>
    <row r="2192" spans="1:38" x14ac:dyDescent="0.25">
      <c r="E2192">
        <f>1</f>
        <v>1</v>
      </c>
      <c r="F2192" t="str">
        <f t="shared" ref="F2192" ca="1" si="10476">MID(SUBSTITUTE(SUBSTITUTE($C2191," ","^",E2192)," ","$",E2192),FIND("^",SUBSTITUTE(SUBSTITUTE($C2191," ","^",E2192)," ","$",E2192))+1,FIND("$",SUBSTITUTE(SUBSTITUTE($C2191," ","^",E2192)," ","$",E2192))-FIND("^",SUBSTITUTE(SUBSTITUTE($C2191," ","^",E2192)," ","$",E2192))-1)</f>
        <v>gac</v>
      </c>
      <c r="G2192">
        <f t="shared" ref="G2192:G2205" ca="1" si="10477">IF(VLOOKUP(LEN(F2192), $AH$1:$AJ$10, 3, FALSE), VLOOKUP(LEN(F2192), $AH$1:$AJ$10, 2, FALSE), "")</f>
        <v>7</v>
      </c>
      <c r="H2192">
        <f t="shared" ref="H2192:H2255" ca="1" si="10478">LEN(F2192)</f>
        <v>3</v>
      </c>
      <c r="I2192" t="str">
        <f t="shared" ref="I2192:O2255" ca="1" si="10479">IF(LEN($F2192)&gt;=I$1, 1&amp;REPT("0", CODE(MID($F2192, I$1, 1))-CODE("a")), "0")</f>
        <v>1000000</v>
      </c>
      <c r="J2192" t="str">
        <f t="shared" ca="1" si="10479"/>
        <v>1</v>
      </c>
      <c r="K2192" t="str">
        <f t="shared" ca="1" si="10479"/>
        <v>100</v>
      </c>
      <c r="L2192" t="str">
        <f t="shared" ca="1" si="10479"/>
        <v>0</v>
      </c>
      <c r="M2192" t="str">
        <f t="shared" ca="1" si="10479"/>
        <v>0</v>
      </c>
      <c r="N2192" t="str">
        <f t="shared" ca="1" si="10479"/>
        <v>0</v>
      </c>
      <c r="O2192" t="str">
        <f t="shared" ca="1" si="10479"/>
        <v>0</v>
      </c>
      <c r="P2192" t="str">
        <f t="shared" ref="P2192:P2205" ca="1" si="10480">DEC2BIN(_xlfn.BITOR(BIN2DEC(I2192), _xlfn.BITOR(BIN2DEC(J2192), _xlfn.BITOR(BIN2DEC(K2192), _xlfn.BITOR(BIN2DEC(L2192), _xlfn.BITOR(BIN2DEC(M2192), _xlfn.BITOR(BIN2DEC(N2192), BIN2DEC(O2192))))))))</f>
        <v>1000101</v>
      </c>
      <c r="Q2192">
        <f t="shared" ref="Q2192" ca="1" si="10481">VLOOKUP(P2192, AE2191:AF2200, 2, FALSE)</f>
        <v>7</v>
      </c>
      <c r="T2192" t="str">
        <f t="shared" ref="T2192:T2255" si="10482">"Step"&amp;2</f>
        <v>Step2</v>
      </c>
      <c r="U2192" t="str">
        <f t="shared" ref="U2192" ca="1" si="10483">VLOOKUP(4, G2192:P2205, 10, FALSE)</f>
        <v>1101001</v>
      </c>
      <c r="W2192" t="str">
        <f t="shared" ref="W2192:W2255" ca="1" si="10484">DEC2BIN(_xlfn.BITXOR(BIN2DEC(U2192), _xlfn.BITXOR(BIN2DEC(X2191), BIN2DEC(Y2191))))</f>
        <v>101000</v>
      </c>
      <c r="X2192" t="str">
        <f t="shared" ca="1" si="10470"/>
        <v>100000</v>
      </c>
      <c r="Y2192" t="str">
        <f t="shared" ca="1" si="10471"/>
        <v>1000</v>
      </c>
      <c r="AB2192" t="s">
        <v>201</v>
      </c>
      <c r="AC2192" t="str">
        <f t="shared" ref="AC2192" ca="1" si="10485">IF(AC2194=X2192, Y2192, IF(AC2194=Y2192, X2192, ""))</f>
        <v>100000</v>
      </c>
      <c r="AE2192" t="str">
        <f t="shared" ref="AE2192" ca="1" si="10486">DEC2BIN(_xlfn.BITOR(BIN2DEC(AC2193), BIN2DEC(AC2196)))</f>
        <v>1000001</v>
      </c>
      <c r="AF2192">
        <f>1</f>
        <v>1</v>
      </c>
      <c r="AH2192">
        <f>'Day8'!$W$2</f>
        <v>2</v>
      </c>
      <c r="AI2192">
        <f>'Day8'!$X$2</f>
        <v>1</v>
      </c>
      <c r="AJ2192" t="b">
        <f>'Day8'!$Y$2</f>
        <v>1</v>
      </c>
    </row>
    <row r="2193" spans="1:38" x14ac:dyDescent="0.25">
      <c r="E2193">
        <f>2</f>
        <v>2</v>
      </c>
      <c r="F2193" t="str">
        <f t="shared" ref="F2193" ca="1" si="10487">MID(SUBSTITUTE(SUBSTITUTE($C2191," ","^",E2193)," ","$",E2193),FIND("^",SUBSTITUTE(SUBSTITUTE($C2191," ","^",E2193)," ","$",E2193))+1,FIND("$",SUBSTITUTE(SUBSTITUTE($C2191," ","^",E2193)," ","$",E2193))-FIND("^",SUBSTITUTE(SUBSTITUTE($C2191," ","^",E2193)," ","$",E2193))-1)</f>
        <v>gcdaebf</v>
      </c>
      <c r="G2193">
        <f t="shared" ca="1" si="10477"/>
        <v>8</v>
      </c>
      <c r="H2193">
        <f t="shared" ca="1" si="10478"/>
        <v>7</v>
      </c>
      <c r="I2193" t="str">
        <f t="shared" ca="1" si="10479"/>
        <v>1000000</v>
      </c>
      <c r="J2193" t="str">
        <f t="shared" ca="1" si="10479"/>
        <v>100</v>
      </c>
      <c r="K2193" t="str">
        <f t="shared" ca="1" si="10479"/>
        <v>1000</v>
      </c>
      <c r="L2193" t="str">
        <f t="shared" ca="1" si="10479"/>
        <v>1</v>
      </c>
      <c r="M2193" t="str">
        <f t="shared" ca="1" si="10479"/>
        <v>10000</v>
      </c>
      <c r="N2193" t="str">
        <f t="shared" ca="1" si="10479"/>
        <v>10</v>
      </c>
      <c r="O2193" t="str">
        <f t="shared" ca="1" si="10479"/>
        <v>100000</v>
      </c>
      <c r="P2193" t="str">
        <f t="shared" ca="1" si="10480"/>
        <v>1111111</v>
      </c>
      <c r="Q2193">
        <f t="shared" ref="Q2193" ca="1" si="10488">VLOOKUP(P2193, AE2191:AF2200, 2, FALSE)</f>
        <v>8</v>
      </c>
      <c r="T2193" t="str">
        <f t="shared" ref="T2193:T2256" si="10489">"Step"&amp;3</f>
        <v>Step3</v>
      </c>
      <c r="U2193" t="str">
        <f t="shared" ref="U2193" ca="1" si="10490">VLOOKUP(5, H2192:P2205, 9, FALSE)</f>
        <v>1001111</v>
      </c>
      <c r="V2193" t="str" cm="1">
        <f t="array" aca="1" ref="V2193" ca="1">INDEX(_xlfn._xlws.FILTER(P2192:P2205, H2192:H2205=5), 2)</f>
        <v>1101110</v>
      </c>
      <c r="W2193" t="str">
        <f t="shared" ref="W2193" ca="1" si="10491">DEC2BIN(_xlfn.BITXOR(BIN2DEC(Z2191), _xlfn.BITAND(BIN2DEC(U2193), BIN2DEC(V2193))))</f>
        <v>1001010</v>
      </c>
      <c r="X2193" t="str">
        <f t="shared" ref="X2193" ca="1" si="10492">IF(AND(LEN(W2193)&gt;=LEN(X2191), IFERROR(MID(W2193, LEN(W2193)-LEN(X2191)+1, 1), "0")="1"), DEC2BIN(_xlfn.BITXOR(BIN2DEC(W2193), BIN2DEC(X2191))), IF(AND(LEN(W2193)&gt;=LEN(Y2191),  IFERROR(MID(W2193, LEN(W2193)-LEN(Y2191)+1, 1), "0")="1"), DEC2BIN(_xlfn.BITXOR(BIN2DEC(W2193), BIN2DEC(Y2191))), W2193))</f>
        <v>1010</v>
      </c>
      <c r="Y2193" t="str">
        <f t="shared" ref="Y2193" ca="1" si="10493">1&amp;REPT(0, LEN(X2193)-1)</f>
        <v>1000</v>
      </c>
      <c r="Z2193" t="str">
        <f t="shared" ref="Z2193" ca="1" si="10494">DEC2BIN(_xlfn.BITXOR(BIN2DEC(X2193), BIN2DEC(Y2193)))</f>
        <v>10</v>
      </c>
      <c r="AB2193" t="s">
        <v>202</v>
      </c>
      <c r="AC2193" t="str">
        <f t="shared" ref="AC2193" ca="1" si="10495">IF(AC2196=X2191, Y2191, IF(AC2196=Y2191, X2191, ""))</f>
        <v>1</v>
      </c>
      <c r="AE2193" t="str">
        <f t="shared" ref="AE2193" ca="1" si="10496">DEC2BIN(_xlfn.BITOR(BIN2DEC(AC2191), _xlfn.BITOR(BIN2DEC(AC2193), _xlfn.BITOR(BIN2DEC(AC2194), _xlfn.BITOR(BIN2DEC(AC2195), BIN2DEC(AC2197))))))</f>
        <v>11111</v>
      </c>
      <c r="AF2193">
        <f>2</f>
        <v>2</v>
      </c>
      <c r="AH2193">
        <f>'Day8'!$W$3</f>
        <v>5</v>
      </c>
      <c r="AI2193">
        <f>'Day8'!$X$3</f>
        <v>2</v>
      </c>
      <c r="AJ2193" t="b">
        <f>'Day8'!$Y$3</f>
        <v>0</v>
      </c>
    </row>
    <row r="2194" spans="1:38" x14ac:dyDescent="0.25">
      <c r="E2194">
        <f>3</f>
        <v>3</v>
      </c>
      <c r="F2194" t="str">
        <f t="shared" ref="F2194" ca="1" si="10497">MID(SUBSTITUTE(SUBSTITUTE($C2191," ","^",E2194)," ","$",E2194),FIND("^",SUBSTITUTE(SUBSTITUTE($C2191," ","^",E2194)," ","$",E2194))+1,FIND("$",SUBSTITUTE(SUBSTITUTE($C2191," ","^",E2194)," ","$",E2194))-FIND("^",SUBSTITUTE(SUBSTITUTE($C2191," ","^",E2194)," ","$",E2194))-1)</f>
        <v>agfcbe</v>
      </c>
      <c r="G2194" t="str">
        <f t="shared" ca="1" si="10477"/>
        <v/>
      </c>
      <c r="H2194">
        <f t="shared" ca="1" si="10478"/>
        <v>6</v>
      </c>
      <c r="I2194" t="str">
        <f t="shared" ca="1" si="10479"/>
        <v>1</v>
      </c>
      <c r="J2194" t="str">
        <f t="shared" ca="1" si="10479"/>
        <v>1000000</v>
      </c>
      <c r="K2194" t="str">
        <f t="shared" ca="1" si="10479"/>
        <v>100000</v>
      </c>
      <c r="L2194" t="str">
        <f t="shared" ca="1" si="10479"/>
        <v>100</v>
      </c>
      <c r="M2194" t="str">
        <f t="shared" ca="1" si="10479"/>
        <v>10</v>
      </c>
      <c r="N2194" t="str">
        <f t="shared" ca="1" si="10479"/>
        <v>10000</v>
      </c>
      <c r="O2194" t="str">
        <f t="shared" ca="1" si="10479"/>
        <v>0</v>
      </c>
      <c r="P2194" t="str">
        <f t="shared" ca="1" si="10480"/>
        <v>1110111</v>
      </c>
      <c r="Q2194">
        <f t="shared" ref="Q2194" ca="1" si="10498">VLOOKUP(P2194, AE2191:AF2200, 2, FALSE)</f>
        <v>0</v>
      </c>
      <c r="T2194" t="str">
        <f t="shared" ref="T2194:T2257" si="10499">"Step"&amp;4</f>
        <v>Step4</v>
      </c>
      <c r="U2194" t="str" cm="1">
        <f t="array" aca="1" ref="U2194" ca="1">INDEX(_xlfn._xlws.FILTER(P2192:P2205, (H2192:H2205=5)*(LEN(P2192:P2205)&gt;=LEN(AC2192))*(IFERROR(MID(P2192:P2205, LEN(P2192:P2205)-LEN(AC2192)+1, 1), "0")="1")), 1)</f>
        <v>1101110</v>
      </c>
      <c r="W2194" t="str">
        <f t="shared" ref="W2194" ca="1" si="10500">DEC2BIN(_xlfn.BITXOR(BIN2DEC(U2194), _xlfn.BITOR(BIN2DEC(AC2191), _xlfn.BITOR(BIN2DEC(AC2192), _xlfn.BITOR(BIN2DEC(AC2194), BIN2DEC(AC2197))))))</f>
        <v>1000000</v>
      </c>
      <c r="AB2194" t="s">
        <v>203</v>
      </c>
      <c r="AC2194" t="str">
        <f t="shared" ref="AC2194" ca="1" si="10501">IF(X2192=Y2193, Y2193, IF(X2192=Z2193, X2192, IF(Y2192=Y2193, Y2192, IF(Y2192=Z2193, Y2192, ""))))</f>
        <v>1000</v>
      </c>
      <c r="AE2194" t="str">
        <f t="shared" ref="AE2194" ca="1" si="10502">DEC2BIN(_xlfn.BITOR(BIN2DEC(AC2191), _xlfn.BITOR(BIN2DEC(AC2193), _xlfn.BITOR(BIN2DEC(AC2194), _xlfn.BITOR(BIN2DEC(AC2196), BIN2DEC(AC2197))))))</f>
        <v>1001111</v>
      </c>
      <c r="AF2194">
        <f>3</f>
        <v>3</v>
      </c>
      <c r="AH2194">
        <f>'Day8'!$W$4</f>
        <v>5</v>
      </c>
      <c r="AI2194">
        <f>'Day8'!$X$4</f>
        <v>3</v>
      </c>
      <c r="AJ2194" t="b">
        <f>'Day8'!$Y$4</f>
        <v>0</v>
      </c>
    </row>
    <row r="2195" spans="1:38" x14ac:dyDescent="0.25">
      <c r="E2195">
        <f>4</f>
        <v>4</v>
      </c>
      <c r="F2195" t="str">
        <f t="shared" ref="F2195" ca="1" si="10503">MID(SUBSTITUTE(SUBSTITUTE($C2191," ","^",E2195)," ","$",E2195),FIND("^",SUBSTITUTE(SUBSTITUTE($C2191," ","^",E2195)," ","$",E2195))+1,FIND("$",SUBSTITUTE(SUBSTITUTE($C2191," ","^",E2195)," ","$",E2195))-FIND("^",SUBSTITUTE(SUBSTITUTE($C2191," ","^",E2195)," ","$",E2195))-1)</f>
        <v>gdebcf</v>
      </c>
      <c r="G2195" t="str">
        <f t="shared" ca="1" si="10477"/>
        <v/>
      </c>
      <c r="H2195">
        <f t="shared" ca="1" si="10478"/>
        <v>6</v>
      </c>
      <c r="I2195" t="str">
        <f t="shared" ca="1" si="10479"/>
        <v>1000000</v>
      </c>
      <c r="J2195" t="str">
        <f t="shared" ca="1" si="10479"/>
        <v>1000</v>
      </c>
      <c r="K2195" t="str">
        <f t="shared" ca="1" si="10479"/>
        <v>10000</v>
      </c>
      <c r="L2195" t="str">
        <f t="shared" ca="1" si="10479"/>
        <v>10</v>
      </c>
      <c r="M2195" t="str">
        <f t="shared" ca="1" si="10479"/>
        <v>100</v>
      </c>
      <c r="N2195" t="str">
        <f t="shared" ca="1" si="10479"/>
        <v>100000</v>
      </c>
      <c r="O2195" t="str">
        <f t="shared" ca="1" si="10479"/>
        <v>0</v>
      </c>
      <c r="P2195" t="str">
        <f t="shared" ca="1" si="10480"/>
        <v>1111110</v>
      </c>
      <c r="Q2195">
        <f t="shared" ref="Q2195" ca="1" si="10504">VLOOKUP(P2195, AE2191:AF2200, 2, FALSE)</f>
        <v>6</v>
      </c>
      <c r="T2195" t="str">
        <f t="shared" ref="T2195:T2258" si="10505">"Step"&amp;5</f>
        <v>Step5</v>
      </c>
      <c r="U2195" t="str">
        <f t="shared" ref="U2195" ca="1" si="10506">VLOOKUP(7, H2192:P2205, 9, FALSE)</f>
        <v>1111111</v>
      </c>
      <c r="W2195" t="str">
        <f t="shared" ref="W2195" ca="1" si="10507">DEC2BIN(_xlfn.BITXOR(BIN2DEC(U2195), _xlfn.BITOR(BIN2DEC(AC2191), _xlfn.BITOR(BIN2DEC(AC2192), _xlfn.BITOR(BIN2DEC(AC2193), _xlfn.BITOR(BIN2DEC(AC2194), _xlfn.BITOR(BIN2DEC(AC2196), BIN2DEC(AC2197))))))))</f>
        <v>10000</v>
      </c>
      <c r="AB2195" t="s">
        <v>204</v>
      </c>
      <c r="AC2195" t="str">
        <f t="shared" ref="AC2195:AC2258" ca="1" si="10508">W2195</f>
        <v>10000</v>
      </c>
      <c r="AE2195" t="str">
        <f t="shared" ref="AE2195" ca="1" si="10509">DEC2BIN(_xlfn.BITOR(BIN2DEC(AC2192), _xlfn.BITOR(BIN2DEC(AC2193), _xlfn.BITOR(BIN2DEC(AC2194), BIN2DEC(AC2196)))))</f>
        <v>1101001</v>
      </c>
      <c r="AF2195">
        <f>4</f>
        <v>4</v>
      </c>
      <c r="AH2195">
        <f>'Day8'!$W$5</f>
        <v>4</v>
      </c>
      <c r="AI2195">
        <f>'Day8'!$X$5</f>
        <v>4</v>
      </c>
      <c r="AJ2195" t="b">
        <f>'Day8'!$Y$5</f>
        <v>1</v>
      </c>
    </row>
    <row r="2196" spans="1:38" x14ac:dyDescent="0.25">
      <c r="E2196">
        <f>5</f>
        <v>5</v>
      </c>
      <c r="F2196" t="str">
        <f t="shared" ref="F2196" ca="1" si="10510">MID(SUBSTITUTE(SUBSTITUTE($C2191," ","^",E2196)," ","$",E2196),FIND("^",SUBSTITUTE(SUBSTITUTE($C2191," ","^",E2196)," ","$",E2196))+1,FIND("$",SUBSTITUTE(SUBSTITUTE($C2191," ","^",E2196)," ","$",E2196))-FIND("^",SUBSTITUTE(SUBSTITUTE($C2191," ","^",E2196)," ","$",E2196))-1)</f>
        <v>ga</v>
      </c>
      <c r="G2196">
        <f t="shared" ca="1" si="10477"/>
        <v>1</v>
      </c>
      <c r="H2196">
        <f t="shared" ca="1" si="10478"/>
        <v>2</v>
      </c>
      <c r="I2196" t="str">
        <f t="shared" ca="1" si="10479"/>
        <v>1000000</v>
      </c>
      <c r="J2196" t="str">
        <f t="shared" ca="1" si="10479"/>
        <v>1</v>
      </c>
      <c r="K2196" t="str">
        <f t="shared" ca="1" si="10479"/>
        <v>0</v>
      </c>
      <c r="L2196" t="str">
        <f t="shared" ca="1" si="10479"/>
        <v>0</v>
      </c>
      <c r="M2196" t="str">
        <f t="shared" ca="1" si="10479"/>
        <v>0</v>
      </c>
      <c r="N2196" t="str">
        <f t="shared" ca="1" si="10479"/>
        <v>0</v>
      </c>
      <c r="O2196" t="str">
        <f t="shared" ca="1" si="10479"/>
        <v>0</v>
      </c>
      <c r="P2196" t="str">
        <f t="shared" ca="1" si="10480"/>
        <v>1000001</v>
      </c>
      <c r="Q2196">
        <f t="shared" ref="Q2196" ca="1" si="10511">VLOOKUP(P2196, AE2191:AF2200, 2, FALSE)</f>
        <v>1</v>
      </c>
      <c r="AB2196" t="s">
        <v>205</v>
      </c>
      <c r="AC2196" t="str">
        <f t="shared" ref="AC2196" ca="1" si="10512">W2194</f>
        <v>1000000</v>
      </c>
      <c r="AE2196" t="str">
        <f t="shared" ref="AE2196" ca="1" si="10513">DEC2BIN(_xlfn.BITOR(BIN2DEC(AC2191), _xlfn.BITOR(BIN2DEC(AC2192), _xlfn.BITOR(BIN2DEC(AC2194), _xlfn.BITOR(BIN2DEC(AC2196), BIN2DEC(AC2197))))))</f>
        <v>1101110</v>
      </c>
      <c r="AF2196">
        <f>5</f>
        <v>5</v>
      </c>
      <c r="AH2196">
        <f>'Day8'!$W$6</f>
        <v>5</v>
      </c>
      <c r="AI2196">
        <f>'Day8'!$X$6</f>
        <v>5</v>
      </c>
      <c r="AJ2196" t="b">
        <f>'Day8'!$Y$6</f>
        <v>0</v>
      </c>
    </row>
    <row r="2197" spans="1:38" x14ac:dyDescent="0.25">
      <c r="E2197">
        <f>6</f>
        <v>6</v>
      </c>
      <c r="F2197" t="str">
        <f t="shared" ref="F2197" ca="1" si="10514">MID(SUBSTITUTE(SUBSTITUTE($C2191," ","^",E2197)," ","$",E2197),FIND("^",SUBSTITUTE(SUBSTITUTE($C2191," ","^",E2197)," ","$",E2197))+1,FIND("$",SUBSTITUTE(SUBSTITUTE($C2191," ","^",E2197)," ","$",E2197))-FIND("^",SUBSTITUTE(SUBSTITUTE($C2191," ","^",E2197)," ","$",E2197))-1)</f>
        <v>bcfdag</v>
      </c>
      <c r="G2197" t="str">
        <f t="shared" ca="1" si="10477"/>
        <v/>
      </c>
      <c r="H2197">
        <f t="shared" ca="1" si="10478"/>
        <v>6</v>
      </c>
      <c r="I2197" t="str">
        <f t="shared" ca="1" si="10479"/>
        <v>10</v>
      </c>
      <c r="J2197" t="str">
        <f t="shared" ca="1" si="10479"/>
        <v>100</v>
      </c>
      <c r="K2197" t="str">
        <f t="shared" ca="1" si="10479"/>
        <v>100000</v>
      </c>
      <c r="L2197" t="str">
        <f t="shared" ca="1" si="10479"/>
        <v>1000</v>
      </c>
      <c r="M2197" t="str">
        <f t="shared" ca="1" si="10479"/>
        <v>1</v>
      </c>
      <c r="N2197" t="str">
        <f t="shared" ca="1" si="10479"/>
        <v>1000000</v>
      </c>
      <c r="O2197" t="str">
        <f t="shared" ca="1" si="10479"/>
        <v>0</v>
      </c>
      <c r="P2197" t="str">
        <f t="shared" ca="1" si="10480"/>
        <v>1101111</v>
      </c>
      <c r="Q2197">
        <f t="shared" ref="Q2197" ca="1" si="10515">VLOOKUP(P2197, AE2191:AF2200, 2, FALSE)</f>
        <v>9</v>
      </c>
      <c r="AB2197" t="s">
        <v>206</v>
      </c>
      <c r="AC2197" t="str">
        <f t="shared" ref="AC2197" ca="1" si="10516">IF(Y2193=AC2194, Z2193, IF(AC2194=Z2193, Y2193, ""))</f>
        <v>10</v>
      </c>
      <c r="AE2197" t="str">
        <f t="shared" ref="AE2197" ca="1" si="10517">DEC2BIN(_xlfn.BITOR(BIN2DEC(AC2191), _xlfn.BITOR(BIN2DEC(AC2192), _xlfn.BITOR(BIN2DEC(AC2194), _xlfn.BITOR(BIN2DEC(AC2195), _xlfn.BITOR(BIN2DEC(AC2196), BIN2DEC(AC2197)))))))</f>
        <v>1111110</v>
      </c>
      <c r="AF2197">
        <f>6</f>
        <v>6</v>
      </c>
      <c r="AH2197">
        <f>'Day8'!$W$7</f>
        <v>6</v>
      </c>
      <c r="AI2197">
        <f>'Day8'!$X$7</f>
        <v>6</v>
      </c>
      <c r="AJ2197" t="b">
        <f>'Day8'!$Y$7</f>
        <v>0</v>
      </c>
    </row>
    <row r="2198" spans="1:38" x14ac:dyDescent="0.25">
      <c r="E2198">
        <f>7</f>
        <v>7</v>
      </c>
      <c r="F2198" t="str">
        <f t="shared" ref="F2198" ca="1" si="10518">MID(SUBSTITUTE(SUBSTITUTE($C2191," ","^",E2198)," ","$",E2198),FIND("^",SUBSTITUTE(SUBSTITUTE($C2191," ","^",E2198)," ","$",E2198))+1,FIND("$",SUBSTITUTE(SUBSTITUTE($C2191," ","^",E2198)," ","$",E2198))-FIND("^",SUBSTITUTE(SUBSTITUTE($C2191," ","^",E2198)," ","$",E2198))-1)</f>
        <v>adcbg</v>
      </c>
      <c r="G2198" t="str">
        <f t="shared" ca="1" si="10477"/>
        <v/>
      </c>
      <c r="H2198">
        <f t="shared" ca="1" si="10478"/>
        <v>5</v>
      </c>
      <c r="I2198" t="str">
        <f t="shared" ca="1" si="10479"/>
        <v>1</v>
      </c>
      <c r="J2198" t="str">
        <f t="shared" ca="1" si="10479"/>
        <v>1000</v>
      </c>
      <c r="K2198" t="str">
        <f t="shared" ca="1" si="10479"/>
        <v>100</v>
      </c>
      <c r="L2198" t="str">
        <f t="shared" ca="1" si="10479"/>
        <v>10</v>
      </c>
      <c r="M2198" t="str">
        <f t="shared" ca="1" si="10479"/>
        <v>1000000</v>
      </c>
      <c r="N2198" t="str">
        <f t="shared" ca="1" si="10479"/>
        <v>0</v>
      </c>
      <c r="O2198" t="str">
        <f t="shared" ca="1" si="10479"/>
        <v>0</v>
      </c>
      <c r="P2198" t="str">
        <f t="shared" ca="1" si="10480"/>
        <v>1001111</v>
      </c>
      <c r="Q2198">
        <f t="shared" ref="Q2198" ca="1" si="10519">VLOOKUP(P2198, AE2191:AF2200, 2, FALSE)</f>
        <v>3</v>
      </c>
      <c r="AE2198" t="str">
        <f t="shared" ref="AE2198" ca="1" si="10520">DEC2BIN(_xlfn.BITOR(BIN2DEC(AC2191), _xlfn.BITOR(BIN2DEC(AC2193), BIN2DEC(AC2196))))</f>
        <v>1000101</v>
      </c>
      <c r="AF2198">
        <f>7</f>
        <v>7</v>
      </c>
      <c r="AH2198">
        <f>'Day8'!$W$8</f>
        <v>3</v>
      </c>
      <c r="AI2198">
        <f>'Day8'!$X$8</f>
        <v>7</v>
      </c>
      <c r="AJ2198" t="b">
        <f>'Day8'!$Y$8</f>
        <v>1</v>
      </c>
    </row>
    <row r="2199" spans="1:38" x14ac:dyDescent="0.25">
      <c r="E2199">
        <f>8</f>
        <v>8</v>
      </c>
      <c r="F2199" t="str">
        <f t="shared" ref="F2199" ca="1" si="10521">MID(SUBSTITUTE(SUBSTITUTE($C2191," ","^",E2199)," ","$",E2199),FIND("^",SUBSTITUTE(SUBSTITUTE($C2191," ","^",E2199)," ","$",E2199))+1,FIND("$",SUBSTITUTE(SUBSTITUTE($C2191," ","^",E2199)," ","$",E2199))-FIND("^",SUBSTITUTE(SUBSTITUTE($C2191," ","^",E2199)," ","$",E2199))-1)</f>
        <v>bfgcd</v>
      </c>
      <c r="G2199" t="str">
        <f t="shared" ca="1" si="10477"/>
        <v/>
      </c>
      <c r="H2199">
        <f t="shared" ca="1" si="10478"/>
        <v>5</v>
      </c>
      <c r="I2199" t="str">
        <f t="shared" ca="1" si="10479"/>
        <v>10</v>
      </c>
      <c r="J2199" t="str">
        <f t="shared" ca="1" si="10479"/>
        <v>100000</v>
      </c>
      <c r="K2199" t="str">
        <f t="shared" ca="1" si="10479"/>
        <v>1000000</v>
      </c>
      <c r="L2199" t="str">
        <f t="shared" ca="1" si="10479"/>
        <v>100</v>
      </c>
      <c r="M2199" t="str">
        <f t="shared" ca="1" si="10479"/>
        <v>1000</v>
      </c>
      <c r="N2199" t="str">
        <f t="shared" ca="1" si="10479"/>
        <v>0</v>
      </c>
      <c r="O2199" t="str">
        <f t="shared" ca="1" si="10479"/>
        <v>0</v>
      </c>
      <c r="P2199" t="str">
        <f t="shared" ca="1" si="10480"/>
        <v>1101110</v>
      </c>
      <c r="Q2199">
        <f t="shared" ref="Q2199" ca="1" si="10522">VLOOKUP(P2199, AE2191:AF2200, 2, FALSE)</f>
        <v>5</v>
      </c>
      <c r="AE2199" t="str">
        <f t="shared" ref="AE2199" ca="1" si="10523">DEC2BIN(_xlfn.BITOR(BIN2DEC(AC2191), _xlfn.BITOR(BIN2DEC(AC2192), _xlfn.BITOR(BIN2DEC(AC2193), _xlfn.BITOR(BIN2DEC(AC2194), _xlfn.BITOR(BIN2DEC(AC2195), _xlfn.BITOR(BIN2DEC(AC2196), BIN2DEC(AC2197))))))))</f>
        <v>1111111</v>
      </c>
      <c r="AF2199">
        <f>8</f>
        <v>8</v>
      </c>
      <c r="AH2199">
        <f>'Day8'!$W$9</f>
        <v>7</v>
      </c>
      <c r="AI2199">
        <f>'Day8'!$X$9</f>
        <v>8</v>
      </c>
      <c r="AJ2199" t="b">
        <f>'Day8'!$Y$9</f>
        <v>1</v>
      </c>
    </row>
    <row r="2200" spans="1:38" x14ac:dyDescent="0.25">
      <c r="E2200">
        <f>9</f>
        <v>9</v>
      </c>
      <c r="F2200" t="str">
        <f t="shared" ref="F2200" ca="1" si="10524">MID(SUBSTITUTE(SUBSTITUTE($C2191," ","^",E2200)," ","$",E2200),FIND("^",SUBSTITUTE(SUBSTITUTE($C2191," ","^",E2200)," ","$",E2200))+1,FIND("$",SUBSTITUTE(SUBSTITUTE($C2191," ","^",E2200)," ","$",E2200))-FIND("^",SUBSTITUTE(SUBSTITUTE($C2191," ","^",E2200)," ","$",E2200))-1)</f>
        <v>dafg</v>
      </c>
      <c r="G2200">
        <f t="shared" ca="1" si="10477"/>
        <v>4</v>
      </c>
      <c r="H2200">
        <f t="shared" ca="1" si="10478"/>
        <v>4</v>
      </c>
      <c r="I2200" t="str">
        <f t="shared" ca="1" si="10479"/>
        <v>1000</v>
      </c>
      <c r="J2200" t="str">
        <f t="shared" ca="1" si="10479"/>
        <v>1</v>
      </c>
      <c r="K2200" t="str">
        <f t="shared" ca="1" si="10479"/>
        <v>100000</v>
      </c>
      <c r="L2200" t="str">
        <f t="shared" ca="1" si="10479"/>
        <v>1000000</v>
      </c>
      <c r="M2200" t="str">
        <f t="shared" ca="1" si="10479"/>
        <v>0</v>
      </c>
      <c r="N2200" t="str">
        <f t="shared" ca="1" si="10479"/>
        <v>0</v>
      </c>
      <c r="O2200" t="str">
        <f t="shared" ca="1" si="10479"/>
        <v>0</v>
      </c>
      <c r="P2200" t="str">
        <f t="shared" ca="1" si="10480"/>
        <v>1101001</v>
      </c>
      <c r="Q2200">
        <f t="shared" ref="Q2200" ca="1" si="10525">VLOOKUP(P2200, AE2191:AF2200, 2, FALSE)</f>
        <v>4</v>
      </c>
      <c r="AE2200" t="str">
        <f t="shared" ref="AE2200" ca="1" si="10526">DEC2BIN(_xlfn.BITOR(BIN2DEC(AC2191), _xlfn.BITOR(BIN2DEC(AC2192), _xlfn.BITOR(BIN2DEC(AC2193), _xlfn.BITOR(BIN2DEC(AC2194), _xlfn.BITOR(BIN2DEC(AC2196), BIN2DEC(AC2197)))))))</f>
        <v>1101111</v>
      </c>
      <c r="AF2200">
        <f>9</f>
        <v>9</v>
      </c>
      <c r="AH2200">
        <f>'Day8'!$W$10</f>
        <v>6</v>
      </c>
      <c r="AI2200">
        <f>'Day8'!$X$10</f>
        <v>9</v>
      </c>
      <c r="AJ2200" t="b">
        <f>'Day8'!$Y$10</f>
        <v>0</v>
      </c>
    </row>
    <row r="2201" spans="1:38" x14ac:dyDescent="0.25">
      <c r="E2201">
        <f>10</f>
        <v>10</v>
      </c>
      <c r="F2201" t="str">
        <f t="shared" ref="F2201" ca="1" si="10527">MID(SUBSTITUTE(SUBSTITUTE($C2191," ","^",E2201)," ","$",E2201),FIND("^",SUBSTITUTE(SUBSTITUTE($C2191," ","^",E2201)," ","$",E2201))+1,FIND("$",SUBSTITUTE(SUBSTITUTE($C2191," ","^",E2201)," ","$",E2201))-FIND("^",SUBSTITUTE(SUBSTITUTE($C2191," ","^",E2201)," ","$",E2201))-1)</f>
        <v>cedab</v>
      </c>
      <c r="G2201" t="str">
        <f t="shared" ca="1" si="10477"/>
        <v/>
      </c>
      <c r="H2201">
        <f t="shared" ca="1" si="10478"/>
        <v>5</v>
      </c>
      <c r="I2201" t="str">
        <f t="shared" ca="1" si="10479"/>
        <v>100</v>
      </c>
      <c r="J2201" t="str">
        <f t="shared" ca="1" si="10479"/>
        <v>10000</v>
      </c>
      <c r="K2201" t="str">
        <f t="shared" ca="1" si="10479"/>
        <v>1000</v>
      </c>
      <c r="L2201" t="str">
        <f t="shared" ca="1" si="10479"/>
        <v>1</v>
      </c>
      <c r="M2201" t="str">
        <f t="shared" ca="1" si="10479"/>
        <v>10</v>
      </c>
      <c r="N2201" t="str">
        <f t="shared" ca="1" si="10479"/>
        <v>0</v>
      </c>
      <c r="O2201" t="str">
        <f t="shared" ca="1" si="10479"/>
        <v>0</v>
      </c>
      <c r="P2201" t="str">
        <f t="shared" ca="1" si="10480"/>
        <v>11111</v>
      </c>
      <c r="Q2201">
        <f t="shared" ref="Q2201" ca="1" si="10528">VLOOKUP(P2201, AE2191:AF2200, 2, FALSE)</f>
        <v>2</v>
      </c>
    </row>
    <row r="2202" spans="1:38" x14ac:dyDescent="0.25">
      <c r="E2202">
        <f>12</f>
        <v>12</v>
      </c>
      <c r="F2202" t="str">
        <f t="shared" ref="F2202" ca="1" si="10529">MID(SUBSTITUTE(SUBSTITUTE($C2191," ","^",E2202)," ","$",E2202),FIND("^",SUBSTITUTE(SUBSTITUTE($C2191," ","^",E2202)," ","$",E2202))+1,FIND("$",SUBSTITUTE(SUBSTITUTE($C2191," ","^",E2202)," ","$",E2202))-FIND("^",SUBSTITUTE(SUBSTITUTE($C2191," ","^",E2202)," ","$",E2202))-1)</f>
        <v>gcafeb</v>
      </c>
      <c r="G2202" t="str">
        <f t="shared" ca="1" si="10477"/>
        <v/>
      </c>
      <c r="H2202">
        <f t="shared" ca="1" si="10478"/>
        <v>6</v>
      </c>
      <c r="I2202" t="str">
        <f t="shared" ca="1" si="10479"/>
        <v>1000000</v>
      </c>
      <c r="J2202" t="str">
        <f t="shared" ca="1" si="10479"/>
        <v>100</v>
      </c>
      <c r="K2202" t="str">
        <f t="shared" ca="1" si="10479"/>
        <v>1</v>
      </c>
      <c r="L2202" t="str">
        <f t="shared" ca="1" si="10479"/>
        <v>100000</v>
      </c>
      <c r="M2202" t="str">
        <f t="shared" ca="1" si="10479"/>
        <v>10000</v>
      </c>
      <c r="N2202" t="str">
        <f t="shared" ca="1" si="10479"/>
        <v>10</v>
      </c>
      <c r="O2202" t="str">
        <f t="shared" ca="1" si="10479"/>
        <v>0</v>
      </c>
      <c r="P2202" t="str">
        <f t="shared" ca="1" si="10480"/>
        <v>1110111</v>
      </c>
      <c r="Q2202">
        <f t="shared" ref="Q2202" ca="1" si="10530">VLOOKUP(P2202, AE2191:AF2200, 2, FALSE)</f>
        <v>0</v>
      </c>
    </row>
    <row r="2203" spans="1:38" x14ac:dyDescent="0.25">
      <c r="E2203">
        <f>13</f>
        <v>13</v>
      </c>
      <c r="F2203" t="str">
        <f t="shared" ref="F2203" ca="1" si="10531">MID(SUBSTITUTE(SUBSTITUTE($C2191," ","^",E2203)," ","$",E2203),FIND("^",SUBSTITUTE(SUBSTITUTE($C2191," ","^",E2203)," ","$",E2203))+1,FIND("$",SUBSTITUTE(SUBSTITUTE($C2191," ","^",E2203)," ","$",E2203))-FIND("^",SUBSTITUTE(SUBSTITUTE($C2191," ","^",E2203)," ","$",E2203))-1)</f>
        <v>agcdb</v>
      </c>
      <c r="G2203" t="str">
        <f t="shared" ca="1" si="10477"/>
        <v/>
      </c>
      <c r="H2203">
        <f t="shared" ca="1" si="10478"/>
        <v>5</v>
      </c>
      <c r="I2203" t="str">
        <f t="shared" ca="1" si="10479"/>
        <v>1</v>
      </c>
      <c r="J2203" t="str">
        <f t="shared" ca="1" si="10479"/>
        <v>1000000</v>
      </c>
      <c r="K2203" t="str">
        <f t="shared" ca="1" si="10479"/>
        <v>100</v>
      </c>
      <c r="L2203" t="str">
        <f t="shared" ca="1" si="10479"/>
        <v>1000</v>
      </c>
      <c r="M2203" t="str">
        <f t="shared" ca="1" si="10479"/>
        <v>10</v>
      </c>
      <c r="N2203" t="str">
        <f t="shared" ca="1" si="10479"/>
        <v>0</v>
      </c>
      <c r="O2203" t="str">
        <f t="shared" ca="1" si="10479"/>
        <v>0</v>
      </c>
      <c r="P2203" t="str">
        <f t="shared" ca="1" si="10480"/>
        <v>1001111</v>
      </c>
      <c r="Q2203">
        <f t="shared" ref="Q2203" ca="1" si="10532">VLOOKUP(P2203, AE2191:AF2200, 2, FALSE)</f>
        <v>3</v>
      </c>
    </row>
    <row r="2204" spans="1:38" x14ac:dyDescent="0.25">
      <c r="E2204">
        <f>14</f>
        <v>14</v>
      </c>
      <c r="F2204" t="str">
        <f t="shared" ref="F2204" ca="1" si="10533">MID(SUBSTITUTE(SUBSTITUTE($C2191," ","^",E2204)," ","$",E2204),FIND("^",SUBSTITUTE(SUBSTITUTE($C2191," ","^",E2204)," ","$",E2204))+1,FIND("$",SUBSTITUTE(SUBSTITUTE($C2191," ","^",E2204)," ","$",E2204))-FIND("^",SUBSTITUTE(SUBSTITUTE($C2191," ","^",E2204)," ","$",E2204))-1)</f>
        <v>cbfdag</v>
      </c>
      <c r="G2204" t="str">
        <f t="shared" ca="1" si="10477"/>
        <v/>
      </c>
      <c r="H2204">
        <f t="shared" ca="1" si="10478"/>
        <v>6</v>
      </c>
      <c r="I2204" t="str">
        <f t="shared" ca="1" si="10479"/>
        <v>100</v>
      </c>
      <c r="J2204" t="str">
        <f t="shared" ca="1" si="10479"/>
        <v>10</v>
      </c>
      <c r="K2204" t="str">
        <f t="shared" ca="1" si="10479"/>
        <v>100000</v>
      </c>
      <c r="L2204" t="str">
        <f t="shared" ca="1" si="10479"/>
        <v>1000</v>
      </c>
      <c r="M2204" t="str">
        <f t="shared" ca="1" si="10479"/>
        <v>1</v>
      </c>
      <c r="N2204" t="str">
        <f t="shared" ca="1" si="10479"/>
        <v>1000000</v>
      </c>
      <c r="O2204" t="str">
        <f t="shared" ca="1" si="10479"/>
        <v>0</v>
      </c>
      <c r="P2204" t="str">
        <f t="shared" ca="1" si="10480"/>
        <v>1101111</v>
      </c>
      <c r="Q2204">
        <f t="shared" ref="Q2204" ca="1" si="10534">VLOOKUP(P2204, AE2191:AF2200, 2, FALSE)</f>
        <v>9</v>
      </c>
    </row>
    <row r="2205" spans="1:38" x14ac:dyDescent="0.25">
      <c r="E2205">
        <f>15</f>
        <v>15</v>
      </c>
      <c r="F2205" t="str">
        <f t="shared" ref="F2205" ca="1" si="10535">MID(SUBSTITUTE(SUBSTITUTE($C2191," ","^",E2205)," ","$",E2205),FIND("^",SUBSTITUTE(SUBSTITUTE($C2191," ","^",E2205)," ","$",E2205))+1,FIND("$",SUBSTITUTE(SUBSTITUTE($C2191," ","^",E2205)," ","$",E2205))-FIND("^",SUBSTITUTE(SUBSTITUTE($C2191," ","^",E2205)," ","$",E2205))-1)</f>
        <v>ag</v>
      </c>
      <c r="G2205">
        <f t="shared" ca="1" si="10477"/>
        <v>1</v>
      </c>
      <c r="H2205">
        <f t="shared" ca="1" si="10478"/>
        <v>2</v>
      </c>
      <c r="I2205" t="str">
        <f t="shared" ca="1" si="10479"/>
        <v>1</v>
      </c>
      <c r="J2205" t="str">
        <f t="shared" ca="1" si="10479"/>
        <v>1000000</v>
      </c>
      <c r="K2205" t="str">
        <f t="shared" ca="1" si="10479"/>
        <v>0</v>
      </c>
      <c r="L2205" t="str">
        <f t="shared" ca="1" si="10479"/>
        <v>0</v>
      </c>
      <c r="M2205" t="str">
        <f t="shared" ca="1" si="10479"/>
        <v>0</v>
      </c>
      <c r="N2205" t="str">
        <f t="shared" ca="1" si="10479"/>
        <v>0</v>
      </c>
      <c r="O2205" t="str">
        <f t="shared" ca="1" si="10479"/>
        <v>0</v>
      </c>
      <c r="P2205" t="str">
        <f t="shared" ca="1" si="10480"/>
        <v>1000001</v>
      </c>
      <c r="Q2205">
        <f t="shared" ref="Q2205" ca="1" si="10536">VLOOKUP(P2205, AE2191:AF2200, 2, FALSE)</f>
        <v>1</v>
      </c>
    </row>
    <row r="2206" spans="1:38" x14ac:dyDescent="0.25">
      <c r="A2206">
        <v>148</v>
      </c>
      <c r="B2206" s="4" t="str" cm="1">
        <f t="array" aca="1" ref="B2206" ca="1">INDIRECT(ADDRESS(A2206+1, 1, 1, 1, "Day8"))</f>
        <v>dfg bcfaegd dg gacef dgbefc dbcaef gfcbad ebdg efcdb degfc | efcga dfcgbe gbde cefdb</v>
      </c>
      <c r="C2206" t="str">
        <f t="shared" ref="C2206" ca="1" si="10537">" "&amp;B2206&amp;" "</f>
        <v xml:space="preserve"> dfg bcfaegd dg gacef dgbefc dbcaef gfcbad ebdg efcdb degfc | efcga dfcgbe gbde cefdb </v>
      </c>
      <c r="I2206">
        <v>1</v>
      </c>
      <c r="J2206">
        <v>2</v>
      </c>
      <c r="K2206">
        <v>3</v>
      </c>
      <c r="L2206">
        <v>4</v>
      </c>
      <c r="M2206">
        <v>5</v>
      </c>
      <c r="N2206">
        <v>6</v>
      </c>
      <c r="O2206">
        <v>7</v>
      </c>
      <c r="T2206" t="str">
        <f t="shared" ref="T2206:T2269" si="10538">"Step"&amp;1</f>
        <v>Step1</v>
      </c>
      <c r="U2206" t="str">
        <f t="shared" ref="U2206" ca="1" si="10539">VLOOKUP(7, G2207:P2220, 10, FALSE)</f>
        <v>1101000</v>
      </c>
      <c r="V2206" t="str">
        <f t="shared" ref="V2206" ca="1" si="10540">VLOOKUP(1, G2207:P2220, 10, FALSE)</f>
        <v>1001000</v>
      </c>
      <c r="W2206" t="str">
        <f t="shared" ref="W2206" ca="1" si="10541">DEC2BIN(_xlfn.BITAND(BIN2DEC(U2206), BIN2DEC(V2206)))</f>
        <v>1001000</v>
      </c>
      <c r="X2206" t="str">
        <f t="shared" ref="X2206:X2207" ca="1" si="10542">1&amp;REPT(0, LEN(W2206)-1)</f>
        <v>1000000</v>
      </c>
      <c r="Y2206" t="str">
        <f t="shared" ref="Y2206:Y2207" ca="1" si="10543">DEC2BIN(_xlfn.BITXOR(BIN2DEC(W2206), BIN2DEC(X2206)))</f>
        <v>1000</v>
      </c>
      <c r="Z2206" t="str">
        <f t="shared" ref="Z2206:Z2269" ca="1" si="10544">DEC2BIN(_xlfn.BITXOR(BIN2DEC(U2206), BIN2DEC(V2206)))</f>
        <v>100000</v>
      </c>
      <c r="AB2206" t="s">
        <v>200</v>
      </c>
      <c r="AC2206" t="str">
        <f t="shared" ref="AC2206:AC2269" ca="1" si="10545">Z2206</f>
        <v>100000</v>
      </c>
      <c r="AE2206" t="str">
        <f t="shared" ref="AE2206" ca="1" si="10546">DEC2BIN(_xlfn.BITOR(BIN2DEC(AC2206), _xlfn.BITOR(BIN2DEC(AC2207), _xlfn.BITOR(BIN2DEC(AC2208), _xlfn.BITOR(BIN2DEC(AC2210), _xlfn.BITOR(BIN2DEC(AC2211), BIN2DEC(AC2212)))))))</f>
        <v>1101111</v>
      </c>
      <c r="AF2206">
        <f>0</f>
        <v>0</v>
      </c>
      <c r="AH2206">
        <f>'Day8'!$W$1</f>
        <v>6</v>
      </c>
      <c r="AI2206">
        <f>'Day8'!$X$1</f>
        <v>0</v>
      </c>
      <c r="AJ2206" t="b">
        <f>'Day8'!$Y$1</f>
        <v>0</v>
      </c>
      <c r="AL2206" s="3">
        <f t="shared" ref="AL2206" ca="1" si="10547">_xlfn.NUMBERVALUE(Q2217&amp;Q2218&amp;Q2219&amp;Q2220)</f>
        <v>2945</v>
      </c>
    </row>
    <row r="2207" spans="1:38" x14ac:dyDescent="0.25">
      <c r="E2207">
        <f>1</f>
        <v>1</v>
      </c>
      <c r="F2207" t="str">
        <f t="shared" ref="F2207" ca="1" si="10548">MID(SUBSTITUTE(SUBSTITUTE($C2206," ","^",E2207)," ","$",E2207),FIND("^",SUBSTITUTE(SUBSTITUTE($C2206," ","^",E2207)," ","$",E2207))+1,FIND("$",SUBSTITUTE(SUBSTITUTE($C2206," ","^",E2207)," ","$",E2207))-FIND("^",SUBSTITUTE(SUBSTITUTE($C2206," ","^",E2207)," ","$",E2207))-1)</f>
        <v>dfg</v>
      </c>
      <c r="G2207">
        <f t="shared" ref="G2207:G2220" ca="1" si="10549">IF(VLOOKUP(LEN(F2207), $AH$1:$AJ$10, 3, FALSE), VLOOKUP(LEN(F2207), $AH$1:$AJ$10, 2, FALSE), "")</f>
        <v>7</v>
      </c>
      <c r="H2207">
        <f t="shared" ref="H2207:H2270" ca="1" si="10550">LEN(F2207)</f>
        <v>3</v>
      </c>
      <c r="I2207" t="str">
        <f t="shared" ref="I2207:O2270" ca="1" si="10551">IF(LEN($F2207)&gt;=I$1, 1&amp;REPT("0", CODE(MID($F2207, I$1, 1))-CODE("a")), "0")</f>
        <v>1000</v>
      </c>
      <c r="J2207" t="str">
        <f t="shared" ca="1" si="10551"/>
        <v>100000</v>
      </c>
      <c r="K2207" t="str">
        <f t="shared" ca="1" si="10551"/>
        <v>1000000</v>
      </c>
      <c r="L2207" t="str">
        <f t="shared" ca="1" si="10551"/>
        <v>0</v>
      </c>
      <c r="M2207" t="str">
        <f t="shared" ca="1" si="10551"/>
        <v>0</v>
      </c>
      <c r="N2207" t="str">
        <f t="shared" ca="1" si="10551"/>
        <v>0</v>
      </c>
      <c r="O2207" t="str">
        <f t="shared" ca="1" si="10551"/>
        <v>0</v>
      </c>
      <c r="P2207" t="str">
        <f t="shared" ref="P2207:P2220" ca="1" si="10552">DEC2BIN(_xlfn.BITOR(BIN2DEC(I2207), _xlfn.BITOR(BIN2DEC(J2207), _xlfn.BITOR(BIN2DEC(K2207), _xlfn.BITOR(BIN2DEC(L2207), _xlfn.BITOR(BIN2DEC(M2207), _xlfn.BITOR(BIN2DEC(N2207), BIN2DEC(O2207))))))))</f>
        <v>1101000</v>
      </c>
      <c r="Q2207">
        <f t="shared" ref="Q2207" ca="1" si="10553">VLOOKUP(P2207, AE2206:AF2215, 2, FALSE)</f>
        <v>7</v>
      </c>
      <c r="T2207" t="str">
        <f t="shared" ref="T2207:T2270" si="10554">"Step"&amp;2</f>
        <v>Step2</v>
      </c>
      <c r="U2207" t="str">
        <f t="shared" ref="U2207" ca="1" si="10555">VLOOKUP(4, G2207:P2220, 10, FALSE)</f>
        <v>1011010</v>
      </c>
      <c r="W2207" t="str">
        <f t="shared" ref="W2207:W2270" ca="1" si="10556">DEC2BIN(_xlfn.BITXOR(BIN2DEC(U2207), _xlfn.BITXOR(BIN2DEC(X2206), BIN2DEC(Y2206))))</f>
        <v>10010</v>
      </c>
      <c r="X2207" t="str">
        <f t="shared" ca="1" si="10542"/>
        <v>10000</v>
      </c>
      <c r="Y2207" t="str">
        <f t="shared" ca="1" si="10543"/>
        <v>10</v>
      </c>
      <c r="AB2207" t="s">
        <v>201</v>
      </c>
      <c r="AC2207" t="str">
        <f t="shared" ref="AC2207" ca="1" si="10557">IF(AC2209=X2207, Y2207, IF(AC2209=Y2207, X2207, ""))</f>
        <v>10</v>
      </c>
      <c r="AE2207" t="str">
        <f t="shared" ref="AE2207" ca="1" si="10558">DEC2BIN(_xlfn.BITOR(BIN2DEC(AC2208), BIN2DEC(AC2211)))</f>
        <v>1001000</v>
      </c>
      <c r="AF2207">
        <f>1</f>
        <v>1</v>
      </c>
      <c r="AH2207">
        <f>'Day8'!$W$2</f>
        <v>2</v>
      </c>
      <c r="AI2207">
        <f>'Day8'!$X$2</f>
        <v>1</v>
      </c>
      <c r="AJ2207" t="b">
        <f>'Day8'!$Y$2</f>
        <v>1</v>
      </c>
    </row>
    <row r="2208" spans="1:38" x14ac:dyDescent="0.25">
      <c r="E2208">
        <f>2</f>
        <v>2</v>
      </c>
      <c r="F2208" t="str">
        <f t="shared" ref="F2208" ca="1" si="10559">MID(SUBSTITUTE(SUBSTITUTE($C2206," ","^",E2208)," ","$",E2208),FIND("^",SUBSTITUTE(SUBSTITUTE($C2206," ","^",E2208)," ","$",E2208))+1,FIND("$",SUBSTITUTE(SUBSTITUTE($C2206," ","^",E2208)," ","$",E2208))-FIND("^",SUBSTITUTE(SUBSTITUTE($C2206," ","^",E2208)," ","$",E2208))-1)</f>
        <v>bcfaegd</v>
      </c>
      <c r="G2208">
        <f t="shared" ca="1" si="10549"/>
        <v>8</v>
      </c>
      <c r="H2208">
        <f t="shared" ca="1" si="10550"/>
        <v>7</v>
      </c>
      <c r="I2208" t="str">
        <f t="shared" ca="1" si="10551"/>
        <v>10</v>
      </c>
      <c r="J2208" t="str">
        <f t="shared" ca="1" si="10551"/>
        <v>100</v>
      </c>
      <c r="K2208" t="str">
        <f t="shared" ca="1" si="10551"/>
        <v>100000</v>
      </c>
      <c r="L2208" t="str">
        <f t="shared" ca="1" si="10551"/>
        <v>1</v>
      </c>
      <c r="M2208" t="str">
        <f t="shared" ca="1" si="10551"/>
        <v>10000</v>
      </c>
      <c r="N2208" t="str">
        <f t="shared" ca="1" si="10551"/>
        <v>1000000</v>
      </c>
      <c r="O2208" t="str">
        <f t="shared" ca="1" si="10551"/>
        <v>1000</v>
      </c>
      <c r="P2208" t="str">
        <f t="shared" ca="1" si="10552"/>
        <v>1111111</v>
      </c>
      <c r="Q2208">
        <f t="shared" ref="Q2208" ca="1" si="10560">VLOOKUP(P2208, AE2206:AF2215, 2, FALSE)</f>
        <v>8</v>
      </c>
      <c r="T2208" t="str">
        <f t="shared" ref="T2208:T2271" si="10561">"Step"&amp;3</f>
        <v>Step3</v>
      </c>
      <c r="U2208" t="str">
        <f t="shared" ref="U2208" ca="1" si="10562">VLOOKUP(5, H2207:P2220, 9, FALSE)</f>
        <v>1110101</v>
      </c>
      <c r="V2208" t="str" cm="1">
        <f t="array" aca="1" ref="V2208" ca="1">INDEX(_xlfn._xlws.FILTER(P2207:P2220, H2207:H2220=5), 2)</f>
        <v>111110</v>
      </c>
      <c r="W2208" t="str">
        <f t="shared" ref="W2208" ca="1" si="10563">DEC2BIN(_xlfn.BITXOR(BIN2DEC(Z2206), _xlfn.BITAND(BIN2DEC(U2208), BIN2DEC(V2208))))</f>
        <v>10100</v>
      </c>
      <c r="X2208" t="str">
        <f t="shared" ref="X2208" ca="1" si="10564">IF(AND(LEN(W2208)&gt;=LEN(X2206), IFERROR(MID(W2208, LEN(W2208)-LEN(X2206)+1, 1), "0")="1"), DEC2BIN(_xlfn.BITXOR(BIN2DEC(W2208), BIN2DEC(X2206))), IF(AND(LEN(W2208)&gt;=LEN(Y2206),  IFERROR(MID(W2208, LEN(W2208)-LEN(Y2206)+1, 1), "0")="1"), DEC2BIN(_xlfn.BITXOR(BIN2DEC(W2208), BIN2DEC(Y2206))), W2208))</f>
        <v>10100</v>
      </c>
      <c r="Y2208" t="str">
        <f t="shared" ref="Y2208" ca="1" si="10565">1&amp;REPT(0, LEN(X2208)-1)</f>
        <v>10000</v>
      </c>
      <c r="Z2208" t="str">
        <f t="shared" ref="Z2208" ca="1" si="10566">DEC2BIN(_xlfn.BITXOR(BIN2DEC(X2208), BIN2DEC(Y2208)))</f>
        <v>100</v>
      </c>
      <c r="AB2208" t="s">
        <v>202</v>
      </c>
      <c r="AC2208" t="str">
        <f t="shared" ref="AC2208" ca="1" si="10567">IF(AC2211=X2206, Y2206, IF(AC2211=Y2206, X2206, ""))</f>
        <v>1000000</v>
      </c>
      <c r="AE2208" t="str">
        <f t="shared" ref="AE2208" ca="1" si="10568">DEC2BIN(_xlfn.BITOR(BIN2DEC(AC2206), _xlfn.BITOR(BIN2DEC(AC2208), _xlfn.BITOR(BIN2DEC(AC2209), _xlfn.BITOR(BIN2DEC(AC2210), BIN2DEC(AC2212))))))</f>
        <v>1110101</v>
      </c>
      <c r="AF2208">
        <f>2</f>
        <v>2</v>
      </c>
      <c r="AH2208">
        <f>'Day8'!$W$3</f>
        <v>5</v>
      </c>
      <c r="AI2208">
        <f>'Day8'!$X$3</f>
        <v>2</v>
      </c>
      <c r="AJ2208" t="b">
        <f>'Day8'!$Y$3</f>
        <v>0</v>
      </c>
    </row>
    <row r="2209" spans="1:38" x14ac:dyDescent="0.25">
      <c r="E2209">
        <f>3</f>
        <v>3</v>
      </c>
      <c r="F2209" t="str">
        <f t="shared" ref="F2209" ca="1" si="10569">MID(SUBSTITUTE(SUBSTITUTE($C2206," ","^",E2209)," ","$",E2209),FIND("^",SUBSTITUTE(SUBSTITUTE($C2206," ","^",E2209)," ","$",E2209))+1,FIND("$",SUBSTITUTE(SUBSTITUTE($C2206," ","^",E2209)," ","$",E2209))-FIND("^",SUBSTITUTE(SUBSTITUTE($C2206," ","^",E2209)," ","$",E2209))-1)</f>
        <v>dg</v>
      </c>
      <c r="G2209">
        <f t="shared" ca="1" si="10549"/>
        <v>1</v>
      </c>
      <c r="H2209">
        <f t="shared" ca="1" si="10550"/>
        <v>2</v>
      </c>
      <c r="I2209" t="str">
        <f t="shared" ca="1" si="10551"/>
        <v>1000</v>
      </c>
      <c r="J2209" t="str">
        <f t="shared" ca="1" si="10551"/>
        <v>1000000</v>
      </c>
      <c r="K2209" t="str">
        <f t="shared" ca="1" si="10551"/>
        <v>0</v>
      </c>
      <c r="L2209" t="str">
        <f t="shared" ca="1" si="10551"/>
        <v>0</v>
      </c>
      <c r="M2209" t="str">
        <f t="shared" ca="1" si="10551"/>
        <v>0</v>
      </c>
      <c r="N2209" t="str">
        <f t="shared" ca="1" si="10551"/>
        <v>0</v>
      </c>
      <c r="O2209" t="str">
        <f t="shared" ca="1" si="10551"/>
        <v>0</v>
      </c>
      <c r="P2209" t="str">
        <f t="shared" ca="1" si="10552"/>
        <v>1001000</v>
      </c>
      <c r="Q2209">
        <f t="shared" ref="Q2209" ca="1" si="10570">VLOOKUP(P2209, AE2206:AF2215, 2, FALSE)</f>
        <v>1</v>
      </c>
      <c r="T2209" t="str">
        <f t="shared" ref="T2209:T2272" si="10571">"Step"&amp;4</f>
        <v>Step4</v>
      </c>
      <c r="U2209" t="str" cm="1">
        <f t="array" aca="1" ref="U2209" ca="1">INDEX(_xlfn._xlws.FILTER(P2207:P2220, (H2207:H2220=5)*(LEN(P2207:P2220)&gt;=LEN(AC2207))*(IFERROR(MID(P2207:P2220, LEN(P2207:P2220)-LEN(AC2207)+1, 1), "0")="1")), 1)</f>
        <v>111110</v>
      </c>
      <c r="W2209" t="str">
        <f t="shared" ref="W2209" ca="1" si="10572">DEC2BIN(_xlfn.BITXOR(BIN2DEC(U2209), _xlfn.BITOR(BIN2DEC(AC2206), _xlfn.BITOR(BIN2DEC(AC2207), _xlfn.BITOR(BIN2DEC(AC2209), BIN2DEC(AC2212))))))</f>
        <v>1000</v>
      </c>
      <c r="AB2209" t="s">
        <v>203</v>
      </c>
      <c r="AC2209" t="str">
        <f t="shared" ref="AC2209" ca="1" si="10573">IF(X2207=Y2208, Y2208, IF(X2207=Z2208, X2207, IF(Y2207=Y2208, Y2207, IF(Y2207=Z2208, Y2207, ""))))</f>
        <v>10000</v>
      </c>
      <c r="AE2209" t="str">
        <f t="shared" ref="AE2209" ca="1" si="10574">DEC2BIN(_xlfn.BITOR(BIN2DEC(AC2206), _xlfn.BITOR(BIN2DEC(AC2208), _xlfn.BITOR(BIN2DEC(AC2209), _xlfn.BITOR(BIN2DEC(AC2211), BIN2DEC(AC2212))))))</f>
        <v>1111100</v>
      </c>
      <c r="AF2209">
        <f>3</f>
        <v>3</v>
      </c>
      <c r="AH2209">
        <f>'Day8'!$W$4</f>
        <v>5</v>
      </c>
      <c r="AI2209">
        <f>'Day8'!$X$4</f>
        <v>3</v>
      </c>
      <c r="AJ2209" t="b">
        <f>'Day8'!$Y$4</f>
        <v>0</v>
      </c>
    </row>
    <row r="2210" spans="1:38" x14ac:dyDescent="0.25">
      <c r="E2210">
        <f>4</f>
        <v>4</v>
      </c>
      <c r="F2210" t="str">
        <f t="shared" ref="F2210" ca="1" si="10575">MID(SUBSTITUTE(SUBSTITUTE($C2206," ","^",E2210)," ","$",E2210),FIND("^",SUBSTITUTE(SUBSTITUTE($C2206," ","^",E2210)," ","$",E2210))+1,FIND("$",SUBSTITUTE(SUBSTITUTE($C2206," ","^",E2210)," ","$",E2210))-FIND("^",SUBSTITUTE(SUBSTITUTE($C2206," ","^",E2210)," ","$",E2210))-1)</f>
        <v>gacef</v>
      </c>
      <c r="G2210" t="str">
        <f t="shared" ca="1" si="10549"/>
        <v/>
      </c>
      <c r="H2210">
        <f t="shared" ca="1" si="10550"/>
        <v>5</v>
      </c>
      <c r="I2210" t="str">
        <f t="shared" ca="1" si="10551"/>
        <v>1000000</v>
      </c>
      <c r="J2210" t="str">
        <f t="shared" ca="1" si="10551"/>
        <v>1</v>
      </c>
      <c r="K2210" t="str">
        <f t="shared" ca="1" si="10551"/>
        <v>100</v>
      </c>
      <c r="L2210" t="str">
        <f t="shared" ca="1" si="10551"/>
        <v>10000</v>
      </c>
      <c r="M2210" t="str">
        <f t="shared" ca="1" si="10551"/>
        <v>100000</v>
      </c>
      <c r="N2210" t="str">
        <f t="shared" ca="1" si="10551"/>
        <v>0</v>
      </c>
      <c r="O2210" t="str">
        <f t="shared" ca="1" si="10551"/>
        <v>0</v>
      </c>
      <c r="P2210" t="str">
        <f t="shared" ca="1" si="10552"/>
        <v>1110101</v>
      </c>
      <c r="Q2210">
        <f t="shared" ref="Q2210" ca="1" si="10576">VLOOKUP(P2210, AE2206:AF2215, 2, FALSE)</f>
        <v>2</v>
      </c>
      <c r="T2210" t="str">
        <f t="shared" ref="T2210:T2273" si="10577">"Step"&amp;5</f>
        <v>Step5</v>
      </c>
      <c r="U2210" t="str">
        <f t="shared" ref="U2210" ca="1" si="10578">VLOOKUP(7, H2207:P2220, 9, FALSE)</f>
        <v>1111111</v>
      </c>
      <c r="W2210" t="str">
        <f t="shared" ref="W2210" ca="1" si="10579">DEC2BIN(_xlfn.BITXOR(BIN2DEC(U2210), _xlfn.BITOR(BIN2DEC(AC2206), _xlfn.BITOR(BIN2DEC(AC2207), _xlfn.BITOR(BIN2DEC(AC2208), _xlfn.BITOR(BIN2DEC(AC2209), _xlfn.BITOR(BIN2DEC(AC2211), BIN2DEC(AC2212))))))))</f>
        <v>1</v>
      </c>
      <c r="AB2210" t="s">
        <v>204</v>
      </c>
      <c r="AC2210" t="str">
        <f t="shared" ref="AC2210:AC2273" ca="1" si="10580">W2210</f>
        <v>1</v>
      </c>
      <c r="AE2210" t="str">
        <f t="shared" ref="AE2210" ca="1" si="10581">DEC2BIN(_xlfn.BITOR(BIN2DEC(AC2207), _xlfn.BITOR(BIN2DEC(AC2208), _xlfn.BITOR(BIN2DEC(AC2209), BIN2DEC(AC2211)))))</f>
        <v>1011010</v>
      </c>
      <c r="AF2210">
        <f>4</f>
        <v>4</v>
      </c>
      <c r="AH2210">
        <f>'Day8'!$W$5</f>
        <v>4</v>
      </c>
      <c r="AI2210">
        <f>'Day8'!$X$5</f>
        <v>4</v>
      </c>
      <c r="AJ2210" t="b">
        <f>'Day8'!$Y$5</f>
        <v>1</v>
      </c>
    </row>
    <row r="2211" spans="1:38" x14ac:dyDescent="0.25">
      <c r="E2211">
        <f>5</f>
        <v>5</v>
      </c>
      <c r="F2211" t="str">
        <f t="shared" ref="F2211" ca="1" si="10582">MID(SUBSTITUTE(SUBSTITUTE($C2206," ","^",E2211)," ","$",E2211),FIND("^",SUBSTITUTE(SUBSTITUTE($C2206," ","^",E2211)," ","$",E2211))+1,FIND("$",SUBSTITUTE(SUBSTITUTE($C2206," ","^",E2211)," ","$",E2211))-FIND("^",SUBSTITUTE(SUBSTITUTE($C2206," ","^",E2211)," ","$",E2211))-1)</f>
        <v>dgbefc</v>
      </c>
      <c r="G2211" t="str">
        <f t="shared" ca="1" si="10549"/>
        <v/>
      </c>
      <c r="H2211">
        <f t="shared" ca="1" si="10550"/>
        <v>6</v>
      </c>
      <c r="I2211" t="str">
        <f t="shared" ca="1" si="10551"/>
        <v>1000</v>
      </c>
      <c r="J2211" t="str">
        <f t="shared" ca="1" si="10551"/>
        <v>1000000</v>
      </c>
      <c r="K2211" t="str">
        <f t="shared" ca="1" si="10551"/>
        <v>10</v>
      </c>
      <c r="L2211" t="str">
        <f t="shared" ca="1" si="10551"/>
        <v>10000</v>
      </c>
      <c r="M2211" t="str">
        <f t="shared" ca="1" si="10551"/>
        <v>100000</v>
      </c>
      <c r="N2211" t="str">
        <f t="shared" ca="1" si="10551"/>
        <v>100</v>
      </c>
      <c r="O2211" t="str">
        <f t="shared" ca="1" si="10551"/>
        <v>0</v>
      </c>
      <c r="P2211" t="str">
        <f t="shared" ca="1" si="10552"/>
        <v>1111110</v>
      </c>
      <c r="Q2211">
        <f t="shared" ref="Q2211" ca="1" si="10583">VLOOKUP(P2211, AE2206:AF2215, 2, FALSE)</f>
        <v>9</v>
      </c>
      <c r="AB2211" t="s">
        <v>205</v>
      </c>
      <c r="AC2211" t="str">
        <f t="shared" ref="AC2211" ca="1" si="10584">W2209</f>
        <v>1000</v>
      </c>
      <c r="AE2211" t="str">
        <f t="shared" ref="AE2211" ca="1" si="10585">DEC2BIN(_xlfn.BITOR(BIN2DEC(AC2206), _xlfn.BITOR(BIN2DEC(AC2207), _xlfn.BITOR(BIN2DEC(AC2209), _xlfn.BITOR(BIN2DEC(AC2211), BIN2DEC(AC2212))))))</f>
        <v>111110</v>
      </c>
      <c r="AF2211">
        <f>5</f>
        <v>5</v>
      </c>
      <c r="AH2211">
        <f>'Day8'!$W$6</f>
        <v>5</v>
      </c>
      <c r="AI2211">
        <f>'Day8'!$X$6</f>
        <v>5</v>
      </c>
      <c r="AJ2211" t="b">
        <f>'Day8'!$Y$6</f>
        <v>0</v>
      </c>
    </row>
    <row r="2212" spans="1:38" x14ac:dyDescent="0.25">
      <c r="E2212">
        <f>6</f>
        <v>6</v>
      </c>
      <c r="F2212" t="str">
        <f t="shared" ref="F2212" ca="1" si="10586">MID(SUBSTITUTE(SUBSTITUTE($C2206," ","^",E2212)," ","$",E2212),FIND("^",SUBSTITUTE(SUBSTITUTE($C2206," ","^",E2212)," ","$",E2212))+1,FIND("$",SUBSTITUTE(SUBSTITUTE($C2206," ","^",E2212)," ","$",E2212))-FIND("^",SUBSTITUTE(SUBSTITUTE($C2206," ","^",E2212)," ","$",E2212))-1)</f>
        <v>dbcaef</v>
      </c>
      <c r="G2212" t="str">
        <f t="shared" ca="1" si="10549"/>
        <v/>
      </c>
      <c r="H2212">
        <f t="shared" ca="1" si="10550"/>
        <v>6</v>
      </c>
      <c r="I2212" t="str">
        <f t="shared" ca="1" si="10551"/>
        <v>1000</v>
      </c>
      <c r="J2212" t="str">
        <f t="shared" ca="1" si="10551"/>
        <v>10</v>
      </c>
      <c r="K2212" t="str">
        <f t="shared" ca="1" si="10551"/>
        <v>100</v>
      </c>
      <c r="L2212" t="str">
        <f t="shared" ca="1" si="10551"/>
        <v>1</v>
      </c>
      <c r="M2212" t="str">
        <f t="shared" ca="1" si="10551"/>
        <v>10000</v>
      </c>
      <c r="N2212" t="str">
        <f t="shared" ca="1" si="10551"/>
        <v>100000</v>
      </c>
      <c r="O2212" t="str">
        <f t="shared" ca="1" si="10551"/>
        <v>0</v>
      </c>
      <c r="P2212" t="str">
        <f t="shared" ca="1" si="10552"/>
        <v>111111</v>
      </c>
      <c r="Q2212">
        <f t="shared" ref="Q2212" ca="1" si="10587">VLOOKUP(P2212, AE2206:AF2215, 2, FALSE)</f>
        <v>6</v>
      </c>
      <c r="AB2212" t="s">
        <v>206</v>
      </c>
      <c r="AC2212" t="str">
        <f t="shared" ref="AC2212" ca="1" si="10588">IF(Y2208=AC2209, Z2208, IF(AC2209=Z2208, Y2208, ""))</f>
        <v>100</v>
      </c>
      <c r="AE2212" t="str">
        <f t="shared" ref="AE2212" ca="1" si="10589">DEC2BIN(_xlfn.BITOR(BIN2DEC(AC2206), _xlfn.BITOR(BIN2DEC(AC2207), _xlfn.BITOR(BIN2DEC(AC2209), _xlfn.BITOR(BIN2DEC(AC2210), _xlfn.BITOR(BIN2DEC(AC2211), BIN2DEC(AC2212)))))))</f>
        <v>111111</v>
      </c>
      <c r="AF2212">
        <f>6</f>
        <v>6</v>
      </c>
      <c r="AH2212">
        <f>'Day8'!$W$7</f>
        <v>6</v>
      </c>
      <c r="AI2212">
        <f>'Day8'!$X$7</f>
        <v>6</v>
      </c>
      <c r="AJ2212" t="b">
        <f>'Day8'!$Y$7</f>
        <v>0</v>
      </c>
    </row>
    <row r="2213" spans="1:38" x14ac:dyDescent="0.25">
      <c r="E2213">
        <f>7</f>
        <v>7</v>
      </c>
      <c r="F2213" t="str">
        <f t="shared" ref="F2213" ca="1" si="10590">MID(SUBSTITUTE(SUBSTITUTE($C2206," ","^",E2213)," ","$",E2213),FIND("^",SUBSTITUTE(SUBSTITUTE($C2206," ","^",E2213)," ","$",E2213))+1,FIND("$",SUBSTITUTE(SUBSTITUTE($C2206," ","^",E2213)," ","$",E2213))-FIND("^",SUBSTITUTE(SUBSTITUTE($C2206," ","^",E2213)," ","$",E2213))-1)</f>
        <v>gfcbad</v>
      </c>
      <c r="G2213" t="str">
        <f t="shared" ca="1" si="10549"/>
        <v/>
      </c>
      <c r="H2213">
        <f t="shared" ca="1" si="10550"/>
        <v>6</v>
      </c>
      <c r="I2213" t="str">
        <f t="shared" ca="1" si="10551"/>
        <v>1000000</v>
      </c>
      <c r="J2213" t="str">
        <f t="shared" ca="1" si="10551"/>
        <v>100000</v>
      </c>
      <c r="K2213" t="str">
        <f t="shared" ca="1" si="10551"/>
        <v>100</v>
      </c>
      <c r="L2213" t="str">
        <f t="shared" ca="1" si="10551"/>
        <v>10</v>
      </c>
      <c r="M2213" t="str">
        <f t="shared" ca="1" si="10551"/>
        <v>1</v>
      </c>
      <c r="N2213" t="str">
        <f t="shared" ca="1" si="10551"/>
        <v>1000</v>
      </c>
      <c r="O2213" t="str">
        <f t="shared" ca="1" si="10551"/>
        <v>0</v>
      </c>
      <c r="P2213" t="str">
        <f t="shared" ca="1" si="10552"/>
        <v>1101111</v>
      </c>
      <c r="Q2213">
        <f t="shared" ref="Q2213" ca="1" si="10591">VLOOKUP(P2213, AE2206:AF2215, 2, FALSE)</f>
        <v>0</v>
      </c>
      <c r="AE2213" t="str">
        <f t="shared" ref="AE2213" ca="1" si="10592">DEC2BIN(_xlfn.BITOR(BIN2DEC(AC2206), _xlfn.BITOR(BIN2DEC(AC2208), BIN2DEC(AC2211))))</f>
        <v>1101000</v>
      </c>
      <c r="AF2213">
        <f>7</f>
        <v>7</v>
      </c>
      <c r="AH2213">
        <f>'Day8'!$W$8</f>
        <v>3</v>
      </c>
      <c r="AI2213">
        <f>'Day8'!$X$8</f>
        <v>7</v>
      </c>
      <c r="AJ2213" t="b">
        <f>'Day8'!$Y$8</f>
        <v>1</v>
      </c>
    </row>
    <row r="2214" spans="1:38" x14ac:dyDescent="0.25">
      <c r="E2214">
        <f>8</f>
        <v>8</v>
      </c>
      <c r="F2214" t="str">
        <f t="shared" ref="F2214" ca="1" si="10593">MID(SUBSTITUTE(SUBSTITUTE($C2206," ","^",E2214)," ","$",E2214),FIND("^",SUBSTITUTE(SUBSTITUTE($C2206," ","^",E2214)," ","$",E2214))+1,FIND("$",SUBSTITUTE(SUBSTITUTE($C2206," ","^",E2214)," ","$",E2214))-FIND("^",SUBSTITUTE(SUBSTITUTE($C2206," ","^",E2214)," ","$",E2214))-1)</f>
        <v>ebdg</v>
      </c>
      <c r="G2214">
        <f t="shared" ca="1" si="10549"/>
        <v>4</v>
      </c>
      <c r="H2214">
        <f t="shared" ca="1" si="10550"/>
        <v>4</v>
      </c>
      <c r="I2214" t="str">
        <f t="shared" ca="1" si="10551"/>
        <v>10000</v>
      </c>
      <c r="J2214" t="str">
        <f t="shared" ca="1" si="10551"/>
        <v>10</v>
      </c>
      <c r="K2214" t="str">
        <f t="shared" ca="1" si="10551"/>
        <v>1000</v>
      </c>
      <c r="L2214" t="str">
        <f t="shared" ca="1" si="10551"/>
        <v>1000000</v>
      </c>
      <c r="M2214" t="str">
        <f t="shared" ca="1" si="10551"/>
        <v>0</v>
      </c>
      <c r="N2214" t="str">
        <f t="shared" ca="1" si="10551"/>
        <v>0</v>
      </c>
      <c r="O2214" t="str">
        <f t="shared" ca="1" si="10551"/>
        <v>0</v>
      </c>
      <c r="P2214" t="str">
        <f t="shared" ca="1" si="10552"/>
        <v>1011010</v>
      </c>
      <c r="Q2214">
        <f t="shared" ref="Q2214" ca="1" si="10594">VLOOKUP(P2214, AE2206:AF2215, 2, FALSE)</f>
        <v>4</v>
      </c>
      <c r="AE2214" t="str">
        <f t="shared" ref="AE2214" ca="1" si="10595">DEC2BIN(_xlfn.BITOR(BIN2DEC(AC2206), _xlfn.BITOR(BIN2DEC(AC2207), _xlfn.BITOR(BIN2DEC(AC2208), _xlfn.BITOR(BIN2DEC(AC2209), _xlfn.BITOR(BIN2DEC(AC2210), _xlfn.BITOR(BIN2DEC(AC2211), BIN2DEC(AC2212))))))))</f>
        <v>1111111</v>
      </c>
      <c r="AF2214">
        <f>8</f>
        <v>8</v>
      </c>
      <c r="AH2214">
        <f>'Day8'!$W$9</f>
        <v>7</v>
      </c>
      <c r="AI2214">
        <f>'Day8'!$X$9</f>
        <v>8</v>
      </c>
      <c r="AJ2214" t="b">
        <f>'Day8'!$Y$9</f>
        <v>1</v>
      </c>
    </row>
    <row r="2215" spans="1:38" x14ac:dyDescent="0.25">
      <c r="E2215">
        <f>9</f>
        <v>9</v>
      </c>
      <c r="F2215" t="str">
        <f t="shared" ref="F2215" ca="1" si="10596">MID(SUBSTITUTE(SUBSTITUTE($C2206," ","^",E2215)," ","$",E2215),FIND("^",SUBSTITUTE(SUBSTITUTE($C2206," ","^",E2215)," ","$",E2215))+1,FIND("$",SUBSTITUTE(SUBSTITUTE($C2206," ","^",E2215)," ","$",E2215))-FIND("^",SUBSTITUTE(SUBSTITUTE($C2206," ","^",E2215)," ","$",E2215))-1)</f>
        <v>efcdb</v>
      </c>
      <c r="G2215" t="str">
        <f t="shared" ca="1" si="10549"/>
        <v/>
      </c>
      <c r="H2215">
        <f t="shared" ca="1" si="10550"/>
        <v>5</v>
      </c>
      <c r="I2215" t="str">
        <f t="shared" ca="1" si="10551"/>
        <v>10000</v>
      </c>
      <c r="J2215" t="str">
        <f t="shared" ca="1" si="10551"/>
        <v>100000</v>
      </c>
      <c r="K2215" t="str">
        <f t="shared" ca="1" si="10551"/>
        <v>100</v>
      </c>
      <c r="L2215" t="str">
        <f t="shared" ca="1" si="10551"/>
        <v>1000</v>
      </c>
      <c r="M2215" t="str">
        <f t="shared" ca="1" si="10551"/>
        <v>10</v>
      </c>
      <c r="N2215" t="str">
        <f t="shared" ca="1" si="10551"/>
        <v>0</v>
      </c>
      <c r="O2215" t="str">
        <f t="shared" ca="1" si="10551"/>
        <v>0</v>
      </c>
      <c r="P2215" t="str">
        <f t="shared" ca="1" si="10552"/>
        <v>111110</v>
      </c>
      <c r="Q2215">
        <f t="shared" ref="Q2215" ca="1" si="10597">VLOOKUP(P2215, AE2206:AF2215, 2, FALSE)</f>
        <v>5</v>
      </c>
      <c r="AE2215" t="str">
        <f t="shared" ref="AE2215" ca="1" si="10598">DEC2BIN(_xlfn.BITOR(BIN2DEC(AC2206), _xlfn.BITOR(BIN2DEC(AC2207), _xlfn.BITOR(BIN2DEC(AC2208), _xlfn.BITOR(BIN2DEC(AC2209), _xlfn.BITOR(BIN2DEC(AC2211), BIN2DEC(AC2212)))))))</f>
        <v>1111110</v>
      </c>
      <c r="AF2215">
        <f>9</f>
        <v>9</v>
      </c>
      <c r="AH2215">
        <f>'Day8'!$W$10</f>
        <v>6</v>
      </c>
      <c r="AI2215">
        <f>'Day8'!$X$10</f>
        <v>9</v>
      </c>
      <c r="AJ2215" t="b">
        <f>'Day8'!$Y$10</f>
        <v>0</v>
      </c>
    </row>
    <row r="2216" spans="1:38" x14ac:dyDescent="0.25">
      <c r="E2216">
        <f>10</f>
        <v>10</v>
      </c>
      <c r="F2216" t="str">
        <f t="shared" ref="F2216" ca="1" si="10599">MID(SUBSTITUTE(SUBSTITUTE($C2206," ","^",E2216)," ","$",E2216),FIND("^",SUBSTITUTE(SUBSTITUTE($C2206," ","^",E2216)," ","$",E2216))+1,FIND("$",SUBSTITUTE(SUBSTITUTE($C2206," ","^",E2216)," ","$",E2216))-FIND("^",SUBSTITUTE(SUBSTITUTE($C2206," ","^",E2216)," ","$",E2216))-1)</f>
        <v>degfc</v>
      </c>
      <c r="G2216" t="str">
        <f t="shared" ca="1" si="10549"/>
        <v/>
      </c>
      <c r="H2216">
        <f t="shared" ca="1" si="10550"/>
        <v>5</v>
      </c>
      <c r="I2216" t="str">
        <f t="shared" ca="1" si="10551"/>
        <v>1000</v>
      </c>
      <c r="J2216" t="str">
        <f t="shared" ca="1" si="10551"/>
        <v>10000</v>
      </c>
      <c r="K2216" t="str">
        <f t="shared" ca="1" si="10551"/>
        <v>1000000</v>
      </c>
      <c r="L2216" t="str">
        <f t="shared" ca="1" si="10551"/>
        <v>100000</v>
      </c>
      <c r="M2216" t="str">
        <f t="shared" ca="1" si="10551"/>
        <v>100</v>
      </c>
      <c r="N2216" t="str">
        <f t="shared" ca="1" si="10551"/>
        <v>0</v>
      </c>
      <c r="O2216" t="str">
        <f t="shared" ca="1" si="10551"/>
        <v>0</v>
      </c>
      <c r="P2216" t="str">
        <f t="shared" ca="1" si="10552"/>
        <v>1111100</v>
      </c>
      <c r="Q2216">
        <f t="shared" ref="Q2216" ca="1" si="10600">VLOOKUP(P2216, AE2206:AF2215, 2, FALSE)</f>
        <v>3</v>
      </c>
    </row>
    <row r="2217" spans="1:38" x14ac:dyDescent="0.25">
      <c r="E2217">
        <f>12</f>
        <v>12</v>
      </c>
      <c r="F2217" t="str">
        <f t="shared" ref="F2217" ca="1" si="10601">MID(SUBSTITUTE(SUBSTITUTE($C2206," ","^",E2217)," ","$",E2217),FIND("^",SUBSTITUTE(SUBSTITUTE($C2206," ","^",E2217)," ","$",E2217))+1,FIND("$",SUBSTITUTE(SUBSTITUTE($C2206," ","^",E2217)," ","$",E2217))-FIND("^",SUBSTITUTE(SUBSTITUTE($C2206," ","^",E2217)," ","$",E2217))-1)</f>
        <v>efcga</v>
      </c>
      <c r="G2217" t="str">
        <f t="shared" ca="1" si="10549"/>
        <v/>
      </c>
      <c r="H2217">
        <f t="shared" ca="1" si="10550"/>
        <v>5</v>
      </c>
      <c r="I2217" t="str">
        <f t="shared" ca="1" si="10551"/>
        <v>10000</v>
      </c>
      <c r="J2217" t="str">
        <f t="shared" ca="1" si="10551"/>
        <v>100000</v>
      </c>
      <c r="K2217" t="str">
        <f t="shared" ca="1" si="10551"/>
        <v>100</v>
      </c>
      <c r="L2217" t="str">
        <f t="shared" ca="1" si="10551"/>
        <v>1000000</v>
      </c>
      <c r="M2217" t="str">
        <f t="shared" ca="1" si="10551"/>
        <v>1</v>
      </c>
      <c r="N2217" t="str">
        <f t="shared" ca="1" si="10551"/>
        <v>0</v>
      </c>
      <c r="O2217" t="str">
        <f t="shared" ca="1" si="10551"/>
        <v>0</v>
      </c>
      <c r="P2217" t="str">
        <f t="shared" ca="1" si="10552"/>
        <v>1110101</v>
      </c>
      <c r="Q2217">
        <f t="shared" ref="Q2217" ca="1" si="10602">VLOOKUP(P2217, AE2206:AF2215, 2, FALSE)</f>
        <v>2</v>
      </c>
    </row>
    <row r="2218" spans="1:38" x14ac:dyDescent="0.25">
      <c r="E2218">
        <f>13</f>
        <v>13</v>
      </c>
      <c r="F2218" t="str">
        <f t="shared" ref="F2218" ca="1" si="10603">MID(SUBSTITUTE(SUBSTITUTE($C2206," ","^",E2218)," ","$",E2218),FIND("^",SUBSTITUTE(SUBSTITUTE($C2206," ","^",E2218)," ","$",E2218))+1,FIND("$",SUBSTITUTE(SUBSTITUTE($C2206," ","^",E2218)," ","$",E2218))-FIND("^",SUBSTITUTE(SUBSTITUTE($C2206," ","^",E2218)," ","$",E2218))-1)</f>
        <v>dfcgbe</v>
      </c>
      <c r="G2218" t="str">
        <f t="shared" ca="1" si="10549"/>
        <v/>
      </c>
      <c r="H2218">
        <f t="shared" ca="1" si="10550"/>
        <v>6</v>
      </c>
      <c r="I2218" t="str">
        <f t="shared" ca="1" si="10551"/>
        <v>1000</v>
      </c>
      <c r="J2218" t="str">
        <f t="shared" ca="1" si="10551"/>
        <v>100000</v>
      </c>
      <c r="K2218" t="str">
        <f t="shared" ca="1" si="10551"/>
        <v>100</v>
      </c>
      <c r="L2218" t="str">
        <f t="shared" ca="1" si="10551"/>
        <v>1000000</v>
      </c>
      <c r="M2218" t="str">
        <f t="shared" ca="1" si="10551"/>
        <v>10</v>
      </c>
      <c r="N2218" t="str">
        <f t="shared" ca="1" si="10551"/>
        <v>10000</v>
      </c>
      <c r="O2218" t="str">
        <f t="shared" ca="1" si="10551"/>
        <v>0</v>
      </c>
      <c r="P2218" t="str">
        <f t="shared" ca="1" si="10552"/>
        <v>1111110</v>
      </c>
      <c r="Q2218">
        <f t="shared" ref="Q2218" ca="1" si="10604">VLOOKUP(P2218, AE2206:AF2215, 2, FALSE)</f>
        <v>9</v>
      </c>
    </row>
    <row r="2219" spans="1:38" x14ac:dyDescent="0.25">
      <c r="E2219">
        <f>14</f>
        <v>14</v>
      </c>
      <c r="F2219" t="str">
        <f t="shared" ref="F2219" ca="1" si="10605">MID(SUBSTITUTE(SUBSTITUTE($C2206," ","^",E2219)," ","$",E2219),FIND("^",SUBSTITUTE(SUBSTITUTE($C2206," ","^",E2219)," ","$",E2219))+1,FIND("$",SUBSTITUTE(SUBSTITUTE($C2206," ","^",E2219)," ","$",E2219))-FIND("^",SUBSTITUTE(SUBSTITUTE($C2206," ","^",E2219)," ","$",E2219))-1)</f>
        <v>gbde</v>
      </c>
      <c r="G2219">
        <f t="shared" ca="1" si="10549"/>
        <v>4</v>
      </c>
      <c r="H2219">
        <f t="shared" ca="1" si="10550"/>
        <v>4</v>
      </c>
      <c r="I2219" t="str">
        <f t="shared" ca="1" si="10551"/>
        <v>1000000</v>
      </c>
      <c r="J2219" t="str">
        <f t="shared" ca="1" si="10551"/>
        <v>10</v>
      </c>
      <c r="K2219" t="str">
        <f t="shared" ca="1" si="10551"/>
        <v>1000</v>
      </c>
      <c r="L2219" t="str">
        <f t="shared" ca="1" si="10551"/>
        <v>10000</v>
      </c>
      <c r="M2219" t="str">
        <f t="shared" ca="1" si="10551"/>
        <v>0</v>
      </c>
      <c r="N2219" t="str">
        <f t="shared" ca="1" si="10551"/>
        <v>0</v>
      </c>
      <c r="O2219" t="str">
        <f t="shared" ca="1" si="10551"/>
        <v>0</v>
      </c>
      <c r="P2219" t="str">
        <f t="shared" ca="1" si="10552"/>
        <v>1011010</v>
      </c>
      <c r="Q2219">
        <f t="shared" ref="Q2219" ca="1" si="10606">VLOOKUP(P2219, AE2206:AF2215, 2, FALSE)</f>
        <v>4</v>
      </c>
    </row>
    <row r="2220" spans="1:38" x14ac:dyDescent="0.25">
      <c r="E2220">
        <f>15</f>
        <v>15</v>
      </c>
      <c r="F2220" t="str">
        <f t="shared" ref="F2220" ca="1" si="10607">MID(SUBSTITUTE(SUBSTITUTE($C2206," ","^",E2220)," ","$",E2220),FIND("^",SUBSTITUTE(SUBSTITUTE($C2206," ","^",E2220)," ","$",E2220))+1,FIND("$",SUBSTITUTE(SUBSTITUTE($C2206," ","^",E2220)," ","$",E2220))-FIND("^",SUBSTITUTE(SUBSTITUTE($C2206," ","^",E2220)," ","$",E2220))-1)</f>
        <v>cefdb</v>
      </c>
      <c r="G2220" t="str">
        <f t="shared" ca="1" si="10549"/>
        <v/>
      </c>
      <c r="H2220">
        <f t="shared" ca="1" si="10550"/>
        <v>5</v>
      </c>
      <c r="I2220" t="str">
        <f t="shared" ca="1" si="10551"/>
        <v>100</v>
      </c>
      <c r="J2220" t="str">
        <f t="shared" ca="1" si="10551"/>
        <v>10000</v>
      </c>
      <c r="K2220" t="str">
        <f t="shared" ca="1" si="10551"/>
        <v>100000</v>
      </c>
      <c r="L2220" t="str">
        <f t="shared" ca="1" si="10551"/>
        <v>1000</v>
      </c>
      <c r="M2220" t="str">
        <f t="shared" ca="1" si="10551"/>
        <v>10</v>
      </c>
      <c r="N2220" t="str">
        <f t="shared" ca="1" si="10551"/>
        <v>0</v>
      </c>
      <c r="O2220" t="str">
        <f t="shared" ca="1" si="10551"/>
        <v>0</v>
      </c>
      <c r="P2220" t="str">
        <f t="shared" ca="1" si="10552"/>
        <v>111110</v>
      </c>
      <c r="Q2220">
        <f t="shared" ref="Q2220" ca="1" si="10608">VLOOKUP(P2220, AE2206:AF2215, 2, FALSE)</f>
        <v>5</v>
      </c>
    </row>
    <row r="2221" spans="1:38" x14ac:dyDescent="0.25">
      <c r="A2221">
        <v>149</v>
      </c>
      <c r="B2221" s="4" t="str" cm="1">
        <f t="array" aca="1" ref="B2221" ca="1">INDIRECT(ADDRESS(A2221+1, 1, 1, 1, "Day8"))</f>
        <v>bcae aegfb egdaf gdcbfa eb fbcgae afgcbde ebg dbfcge bcfga | cdbegf ebg fbacg egb</v>
      </c>
      <c r="C2221" t="str">
        <f t="shared" ref="C2221" ca="1" si="10609">" "&amp;B2221&amp;" "</f>
        <v xml:space="preserve"> bcae aegfb egdaf gdcbfa eb fbcgae afgcbde ebg dbfcge bcfga | cdbegf ebg fbacg egb </v>
      </c>
      <c r="I2221">
        <v>1</v>
      </c>
      <c r="J2221">
        <v>2</v>
      </c>
      <c r="K2221">
        <v>3</v>
      </c>
      <c r="L2221">
        <v>4</v>
      </c>
      <c r="M2221">
        <v>5</v>
      </c>
      <c r="N2221">
        <v>6</v>
      </c>
      <c r="O2221">
        <v>7</v>
      </c>
      <c r="T2221" t="str">
        <f t="shared" ref="T2221:T2284" si="10610">"Step"&amp;1</f>
        <v>Step1</v>
      </c>
      <c r="U2221" t="str">
        <f t="shared" ref="U2221" ca="1" si="10611">VLOOKUP(7, G2222:P2235, 10, FALSE)</f>
        <v>1010010</v>
      </c>
      <c r="V2221" t="str">
        <f t="shared" ref="V2221" ca="1" si="10612">VLOOKUP(1, G2222:P2235, 10, FALSE)</f>
        <v>10010</v>
      </c>
      <c r="W2221" t="str">
        <f t="shared" ref="W2221" ca="1" si="10613">DEC2BIN(_xlfn.BITAND(BIN2DEC(U2221), BIN2DEC(V2221)))</f>
        <v>10010</v>
      </c>
      <c r="X2221" t="str">
        <f t="shared" ref="X2221:X2222" ca="1" si="10614">1&amp;REPT(0, LEN(W2221)-1)</f>
        <v>10000</v>
      </c>
      <c r="Y2221" t="str">
        <f t="shared" ref="Y2221:Y2222" ca="1" si="10615">DEC2BIN(_xlfn.BITXOR(BIN2DEC(W2221), BIN2DEC(X2221)))</f>
        <v>10</v>
      </c>
      <c r="Z2221" t="str">
        <f t="shared" ref="Z2221:Z2284" ca="1" si="10616">DEC2BIN(_xlfn.BITXOR(BIN2DEC(U2221), BIN2DEC(V2221)))</f>
        <v>1000000</v>
      </c>
      <c r="AB2221" t="s">
        <v>200</v>
      </c>
      <c r="AC2221" t="str">
        <f t="shared" ref="AC2221:AC2284" ca="1" si="10617">Z2221</f>
        <v>1000000</v>
      </c>
      <c r="AE2221" t="str">
        <f t="shared" ref="AE2221" ca="1" si="10618">DEC2BIN(_xlfn.BITOR(BIN2DEC(AC2221), _xlfn.BITOR(BIN2DEC(AC2222), _xlfn.BITOR(BIN2DEC(AC2223), _xlfn.BITOR(BIN2DEC(AC2225), _xlfn.BITOR(BIN2DEC(AC2226), BIN2DEC(AC2227)))))))</f>
        <v>1111110</v>
      </c>
      <c r="AF2221">
        <f>0</f>
        <v>0</v>
      </c>
      <c r="AH2221">
        <f>'Day8'!$W$1</f>
        <v>6</v>
      </c>
      <c r="AI2221">
        <f>'Day8'!$X$1</f>
        <v>0</v>
      </c>
      <c r="AJ2221" t="b">
        <f>'Day8'!$Y$1</f>
        <v>0</v>
      </c>
      <c r="AL2221" s="3">
        <f t="shared" ref="AL2221" ca="1" si="10619">_xlfn.NUMBERVALUE(Q2232&amp;Q2233&amp;Q2234&amp;Q2235)</f>
        <v>757</v>
      </c>
    </row>
    <row r="2222" spans="1:38" x14ac:dyDescent="0.25">
      <c r="E2222">
        <f>1</f>
        <v>1</v>
      </c>
      <c r="F2222" t="str">
        <f t="shared" ref="F2222" ca="1" si="10620">MID(SUBSTITUTE(SUBSTITUTE($C2221," ","^",E2222)," ","$",E2222),FIND("^",SUBSTITUTE(SUBSTITUTE($C2221," ","^",E2222)," ","$",E2222))+1,FIND("$",SUBSTITUTE(SUBSTITUTE($C2221," ","^",E2222)," ","$",E2222))-FIND("^",SUBSTITUTE(SUBSTITUTE($C2221," ","^",E2222)," ","$",E2222))-1)</f>
        <v>bcae</v>
      </c>
      <c r="G2222">
        <f t="shared" ref="G2222:G2235" ca="1" si="10621">IF(VLOOKUP(LEN(F2222), $AH$1:$AJ$10, 3, FALSE), VLOOKUP(LEN(F2222), $AH$1:$AJ$10, 2, FALSE), "")</f>
        <v>4</v>
      </c>
      <c r="H2222">
        <f t="shared" ref="H2222:H2285" ca="1" si="10622">LEN(F2222)</f>
        <v>4</v>
      </c>
      <c r="I2222" t="str">
        <f t="shared" ref="I2222:O2285" ca="1" si="10623">IF(LEN($F2222)&gt;=I$1, 1&amp;REPT("0", CODE(MID($F2222, I$1, 1))-CODE("a")), "0")</f>
        <v>10</v>
      </c>
      <c r="J2222" t="str">
        <f t="shared" ca="1" si="10623"/>
        <v>100</v>
      </c>
      <c r="K2222" t="str">
        <f t="shared" ca="1" si="10623"/>
        <v>1</v>
      </c>
      <c r="L2222" t="str">
        <f t="shared" ca="1" si="10623"/>
        <v>10000</v>
      </c>
      <c r="M2222" t="str">
        <f t="shared" ca="1" si="10623"/>
        <v>0</v>
      </c>
      <c r="N2222" t="str">
        <f t="shared" ca="1" si="10623"/>
        <v>0</v>
      </c>
      <c r="O2222" t="str">
        <f t="shared" ca="1" si="10623"/>
        <v>0</v>
      </c>
      <c r="P2222" t="str">
        <f t="shared" ref="P2222:P2235" ca="1" si="10624">DEC2BIN(_xlfn.BITOR(BIN2DEC(I2222), _xlfn.BITOR(BIN2DEC(J2222), _xlfn.BITOR(BIN2DEC(K2222), _xlfn.BITOR(BIN2DEC(L2222), _xlfn.BITOR(BIN2DEC(M2222), _xlfn.BITOR(BIN2DEC(N2222), BIN2DEC(O2222))))))))</f>
        <v>10111</v>
      </c>
      <c r="Q2222">
        <f t="shared" ref="Q2222" ca="1" si="10625">VLOOKUP(P2222, AE2221:AF2230, 2, FALSE)</f>
        <v>4</v>
      </c>
      <c r="T2222" t="str">
        <f t="shared" ref="T2222:T2285" si="10626">"Step"&amp;2</f>
        <v>Step2</v>
      </c>
      <c r="U2222" t="str">
        <f t="shared" ref="U2222" ca="1" si="10627">VLOOKUP(4, G2222:P2235, 10, FALSE)</f>
        <v>10111</v>
      </c>
      <c r="W2222" t="str">
        <f t="shared" ref="W2222:W2285" ca="1" si="10628">DEC2BIN(_xlfn.BITXOR(BIN2DEC(U2222), _xlfn.BITXOR(BIN2DEC(X2221), BIN2DEC(Y2221))))</f>
        <v>101</v>
      </c>
      <c r="X2222" t="str">
        <f t="shared" ca="1" si="10614"/>
        <v>100</v>
      </c>
      <c r="Y2222" t="str">
        <f t="shared" ca="1" si="10615"/>
        <v>1</v>
      </c>
      <c r="AB2222" t="s">
        <v>201</v>
      </c>
      <c r="AC2222" t="str">
        <f t="shared" ref="AC2222" ca="1" si="10629">IF(AC2224=X2222, Y2222, IF(AC2224=Y2222, X2222, ""))</f>
        <v>100</v>
      </c>
      <c r="AE2222" t="str">
        <f t="shared" ref="AE2222" ca="1" si="10630">DEC2BIN(_xlfn.BITOR(BIN2DEC(AC2223), BIN2DEC(AC2226)))</f>
        <v>10010</v>
      </c>
      <c r="AF2222">
        <f>1</f>
        <v>1</v>
      </c>
      <c r="AH2222">
        <f>'Day8'!$W$2</f>
        <v>2</v>
      </c>
      <c r="AI2222">
        <f>'Day8'!$X$2</f>
        <v>1</v>
      </c>
      <c r="AJ2222" t="b">
        <f>'Day8'!$Y$2</f>
        <v>1</v>
      </c>
    </row>
    <row r="2223" spans="1:38" x14ac:dyDescent="0.25">
      <c r="E2223">
        <f>2</f>
        <v>2</v>
      </c>
      <c r="F2223" t="str">
        <f t="shared" ref="F2223" ca="1" si="10631">MID(SUBSTITUTE(SUBSTITUTE($C2221," ","^",E2223)," ","$",E2223),FIND("^",SUBSTITUTE(SUBSTITUTE($C2221," ","^",E2223)," ","$",E2223))+1,FIND("$",SUBSTITUTE(SUBSTITUTE($C2221," ","^",E2223)," ","$",E2223))-FIND("^",SUBSTITUTE(SUBSTITUTE($C2221," ","^",E2223)," ","$",E2223))-1)</f>
        <v>aegfb</v>
      </c>
      <c r="G2223" t="str">
        <f t="shared" ca="1" si="10621"/>
        <v/>
      </c>
      <c r="H2223">
        <f t="shared" ca="1" si="10622"/>
        <v>5</v>
      </c>
      <c r="I2223" t="str">
        <f t="shared" ca="1" si="10623"/>
        <v>1</v>
      </c>
      <c r="J2223" t="str">
        <f t="shared" ca="1" si="10623"/>
        <v>10000</v>
      </c>
      <c r="K2223" t="str">
        <f t="shared" ca="1" si="10623"/>
        <v>1000000</v>
      </c>
      <c r="L2223" t="str">
        <f t="shared" ca="1" si="10623"/>
        <v>100000</v>
      </c>
      <c r="M2223" t="str">
        <f t="shared" ca="1" si="10623"/>
        <v>10</v>
      </c>
      <c r="N2223" t="str">
        <f t="shared" ca="1" si="10623"/>
        <v>0</v>
      </c>
      <c r="O2223" t="str">
        <f t="shared" ca="1" si="10623"/>
        <v>0</v>
      </c>
      <c r="P2223" t="str">
        <f t="shared" ca="1" si="10624"/>
        <v>1110011</v>
      </c>
      <c r="Q2223">
        <f t="shared" ref="Q2223" ca="1" si="10632">VLOOKUP(P2223, AE2221:AF2230, 2, FALSE)</f>
        <v>3</v>
      </c>
      <c r="T2223" t="str">
        <f t="shared" ref="T2223:T2286" si="10633">"Step"&amp;3</f>
        <v>Step3</v>
      </c>
      <c r="U2223" t="str">
        <f t="shared" ref="U2223" ca="1" si="10634">VLOOKUP(5, H2222:P2235, 9, FALSE)</f>
        <v>1110011</v>
      </c>
      <c r="V2223" t="str" cm="1">
        <f t="array" aca="1" ref="V2223" ca="1">INDEX(_xlfn._xlws.FILTER(P2222:P2235, H2222:H2235=5), 2)</f>
        <v>1111001</v>
      </c>
      <c r="W2223" t="str">
        <f t="shared" ref="W2223" ca="1" si="10635">DEC2BIN(_xlfn.BITXOR(BIN2DEC(Z2221), _xlfn.BITAND(BIN2DEC(U2223), BIN2DEC(V2223))))</f>
        <v>110001</v>
      </c>
      <c r="X2223" t="str">
        <f t="shared" ref="X2223" ca="1" si="10636">IF(AND(LEN(W2223)&gt;=LEN(X2221), IFERROR(MID(W2223, LEN(W2223)-LEN(X2221)+1, 1), "0")="1"), DEC2BIN(_xlfn.BITXOR(BIN2DEC(W2223), BIN2DEC(X2221))), IF(AND(LEN(W2223)&gt;=LEN(Y2221),  IFERROR(MID(W2223, LEN(W2223)-LEN(Y2221)+1, 1), "0")="1"), DEC2BIN(_xlfn.BITXOR(BIN2DEC(W2223), BIN2DEC(Y2221))), W2223))</f>
        <v>100001</v>
      </c>
      <c r="Y2223" t="str">
        <f t="shared" ref="Y2223" ca="1" si="10637">1&amp;REPT(0, LEN(X2223)-1)</f>
        <v>100000</v>
      </c>
      <c r="Z2223" t="str">
        <f t="shared" ref="Z2223" ca="1" si="10638">DEC2BIN(_xlfn.BITXOR(BIN2DEC(X2223), BIN2DEC(Y2223)))</f>
        <v>1</v>
      </c>
      <c r="AB2223" t="s">
        <v>202</v>
      </c>
      <c r="AC2223" t="str">
        <f t="shared" ref="AC2223" ca="1" si="10639">IF(AC2226=X2221, Y2221, IF(AC2226=Y2221, X2221, ""))</f>
        <v>10000</v>
      </c>
      <c r="AE2223" t="str">
        <f t="shared" ref="AE2223" ca="1" si="10640">DEC2BIN(_xlfn.BITOR(BIN2DEC(AC2221), _xlfn.BITOR(BIN2DEC(AC2223), _xlfn.BITOR(BIN2DEC(AC2224), _xlfn.BITOR(BIN2DEC(AC2225), BIN2DEC(AC2227))))))</f>
        <v>1111001</v>
      </c>
      <c r="AF2223">
        <f>2</f>
        <v>2</v>
      </c>
      <c r="AH2223">
        <f>'Day8'!$W$3</f>
        <v>5</v>
      </c>
      <c r="AI2223">
        <f>'Day8'!$X$3</f>
        <v>2</v>
      </c>
      <c r="AJ2223" t="b">
        <f>'Day8'!$Y$3</f>
        <v>0</v>
      </c>
    </row>
    <row r="2224" spans="1:38" x14ac:dyDescent="0.25">
      <c r="E2224">
        <f>3</f>
        <v>3</v>
      </c>
      <c r="F2224" t="str">
        <f t="shared" ref="F2224" ca="1" si="10641">MID(SUBSTITUTE(SUBSTITUTE($C2221," ","^",E2224)," ","$",E2224),FIND("^",SUBSTITUTE(SUBSTITUTE($C2221," ","^",E2224)," ","$",E2224))+1,FIND("$",SUBSTITUTE(SUBSTITUTE($C2221," ","^",E2224)," ","$",E2224))-FIND("^",SUBSTITUTE(SUBSTITUTE($C2221," ","^",E2224)," ","$",E2224))-1)</f>
        <v>egdaf</v>
      </c>
      <c r="G2224" t="str">
        <f t="shared" ca="1" si="10621"/>
        <v/>
      </c>
      <c r="H2224">
        <f t="shared" ca="1" si="10622"/>
        <v>5</v>
      </c>
      <c r="I2224" t="str">
        <f t="shared" ca="1" si="10623"/>
        <v>10000</v>
      </c>
      <c r="J2224" t="str">
        <f t="shared" ca="1" si="10623"/>
        <v>1000000</v>
      </c>
      <c r="K2224" t="str">
        <f t="shared" ca="1" si="10623"/>
        <v>1000</v>
      </c>
      <c r="L2224" t="str">
        <f t="shared" ca="1" si="10623"/>
        <v>1</v>
      </c>
      <c r="M2224" t="str">
        <f t="shared" ca="1" si="10623"/>
        <v>100000</v>
      </c>
      <c r="N2224" t="str">
        <f t="shared" ca="1" si="10623"/>
        <v>0</v>
      </c>
      <c r="O2224" t="str">
        <f t="shared" ca="1" si="10623"/>
        <v>0</v>
      </c>
      <c r="P2224" t="str">
        <f t="shared" ca="1" si="10624"/>
        <v>1111001</v>
      </c>
      <c r="Q2224">
        <f t="shared" ref="Q2224" ca="1" si="10642">VLOOKUP(P2224, AE2221:AF2230, 2, FALSE)</f>
        <v>2</v>
      </c>
      <c r="T2224" t="str">
        <f t="shared" ref="T2224:T2287" si="10643">"Step"&amp;4</f>
        <v>Step4</v>
      </c>
      <c r="U2224" t="str" cm="1">
        <f t="array" aca="1" ref="U2224" ca="1">INDEX(_xlfn._xlws.FILTER(P2222:P2235, (H2222:H2235=5)*(LEN(P2222:P2235)&gt;=LEN(AC2222))*(IFERROR(MID(P2222:P2235, LEN(P2222:P2235)-LEN(AC2222)+1, 1), "0")="1")), 1)</f>
        <v>1100111</v>
      </c>
      <c r="W2224" t="str">
        <f t="shared" ref="W2224" ca="1" si="10644">DEC2BIN(_xlfn.BITXOR(BIN2DEC(U2224), _xlfn.BITOR(BIN2DEC(AC2221), _xlfn.BITOR(BIN2DEC(AC2222), _xlfn.BITOR(BIN2DEC(AC2224), BIN2DEC(AC2227))))))</f>
        <v>10</v>
      </c>
      <c r="AB2224" t="s">
        <v>203</v>
      </c>
      <c r="AC2224" t="str">
        <f t="shared" ref="AC2224" ca="1" si="10645">IF(X2222=Y2223, Y2223, IF(X2222=Z2223, X2222, IF(Y2222=Y2223, Y2222, IF(Y2222=Z2223, Y2222, ""))))</f>
        <v>1</v>
      </c>
      <c r="AE2224" t="str">
        <f t="shared" ref="AE2224" ca="1" si="10646">DEC2BIN(_xlfn.BITOR(BIN2DEC(AC2221), _xlfn.BITOR(BIN2DEC(AC2223), _xlfn.BITOR(BIN2DEC(AC2224), _xlfn.BITOR(BIN2DEC(AC2226), BIN2DEC(AC2227))))))</f>
        <v>1110011</v>
      </c>
      <c r="AF2224">
        <f>3</f>
        <v>3</v>
      </c>
      <c r="AH2224">
        <f>'Day8'!$W$4</f>
        <v>5</v>
      </c>
      <c r="AI2224">
        <f>'Day8'!$X$4</f>
        <v>3</v>
      </c>
      <c r="AJ2224" t="b">
        <f>'Day8'!$Y$4</f>
        <v>0</v>
      </c>
    </row>
    <row r="2225" spans="1:38" x14ac:dyDescent="0.25">
      <c r="E2225">
        <f>4</f>
        <v>4</v>
      </c>
      <c r="F2225" t="str">
        <f t="shared" ref="F2225" ca="1" si="10647">MID(SUBSTITUTE(SUBSTITUTE($C2221," ","^",E2225)," ","$",E2225),FIND("^",SUBSTITUTE(SUBSTITUTE($C2221," ","^",E2225)," ","$",E2225))+1,FIND("$",SUBSTITUTE(SUBSTITUTE($C2221," ","^",E2225)," ","$",E2225))-FIND("^",SUBSTITUTE(SUBSTITUTE($C2221," ","^",E2225)," ","$",E2225))-1)</f>
        <v>gdcbfa</v>
      </c>
      <c r="G2225" t="str">
        <f t="shared" ca="1" si="10621"/>
        <v/>
      </c>
      <c r="H2225">
        <f t="shared" ca="1" si="10622"/>
        <v>6</v>
      </c>
      <c r="I2225" t="str">
        <f t="shared" ca="1" si="10623"/>
        <v>1000000</v>
      </c>
      <c r="J2225" t="str">
        <f t="shared" ca="1" si="10623"/>
        <v>1000</v>
      </c>
      <c r="K2225" t="str">
        <f t="shared" ca="1" si="10623"/>
        <v>100</v>
      </c>
      <c r="L2225" t="str">
        <f t="shared" ca="1" si="10623"/>
        <v>10</v>
      </c>
      <c r="M2225" t="str">
        <f t="shared" ca="1" si="10623"/>
        <v>100000</v>
      </c>
      <c r="N2225" t="str">
        <f t="shared" ca="1" si="10623"/>
        <v>1</v>
      </c>
      <c r="O2225" t="str">
        <f t="shared" ca="1" si="10623"/>
        <v>0</v>
      </c>
      <c r="P2225" t="str">
        <f t="shared" ca="1" si="10624"/>
        <v>1101111</v>
      </c>
      <c r="Q2225">
        <f t="shared" ref="Q2225" ca="1" si="10648">VLOOKUP(P2225, AE2221:AF2230, 2, FALSE)</f>
        <v>6</v>
      </c>
      <c r="T2225" t="str">
        <f t="shared" ref="T2225:T2288" si="10649">"Step"&amp;5</f>
        <v>Step5</v>
      </c>
      <c r="U2225" t="str">
        <f t="shared" ref="U2225" ca="1" si="10650">VLOOKUP(7, H2222:P2235, 9, FALSE)</f>
        <v>1111111</v>
      </c>
      <c r="W2225" t="str">
        <f t="shared" ref="W2225" ca="1" si="10651">DEC2BIN(_xlfn.BITXOR(BIN2DEC(U2225), _xlfn.BITOR(BIN2DEC(AC2221), _xlfn.BITOR(BIN2DEC(AC2222), _xlfn.BITOR(BIN2DEC(AC2223), _xlfn.BITOR(BIN2DEC(AC2224), _xlfn.BITOR(BIN2DEC(AC2226), BIN2DEC(AC2227))))))))</f>
        <v>1000</v>
      </c>
      <c r="AB2225" t="s">
        <v>204</v>
      </c>
      <c r="AC2225" t="str">
        <f t="shared" ref="AC2225:AC2288" ca="1" si="10652">W2225</f>
        <v>1000</v>
      </c>
      <c r="AE2225" t="str">
        <f t="shared" ref="AE2225" ca="1" si="10653">DEC2BIN(_xlfn.BITOR(BIN2DEC(AC2222), _xlfn.BITOR(BIN2DEC(AC2223), _xlfn.BITOR(BIN2DEC(AC2224), BIN2DEC(AC2226)))))</f>
        <v>10111</v>
      </c>
      <c r="AF2225">
        <f>4</f>
        <v>4</v>
      </c>
      <c r="AH2225">
        <f>'Day8'!$W$5</f>
        <v>4</v>
      </c>
      <c r="AI2225">
        <f>'Day8'!$X$5</f>
        <v>4</v>
      </c>
      <c r="AJ2225" t="b">
        <f>'Day8'!$Y$5</f>
        <v>1</v>
      </c>
    </row>
    <row r="2226" spans="1:38" x14ac:dyDescent="0.25">
      <c r="E2226">
        <f>5</f>
        <v>5</v>
      </c>
      <c r="F2226" t="str">
        <f t="shared" ref="F2226" ca="1" si="10654">MID(SUBSTITUTE(SUBSTITUTE($C2221," ","^",E2226)," ","$",E2226),FIND("^",SUBSTITUTE(SUBSTITUTE($C2221," ","^",E2226)," ","$",E2226))+1,FIND("$",SUBSTITUTE(SUBSTITUTE($C2221," ","^",E2226)," ","$",E2226))-FIND("^",SUBSTITUTE(SUBSTITUTE($C2221," ","^",E2226)," ","$",E2226))-1)</f>
        <v>eb</v>
      </c>
      <c r="G2226">
        <f t="shared" ca="1" si="10621"/>
        <v>1</v>
      </c>
      <c r="H2226">
        <f t="shared" ca="1" si="10622"/>
        <v>2</v>
      </c>
      <c r="I2226" t="str">
        <f t="shared" ca="1" si="10623"/>
        <v>10000</v>
      </c>
      <c r="J2226" t="str">
        <f t="shared" ca="1" si="10623"/>
        <v>10</v>
      </c>
      <c r="K2226" t="str">
        <f t="shared" ca="1" si="10623"/>
        <v>0</v>
      </c>
      <c r="L2226" t="str">
        <f t="shared" ca="1" si="10623"/>
        <v>0</v>
      </c>
      <c r="M2226" t="str">
        <f t="shared" ca="1" si="10623"/>
        <v>0</v>
      </c>
      <c r="N2226" t="str">
        <f t="shared" ca="1" si="10623"/>
        <v>0</v>
      </c>
      <c r="O2226" t="str">
        <f t="shared" ca="1" si="10623"/>
        <v>0</v>
      </c>
      <c r="P2226" t="str">
        <f t="shared" ca="1" si="10624"/>
        <v>10010</v>
      </c>
      <c r="Q2226">
        <f t="shared" ref="Q2226" ca="1" si="10655">VLOOKUP(P2226, AE2221:AF2230, 2, FALSE)</f>
        <v>1</v>
      </c>
      <c r="AB2226" t="s">
        <v>205</v>
      </c>
      <c r="AC2226" t="str">
        <f t="shared" ref="AC2226" ca="1" si="10656">W2224</f>
        <v>10</v>
      </c>
      <c r="AE2226" t="str">
        <f t="shared" ref="AE2226" ca="1" si="10657">DEC2BIN(_xlfn.BITOR(BIN2DEC(AC2221), _xlfn.BITOR(BIN2DEC(AC2222), _xlfn.BITOR(BIN2DEC(AC2224), _xlfn.BITOR(BIN2DEC(AC2226), BIN2DEC(AC2227))))))</f>
        <v>1100111</v>
      </c>
      <c r="AF2226">
        <f>5</f>
        <v>5</v>
      </c>
      <c r="AH2226">
        <f>'Day8'!$W$6</f>
        <v>5</v>
      </c>
      <c r="AI2226">
        <f>'Day8'!$X$6</f>
        <v>5</v>
      </c>
      <c r="AJ2226" t="b">
        <f>'Day8'!$Y$6</f>
        <v>0</v>
      </c>
    </row>
    <row r="2227" spans="1:38" x14ac:dyDescent="0.25">
      <c r="E2227">
        <f>6</f>
        <v>6</v>
      </c>
      <c r="F2227" t="str">
        <f t="shared" ref="F2227" ca="1" si="10658">MID(SUBSTITUTE(SUBSTITUTE($C2221," ","^",E2227)," ","$",E2227),FIND("^",SUBSTITUTE(SUBSTITUTE($C2221," ","^",E2227)," ","$",E2227))+1,FIND("$",SUBSTITUTE(SUBSTITUTE($C2221," ","^",E2227)," ","$",E2227))-FIND("^",SUBSTITUTE(SUBSTITUTE($C2221," ","^",E2227)," ","$",E2227))-1)</f>
        <v>fbcgae</v>
      </c>
      <c r="G2227" t="str">
        <f t="shared" ca="1" si="10621"/>
        <v/>
      </c>
      <c r="H2227">
        <f t="shared" ca="1" si="10622"/>
        <v>6</v>
      </c>
      <c r="I2227" t="str">
        <f t="shared" ca="1" si="10623"/>
        <v>100000</v>
      </c>
      <c r="J2227" t="str">
        <f t="shared" ca="1" si="10623"/>
        <v>10</v>
      </c>
      <c r="K2227" t="str">
        <f t="shared" ca="1" si="10623"/>
        <v>100</v>
      </c>
      <c r="L2227" t="str">
        <f t="shared" ca="1" si="10623"/>
        <v>1000000</v>
      </c>
      <c r="M2227" t="str">
        <f t="shared" ca="1" si="10623"/>
        <v>1</v>
      </c>
      <c r="N2227" t="str">
        <f t="shared" ca="1" si="10623"/>
        <v>10000</v>
      </c>
      <c r="O2227" t="str">
        <f t="shared" ca="1" si="10623"/>
        <v>0</v>
      </c>
      <c r="P2227" t="str">
        <f t="shared" ca="1" si="10624"/>
        <v>1110111</v>
      </c>
      <c r="Q2227">
        <f t="shared" ref="Q2227" ca="1" si="10659">VLOOKUP(P2227, AE2221:AF2230, 2, FALSE)</f>
        <v>9</v>
      </c>
      <c r="AB2227" t="s">
        <v>206</v>
      </c>
      <c r="AC2227" t="str">
        <f t="shared" ref="AC2227" ca="1" si="10660">IF(Y2223=AC2224, Z2223, IF(AC2224=Z2223, Y2223, ""))</f>
        <v>100000</v>
      </c>
      <c r="AE2227" t="str">
        <f t="shared" ref="AE2227" ca="1" si="10661">DEC2BIN(_xlfn.BITOR(BIN2DEC(AC2221), _xlfn.BITOR(BIN2DEC(AC2222), _xlfn.BITOR(BIN2DEC(AC2224), _xlfn.BITOR(BIN2DEC(AC2225), _xlfn.BITOR(BIN2DEC(AC2226), BIN2DEC(AC2227)))))))</f>
        <v>1101111</v>
      </c>
      <c r="AF2227">
        <f>6</f>
        <v>6</v>
      </c>
      <c r="AH2227">
        <f>'Day8'!$W$7</f>
        <v>6</v>
      </c>
      <c r="AI2227">
        <f>'Day8'!$X$7</f>
        <v>6</v>
      </c>
      <c r="AJ2227" t="b">
        <f>'Day8'!$Y$7</f>
        <v>0</v>
      </c>
    </row>
    <row r="2228" spans="1:38" x14ac:dyDescent="0.25">
      <c r="E2228">
        <f>7</f>
        <v>7</v>
      </c>
      <c r="F2228" t="str">
        <f t="shared" ref="F2228" ca="1" si="10662">MID(SUBSTITUTE(SUBSTITUTE($C2221," ","^",E2228)," ","$",E2228),FIND("^",SUBSTITUTE(SUBSTITUTE($C2221," ","^",E2228)," ","$",E2228))+1,FIND("$",SUBSTITUTE(SUBSTITUTE($C2221," ","^",E2228)," ","$",E2228))-FIND("^",SUBSTITUTE(SUBSTITUTE($C2221," ","^",E2228)," ","$",E2228))-1)</f>
        <v>afgcbde</v>
      </c>
      <c r="G2228">
        <f t="shared" ca="1" si="10621"/>
        <v>8</v>
      </c>
      <c r="H2228">
        <f t="shared" ca="1" si="10622"/>
        <v>7</v>
      </c>
      <c r="I2228" t="str">
        <f t="shared" ca="1" si="10623"/>
        <v>1</v>
      </c>
      <c r="J2228" t="str">
        <f t="shared" ca="1" si="10623"/>
        <v>100000</v>
      </c>
      <c r="K2228" t="str">
        <f t="shared" ca="1" si="10623"/>
        <v>1000000</v>
      </c>
      <c r="L2228" t="str">
        <f t="shared" ca="1" si="10623"/>
        <v>100</v>
      </c>
      <c r="M2228" t="str">
        <f t="shared" ca="1" si="10623"/>
        <v>10</v>
      </c>
      <c r="N2228" t="str">
        <f t="shared" ca="1" si="10623"/>
        <v>1000</v>
      </c>
      <c r="O2228" t="str">
        <f t="shared" ca="1" si="10623"/>
        <v>10000</v>
      </c>
      <c r="P2228" t="str">
        <f t="shared" ca="1" si="10624"/>
        <v>1111111</v>
      </c>
      <c r="Q2228">
        <f t="shared" ref="Q2228" ca="1" si="10663">VLOOKUP(P2228, AE2221:AF2230, 2, FALSE)</f>
        <v>8</v>
      </c>
      <c r="AE2228" t="str">
        <f t="shared" ref="AE2228" ca="1" si="10664">DEC2BIN(_xlfn.BITOR(BIN2DEC(AC2221), _xlfn.BITOR(BIN2DEC(AC2223), BIN2DEC(AC2226))))</f>
        <v>1010010</v>
      </c>
      <c r="AF2228">
        <f>7</f>
        <v>7</v>
      </c>
      <c r="AH2228">
        <f>'Day8'!$W$8</f>
        <v>3</v>
      </c>
      <c r="AI2228">
        <f>'Day8'!$X$8</f>
        <v>7</v>
      </c>
      <c r="AJ2228" t="b">
        <f>'Day8'!$Y$8</f>
        <v>1</v>
      </c>
    </row>
    <row r="2229" spans="1:38" x14ac:dyDescent="0.25">
      <c r="E2229">
        <f>8</f>
        <v>8</v>
      </c>
      <c r="F2229" t="str">
        <f t="shared" ref="F2229" ca="1" si="10665">MID(SUBSTITUTE(SUBSTITUTE($C2221," ","^",E2229)," ","$",E2229),FIND("^",SUBSTITUTE(SUBSTITUTE($C2221," ","^",E2229)," ","$",E2229))+1,FIND("$",SUBSTITUTE(SUBSTITUTE($C2221," ","^",E2229)," ","$",E2229))-FIND("^",SUBSTITUTE(SUBSTITUTE($C2221," ","^",E2229)," ","$",E2229))-1)</f>
        <v>ebg</v>
      </c>
      <c r="G2229">
        <f t="shared" ca="1" si="10621"/>
        <v>7</v>
      </c>
      <c r="H2229">
        <f t="shared" ca="1" si="10622"/>
        <v>3</v>
      </c>
      <c r="I2229" t="str">
        <f t="shared" ca="1" si="10623"/>
        <v>10000</v>
      </c>
      <c r="J2229" t="str">
        <f t="shared" ca="1" si="10623"/>
        <v>10</v>
      </c>
      <c r="K2229" t="str">
        <f t="shared" ca="1" si="10623"/>
        <v>1000000</v>
      </c>
      <c r="L2229" t="str">
        <f t="shared" ca="1" si="10623"/>
        <v>0</v>
      </c>
      <c r="M2229" t="str">
        <f t="shared" ca="1" si="10623"/>
        <v>0</v>
      </c>
      <c r="N2229" t="str">
        <f t="shared" ca="1" si="10623"/>
        <v>0</v>
      </c>
      <c r="O2229" t="str">
        <f t="shared" ca="1" si="10623"/>
        <v>0</v>
      </c>
      <c r="P2229" t="str">
        <f t="shared" ca="1" si="10624"/>
        <v>1010010</v>
      </c>
      <c r="Q2229">
        <f t="shared" ref="Q2229" ca="1" si="10666">VLOOKUP(P2229, AE2221:AF2230, 2, FALSE)</f>
        <v>7</v>
      </c>
      <c r="AE2229" t="str">
        <f t="shared" ref="AE2229" ca="1" si="10667">DEC2BIN(_xlfn.BITOR(BIN2DEC(AC2221), _xlfn.BITOR(BIN2DEC(AC2222), _xlfn.BITOR(BIN2DEC(AC2223), _xlfn.BITOR(BIN2DEC(AC2224), _xlfn.BITOR(BIN2DEC(AC2225), _xlfn.BITOR(BIN2DEC(AC2226), BIN2DEC(AC2227))))))))</f>
        <v>1111111</v>
      </c>
      <c r="AF2229">
        <f>8</f>
        <v>8</v>
      </c>
      <c r="AH2229">
        <f>'Day8'!$W$9</f>
        <v>7</v>
      </c>
      <c r="AI2229">
        <f>'Day8'!$X$9</f>
        <v>8</v>
      </c>
      <c r="AJ2229" t="b">
        <f>'Day8'!$Y$9</f>
        <v>1</v>
      </c>
    </row>
    <row r="2230" spans="1:38" x14ac:dyDescent="0.25">
      <c r="E2230">
        <f>9</f>
        <v>9</v>
      </c>
      <c r="F2230" t="str">
        <f t="shared" ref="F2230" ca="1" si="10668">MID(SUBSTITUTE(SUBSTITUTE($C2221," ","^",E2230)," ","$",E2230),FIND("^",SUBSTITUTE(SUBSTITUTE($C2221," ","^",E2230)," ","$",E2230))+1,FIND("$",SUBSTITUTE(SUBSTITUTE($C2221," ","^",E2230)," ","$",E2230))-FIND("^",SUBSTITUTE(SUBSTITUTE($C2221," ","^",E2230)," ","$",E2230))-1)</f>
        <v>dbfcge</v>
      </c>
      <c r="G2230" t="str">
        <f t="shared" ca="1" si="10621"/>
        <v/>
      </c>
      <c r="H2230">
        <f t="shared" ca="1" si="10622"/>
        <v>6</v>
      </c>
      <c r="I2230" t="str">
        <f t="shared" ca="1" si="10623"/>
        <v>1000</v>
      </c>
      <c r="J2230" t="str">
        <f t="shared" ca="1" si="10623"/>
        <v>10</v>
      </c>
      <c r="K2230" t="str">
        <f t="shared" ca="1" si="10623"/>
        <v>100000</v>
      </c>
      <c r="L2230" t="str">
        <f t="shared" ca="1" si="10623"/>
        <v>100</v>
      </c>
      <c r="M2230" t="str">
        <f t="shared" ca="1" si="10623"/>
        <v>1000000</v>
      </c>
      <c r="N2230" t="str">
        <f t="shared" ca="1" si="10623"/>
        <v>10000</v>
      </c>
      <c r="O2230" t="str">
        <f t="shared" ca="1" si="10623"/>
        <v>0</v>
      </c>
      <c r="P2230" t="str">
        <f t="shared" ca="1" si="10624"/>
        <v>1111110</v>
      </c>
      <c r="Q2230">
        <f t="shared" ref="Q2230" ca="1" si="10669">VLOOKUP(P2230, AE2221:AF2230, 2, FALSE)</f>
        <v>0</v>
      </c>
      <c r="AE2230" t="str">
        <f t="shared" ref="AE2230" ca="1" si="10670">DEC2BIN(_xlfn.BITOR(BIN2DEC(AC2221), _xlfn.BITOR(BIN2DEC(AC2222), _xlfn.BITOR(BIN2DEC(AC2223), _xlfn.BITOR(BIN2DEC(AC2224), _xlfn.BITOR(BIN2DEC(AC2226), BIN2DEC(AC2227)))))))</f>
        <v>1110111</v>
      </c>
      <c r="AF2230">
        <f>9</f>
        <v>9</v>
      </c>
      <c r="AH2230">
        <f>'Day8'!$W$10</f>
        <v>6</v>
      </c>
      <c r="AI2230">
        <f>'Day8'!$X$10</f>
        <v>9</v>
      </c>
      <c r="AJ2230" t="b">
        <f>'Day8'!$Y$10</f>
        <v>0</v>
      </c>
    </row>
    <row r="2231" spans="1:38" x14ac:dyDescent="0.25">
      <c r="E2231">
        <f>10</f>
        <v>10</v>
      </c>
      <c r="F2231" t="str">
        <f t="shared" ref="F2231" ca="1" si="10671">MID(SUBSTITUTE(SUBSTITUTE($C2221," ","^",E2231)," ","$",E2231),FIND("^",SUBSTITUTE(SUBSTITUTE($C2221," ","^",E2231)," ","$",E2231))+1,FIND("$",SUBSTITUTE(SUBSTITUTE($C2221," ","^",E2231)," ","$",E2231))-FIND("^",SUBSTITUTE(SUBSTITUTE($C2221," ","^",E2231)," ","$",E2231))-1)</f>
        <v>bcfga</v>
      </c>
      <c r="G2231" t="str">
        <f t="shared" ca="1" si="10621"/>
        <v/>
      </c>
      <c r="H2231">
        <f t="shared" ca="1" si="10622"/>
        <v>5</v>
      </c>
      <c r="I2231" t="str">
        <f t="shared" ca="1" si="10623"/>
        <v>10</v>
      </c>
      <c r="J2231" t="str">
        <f t="shared" ca="1" si="10623"/>
        <v>100</v>
      </c>
      <c r="K2231" t="str">
        <f t="shared" ca="1" si="10623"/>
        <v>100000</v>
      </c>
      <c r="L2231" t="str">
        <f t="shared" ca="1" si="10623"/>
        <v>1000000</v>
      </c>
      <c r="M2231" t="str">
        <f t="shared" ca="1" si="10623"/>
        <v>1</v>
      </c>
      <c r="N2231" t="str">
        <f t="shared" ca="1" si="10623"/>
        <v>0</v>
      </c>
      <c r="O2231" t="str">
        <f t="shared" ca="1" si="10623"/>
        <v>0</v>
      </c>
      <c r="P2231" t="str">
        <f t="shared" ca="1" si="10624"/>
        <v>1100111</v>
      </c>
      <c r="Q2231">
        <f t="shared" ref="Q2231" ca="1" si="10672">VLOOKUP(P2231, AE2221:AF2230, 2, FALSE)</f>
        <v>5</v>
      </c>
    </row>
    <row r="2232" spans="1:38" x14ac:dyDescent="0.25">
      <c r="E2232">
        <f>12</f>
        <v>12</v>
      </c>
      <c r="F2232" t="str">
        <f t="shared" ref="F2232" ca="1" si="10673">MID(SUBSTITUTE(SUBSTITUTE($C2221," ","^",E2232)," ","$",E2232),FIND("^",SUBSTITUTE(SUBSTITUTE($C2221," ","^",E2232)," ","$",E2232))+1,FIND("$",SUBSTITUTE(SUBSTITUTE($C2221," ","^",E2232)," ","$",E2232))-FIND("^",SUBSTITUTE(SUBSTITUTE($C2221," ","^",E2232)," ","$",E2232))-1)</f>
        <v>cdbegf</v>
      </c>
      <c r="G2232" t="str">
        <f t="shared" ca="1" si="10621"/>
        <v/>
      </c>
      <c r="H2232">
        <f t="shared" ca="1" si="10622"/>
        <v>6</v>
      </c>
      <c r="I2232" t="str">
        <f t="shared" ca="1" si="10623"/>
        <v>100</v>
      </c>
      <c r="J2232" t="str">
        <f t="shared" ca="1" si="10623"/>
        <v>1000</v>
      </c>
      <c r="K2232" t="str">
        <f t="shared" ca="1" si="10623"/>
        <v>10</v>
      </c>
      <c r="L2232" t="str">
        <f t="shared" ca="1" si="10623"/>
        <v>10000</v>
      </c>
      <c r="M2232" t="str">
        <f t="shared" ca="1" si="10623"/>
        <v>1000000</v>
      </c>
      <c r="N2232" t="str">
        <f t="shared" ca="1" si="10623"/>
        <v>100000</v>
      </c>
      <c r="O2232" t="str">
        <f t="shared" ca="1" si="10623"/>
        <v>0</v>
      </c>
      <c r="P2232" t="str">
        <f t="shared" ca="1" si="10624"/>
        <v>1111110</v>
      </c>
      <c r="Q2232">
        <f t="shared" ref="Q2232" ca="1" si="10674">VLOOKUP(P2232, AE2221:AF2230, 2, FALSE)</f>
        <v>0</v>
      </c>
    </row>
    <row r="2233" spans="1:38" x14ac:dyDescent="0.25">
      <c r="E2233">
        <f>13</f>
        <v>13</v>
      </c>
      <c r="F2233" t="str">
        <f t="shared" ref="F2233" ca="1" si="10675">MID(SUBSTITUTE(SUBSTITUTE($C2221," ","^",E2233)," ","$",E2233),FIND("^",SUBSTITUTE(SUBSTITUTE($C2221," ","^",E2233)," ","$",E2233))+1,FIND("$",SUBSTITUTE(SUBSTITUTE($C2221," ","^",E2233)," ","$",E2233))-FIND("^",SUBSTITUTE(SUBSTITUTE($C2221," ","^",E2233)," ","$",E2233))-1)</f>
        <v>ebg</v>
      </c>
      <c r="G2233">
        <f t="shared" ca="1" si="10621"/>
        <v>7</v>
      </c>
      <c r="H2233">
        <f t="shared" ca="1" si="10622"/>
        <v>3</v>
      </c>
      <c r="I2233" t="str">
        <f t="shared" ca="1" si="10623"/>
        <v>10000</v>
      </c>
      <c r="J2233" t="str">
        <f t="shared" ca="1" si="10623"/>
        <v>10</v>
      </c>
      <c r="K2233" t="str">
        <f t="shared" ca="1" si="10623"/>
        <v>1000000</v>
      </c>
      <c r="L2233" t="str">
        <f t="shared" ca="1" si="10623"/>
        <v>0</v>
      </c>
      <c r="M2233" t="str">
        <f t="shared" ca="1" si="10623"/>
        <v>0</v>
      </c>
      <c r="N2233" t="str">
        <f t="shared" ca="1" si="10623"/>
        <v>0</v>
      </c>
      <c r="O2233" t="str">
        <f t="shared" ca="1" si="10623"/>
        <v>0</v>
      </c>
      <c r="P2233" t="str">
        <f t="shared" ca="1" si="10624"/>
        <v>1010010</v>
      </c>
      <c r="Q2233">
        <f t="shared" ref="Q2233" ca="1" si="10676">VLOOKUP(P2233, AE2221:AF2230, 2, FALSE)</f>
        <v>7</v>
      </c>
    </row>
    <row r="2234" spans="1:38" x14ac:dyDescent="0.25">
      <c r="E2234">
        <f>14</f>
        <v>14</v>
      </c>
      <c r="F2234" t="str">
        <f t="shared" ref="F2234" ca="1" si="10677">MID(SUBSTITUTE(SUBSTITUTE($C2221," ","^",E2234)," ","$",E2234),FIND("^",SUBSTITUTE(SUBSTITUTE($C2221," ","^",E2234)," ","$",E2234))+1,FIND("$",SUBSTITUTE(SUBSTITUTE($C2221," ","^",E2234)," ","$",E2234))-FIND("^",SUBSTITUTE(SUBSTITUTE($C2221," ","^",E2234)," ","$",E2234))-1)</f>
        <v>fbacg</v>
      </c>
      <c r="G2234" t="str">
        <f t="shared" ca="1" si="10621"/>
        <v/>
      </c>
      <c r="H2234">
        <f t="shared" ca="1" si="10622"/>
        <v>5</v>
      </c>
      <c r="I2234" t="str">
        <f t="shared" ca="1" si="10623"/>
        <v>100000</v>
      </c>
      <c r="J2234" t="str">
        <f t="shared" ca="1" si="10623"/>
        <v>10</v>
      </c>
      <c r="K2234" t="str">
        <f t="shared" ca="1" si="10623"/>
        <v>1</v>
      </c>
      <c r="L2234" t="str">
        <f t="shared" ca="1" si="10623"/>
        <v>100</v>
      </c>
      <c r="M2234" t="str">
        <f t="shared" ca="1" si="10623"/>
        <v>1000000</v>
      </c>
      <c r="N2234" t="str">
        <f t="shared" ca="1" si="10623"/>
        <v>0</v>
      </c>
      <c r="O2234" t="str">
        <f t="shared" ca="1" si="10623"/>
        <v>0</v>
      </c>
      <c r="P2234" t="str">
        <f t="shared" ca="1" si="10624"/>
        <v>1100111</v>
      </c>
      <c r="Q2234">
        <f t="shared" ref="Q2234" ca="1" si="10678">VLOOKUP(P2234, AE2221:AF2230, 2, FALSE)</f>
        <v>5</v>
      </c>
    </row>
    <row r="2235" spans="1:38" x14ac:dyDescent="0.25">
      <c r="E2235">
        <f>15</f>
        <v>15</v>
      </c>
      <c r="F2235" t="str">
        <f t="shared" ref="F2235" ca="1" si="10679">MID(SUBSTITUTE(SUBSTITUTE($C2221," ","^",E2235)," ","$",E2235),FIND("^",SUBSTITUTE(SUBSTITUTE($C2221," ","^",E2235)," ","$",E2235))+1,FIND("$",SUBSTITUTE(SUBSTITUTE($C2221," ","^",E2235)," ","$",E2235))-FIND("^",SUBSTITUTE(SUBSTITUTE($C2221," ","^",E2235)," ","$",E2235))-1)</f>
        <v>egb</v>
      </c>
      <c r="G2235">
        <f t="shared" ca="1" si="10621"/>
        <v>7</v>
      </c>
      <c r="H2235">
        <f t="shared" ca="1" si="10622"/>
        <v>3</v>
      </c>
      <c r="I2235" t="str">
        <f t="shared" ca="1" si="10623"/>
        <v>10000</v>
      </c>
      <c r="J2235" t="str">
        <f t="shared" ca="1" si="10623"/>
        <v>1000000</v>
      </c>
      <c r="K2235" t="str">
        <f t="shared" ca="1" si="10623"/>
        <v>10</v>
      </c>
      <c r="L2235" t="str">
        <f t="shared" ca="1" si="10623"/>
        <v>0</v>
      </c>
      <c r="M2235" t="str">
        <f t="shared" ca="1" si="10623"/>
        <v>0</v>
      </c>
      <c r="N2235" t="str">
        <f t="shared" ca="1" si="10623"/>
        <v>0</v>
      </c>
      <c r="O2235" t="str">
        <f t="shared" ca="1" si="10623"/>
        <v>0</v>
      </c>
      <c r="P2235" t="str">
        <f t="shared" ca="1" si="10624"/>
        <v>1010010</v>
      </c>
      <c r="Q2235">
        <f t="shared" ref="Q2235" ca="1" si="10680">VLOOKUP(P2235, AE2221:AF2230, 2, FALSE)</f>
        <v>7</v>
      </c>
    </row>
    <row r="2236" spans="1:38" x14ac:dyDescent="0.25">
      <c r="A2236">
        <v>150</v>
      </c>
      <c r="B2236" s="4" t="str" cm="1">
        <f t="array" aca="1" ref="B2236" ca="1">INDIRECT(ADDRESS(A2236+1, 1, 1, 1, "Day8"))</f>
        <v>ceafgb ab edbgfac aedcgf abfc fgaedb eab bcedg ebagc acegf | fbac ba ecagf abcgfe</v>
      </c>
      <c r="C2236" t="str">
        <f t="shared" ref="C2236" ca="1" si="10681">" "&amp;B2236&amp;" "</f>
        <v xml:space="preserve"> ceafgb ab edbgfac aedcgf abfc fgaedb eab bcedg ebagc acegf | fbac ba ecagf abcgfe </v>
      </c>
      <c r="I2236">
        <v>1</v>
      </c>
      <c r="J2236">
        <v>2</v>
      </c>
      <c r="K2236">
        <v>3</v>
      </c>
      <c r="L2236">
        <v>4</v>
      </c>
      <c r="M2236">
        <v>5</v>
      </c>
      <c r="N2236">
        <v>6</v>
      </c>
      <c r="O2236">
        <v>7</v>
      </c>
      <c r="T2236" t="str">
        <f t="shared" ref="T2236:T2299" si="10682">"Step"&amp;1</f>
        <v>Step1</v>
      </c>
      <c r="U2236" t="str">
        <f t="shared" ref="U2236" ca="1" si="10683">VLOOKUP(7, G2237:P2250, 10, FALSE)</f>
        <v>10011</v>
      </c>
      <c r="V2236" t="str">
        <f t="shared" ref="V2236" ca="1" si="10684">VLOOKUP(1, G2237:P2250, 10, FALSE)</f>
        <v>11</v>
      </c>
      <c r="W2236" t="str">
        <f t="shared" ref="W2236" ca="1" si="10685">DEC2BIN(_xlfn.BITAND(BIN2DEC(U2236), BIN2DEC(V2236)))</f>
        <v>11</v>
      </c>
      <c r="X2236" t="str">
        <f t="shared" ref="X2236:X2237" ca="1" si="10686">1&amp;REPT(0, LEN(W2236)-1)</f>
        <v>10</v>
      </c>
      <c r="Y2236" t="str">
        <f t="shared" ref="Y2236:Y2237" ca="1" si="10687">DEC2BIN(_xlfn.BITXOR(BIN2DEC(W2236), BIN2DEC(X2236)))</f>
        <v>1</v>
      </c>
      <c r="Z2236" t="str">
        <f t="shared" ref="Z2236:Z2299" ca="1" si="10688">DEC2BIN(_xlfn.BITXOR(BIN2DEC(U2236), BIN2DEC(V2236)))</f>
        <v>10000</v>
      </c>
      <c r="AB2236" t="s">
        <v>200</v>
      </c>
      <c r="AC2236" t="str">
        <f t="shared" ref="AC2236:AC2299" ca="1" si="10689">Z2236</f>
        <v>10000</v>
      </c>
      <c r="AE2236" t="str">
        <f t="shared" ref="AE2236" ca="1" si="10690">DEC2BIN(_xlfn.BITOR(BIN2DEC(AC2236), _xlfn.BITOR(BIN2DEC(AC2237), _xlfn.BITOR(BIN2DEC(AC2238), _xlfn.BITOR(BIN2DEC(AC2240), _xlfn.BITOR(BIN2DEC(AC2241), BIN2DEC(AC2242)))))))</f>
        <v>1111011</v>
      </c>
      <c r="AF2236">
        <f>0</f>
        <v>0</v>
      </c>
      <c r="AH2236">
        <f>'Day8'!$W$1</f>
        <v>6</v>
      </c>
      <c r="AI2236">
        <f>'Day8'!$X$1</f>
        <v>0</v>
      </c>
      <c r="AJ2236" t="b">
        <f>'Day8'!$Y$1</f>
        <v>0</v>
      </c>
      <c r="AL2236" s="3">
        <f t="shared" ref="AL2236" ca="1" si="10691">_xlfn.NUMBERVALUE(Q2247&amp;Q2248&amp;Q2249&amp;Q2250)</f>
        <v>4159</v>
      </c>
    </row>
    <row r="2237" spans="1:38" x14ac:dyDescent="0.25">
      <c r="E2237">
        <f>1</f>
        <v>1</v>
      </c>
      <c r="F2237" t="str">
        <f t="shared" ref="F2237" ca="1" si="10692">MID(SUBSTITUTE(SUBSTITUTE($C2236," ","^",E2237)," ","$",E2237),FIND("^",SUBSTITUTE(SUBSTITUTE($C2236," ","^",E2237)," ","$",E2237))+1,FIND("$",SUBSTITUTE(SUBSTITUTE($C2236," ","^",E2237)," ","$",E2237))-FIND("^",SUBSTITUTE(SUBSTITUTE($C2236," ","^",E2237)," ","$",E2237))-1)</f>
        <v>ceafgb</v>
      </c>
      <c r="G2237" t="str">
        <f t="shared" ref="G2237:G2250" ca="1" si="10693">IF(VLOOKUP(LEN(F2237), $AH$1:$AJ$10, 3, FALSE), VLOOKUP(LEN(F2237), $AH$1:$AJ$10, 2, FALSE), "")</f>
        <v/>
      </c>
      <c r="H2237">
        <f t="shared" ref="H2237:H2300" ca="1" si="10694">LEN(F2237)</f>
        <v>6</v>
      </c>
      <c r="I2237" t="str">
        <f t="shared" ref="I2237:O2300" ca="1" si="10695">IF(LEN($F2237)&gt;=I$1, 1&amp;REPT("0", CODE(MID($F2237, I$1, 1))-CODE("a")), "0")</f>
        <v>100</v>
      </c>
      <c r="J2237" t="str">
        <f t="shared" ca="1" si="10695"/>
        <v>10000</v>
      </c>
      <c r="K2237" t="str">
        <f t="shared" ca="1" si="10695"/>
        <v>1</v>
      </c>
      <c r="L2237" t="str">
        <f t="shared" ca="1" si="10695"/>
        <v>100000</v>
      </c>
      <c r="M2237" t="str">
        <f t="shared" ca="1" si="10695"/>
        <v>1000000</v>
      </c>
      <c r="N2237" t="str">
        <f t="shared" ca="1" si="10695"/>
        <v>10</v>
      </c>
      <c r="O2237" t="str">
        <f t="shared" ca="1" si="10695"/>
        <v>0</v>
      </c>
      <c r="P2237" t="str">
        <f t="shared" ref="P2237:P2250" ca="1" si="10696">DEC2BIN(_xlfn.BITOR(BIN2DEC(I2237), _xlfn.BITOR(BIN2DEC(J2237), _xlfn.BITOR(BIN2DEC(K2237), _xlfn.BITOR(BIN2DEC(L2237), _xlfn.BITOR(BIN2DEC(M2237), _xlfn.BITOR(BIN2DEC(N2237), BIN2DEC(O2237))))))))</f>
        <v>1110111</v>
      </c>
      <c r="Q2237">
        <f t="shared" ref="Q2237" ca="1" si="10697">VLOOKUP(P2237, AE2236:AF2245, 2, FALSE)</f>
        <v>9</v>
      </c>
      <c r="T2237" t="str">
        <f t="shared" ref="T2237:T2300" si="10698">"Step"&amp;2</f>
        <v>Step2</v>
      </c>
      <c r="U2237" t="str">
        <f t="shared" ref="U2237" ca="1" si="10699">VLOOKUP(4, G2237:P2250, 10, FALSE)</f>
        <v>100111</v>
      </c>
      <c r="W2237" t="str">
        <f t="shared" ref="W2237:W2300" ca="1" si="10700">DEC2BIN(_xlfn.BITXOR(BIN2DEC(U2237), _xlfn.BITXOR(BIN2DEC(X2236), BIN2DEC(Y2236))))</f>
        <v>100100</v>
      </c>
      <c r="X2237" t="str">
        <f t="shared" ca="1" si="10686"/>
        <v>100000</v>
      </c>
      <c r="Y2237" t="str">
        <f t="shared" ca="1" si="10687"/>
        <v>100</v>
      </c>
      <c r="AB2237" t="s">
        <v>201</v>
      </c>
      <c r="AC2237" t="str">
        <f t="shared" ref="AC2237" ca="1" si="10701">IF(AC2239=X2237, Y2237, IF(AC2239=Y2237, X2237, ""))</f>
        <v>100000</v>
      </c>
      <c r="AE2237" t="str">
        <f t="shared" ref="AE2237" ca="1" si="10702">DEC2BIN(_xlfn.BITOR(BIN2DEC(AC2238), BIN2DEC(AC2241)))</f>
        <v>11</v>
      </c>
      <c r="AF2237">
        <f>1</f>
        <v>1</v>
      </c>
      <c r="AH2237">
        <f>'Day8'!$W$2</f>
        <v>2</v>
      </c>
      <c r="AI2237">
        <f>'Day8'!$X$2</f>
        <v>1</v>
      </c>
      <c r="AJ2237" t="b">
        <f>'Day8'!$Y$2</f>
        <v>1</v>
      </c>
    </row>
    <row r="2238" spans="1:38" x14ac:dyDescent="0.25">
      <c r="E2238">
        <f>2</f>
        <v>2</v>
      </c>
      <c r="F2238" t="str">
        <f t="shared" ref="F2238" ca="1" si="10703">MID(SUBSTITUTE(SUBSTITUTE($C2236," ","^",E2238)," ","$",E2238),FIND("^",SUBSTITUTE(SUBSTITUTE($C2236," ","^",E2238)," ","$",E2238))+1,FIND("$",SUBSTITUTE(SUBSTITUTE($C2236," ","^",E2238)," ","$",E2238))-FIND("^",SUBSTITUTE(SUBSTITUTE($C2236," ","^",E2238)," ","$",E2238))-1)</f>
        <v>ab</v>
      </c>
      <c r="G2238">
        <f t="shared" ca="1" si="10693"/>
        <v>1</v>
      </c>
      <c r="H2238">
        <f t="shared" ca="1" si="10694"/>
        <v>2</v>
      </c>
      <c r="I2238" t="str">
        <f t="shared" ca="1" si="10695"/>
        <v>1</v>
      </c>
      <c r="J2238" t="str">
        <f t="shared" ca="1" si="10695"/>
        <v>10</v>
      </c>
      <c r="K2238" t="str">
        <f t="shared" ca="1" si="10695"/>
        <v>0</v>
      </c>
      <c r="L2238" t="str">
        <f t="shared" ca="1" si="10695"/>
        <v>0</v>
      </c>
      <c r="M2238" t="str">
        <f t="shared" ca="1" si="10695"/>
        <v>0</v>
      </c>
      <c r="N2238" t="str">
        <f t="shared" ca="1" si="10695"/>
        <v>0</v>
      </c>
      <c r="O2238" t="str">
        <f t="shared" ca="1" si="10695"/>
        <v>0</v>
      </c>
      <c r="P2238" t="str">
        <f t="shared" ca="1" si="10696"/>
        <v>11</v>
      </c>
      <c r="Q2238">
        <f t="shared" ref="Q2238" ca="1" si="10704">VLOOKUP(P2238, AE2236:AF2245, 2, FALSE)</f>
        <v>1</v>
      </c>
      <c r="T2238" t="str">
        <f t="shared" ref="T2238:T2301" si="10705">"Step"&amp;3</f>
        <v>Step3</v>
      </c>
      <c r="U2238" t="str">
        <f t="shared" ref="U2238" ca="1" si="10706">VLOOKUP(5, H2237:P2250, 9, FALSE)</f>
        <v>1011110</v>
      </c>
      <c r="V2238" t="str" cm="1">
        <f t="array" aca="1" ref="V2238" ca="1">INDEX(_xlfn._xlws.FILTER(P2237:P2250, H2237:H2250=5), 2)</f>
        <v>1010111</v>
      </c>
      <c r="W2238" t="str">
        <f t="shared" ref="W2238" ca="1" si="10707">DEC2BIN(_xlfn.BITXOR(BIN2DEC(Z2236), _xlfn.BITAND(BIN2DEC(U2238), BIN2DEC(V2238))))</f>
        <v>1000110</v>
      </c>
      <c r="X2238" t="str">
        <f t="shared" ref="X2238" ca="1" si="10708">IF(AND(LEN(W2238)&gt;=LEN(X2236), IFERROR(MID(W2238, LEN(W2238)-LEN(X2236)+1, 1), "0")="1"), DEC2BIN(_xlfn.BITXOR(BIN2DEC(W2238), BIN2DEC(X2236))), IF(AND(LEN(W2238)&gt;=LEN(Y2236),  IFERROR(MID(W2238, LEN(W2238)-LEN(Y2236)+1, 1), "0")="1"), DEC2BIN(_xlfn.BITXOR(BIN2DEC(W2238), BIN2DEC(Y2236))), W2238))</f>
        <v>1000100</v>
      </c>
      <c r="Y2238" t="str">
        <f t="shared" ref="Y2238" ca="1" si="10709">1&amp;REPT(0, LEN(X2238)-1)</f>
        <v>1000000</v>
      </c>
      <c r="Z2238" t="str">
        <f t="shared" ref="Z2238" ca="1" si="10710">DEC2BIN(_xlfn.BITXOR(BIN2DEC(X2238), BIN2DEC(Y2238)))</f>
        <v>100</v>
      </c>
      <c r="AB2238" t="s">
        <v>202</v>
      </c>
      <c r="AC2238" t="str">
        <f t="shared" ref="AC2238" ca="1" si="10711">IF(AC2241=X2236, Y2236, IF(AC2241=Y2236, X2236, ""))</f>
        <v>10</v>
      </c>
      <c r="AE2238" t="str">
        <f t="shared" ref="AE2238" ca="1" si="10712">DEC2BIN(_xlfn.BITOR(BIN2DEC(AC2236), _xlfn.BITOR(BIN2DEC(AC2238), _xlfn.BITOR(BIN2DEC(AC2239), _xlfn.BITOR(BIN2DEC(AC2240), BIN2DEC(AC2242))))))</f>
        <v>1011110</v>
      </c>
      <c r="AF2238">
        <f>2</f>
        <v>2</v>
      </c>
      <c r="AH2238">
        <f>'Day8'!$W$3</f>
        <v>5</v>
      </c>
      <c r="AI2238">
        <f>'Day8'!$X$3</f>
        <v>2</v>
      </c>
      <c r="AJ2238" t="b">
        <f>'Day8'!$Y$3</f>
        <v>0</v>
      </c>
    </row>
    <row r="2239" spans="1:38" x14ac:dyDescent="0.25">
      <c r="E2239">
        <f>3</f>
        <v>3</v>
      </c>
      <c r="F2239" t="str">
        <f t="shared" ref="F2239" ca="1" si="10713">MID(SUBSTITUTE(SUBSTITUTE($C2236," ","^",E2239)," ","$",E2239),FIND("^",SUBSTITUTE(SUBSTITUTE($C2236," ","^",E2239)," ","$",E2239))+1,FIND("$",SUBSTITUTE(SUBSTITUTE($C2236," ","^",E2239)," ","$",E2239))-FIND("^",SUBSTITUTE(SUBSTITUTE($C2236," ","^",E2239)," ","$",E2239))-1)</f>
        <v>edbgfac</v>
      </c>
      <c r="G2239">
        <f t="shared" ca="1" si="10693"/>
        <v>8</v>
      </c>
      <c r="H2239">
        <f t="shared" ca="1" si="10694"/>
        <v>7</v>
      </c>
      <c r="I2239" t="str">
        <f t="shared" ca="1" si="10695"/>
        <v>10000</v>
      </c>
      <c r="J2239" t="str">
        <f t="shared" ca="1" si="10695"/>
        <v>1000</v>
      </c>
      <c r="K2239" t="str">
        <f t="shared" ca="1" si="10695"/>
        <v>10</v>
      </c>
      <c r="L2239" t="str">
        <f t="shared" ca="1" si="10695"/>
        <v>1000000</v>
      </c>
      <c r="M2239" t="str">
        <f t="shared" ca="1" si="10695"/>
        <v>100000</v>
      </c>
      <c r="N2239" t="str">
        <f t="shared" ca="1" si="10695"/>
        <v>1</v>
      </c>
      <c r="O2239" t="str">
        <f t="shared" ca="1" si="10695"/>
        <v>100</v>
      </c>
      <c r="P2239" t="str">
        <f t="shared" ca="1" si="10696"/>
        <v>1111111</v>
      </c>
      <c r="Q2239">
        <f t="shared" ref="Q2239" ca="1" si="10714">VLOOKUP(P2239, AE2236:AF2245, 2, FALSE)</f>
        <v>8</v>
      </c>
      <c r="T2239" t="str">
        <f t="shared" ref="T2239:T2302" si="10715">"Step"&amp;4</f>
        <v>Step4</v>
      </c>
      <c r="U2239" t="str" cm="1">
        <f t="array" aca="1" ref="U2239" ca="1">INDEX(_xlfn._xlws.FILTER(P2237:P2250, (H2237:H2250=5)*(LEN(P2237:P2250)&gt;=LEN(AC2237))*(IFERROR(MID(P2237:P2250, LEN(P2237:P2250)-LEN(AC2237)+1, 1), "0")="1")), 1)</f>
        <v>1110101</v>
      </c>
      <c r="W2239" t="str">
        <f t="shared" ref="W2239" ca="1" si="10716">DEC2BIN(_xlfn.BITXOR(BIN2DEC(U2239), _xlfn.BITOR(BIN2DEC(AC2236), _xlfn.BITOR(BIN2DEC(AC2237), _xlfn.BITOR(BIN2DEC(AC2239), BIN2DEC(AC2242))))))</f>
        <v>1</v>
      </c>
      <c r="AB2239" t="s">
        <v>203</v>
      </c>
      <c r="AC2239" t="str">
        <f t="shared" ref="AC2239" ca="1" si="10717">IF(X2237=Y2238, Y2238, IF(X2237=Z2238, X2237, IF(Y2237=Y2238, Y2237, IF(Y2237=Z2238, Y2237, ""))))</f>
        <v>100</v>
      </c>
      <c r="AE2239" t="str">
        <f t="shared" ref="AE2239" ca="1" si="10718">DEC2BIN(_xlfn.BITOR(BIN2DEC(AC2236), _xlfn.BITOR(BIN2DEC(AC2238), _xlfn.BITOR(BIN2DEC(AC2239), _xlfn.BITOR(BIN2DEC(AC2241), BIN2DEC(AC2242))))))</f>
        <v>1010111</v>
      </c>
      <c r="AF2239">
        <f>3</f>
        <v>3</v>
      </c>
      <c r="AH2239">
        <f>'Day8'!$W$4</f>
        <v>5</v>
      </c>
      <c r="AI2239">
        <f>'Day8'!$X$4</f>
        <v>3</v>
      </c>
      <c r="AJ2239" t="b">
        <f>'Day8'!$Y$4</f>
        <v>0</v>
      </c>
    </row>
    <row r="2240" spans="1:38" x14ac:dyDescent="0.25">
      <c r="E2240">
        <f>4</f>
        <v>4</v>
      </c>
      <c r="F2240" t="str">
        <f t="shared" ref="F2240" ca="1" si="10719">MID(SUBSTITUTE(SUBSTITUTE($C2236," ","^",E2240)," ","$",E2240),FIND("^",SUBSTITUTE(SUBSTITUTE($C2236," ","^",E2240)," ","$",E2240))+1,FIND("$",SUBSTITUTE(SUBSTITUTE($C2236," ","^",E2240)," ","$",E2240))-FIND("^",SUBSTITUTE(SUBSTITUTE($C2236," ","^",E2240)," ","$",E2240))-1)</f>
        <v>aedcgf</v>
      </c>
      <c r="G2240" t="str">
        <f t="shared" ca="1" si="10693"/>
        <v/>
      </c>
      <c r="H2240">
        <f t="shared" ca="1" si="10694"/>
        <v>6</v>
      </c>
      <c r="I2240" t="str">
        <f t="shared" ca="1" si="10695"/>
        <v>1</v>
      </c>
      <c r="J2240" t="str">
        <f t="shared" ca="1" si="10695"/>
        <v>10000</v>
      </c>
      <c r="K2240" t="str">
        <f t="shared" ca="1" si="10695"/>
        <v>1000</v>
      </c>
      <c r="L2240" t="str">
        <f t="shared" ca="1" si="10695"/>
        <v>100</v>
      </c>
      <c r="M2240" t="str">
        <f t="shared" ca="1" si="10695"/>
        <v>1000000</v>
      </c>
      <c r="N2240" t="str">
        <f t="shared" ca="1" si="10695"/>
        <v>100000</v>
      </c>
      <c r="O2240" t="str">
        <f t="shared" ca="1" si="10695"/>
        <v>0</v>
      </c>
      <c r="P2240" t="str">
        <f t="shared" ca="1" si="10696"/>
        <v>1111101</v>
      </c>
      <c r="Q2240">
        <f t="shared" ref="Q2240" ca="1" si="10720">VLOOKUP(P2240, AE2236:AF2245, 2, FALSE)</f>
        <v>6</v>
      </c>
      <c r="T2240" t="str">
        <f t="shared" ref="T2240:T2303" si="10721">"Step"&amp;5</f>
        <v>Step5</v>
      </c>
      <c r="U2240" t="str">
        <f t="shared" ref="U2240" ca="1" si="10722">VLOOKUP(7, H2237:P2250, 9, FALSE)</f>
        <v>1111111</v>
      </c>
      <c r="W2240" t="str">
        <f t="shared" ref="W2240" ca="1" si="10723">DEC2BIN(_xlfn.BITXOR(BIN2DEC(U2240), _xlfn.BITOR(BIN2DEC(AC2236), _xlfn.BITOR(BIN2DEC(AC2237), _xlfn.BITOR(BIN2DEC(AC2238), _xlfn.BITOR(BIN2DEC(AC2239), _xlfn.BITOR(BIN2DEC(AC2241), BIN2DEC(AC2242))))))))</f>
        <v>1000</v>
      </c>
      <c r="AB2240" t="s">
        <v>204</v>
      </c>
      <c r="AC2240" t="str">
        <f t="shared" ref="AC2240:AC2303" ca="1" si="10724">W2240</f>
        <v>1000</v>
      </c>
      <c r="AE2240" t="str">
        <f t="shared" ref="AE2240" ca="1" si="10725">DEC2BIN(_xlfn.BITOR(BIN2DEC(AC2237), _xlfn.BITOR(BIN2DEC(AC2238), _xlfn.BITOR(BIN2DEC(AC2239), BIN2DEC(AC2241)))))</f>
        <v>100111</v>
      </c>
      <c r="AF2240">
        <f>4</f>
        <v>4</v>
      </c>
      <c r="AH2240">
        <f>'Day8'!$W$5</f>
        <v>4</v>
      </c>
      <c r="AI2240">
        <f>'Day8'!$X$5</f>
        <v>4</v>
      </c>
      <c r="AJ2240" t="b">
        <f>'Day8'!$Y$5</f>
        <v>1</v>
      </c>
    </row>
    <row r="2241" spans="1:38" x14ac:dyDescent="0.25">
      <c r="E2241">
        <f>5</f>
        <v>5</v>
      </c>
      <c r="F2241" t="str">
        <f t="shared" ref="F2241" ca="1" si="10726">MID(SUBSTITUTE(SUBSTITUTE($C2236," ","^",E2241)," ","$",E2241),FIND("^",SUBSTITUTE(SUBSTITUTE($C2236," ","^",E2241)," ","$",E2241))+1,FIND("$",SUBSTITUTE(SUBSTITUTE($C2236," ","^",E2241)," ","$",E2241))-FIND("^",SUBSTITUTE(SUBSTITUTE($C2236," ","^",E2241)," ","$",E2241))-1)</f>
        <v>abfc</v>
      </c>
      <c r="G2241">
        <f t="shared" ca="1" si="10693"/>
        <v>4</v>
      </c>
      <c r="H2241">
        <f t="shared" ca="1" si="10694"/>
        <v>4</v>
      </c>
      <c r="I2241" t="str">
        <f t="shared" ca="1" si="10695"/>
        <v>1</v>
      </c>
      <c r="J2241" t="str">
        <f t="shared" ca="1" si="10695"/>
        <v>10</v>
      </c>
      <c r="K2241" t="str">
        <f t="shared" ca="1" si="10695"/>
        <v>100000</v>
      </c>
      <c r="L2241" t="str">
        <f t="shared" ca="1" si="10695"/>
        <v>100</v>
      </c>
      <c r="M2241" t="str">
        <f t="shared" ca="1" si="10695"/>
        <v>0</v>
      </c>
      <c r="N2241" t="str">
        <f t="shared" ca="1" si="10695"/>
        <v>0</v>
      </c>
      <c r="O2241" t="str">
        <f t="shared" ca="1" si="10695"/>
        <v>0</v>
      </c>
      <c r="P2241" t="str">
        <f t="shared" ca="1" si="10696"/>
        <v>100111</v>
      </c>
      <c r="Q2241">
        <f t="shared" ref="Q2241" ca="1" si="10727">VLOOKUP(P2241, AE2236:AF2245, 2, FALSE)</f>
        <v>4</v>
      </c>
      <c r="AB2241" t="s">
        <v>205</v>
      </c>
      <c r="AC2241" t="str">
        <f t="shared" ref="AC2241" ca="1" si="10728">W2239</f>
        <v>1</v>
      </c>
      <c r="AE2241" t="str">
        <f t="shared" ref="AE2241" ca="1" si="10729">DEC2BIN(_xlfn.BITOR(BIN2DEC(AC2236), _xlfn.BITOR(BIN2DEC(AC2237), _xlfn.BITOR(BIN2DEC(AC2239), _xlfn.BITOR(BIN2DEC(AC2241), BIN2DEC(AC2242))))))</f>
        <v>1110101</v>
      </c>
      <c r="AF2241">
        <f>5</f>
        <v>5</v>
      </c>
      <c r="AH2241">
        <f>'Day8'!$W$6</f>
        <v>5</v>
      </c>
      <c r="AI2241">
        <f>'Day8'!$X$6</f>
        <v>5</v>
      </c>
      <c r="AJ2241" t="b">
        <f>'Day8'!$Y$6</f>
        <v>0</v>
      </c>
    </row>
    <row r="2242" spans="1:38" x14ac:dyDescent="0.25">
      <c r="E2242">
        <f>6</f>
        <v>6</v>
      </c>
      <c r="F2242" t="str">
        <f t="shared" ref="F2242" ca="1" si="10730">MID(SUBSTITUTE(SUBSTITUTE($C2236," ","^",E2242)," ","$",E2242),FIND("^",SUBSTITUTE(SUBSTITUTE($C2236," ","^",E2242)," ","$",E2242))+1,FIND("$",SUBSTITUTE(SUBSTITUTE($C2236," ","^",E2242)," ","$",E2242))-FIND("^",SUBSTITUTE(SUBSTITUTE($C2236," ","^",E2242)," ","$",E2242))-1)</f>
        <v>fgaedb</v>
      </c>
      <c r="G2242" t="str">
        <f t="shared" ca="1" si="10693"/>
        <v/>
      </c>
      <c r="H2242">
        <f t="shared" ca="1" si="10694"/>
        <v>6</v>
      </c>
      <c r="I2242" t="str">
        <f t="shared" ca="1" si="10695"/>
        <v>100000</v>
      </c>
      <c r="J2242" t="str">
        <f t="shared" ca="1" si="10695"/>
        <v>1000000</v>
      </c>
      <c r="K2242" t="str">
        <f t="shared" ca="1" si="10695"/>
        <v>1</v>
      </c>
      <c r="L2242" t="str">
        <f t="shared" ca="1" si="10695"/>
        <v>10000</v>
      </c>
      <c r="M2242" t="str">
        <f t="shared" ca="1" si="10695"/>
        <v>1000</v>
      </c>
      <c r="N2242" t="str">
        <f t="shared" ca="1" si="10695"/>
        <v>10</v>
      </c>
      <c r="O2242" t="str">
        <f t="shared" ca="1" si="10695"/>
        <v>0</v>
      </c>
      <c r="P2242" t="str">
        <f t="shared" ca="1" si="10696"/>
        <v>1111011</v>
      </c>
      <c r="Q2242">
        <f t="shared" ref="Q2242" ca="1" si="10731">VLOOKUP(P2242, AE2236:AF2245, 2, FALSE)</f>
        <v>0</v>
      </c>
      <c r="AB2242" t="s">
        <v>206</v>
      </c>
      <c r="AC2242" t="str">
        <f t="shared" ref="AC2242" ca="1" si="10732">IF(Y2238=AC2239, Z2238, IF(AC2239=Z2238, Y2238, ""))</f>
        <v>1000000</v>
      </c>
      <c r="AE2242" t="str">
        <f t="shared" ref="AE2242" ca="1" si="10733">DEC2BIN(_xlfn.BITOR(BIN2DEC(AC2236), _xlfn.BITOR(BIN2DEC(AC2237), _xlfn.BITOR(BIN2DEC(AC2239), _xlfn.BITOR(BIN2DEC(AC2240), _xlfn.BITOR(BIN2DEC(AC2241), BIN2DEC(AC2242)))))))</f>
        <v>1111101</v>
      </c>
      <c r="AF2242">
        <f>6</f>
        <v>6</v>
      </c>
      <c r="AH2242">
        <f>'Day8'!$W$7</f>
        <v>6</v>
      </c>
      <c r="AI2242">
        <f>'Day8'!$X$7</f>
        <v>6</v>
      </c>
      <c r="AJ2242" t="b">
        <f>'Day8'!$Y$7</f>
        <v>0</v>
      </c>
    </row>
    <row r="2243" spans="1:38" x14ac:dyDescent="0.25">
      <c r="E2243">
        <f>7</f>
        <v>7</v>
      </c>
      <c r="F2243" t="str">
        <f t="shared" ref="F2243" ca="1" si="10734">MID(SUBSTITUTE(SUBSTITUTE($C2236," ","^",E2243)," ","$",E2243),FIND("^",SUBSTITUTE(SUBSTITUTE($C2236," ","^",E2243)," ","$",E2243))+1,FIND("$",SUBSTITUTE(SUBSTITUTE($C2236," ","^",E2243)," ","$",E2243))-FIND("^",SUBSTITUTE(SUBSTITUTE($C2236," ","^",E2243)," ","$",E2243))-1)</f>
        <v>eab</v>
      </c>
      <c r="G2243">
        <f t="shared" ca="1" si="10693"/>
        <v>7</v>
      </c>
      <c r="H2243">
        <f t="shared" ca="1" si="10694"/>
        <v>3</v>
      </c>
      <c r="I2243" t="str">
        <f t="shared" ca="1" si="10695"/>
        <v>10000</v>
      </c>
      <c r="J2243" t="str">
        <f t="shared" ca="1" si="10695"/>
        <v>1</v>
      </c>
      <c r="K2243" t="str">
        <f t="shared" ca="1" si="10695"/>
        <v>10</v>
      </c>
      <c r="L2243" t="str">
        <f t="shared" ca="1" si="10695"/>
        <v>0</v>
      </c>
      <c r="M2243" t="str">
        <f t="shared" ca="1" si="10695"/>
        <v>0</v>
      </c>
      <c r="N2243" t="str">
        <f t="shared" ca="1" si="10695"/>
        <v>0</v>
      </c>
      <c r="O2243" t="str">
        <f t="shared" ca="1" si="10695"/>
        <v>0</v>
      </c>
      <c r="P2243" t="str">
        <f t="shared" ca="1" si="10696"/>
        <v>10011</v>
      </c>
      <c r="Q2243">
        <f t="shared" ref="Q2243" ca="1" si="10735">VLOOKUP(P2243, AE2236:AF2245, 2, FALSE)</f>
        <v>7</v>
      </c>
      <c r="AE2243" t="str">
        <f t="shared" ref="AE2243" ca="1" si="10736">DEC2BIN(_xlfn.BITOR(BIN2DEC(AC2236), _xlfn.BITOR(BIN2DEC(AC2238), BIN2DEC(AC2241))))</f>
        <v>10011</v>
      </c>
      <c r="AF2243">
        <f>7</f>
        <v>7</v>
      </c>
      <c r="AH2243">
        <f>'Day8'!$W$8</f>
        <v>3</v>
      </c>
      <c r="AI2243">
        <f>'Day8'!$X$8</f>
        <v>7</v>
      </c>
      <c r="AJ2243" t="b">
        <f>'Day8'!$Y$8</f>
        <v>1</v>
      </c>
    </row>
    <row r="2244" spans="1:38" x14ac:dyDescent="0.25">
      <c r="E2244">
        <f>8</f>
        <v>8</v>
      </c>
      <c r="F2244" t="str">
        <f t="shared" ref="F2244" ca="1" si="10737">MID(SUBSTITUTE(SUBSTITUTE($C2236," ","^",E2244)," ","$",E2244),FIND("^",SUBSTITUTE(SUBSTITUTE($C2236," ","^",E2244)," ","$",E2244))+1,FIND("$",SUBSTITUTE(SUBSTITUTE($C2236," ","^",E2244)," ","$",E2244))-FIND("^",SUBSTITUTE(SUBSTITUTE($C2236," ","^",E2244)," ","$",E2244))-1)</f>
        <v>bcedg</v>
      </c>
      <c r="G2244" t="str">
        <f t="shared" ca="1" si="10693"/>
        <v/>
      </c>
      <c r="H2244">
        <f t="shared" ca="1" si="10694"/>
        <v>5</v>
      </c>
      <c r="I2244" t="str">
        <f t="shared" ca="1" si="10695"/>
        <v>10</v>
      </c>
      <c r="J2244" t="str">
        <f t="shared" ca="1" si="10695"/>
        <v>100</v>
      </c>
      <c r="K2244" t="str">
        <f t="shared" ca="1" si="10695"/>
        <v>10000</v>
      </c>
      <c r="L2244" t="str">
        <f t="shared" ca="1" si="10695"/>
        <v>1000</v>
      </c>
      <c r="M2244" t="str">
        <f t="shared" ca="1" si="10695"/>
        <v>1000000</v>
      </c>
      <c r="N2244" t="str">
        <f t="shared" ca="1" si="10695"/>
        <v>0</v>
      </c>
      <c r="O2244" t="str">
        <f t="shared" ca="1" si="10695"/>
        <v>0</v>
      </c>
      <c r="P2244" t="str">
        <f t="shared" ca="1" si="10696"/>
        <v>1011110</v>
      </c>
      <c r="Q2244">
        <f t="shared" ref="Q2244" ca="1" si="10738">VLOOKUP(P2244, AE2236:AF2245, 2, FALSE)</f>
        <v>2</v>
      </c>
      <c r="AE2244" t="str">
        <f t="shared" ref="AE2244" ca="1" si="10739">DEC2BIN(_xlfn.BITOR(BIN2DEC(AC2236), _xlfn.BITOR(BIN2DEC(AC2237), _xlfn.BITOR(BIN2DEC(AC2238), _xlfn.BITOR(BIN2DEC(AC2239), _xlfn.BITOR(BIN2DEC(AC2240), _xlfn.BITOR(BIN2DEC(AC2241), BIN2DEC(AC2242))))))))</f>
        <v>1111111</v>
      </c>
      <c r="AF2244">
        <f>8</f>
        <v>8</v>
      </c>
      <c r="AH2244">
        <f>'Day8'!$W$9</f>
        <v>7</v>
      </c>
      <c r="AI2244">
        <f>'Day8'!$X$9</f>
        <v>8</v>
      </c>
      <c r="AJ2244" t="b">
        <f>'Day8'!$Y$9</f>
        <v>1</v>
      </c>
    </row>
    <row r="2245" spans="1:38" x14ac:dyDescent="0.25">
      <c r="E2245">
        <f>9</f>
        <v>9</v>
      </c>
      <c r="F2245" t="str">
        <f t="shared" ref="F2245" ca="1" si="10740">MID(SUBSTITUTE(SUBSTITUTE($C2236," ","^",E2245)," ","$",E2245),FIND("^",SUBSTITUTE(SUBSTITUTE($C2236," ","^",E2245)," ","$",E2245))+1,FIND("$",SUBSTITUTE(SUBSTITUTE($C2236," ","^",E2245)," ","$",E2245))-FIND("^",SUBSTITUTE(SUBSTITUTE($C2236," ","^",E2245)," ","$",E2245))-1)</f>
        <v>ebagc</v>
      </c>
      <c r="G2245" t="str">
        <f t="shared" ca="1" si="10693"/>
        <v/>
      </c>
      <c r="H2245">
        <f t="shared" ca="1" si="10694"/>
        <v>5</v>
      </c>
      <c r="I2245" t="str">
        <f t="shared" ca="1" si="10695"/>
        <v>10000</v>
      </c>
      <c r="J2245" t="str">
        <f t="shared" ca="1" si="10695"/>
        <v>10</v>
      </c>
      <c r="K2245" t="str">
        <f t="shared" ca="1" si="10695"/>
        <v>1</v>
      </c>
      <c r="L2245" t="str">
        <f t="shared" ca="1" si="10695"/>
        <v>1000000</v>
      </c>
      <c r="M2245" t="str">
        <f t="shared" ca="1" si="10695"/>
        <v>100</v>
      </c>
      <c r="N2245" t="str">
        <f t="shared" ca="1" si="10695"/>
        <v>0</v>
      </c>
      <c r="O2245" t="str">
        <f t="shared" ca="1" si="10695"/>
        <v>0</v>
      </c>
      <c r="P2245" t="str">
        <f t="shared" ca="1" si="10696"/>
        <v>1010111</v>
      </c>
      <c r="Q2245">
        <f t="shared" ref="Q2245" ca="1" si="10741">VLOOKUP(P2245, AE2236:AF2245, 2, FALSE)</f>
        <v>3</v>
      </c>
      <c r="AE2245" t="str">
        <f t="shared" ref="AE2245" ca="1" si="10742">DEC2BIN(_xlfn.BITOR(BIN2DEC(AC2236), _xlfn.BITOR(BIN2DEC(AC2237), _xlfn.BITOR(BIN2DEC(AC2238), _xlfn.BITOR(BIN2DEC(AC2239), _xlfn.BITOR(BIN2DEC(AC2241), BIN2DEC(AC2242)))))))</f>
        <v>1110111</v>
      </c>
      <c r="AF2245">
        <f>9</f>
        <v>9</v>
      </c>
      <c r="AH2245">
        <f>'Day8'!$W$10</f>
        <v>6</v>
      </c>
      <c r="AI2245">
        <f>'Day8'!$X$10</f>
        <v>9</v>
      </c>
      <c r="AJ2245" t="b">
        <f>'Day8'!$Y$10</f>
        <v>0</v>
      </c>
    </row>
    <row r="2246" spans="1:38" x14ac:dyDescent="0.25">
      <c r="E2246">
        <f>10</f>
        <v>10</v>
      </c>
      <c r="F2246" t="str">
        <f t="shared" ref="F2246" ca="1" si="10743">MID(SUBSTITUTE(SUBSTITUTE($C2236," ","^",E2246)," ","$",E2246),FIND("^",SUBSTITUTE(SUBSTITUTE($C2236," ","^",E2246)," ","$",E2246))+1,FIND("$",SUBSTITUTE(SUBSTITUTE($C2236," ","^",E2246)," ","$",E2246))-FIND("^",SUBSTITUTE(SUBSTITUTE($C2236," ","^",E2246)," ","$",E2246))-1)</f>
        <v>acegf</v>
      </c>
      <c r="G2246" t="str">
        <f t="shared" ca="1" si="10693"/>
        <v/>
      </c>
      <c r="H2246">
        <f t="shared" ca="1" si="10694"/>
        <v>5</v>
      </c>
      <c r="I2246" t="str">
        <f t="shared" ca="1" si="10695"/>
        <v>1</v>
      </c>
      <c r="J2246" t="str">
        <f t="shared" ca="1" si="10695"/>
        <v>100</v>
      </c>
      <c r="K2246" t="str">
        <f t="shared" ca="1" si="10695"/>
        <v>10000</v>
      </c>
      <c r="L2246" t="str">
        <f t="shared" ca="1" si="10695"/>
        <v>1000000</v>
      </c>
      <c r="M2246" t="str">
        <f t="shared" ca="1" si="10695"/>
        <v>100000</v>
      </c>
      <c r="N2246" t="str">
        <f t="shared" ca="1" si="10695"/>
        <v>0</v>
      </c>
      <c r="O2246" t="str">
        <f t="shared" ca="1" si="10695"/>
        <v>0</v>
      </c>
      <c r="P2246" t="str">
        <f t="shared" ca="1" si="10696"/>
        <v>1110101</v>
      </c>
      <c r="Q2246">
        <f t="shared" ref="Q2246" ca="1" si="10744">VLOOKUP(P2246, AE2236:AF2245, 2, FALSE)</f>
        <v>5</v>
      </c>
    </row>
    <row r="2247" spans="1:38" x14ac:dyDescent="0.25">
      <c r="E2247">
        <f>12</f>
        <v>12</v>
      </c>
      <c r="F2247" t="str">
        <f t="shared" ref="F2247" ca="1" si="10745">MID(SUBSTITUTE(SUBSTITUTE($C2236," ","^",E2247)," ","$",E2247),FIND("^",SUBSTITUTE(SUBSTITUTE($C2236," ","^",E2247)," ","$",E2247))+1,FIND("$",SUBSTITUTE(SUBSTITUTE($C2236," ","^",E2247)," ","$",E2247))-FIND("^",SUBSTITUTE(SUBSTITUTE($C2236," ","^",E2247)," ","$",E2247))-1)</f>
        <v>fbac</v>
      </c>
      <c r="G2247">
        <f t="shared" ca="1" si="10693"/>
        <v>4</v>
      </c>
      <c r="H2247">
        <f t="shared" ca="1" si="10694"/>
        <v>4</v>
      </c>
      <c r="I2247" t="str">
        <f t="shared" ca="1" si="10695"/>
        <v>100000</v>
      </c>
      <c r="J2247" t="str">
        <f t="shared" ca="1" si="10695"/>
        <v>10</v>
      </c>
      <c r="K2247" t="str">
        <f t="shared" ca="1" si="10695"/>
        <v>1</v>
      </c>
      <c r="L2247" t="str">
        <f t="shared" ca="1" si="10695"/>
        <v>100</v>
      </c>
      <c r="M2247" t="str">
        <f t="shared" ca="1" si="10695"/>
        <v>0</v>
      </c>
      <c r="N2247" t="str">
        <f t="shared" ca="1" si="10695"/>
        <v>0</v>
      </c>
      <c r="O2247" t="str">
        <f t="shared" ca="1" si="10695"/>
        <v>0</v>
      </c>
      <c r="P2247" t="str">
        <f t="shared" ca="1" si="10696"/>
        <v>100111</v>
      </c>
      <c r="Q2247">
        <f t="shared" ref="Q2247" ca="1" si="10746">VLOOKUP(P2247, AE2236:AF2245, 2, FALSE)</f>
        <v>4</v>
      </c>
    </row>
    <row r="2248" spans="1:38" x14ac:dyDescent="0.25">
      <c r="E2248">
        <f>13</f>
        <v>13</v>
      </c>
      <c r="F2248" t="str">
        <f t="shared" ref="F2248" ca="1" si="10747">MID(SUBSTITUTE(SUBSTITUTE($C2236," ","^",E2248)," ","$",E2248),FIND("^",SUBSTITUTE(SUBSTITUTE($C2236," ","^",E2248)," ","$",E2248))+1,FIND("$",SUBSTITUTE(SUBSTITUTE($C2236," ","^",E2248)," ","$",E2248))-FIND("^",SUBSTITUTE(SUBSTITUTE($C2236," ","^",E2248)," ","$",E2248))-1)</f>
        <v>ba</v>
      </c>
      <c r="G2248">
        <f t="shared" ca="1" si="10693"/>
        <v>1</v>
      </c>
      <c r="H2248">
        <f t="shared" ca="1" si="10694"/>
        <v>2</v>
      </c>
      <c r="I2248" t="str">
        <f t="shared" ca="1" si="10695"/>
        <v>10</v>
      </c>
      <c r="J2248" t="str">
        <f t="shared" ca="1" si="10695"/>
        <v>1</v>
      </c>
      <c r="K2248" t="str">
        <f t="shared" ca="1" si="10695"/>
        <v>0</v>
      </c>
      <c r="L2248" t="str">
        <f t="shared" ca="1" si="10695"/>
        <v>0</v>
      </c>
      <c r="M2248" t="str">
        <f t="shared" ca="1" si="10695"/>
        <v>0</v>
      </c>
      <c r="N2248" t="str">
        <f t="shared" ca="1" si="10695"/>
        <v>0</v>
      </c>
      <c r="O2248" t="str">
        <f t="shared" ca="1" si="10695"/>
        <v>0</v>
      </c>
      <c r="P2248" t="str">
        <f t="shared" ca="1" si="10696"/>
        <v>11</v>
      </c>
      <c r="Q2248">
        <f t="shared" ref="Q2248" ca="1" si="10748">VLOOKUP(P2248, AE2236:AF2245, 2, FALSE)</f>
        <v>1</v>
      </c>
    </row>
    <row r="2249" spans="1:38" x14ac:dyDescent="0.25">
      <c r="E2249">
        <f>14</f>
        <v>14</v>
      </c>
      <c r="F2249" t="str">
        <f t="shared" ref="F2249" ca="1" si="10749">MID(SUBSTITUTE(SUBSTITUTE($C2236," ","^",E2249)," ","$",E2249),FIND("^",SUBSTITUTE(SUBSTITUTE($C2236," ","^",E2249)," ","$",E2249))+1,FIND("$",SUBSTITUTE(SUBSTITUTE($C2236," ","^",E2249)," ","$",E2249))-FIND("^",SUBSTITUTE(SUBSTITUTE($C2236," ","^",E2249)," ","$",E2249))-1)</f>
        <v>ecagf</v>
      </c>
      <c r="G2249" t="str">
        <f t="shared" ca="1" si="10693"/>
        <v/>
      </c>
      <c r="H2249">
        <f t="shared" ca="1" si="10694"/>
        <v>5</v>
      </c>
      <c r="I2249" t="str">
        <f t="shared" ca="1" si="10695"/>
        <v>10000</v>
      </c>
      <c r="J2249" t="str">
        <f t="shared" ca="1" si="10695"/>
        <v>100</v>
      </c>
      <c r="K2249" t="str">
        <f t="shared" ca="1" si="10695"/>
        <v>1</v>
      </c>
      <c r="L2249" t="str">
        <f t="shared" ca="1" si="10695"/>
        <v>1000000</v>
      </c>
      <c r="M2249" t="str">
        <f t="shared" ca="1" si="10695"/>
        <v>100000</v>
      </c>
      <c r="N2249" t="str">
        <f t="shared" ca="1" si="10695"/>
        <v>0</v>
      </c>
      <c r="O2249" t="str">
        <f t="shared" ca="1" si="10695"/>
        <v>0</v>
      </c>
      <c r="P2249" t="str">
        <f t="shared" ca="1" si="10696"/>
        <v>1110101</v>
      </c>
      <c r="Q2249">
        <f t="shared" ref="Q2249" ca="1" si="10750">VLOOKUP(P2249, AE2236:AF2245, 2, FALSE)</f>
        <v>5</v>
      </c>
    </row>
    <row r="2250" spans="1:38" x14ac:dyDescent="0.25">
      <c r="E2250">
        <f>15</f>
        <v>15</v>
      </c>
      <c r="F2250" t="str">
        <f t="shared" ref="F2250" ca="1" si="10751">MID(SUBSTITUTE(SUBSTITUTE($C2236," ","^",E2250)," ","$",E2250),FIND("^",SUBSTITUTE(SUBSTITUTE($C2236," ","^",E2250)," ","$",E2250))+1,FIND("$",SUBSTITUTE(SUBSTITUTE($C2236," ","^",E2250)," ","$",E2250))-FIND("^",SUBSTITUTE(SUBSTITUTE($C2236," ","^",E2250)," ","$",E2250))-1)</f>
        <v>abcgfe</v>
      </c>
      <c r="G2250" t="str">
        <f t="shared" ca="1" si="10693"/>
        <v/>
      </c>
      <c r="H2250">
        <f t="shared" ca="1" si="10694"/>
        <v>6</v>
      </c>
      <c r="I2250" t="str">
        <f t="shared" ca="1" si="10695"/>
        <v>1</v>
      </c>
      <c r="J2250" t="str">
        <f t="shared" ca="1" si="10695"/>
        <v>10</v>
      </c>
      <c r="K2250" t="str">
        <f t="shared" ca="1" si="10695"/>
        <v>100</v>
      </c>
      <c r="L2250" t="str">
        <f t="shared" ca="1" si="10695"/>
        <v>1000000</v>
      </c>
      <c r="M2250" t="str">
        <f t="shared" ca="1" si="10695"/>
        <v>100000</v>
      </c>
      <c r="N2250" t="str">
        <f t="shared" ca="1" si="10695"/>
        <v>10000</v>
      </c>
      <c r="O2250" t="str">
        <f t="shared" ca="1" si="10695"/>
        <v>0</v>
      </c>
      <c r="P2250" t="str">
        <f t="shared" ca="1" si="10696"/>
        <v>1110111</v>
      </c>
      <c r="Q2250">
        <f t="shared" ref="Q2250" ca="1" si="10752">VLOOKUP(P2250, AE2236:AF2245, 2, FALSE)</f>
        <v>9</v>
      </c>
    </row>
    <row r="2251" spans="1:38" x14ac:dyDescent="0.25">
      <c r="A2251">
        <v>151</v>
      </c>
      <c r="B2251" s="4" t="str" cm="1">
        <f t="array" aca="1" ref="B2251" ca="1">INDIRECT(ADDRESS(A2251+1, 1, 1, 1, "Day8"))</f>
        <v>geafd bgeacfd bcfgda bdca cebfga gdbaf fgdcbe dgfbc ba bga | efagd gfbda cebafgd agfde</v>
      </c>
      <c r="C2251" t="str">
        <f t="shared" ref="C2251" ca="1" si="10753">" "&amp;B2251&amp;" "</f>
        <v xml:space="preserve"> geafd bgeacfd bcfgda bdca cebfga gdbaf fgdcbe dgfbc ba bga | efagd gfbda cebafgd agfde </v>
      </c>
      <c r="I2251">
        <v>1</v>
      </c>
      <c r="J2251">
        <v>2</v>
      </c>
      <c r="K2251">
        <v>3</v>
      </c>
      <c r="L2251">
        <v>4</v>
      </c>
      <c r="M2251">
        <v>5</v>
      </c>
      <c r="N2251">
        <v>6</v>
      </c>
      <c r="O2251">
        <v>7</v>
      </c>
      <c r="T2251" t="str">
        <f t="shared" ref="T2251:T2314" si="10754">"Step"&amp;1</f>
        <v>Step1</v>
      </c>
      <c r="U2251" t="str">
        <f t="shared" ref="U2251" ca="1" si="10755">VLOOKUP(7, G2252:P2265, 10, FALSE)</f>
        <v>1000011</v>
      </c>
      <c r="V2251" t="str">
        <f t="shared" ref="V2251" ca="1" si="10756">VLOOKUP(1, G2252:P2265, 10, FALSE)</f>
        <v>11</v>
      </c>
      <c r="W2251" t="str">
        <f t="shared" ref="W2251" ca="1" si="10757">DEC2BIN(_xlfn.BITAND(BIN2DEC(U2251), BIN2DEC(V2251)))</f>
        <v>11</v>
      </c>
      <c r="X2251" t="str">
        <f t="shared" ref="X2251:X2252" ca="1" si="10758">1&amp;REPT(0, LEN(W2251)-1)</f>
        <v>10</v>
      </c>
      <c r="Y2251" t="str">
        <f t="shared" ref="Y2251:Y2252" ca="1" si="10759">DEC2BIN(_xlfn.BITXOR(BIN2DEC(W2251), BIN2DEC(X2251)))</f>
        <v>1</v>
      </c>
      <c r="Z2251" t="str">
        <f t="shared" ref="Z2251:Z2314" ca="1" si="10760">DEC2BIN(_xlfn.BITXOR(BIN2DEC(U2251), BIN2DEC(V2251)))</f>
        <v>1000000</v>
      </c>
      <c r="AB2251" t="s">
        <v>200</v>
      </c>
      <c r="AC2251" t="str">
        <f t="shared" ref="AC2251:AC2314" ca="1" si="10761">Z2251</f>
        <v>1000000</v>
      </c>
      <c r="AE2251" t="str">
        <f t="shared" ref="AE2251" ca="1" si="10762">DEC2BIN(_xlfn.BITOR(BIN2DEC(AC2251), _xlfn.BITOR(BIN2DEC(AC2252), _xlfn.BITOR(BIN2DEC(AC2253), _xlfn.BITOR(BIN2DEC(AC2255), _xlfn.BITOR(BIN2DEC(AC2256), BIN2DEC(AC2257)))))))</f>
        <v>1110111</v>
      </c>
      <c r="AF2251">
        <f>0</f>
        <v>0</v>
      </c>
      <c r="AH2251">
        <f>'Day8'!$W$1</f>
        <v>6</v>
      </c>
      <c r="AI2251">
        <f>'Day8'!$X$1</f>
        <v>0</v>
      </c>
      <c r="AJ2251" t="b">
        <f>'Day8'!$Y$1</f>
        <v>0</v>
      </c>
      <c r="AL2251" s="3">
        <f t="shared" ref="AL2251" ca="1" si="10763">_xlfn.NUMBERVALUE(Q2262&amp;Q2263&amp;Q2264&amp;Q2265)</f>
        <v>2382</v>
      </c>
    </row>
    <row r="2252" spans="1:38" x14ac:dyDescent="0.25">
      <c r="E2252">
        <f>1</f>
        <v>1</v>
      </c>
      <c r="F2252" t="str">
        <f t="shared" ref="F2252" ca="1" si="10764">MID(SUBSTITUTE(SUBSTITUTE($C2251," ","^",E2252)," ","$",E2252),FIND("^",SUBSTITUTE(SUBSTITUTE($C2251," ","^",E2252)," ","$",E2252))+1,FIND("$",SUBSTITUTE(SUBSTITUTE($C2251," ","^",E2252)," ","$",E2252))-FIND("^",SUBSTITUTE(SUBSTITUTE($C2251," ","^",E2252)," ","$",E2252))-1)</f>
        <v>geafd</v>
      </c>
      <c r="G2252" t="str">
        <f t="shared" ref="G2252:G2265" ca="1" si="10765">IF(VLOOKUP(LEN(F2252), $AH$1:$AJ$10, 3, FALSE), VLOOKUP(LEN(F2252), $AH$1:$AJ$10, 2, FALSE), "")</f>
        <v/>
      </c>
      <c r="H2252">
        <f t="shared" ref="H2252:H2315" ca="1" si="10766">LEN(F2252)</f>
        <v>5</v>
      </c>
      <c r="I2252" t="str">
        <f t="shared" ref="I2252:O2315" ca="1" si="10767">IF(LEN($F2252)&gt;=I$1, 1&amp;REPT("0", CODE(MID($F2252, I$1, 1))-CODE("a")), "0")</f>
        <v>1000000</v>
      </c>
      <c r="J2252" t="str">
        <f t="shared" ca="1" si="10767"/>
        <v>10000</v>
      </c>
      <c r="K2252" t="str">
        <f t="shared" ca="1" si="10767"/>
        <v>1</v>
      </c>
      <c r="L2252" t="str">
        <f t="shared" ca="1" si="10767"/>
        <v>100000</v>
      </c>
      <c r="M2252" t="str">
        <f t="shared" ca="1" si="10767"/>
        <v>1000</v>
      </c>
      <c r="N2252" t="str">
        <f t="shared" ca="1" si="10767"/>
        <v>0</v>
      </c>
      <c r="O2252" t="str">
        <f t="shared" ca="1" si="10767"/>
        <v>0</v>
      </c>
      <c r="P2252" t="str">
        <f t="shared" ref="P2252:P2265" ca="1" si="10768">DEC2BIN(_xlfn.BITOR(BIN2DEC(I2252), _xlfn.BITOR(BIN2DEC(J2252), _xlfn.BITOR(BIN2DEC(K2252), _xlfn.BITOR(BIN2DEC(L2252), _xlfn.BITOR(BIN2DEC(M2252), _xlfn.BITOR(BIN2DEC(N2252), BIN2DEC(O2252))))))))</f>
        <v>1111001</v>
      </c>
      <c r="Q2252">
        <f t="shared" ref="Q2252" ca="1" si="10769">VLOOKUP(P2252, AE2251:AF2260, 2, FALSE)</f>
        <v>2</v>
      </c>
      <c r="T2252" t="str">
        <f t="shared" ref="T2252:T2315" si="10770">"Step"&amp;2</f>
        <v>Step2</v>
      </c>
      <c r="U2252" t="str">
        <f t="shared" ref="U2252" ca="1" si="10771">VLOOKUP(4, G2252:P2265, 10, FALSE)</f>
        <v>1111</v>
      </c>
      <c r="W2252" t="str">
        <f t="shared" ref="W2252:W2315" ca="1" si="10772">DEC2BIN(_xlfn.BITXOR(BIN2DEC(U2252), _xlfn.BITXOR(BIN2DEC(X2251), BIN2DEC(Y2251))))</f>
        <v>1100</v>
      </c>
      <c r="X2252" t="str">
        <f t="shared" ca="1" si="10758"/>
        <v>1000</v>
      </c>
      <c r="Y2252" t="str">
        <f t="shared" ca="1" si="10759"/>
        <v>100</v>
      </c>
      <c r="AB2252" t="s">
        <v>201</v>
      </c>
      <c r="AC2252" t="str">
        <f t="shared" ref="AC2252" ca="1" si="10773">IF(AC2254=X2252, Y2252, IF(AC2254=Y2252, X2252, ""))</f>
        <v>100</v>
      </c>
      <c r="AE2252" t="str">
        <f t="shared" ref="AE2252" ca="1" si="10774">DEC2BIN(_xlfn.BITOR(BIN2DEC(AC2253), BIN2DEC(AC2256)))</f>
        <v>11</v>
      </c>
      <c r="AF2252">
        <f>1</f>
        <v>1</v>
      </c>
      <c r="AH2252">
        <f>'Day8'!$W$2</f>
        <v>2</v>
      </c>
      <c r="AI2252">
        <f>'Day8'!$X$2</f>
        <v>1</v>
      </c>
      <c r="AJ2252" t="b">
        <f>'Day8'!$Y$2</f>
        <v>1</v>
      </c>
    </row>
    <row r="2253" spans="1:38" x14ac:dyDescent="0.25">
      <c r="E2253">
        <f>2</f>
        <v>2</v>
      </c>
      <c r="F2253" t="str">
        <f t="shared" ref="F2253" ca="1" si="10775">MID(SUBSTITUTE(SUBSTITUTE($C2251," ","^",E2253)," ","$",E2253),FIND("^",SUBSTITUTE(SUBSTITUTE($C2251," ","^",E2253)," ","$",E2253))+1,FIND("$",SUBSTITUTE(SUBSTITUTE($C2251," ","^",E2253)," ","$",E2253))-FIND("^",SUBSTITUTE(SUBSTITUTE($C2251," ","^",E2253)," ","$",E2253))-1)</f>
        <v>bgeacfd</v>
      </c>
      <c r="G2253">
        <f t="shared" ca="1" si="10765"/>
        <v>8</v>
      </c>
      <c r="H2253">
        <f t="shared" ca="1" si="10766"/>
        <v>7</v>
      </c>
      <c r="I2253" t="str">
        <f t="shared" ca="1" si="10767"/>
        <v>10</v>
      </c>
      <c r="J2253" t="str">
        <f t="shared" ca="1" si="10767"/>
        <v>1000000</v>
      </c>
      <c r="K2253" t="str">
        <f t="shared" ca="1" si="10767"/>
        <v>10000</v>
      </c>
      <c r="L2253" t="str">
        <f t="shared" ca="1" si="10767"/>
        <v>1</v>
      </c>
      <c r="M2253" t="str">
        <f t="shared" ca="1" si="10767"/>
        <v>100</v>
      </c>
      <c r="N2253" t="str">
        <f t="shared" ca="1" si="10767"/>
        <v>100000</v>
      </c>
      <c r="O2253" t="str">
        <f t="shared" ca="1" si="10767"/>
        <v>1000</v>
      </c>
      <c r="P2253" t="str">
        <f t="shared" ca="1" si="10768"/>
        <v>1111111</v>
      </c>
      <c r="Q2253">
        <f t="shared" ref="Q2253" ca="1" si="10776">VLOOKUP(P2253, AE2251:AF2260, 2, FALSE)</f>
        <v>8</v>
      </c>
      <c r="T2253" t="str">
        <f t="shared" ref="T2253:T2316" si="10777">"Step"&amp;3</f>
        <v>Step3</v>
      </c>
      <c r="U2253" t="str">
        <f t="shared" ref="U2253" ca="1" si="10778">VLOOKUP(5, H2252:P2265, 9, FALSE)</f>
        <v>1111001</v>
      </c>
      <c r="V2253" t="str" cm="1">
        <f t="array" aca="1" ref="V2253" ca="1">INDEX(_xlfn._xlws.FILTER(P2252:P2265, H2252:H2265=5), 2)</f>
        <v>1101011</v>
      </c>
      <c r="W2253" t="str">
        <f t="shared" ref="W2253" ca="1" si="10779">DEC2BIN(_xlfn.BITXOR(BIN2DEC(Z2251), _xlfn.BITAND(BIN2DEC(U2253), BIN2DEC(V2253))))</f>
        <v>101001</v>
      </c>
      <c r="X2253" t="str">
        <f t="shared" ref="X2253" ca="1" si="10780">IF(AND(LEN(W2253)&gt;=LEN(X2251), IFERROR(MID(W2253, LEN(W2253)-LEN(X2251)+1, 1), "0")="1"), DEC2BIN(_xlfn.BITXOR(BIN2DEC(W2253), BIN2DEC(X2251))), IF(AND(LEN(W2253)&gt;=LEN(Y2251),  IFERROR(MID(W2253, LEN(W2253)-LEN(Y2251)+1, 1), "0")="1"), DEC2BIN(_xlfn.BITXOR(BIN2DEC(W2253), BIN2DEC(Y2251))), W2253))</f>
        <v>101000</v>
      </c>
      <c r="Y2253" t="str">
        <f t="shared" ref="Y2253" ca="1" si="10781">1&amp;REPT(0, LEN(X2253)-1)</f>
        <v>100000</v>
      </c>
      <c r="Z2253" t="str">
        <f t="shared" ref="Z2253" ca="1" si="10782">DEC2BIN(_xlfn.BITXOR(BIN2DEC(X2253), BIN2DEC(Y2253)))</f>
        <v>1000</v>
      </c>
      <c r="AB2253" t="s">
        <v>202</v>
      </c>
      <c r="AC2253" t="str">
        <f t="shared" ref="AC2253" ca="1" si="10783">IF(AC2256=X2251, Y2251, IF(AC2256=Y2251, X2251, ""))</f>
        <v>1</v>
      </c>
      <c r="AE2253" t="str">
        <f t="shared" ref="AE2253" ca="1" si="10784">DEC2BIN(_xlfn.BITOR(BIN2DEC(AC2251), _xlfn.BITOR(BIN2DEC(AC2253), _xlfn.BITOR(BIN2DEC(AC2254), _xlfn.BITOR(BIN2DEC(AC2255), BIN2DEC(AC2257))))))</f>
        <v>1111001</v>
      </c>
      <c r="AF2253">
        <f>2</f>
        <v>2</v>
      </c>
      <c r="AH2253">
        <f>'Day8'!$W$3</f>
        <v>5</v>
      </c>
      <c r="AI2253">
        <f>'Day8'!$X$3</f>
        <v>2</v>
      </c>
      <c r="AJ2253" t="b">
        <f>'Day8'!$Y$3</f>
        <v>0</v>
      </c>
    </row>
    <row r="2254" spans="1:38" x14ac:dyDescent="0.25">
      <c r="E2254">
        <f>3</f>
        <v>3</v>
      </c>
      <c r="F2254" t="str">
        <f t="shared" ref="F2254" ca="1" si="10785">MID(SUBSTITUTE(SUBSTITUTE($C2251," ","^",E2254)," ","$",E2254),FIND("^",SUBSTITUTE(SUBSTITUTE($C2251," ","^",E2254)," ","$",E2254))+1,FIND("$",SUBSTITUTE(SUBSTITUTE($C2251," ","^",E2254)," ","$",E2254))-FIND("^",SUBSTITUTE(SUBSTITUTE($C2251," ","^",E2254)," ","$",E2254))-1)</f>
        <v>bcfgda</v>
      </c>
      <c r="G2254" t="str">
        <f t="shared" ca="1" si="10765"/>
        <v/>
      </c>
      <c r="H2254">
        <f t="shared" ca="1" si="10766"/>
        <v>6</v>
      </c>
      <c r="I2254" t="str">
        <f t="shared" ca="1" si="10767"/>
        <v>10</v>
      </c>
      <c r="J2254" t="str">
        <f t="shared" ca="1" si="10767"/>
        <v>100</v>
      </c>
      <c r="K2254" t="str">
        <f t="shared" ca="1" si="10767"/>
        <v>100000</v>
      </c>
      <c r="L2254" t="str">
        <f t="shared" ca="1" si="10767"/>
        <v>1000000</v>
      </c>
      <c r="M2254" t="str">
        <f t="shared" ca="1" si="10767"/>
        <v>1000</v>
      </c>
      <c r="N2254" t="str">
        <f t="shared" ca="1" si="10767"/>
        <v>1</v>
      </c>
      <c r="O2254" t="str">
        <f t="shared" ca="1" si="10767"/>
        <v>0</v>
      </c>
      <c r="P2254" t="str">
        <f t="shared" ca="1" si="10768"/>
        <v>1101111</v>
      </c>
      <c r="Q2254">
        <f t="shared" ref="Q2254" ca="1" si="10786">VLOOKUP(P2254, AE2251:AF2260, 2, FALSE)</f>
        <v>9</v>
      </c>
      <c r="T2254" t="str">
        <f t="shared" ref="T2254:T2317" si="10787">"Step"&amp;4</f>
        <v>Step4</v>
      </c>
      <c r="U2254" t="str" cm="1">
        <f t="array" aca="1" ref="U2254" ca="1">INDEX(_xlfn._xlws.FILTER(P2252:P2265, (H2252:H2265=5)*(LEN(P2252:P2265)&gt;=LEN(AC2252))*(IFERROR(MID(P2252:P2265, LEN(P2252:P2265)-LEN(AC2252)+1, 1), "0")="1")), 1)</f>
        <v>1101110</v>
      </c>
      <c r="W2254" t="str">
        <f t="shared" ref="W2254" ca="1" si="10788">DEC2BIN(_xlfn.BITXOR(BIN2DEC(U2254), _xlfn.BITOR(BIN2DEC(AC2251), _xlfn.BITOR(BIN2DEC(AC2252), _xlfn.BITOR(BIN2DEC(AC2254), BIN2DEC(AC2257))))))</f>
        <v>10</v>
      </c>
      <c r="AB2254" t="s">
        <v>203</v>
      </c>
      <c r="AC2254" t="str">
        <f t="shared" ref="AC2254" ca="1" si="10789">IF(X2252=Y2253, Y2253, IF(X2252=Z2253, X2252, IF(Y2252=Y2253, Y2252, IF(Y2252=Z2253, Y2252, ""))))</f>
        <v>1000</v>
      </c>
      <c r="AE2254" t="str">
        <f t="shared" ref="AE2254" ca="1" si="10790">DEC2BIN(_xlfn.BITOR(BIN2DEC(AC2251), _xlfn.BITOR(BIN2DEC(AC2253), _xlfn.BITOR(BIN2DEC(AC2254), _xlfn.BITOR(BIN2DEC(AC2256), BIN2DEC(AC2257))))))</f>
        <v>1101011</v>
      </c>
      <c r="AF2254">
        <f>3</f>
        <v>3</v>
      </c>
      <c r="AH2254">
        <f>'Day8'!$W$4</f>
        <v>5</v>
      </c>
      <c r="AI2254">
        <f>'Day8'!$X$4</f>
        <v>3</v>
      </c>
      <c r="AJ2254" t="b">
        <f>'Day8'!$Y$4</f>
        <v>0</v>
      </c>
    </row>
    <row r="2255" spans="1:38" x14ac:dyDescent="0.25">
      <c r="E2255">
        <f>4</f>
        <v>4</v>
      </c>
      <c r="F2255" t="str">
        <f t="shared" ref="F2255" ca="1" si="10791">MID(SUBSTITUTE(SUBSTITUTE($C2251," ","^",E2255)," ","$",E2255),FIND("^",SUBSTITUTE(SUBSTITUTE($C2251," ","^",E2255)," ","$",E2255))+1,FIND("$",SUBSTITUTE(SUBSTITUTE($C2251," ","^",E2255)," ","$",E2255))-FIND("^",SUBSTITUTE(SUBSTITUTE($C2251," ","^",E2255)," ","$",E2255))-1)</f>
        <v>bdca</v>
      </c>
      <c r="G2255">
        <f t="shared" ca="1" si="10765"/>
        <v>4</v>
      </c>
      <c r="H2255">
        <f t="shared" ca="1" si="10766"/>
        <v>4</v>
      </c>
      <c r="I2255" t="str">
        <f t="shared" ca="1" si="10767"/>
        <v>10</v>
      </c>
      <c r="J2255" t="str">
        <f t="shared" ca="1" si="10767"/>
        <v>1000</v>
      </c>
      <c r="K2255" t="str">
        <f t="shared" ca="1" si="10767"/>
        <v>100</v>
      </c>
      <c r="L2255" t="str">
        <f t="shared" ca="1" si="10767"/>
        <v>1</v>
      </c>
      <c r="M2255" t="str">
        <f t="shared" ca="1" si="10767"/>
        <v>0</v>
      </c>
      <c r="N2255" t="str">
        <f t="shared" ca="1" si="10767"/>
        <v>0</v>
      </c>
      <c r="O2255" t="str">
        <f t="shared" ca="1" si="10767"/>
        <v>0</v>
      </c>
      <c r="P2255" t="str">
        <f t="shared" ca="1" si="10768"/>
        <v>1111</v>
      </c>
      <c r="Q2255">
        <f t="shared" ref="Q2255" ca="1" si="10792">VLOOKUP(P2255, AE2251:AF2260, 2, FALSE)</f>
        <v>4</v>
      </c>
      <c r="T2255" t="str">
        <f t="shared" ref="T2255:T2318" si="10793">"Step"&amp;5</f>
        <v>Step5</v>
      </c>
      <c r="U2255" t="str">
        <f t="shared" ref="U2255" ca="1" si="10794">VLOOKUP(7, H2252:P2265, 9, FALSE)</f>
        <v>1111111</v>
      </c>
      <c r="W2255" t="str">
        <f t="shared" ref="W2255" ca="1" si="10795">DEC2BIN(_xlfn.BITXOR(BIN2DEC(U2255), _xlfn.BITOR(BIN2DEC(AC2251), _xlfn.BITOR(BIN2DEC(AC2252), _xlfn.BITOR(BIN2DEC(AC2253), _xlfn.BITOR(BIN2DEC(AC2254), _xlfn.BITOR(BIN2DEC(AC2256), BIN2DEC(AC2257))))))))</f>
        <v>10000</v>
      </c>
      <c r="AB2255" t="s">
        <v>204</v>
      </c>
      <c r="AC2255" t="str">
        <f t="shared" ref="AC2255:AC2318" ca="1" si="10796">W2255</f>
        <v>10000</v>
      </c>
      <c r="AE2255" t="str">
        <f t="shared" ref="AE2255" ca="1" si="10797">DEC2BIN(_xlfn.BITOR(BIN2DEC(AC2252), _xlfn.BITOR(BIN2DEC(AC2253), _xlfn.BITOR(BIN2DEC(AC2254), BIN2DEC(AC2256)))))</f>
        <v>1111</v>
      </c>
      <c r="AF2255">
        <f>4</f>
        <v>4</v>
      </c>
      <c r="AH2255">
        <f>'Day8'!$W$5</f>
        <v>4</v>
      </c>
      <c r="AI2255">
        <f>'Day8'!$X$5</f>
        <v>4</v>
      </c>
      <c r="AJ2255" t="b">
        <f>'Day8'!$Y$5</f>
        <v>1</v>
      </c>
    </row>
    <row r="2256" spans="1:38" x14ac:dyDescent="0.25">
      <c r="E2256">
        <f>5</f>
        <v>5</v>
      </c>
      <c r="F2256" t="str">
        <f t="shared" ref="F2256" ca="1" si="10798">MID(SUBSTITUTE(SUBSTITUTE($C2251," ","^",E2256)," ","$",E2256),FIND("^",SUBSTITUTE(SUBSTITUTE($C2251," ","^",E2256)," ","$",E2256))+1,FIND("$",SUBSTITUTE(SUBSTITUTE($C2251," ","^",E2256)," ","$",E2256))-FIND("^",SUBSTITUTE(SUBSTITUTE($C2251," ","^",E2256)," ","$",E2256))-1)</f>
        <v>cebfga</v>
      </c>
      <c r="G2256" t="str">
        <f t="shared" ca="1" si="10765"/>
        <v/>
      </c>
      <c r="H2256">
        <f t="shared" ca="1" si="10766"/>
        <v>6</v>
      </c>
      <c r="I2256" t="str">
        <f t="shared" ca="1" si="10767"/>
        <v>100</v>
      </c>
      <c r="J2256" t="str">
        <f t="shared" ca="1" si="10767"/>
        <v>10000</v>
      </c>
      <c r="K2256" t="str">
        <f t="shared" ca="1" si="10767"/>
        <v>10</v>
      </c>
      <c r="L2256" t="str">
        <f t="shared" ca="1" si="10767"/>
        <v>100000</v>
      </c>
      <c r="M2256" t="str">
        <f t="shared" ca="1" si="10767"/>
        <v>1000000</v>
      </c>
      <c r="N2256" t="str">
        <f t="shared" ca="1" si="10767"/>
        <v>1</v>
      </c>
      <c r="O2256" t="str">
        <f t="shared" ca="1" si="10767"/>
        <v>0</v>
      </c>
      <c r="P2256" t="str">
        <f t="shared" ca="1" si="10768"/>
        <v>1110111</v>
      </c>
      <c r="Q2256">
        <f t="shared" ref="Q2256" ca="1" si="10799">VLOOKUP(P2256, AE2251:AF2260, 2, FALSE)</f>
        <v>0</v>
      </c>
      <c r="AB2256" t="s">
        <v>205</v>
      </c>
      <c r="AC2256" t="str">
        <f t="shared" ref="AC2256" ca="1" si="10800">W2254</f>
        <v>10</v>
      </c>
      <c r="AE2256" t="str">
        <f t="shared" ref="AE2256" ca="1" si="10801">DEC2BIN(_xlfn.BITOR(BIN2DEC(AC2251), _xlfn.BITOR(BIN2DEC(AC2252), _xlfn.BITOR(BIN2DEC(AC2254), _xlfn.BITOR(BIN2DEC(AC2256), BIN2DEC(AC2257))))))</f>
        <v>1101110</v>
      </c>
      <c r="AF2256">
        <f>5</f>
        <v>5</v>
      </c>
      <c r="AH2256">
        <f>'Day8'!$W$6</f>
        <v>5</v>
      </c>
      <c r="AI2256">
        <f>'Day8'!$X$6</f>
        <v>5</v>
      </c>
      <c r="AJ2256" t="b">
        <f>'Day8'!$Y$6</f>
        <v>0</v>
      </c>
    </row>
    <row r="2257" spans="1:38" x14ac:dyDescent="0.25">
      <c r="E2257">
        <f>6</f>
        <v>6</v>
      </c>
      <c r="F2257" t="str">
        <f t="shared" ref="F2257" ca="1" si="10802">MID(SUBSTITUTE(SUBSTITUTE($C2251," ","^",E2257)," ","$",E2257),FIND("^",SUBSTITUTE(SUBSTITUTE($C2251," ","^",E2257)," ","$",E2257))+1,FIND("$",SUBSTITUTE(SUBSTITUTE($C2251," ","^",E2257)," ","$",E2257))-FIND("^",SUBSTITUTE(SUBSTITUTE($C2251," ","^",E2257)," ","$",E2257))-1)</f>
        <v>gdbaf</v>
      </c>
      <c r="G2257" t="str">
        <f t="shared" ca="1" si="10765"/>
        <v/>
      </c>
      <c r="H2257">
        <f t="shared" ca="1" si="10766"/>
        <v>5</v>
      </c>
      <c r="I2257" t="str">
        <f t="shared" ca="1" si="10767"/>
        <v>1000000</v>
      </c>
      <c r="J2257" t="str">
        <f t="shared" ca="1" si="10767"/>
        <v>1000</v>
      </c>
      <c r="K2257" t="str">
        <f t="shared" ca="1" si="10767"/>
        <v>10</v>
      </c>
      <c r="L2257" t="str">
        <f t="shared" ca="1" si="10767"/>
        <v>1</v>
      </c>
      <c r="M2257" t="str">
        <f t="shared" ca="1" si="10767"/>
        <v>100000</v>
      </c>
      <c r="N2257" t="str">
        <f t="shared" ca="1" si="10767"/>
        <v>0</v>
      </c>
      <c r="O2257" t="str">
        <f t="shared" ca="1" si="10767"/>
        <v>0</v>
      </c>
      <c r="P2257" t="str">
        <f t="shared" ca="1" si="10768"/>
        <v>1101011</v>
      </c>
      <c r="Q2257">
        <f t="shared" ref="Q2257" ca="1" si="10803">VLOOKUP(P2257, AE2251:AF2260, 2, FALSE)</f>
        <v>3</v>
      </c>
      <c r="AB2257" t="s">
        <v>206</v>
      </c>
      <c r="AC2257" t="str">
        <f t="shared" ref="AC2257" ca="1" si="10804">IF(Y2253=AC2254, Z2253, IF(AC2254=Z2253, Y2253, ""))</f>
        <v>100000</v>
      </c>
      <c r="AE2257" t="str">
        <f t="shared" ref="AE2257" ca="1" si="10805">DEC2BIN(_xlfn.BITOR(BIN2DEC(AC2251), _xlfn.BITOR(BIN2DEC(AC2252), _xlfn.BITOR(BIN2DEC(AC2254), _xlfn.BITOR(BIN2DEC(AC2255), _xlfn.BITOR(BIN2DEC(AC2256), BIN2DEC(AC2257)))))))</f>
        <v>1111110</v>
      </c>
      <c r="AF2257">
        <f>6</f>
        <v>6</v>
      </c>
      <c r="AH2257">
        <f>'Day8'!$W$7</f>
        <v>6</v>
      </c>
      <c r="AI2257">
        <f>'Day8'!$X$7</f>
        <v>6</v>
      </c>
      <c r="AJ2257" t="b">
        <f>'Day8'!$Y$7</f>
        <v>0</v>
      </c>
    </row>
    <row r="2258" spans="1:38" x14ac:dyDescent="0.25">
      <c r="E2258">
        <f>7</f>
        <v>7</v>
      </c>
      <c r="F2258" t="str">
        <f t="shared" ref="F2258" ca="1" si="10806">MID(SUBSTITUTE(SUBSTITUTE($C2251," ","^",E2258)," ","$",E2258),FIND("^",SUBSTITUTE(SUBSTITUTE($C2251," ","^",E2258)," ","$",E2258))+1,FIND("$",SUBSTITUTE(SUBSTITUTE($C2251," ","^",E2258)," ","$",E2258))-FIND("^",SUBSTITUTE(SUBSTITUTE($C2251," ","^",E2258)," ","$",E2258))-1)</f>
        <v>fgdcbe</v>
      </c>
      <c r="G2258" t="str">
        <f t="shared" ca="1" si="10765"/>
        <v/>
      </c>
      <c r="H2258">
        <f t="shared" ca="1" si="10766"/>
        <v>6</v>
      </c>
      <c r="I2258" t="str">
        <f t="shared" ca="1" si="10767"/>
        <v>100000</v>
      </c>
      <c r="J2258" t="str">
        <f t="shared" ca="1" si="10767"/>
        <v>1000000</v>
      </c>
      <c r="K2258" t="str">
        <f t="shared" ca="1" si="10767"/>
        <v>1000</v>
      </c>
      <c r="L2258" t="str">
        <f t="shared" ca="1" si="10767"/>
        <v>100</v>
      </c>
      <c r="M2258" t="str">
        <f t="shared" ca="1" si="10767"/>
        <v>10</v>
      </c>
      <c r="N2258" t="str">
        <f t="shared" ca="1" si="10767"/>
        <v>10000</v>
      </c>
      <c r="O2258" t="str">
        <f t="shared" ca="1" si="10767"/>
        <v>0</v>
      </c>
      <c r="P2258" t="str">
        <f t="shared" ca="1" si="10768"/>
        <v>1111110</v>
      </c>
      <c r="Q2258">
        <f t="shared" ref="Q2258" ca="1" si="10807">VLOOKUP(P2258, AE2251:AF2260, 2, FALSE)</f>
        <v>6</v>
      </c>
      <c r="AE2258" t="str">
        <f t="shared" ref="AE2258" ca="1" si="10808">DEC2BIN(_xlfn.BITOR(BIN2DEC(AC2251), _xlfn.BITOR(BIN2DEC(AC2253), BIN2DEC(AC2256))))</f>
        <v>1000011</v>
      </c>
      <c r="AF2258">
        <f>7</f>
        <v>7</v>
      </c>
      <c r="AH2258">
        <f>'Day8'!$W$8</f>
        <v>3</v>
      </c>
      <c r="AI2258">
        <f>'Day8'!$X$8</f>
        <v>7</v>
      </c>
      <c r="AJ2258" t="b">
        <f>'Day8'!$Y$8</f>
        <v>1</v>
      </c>
    </row>
    <row r="2259" spans="1:38" x14ac:dyDescent="0.25">
      <c r="E2259">
        <f>8</f>
        <v>8</v>
      </c>
      <c r="F2259" t="str">
        <f t="shared" ref="F2259" ca="1" si="10809">MID(SUBSTITUTE(SUBSTITUTE($C2251," ","^",E2259)," ","$",E2259),FIND("^",SUBSTITUTE(SUBSTITUTE($C2251," ","^",E2259)," ","$",E2259))+1,FIND("$",SUBSTITUTE(SUBSTITUTE($C2251," ","^",E2259)," ","$",E2259))-FIND("^",SUBSTITUTE(SUBSTITUTE($C2251," ","^",E2259)," ","$",E2259))-1)</f>
        <v>dgfbc</v>
      </c>
      <c r="G2259" t="str">
        <f t="shared" ca="1" si="10765"/>
        <v/>
      </c>
      <c r="H2259">
        <f t="shared" ca="1" si="10766"/>
        <v>5</v>
      </c>
      <c r="I2259" t="str">
        <f t="shared" ca="1" si="10767"/>
        <v>1000</v>
      </c>
      <c r="J2259" t="str">
        <f t="shared" ca="1" si="10767"/>
        <v>1000000</v>
      </c>
      <c r="K2259" t="str">
        <f t="shared" ca="1" si="10767"/>
        <v>100000</v>
      </c>
      <c r="L2259" t="str">
        <f t="shared" ca="1" si="10767"/>
        <v>10</v>
      </c>
      <c r="M2259" t="str">
        <f t="shared" ca="1" si="10767"/>
        <v>100</v>
      </c>
      <c r="N2259" t="str">
        <f t="shared" ca="1" si="10767"/>
        <v>0</v>
      </c>
      <c r="O2259" t="str">
        <f t="shared" ca="1" si="10767"/>
        <v>0</v>
      </c>
      <c r="P2259" t="str">
        <f t="shared" ca="1" si="10768"/>
        <v>1101110</v>
      </c>
      <c r="Q2259">
        <f t="shared" ref="Q2259" ca="1" si="10810">VLOOKUP(P2259, AE2251:AF2260, 2, FALSE)</f>
        <v>5</v>
      </c>
      <c r="AE2259" t="str">
        <f t="shared" ref="AE2259" ca="1" si="10811">DEC2BIN(_xlfn.BITOR(BIN2DEC(AC2251), _xlfn.BITOR(BIN2DEC(AC2252), _xlfn.BITOR(BIN2DEC(AC2253), _xlfn.BITOR(BIN2DEC(AC2254), _xlfn.BITOR(BIN2DEC(AC2255), _xlfn.BITOR(BIN2DEC(AC2256), BIN2DEC(AC2257))))))))</f>
        <v>1111111</v>
      </c>
      <c r="AF2259">
        <f>8</f>
        <v>8</v>
      </c>
      <c r="AH2259">
        <f>'Day8'!$W$9</f>
        <v>7</v>
      </c>
      <c r="AI2259">
        <f>'Day8'!$X$9</f>
        <v>8</v>
      </c>
      <c r="AJ2259" t="b">
        <f>'Day8'!$Y$9</f>
        <v>1</v>
      </c>
    </row>
    <row r="2260" spans="1:38" x14ac:dyDescent="0.25">
      <c r="E2260">
        <f>9</f>
        <v>9</v>
      </c>
      <c r="F2260" t="str">
        <f t="shared" ref="F2260" ca="1" si="10812">MID(SUBSTITUTE(SUBSTITUTE($C2251," ","^",E2260)," ","$",E2260),FIND("^",SUBSTITUTE(SUBSTITUTE($C2251," ","^",E2260)," ","$",E2260))+1,FIND("$",SUBSTITUTE(SUBSTITUTE($C2251," ","^",E2260)," ","$",E2260))-FIND("^",SUBSTITUTE(SUBSTITUTE($C2251," ","^",E2260)," ","$",E2260))-1)</f>
        <v>ba</v>
      </c>
      <c r="G2260">
        <f t="shared" ca="1" si="10765"/>
        <v>1</v>
      </c>
      <c r="H2260">
        <f t="shared" ca="1" si="10766"/>
        <v>2</v>
      </c>
      <c r="I2260" t="str">
        <f t="shared" ca="1" si="10767"/>
        <v>10</v>
      </c>
      <c r="J2260" t="str">
        <f t="shared" ca="1" si="10767"/>
        <v>1</v>
      </c>
      <c r="K2260" t="str">
        <f t="shared" ca="1" si="10767"/>
        <v>0</v>
      </c>
      <c r="L2260" t="str">
        <f t="shared" ca="1" si="10767"/>
        <v>0</v>
      </c>
      <c r="M2260" t="str">
        <f t="shared" ca="1" si="10767"/>
        <v>0</v>
      </c>
      <c r="N2260" t="str">
        <f t="shared" ca="1" si="10767"/>
        <v>0</v>
      </c>
      <c r="O2260" t="str">
        <f t="shared" ca="1" si="10767"/>
        <v>0</v>
      </c>
      <c r="P2260" t="str">
        <f t="shared" ca="1" si="10768"/>
        <v>11</v>
      </c>
      <c r="Q2260">
        <f t="shared" ref="Q2260" ca="1" si="10813">VLOOKUP(P2260, AE2251:AF2260, 2, FALSE)</f>
        <v>1</v>
      </c>
      <c r="AE2260" t="str">
        <f t="shared" ref="AE2260" ca="1" si="10814">DEC2BIN(_xlfn.BITOR(BIN2DEC(AC2251), _xlfn.BITOR(BIN2DEC(AC2252), _xlfn.BITOR(BIN2DEC(AC2253), _xlfn.BITOR(BIN2DEC(AC2254), _xlfn.BITOR(BIN2DEC(AC2256), BIN2DEC(AC2257)))))))</f>
        <v>1101111</v>
      </c>
      <c r="AF2260">
        <f>9</f>
        <v>9</v>
      </c>
      <c r="AH2260">
        <f>'Day8'!$W$10</f>
        <v>6</v>
      </c>
      <c r="AI2260">
        <f>'Day8'!$X$10</f>
        <v>9</v>
      </c>
      <c r="AJ2260" t="b">
        <f>'Day8'!$Y$10</f>
        <v>0</v>
      </c>
    </row>
    <row r="2261" spans="1:38" x14ac:dyDescent="0.25">
      <c r="E2261">
        <f>10</f>
        <v>10</v>
      </c>
      <c r="F2261" t="str">
        <f t="shared" ref="F2261" ca="1" si="10815">MID(SUBSTITUTE(SUBSTITUTE($C2251," ","^",E2261)," ","$",E2261),FIND("^",SUBSTITUTE(SUBSTITUTE($C2251," ","^",E2261)," ","$",E2261))+1,FIND("$",SUBSTITUTE(SUBSTITUTE($C2251," ","^",E2261)," ","$",E2261))-FIND("^",SUBSTITUTE(SUBSTITUTE($C2251," ","^",E2261)," ","$",E2261))-1)</f>
        <v>bga</v>
      </c>
      <c r="G2261">
        <f t="shared" ca="1" si="10765"/>
        <v>7</v>
      </c>
      <c r="H2261">
        <f t="shared" ca="1" si="10766"/>
        <v>3</v>
      </c>
      <c r="I2261" t="str">
        <f t="shared" ca="1" si="10767"/>
        <v>10</v>
      </c>
      <c r="J2261" t="str">
        <f t="shared" ca="1" si="10767"/>
        <v>1000000</v>
      </c>
      <c r="K2261" t="str">
        <f t="shared" ca="1" si="10767"/>
        <v>1</v>
      </c>
      <c r="L2261" t="str">
        <f t="shared" ca="1" si="10767"/>
        <v>0</v>
      </c>
      <c r="M2261" t="str">
        <f t="shared" ca="1" si="10767"/>
        <v>0</v>
      </c>
      <c r="N2261" t="str">
        <f t="shared" ca="1" si="10767"/>
        <v>0</v>
      </c>
      <c r="O2261" t="str">
        <f t="shared" ca="1" si="10767"/>
        <v>0</v>
      </c>
      <c r="P2261" t="str">
        <f t="shared" ca="1" si="10768"/>
        <v>1000011</v>
      </c>
      <c r="Q2261">
        <f t="shared" ref="Q2261" ca="1" si="10816">VLOOKUP(P2261, AE2251:AF2260, 2, FALSE)</f>
        <v>7</v>
      </c>
    </row>
    <row r="2262" spans="1:38" x14ac:dyDescent="0.25">
      <c r="E2262">
        <f>12</f>
        <v>12</v>
      </c>
      <c r="F2262" t="str">
        <f t="shared" ref="F2262" ca="1" si="10817">MID(SUBSTITUTE(SUBSTITUTE($C2251," ","^",E2262)," ","$",E2262),FIND("^",SUBSTITUTE(SUBSTITUTE($C2251," ","^",E2262)," ","$",E2262))+1,FIND("$",SUBSTITUTE(SUBSTITUTE($C2251," ","^",E2262)," ","$",E2262))-FIND("^",SUBSTITUTE(SUBSTITUTE($C2251," ","^",E2262)," ","$",E2262))-1)</f>
        <v>efagd</v>
      </c>
      <c r="G2262" t="str">
        <f t="shared" ca="1" si="10765"/>
        <v/>
      </c>
      <c r="H2262">
        <f t="shared" ca="1" si="10766"/>
        <v>5</v>
      </c>
      <c r="I2262" t="str">
        <f t="shared" ca="1" si="10767"/>
        <v>10000</v>
      </c>
      <c r="J2262" t="str">
        <f t="shared" ca="1" si="10767"/>
        <v>100000</v>
      </c>
      <c r="K2262" t="str">
        <f t="shared" ca="1" si="10767"/>
        <v>1</v>
      </c>
      <c r="L2262" t="str">
        <f t="shared" ca="1" si="10767"/>
        <v>1000000</v>
      </c>
      <c r="M2262" t="str">
        <f t="shared" ca="1" si="10767"/>
        <v>1000</v>
      </c>
      <c r="N2262" t="str">
        <f t="shared" ca="1" si="10767"/>
        <v>0</v>
      </c>
      <c r="O2262" t="str">
        <f t="shared" ca="1" si="10767"/>
        <v>0</v>
      </c>
      <c r="P2262" t="str">
        <f t="shared" ca="1" si="10768"/>
        <v>1111001</v>
      </c>
      <c r="Q2262">
        <f t="shared" ref="Q2262" ca="1" si="10818">VLOOKUP(P2262, AE2251:AF2260, 2, FALSE)</f>
        <v>2</v>
      </c>
    </row>
    <row r="2263" spans="1:38" x14ac:dyDescent="0.25">
      <c r="E2263">
        <f>13</f>
        <v>13</v>
      </c>
      <c r="F2263" t="str">
        <f t="shared" ref="F2263" ca="1" si="10819">MID(SUBSTITUTE(SUBSTITUTE($C2251," ","^",E2263)," ","$",E2263),FIND("^",SUBSTITUTE(SUBSTITUTE($C2251," ","^",E2263)," ","$",E2263))+1,FIND("$",SUBSTITUTE(SUBSTITUTE($C2251," ","^",E2263)," ","$",E2263))-FIND("^",SUBSTITUTE(SUBSTITUTE($C2251," ","^",E2263)," ","$",E2263))-1)</f>
        <v>gfbda</v>
      </c>
      <c r="G2263" t="str">
        <f t="shared" ca="1" si="10765"/>
        <v/>
      </c>
      <c r="H2263">
        <f t="shared" ca="1" si="10766"/>
        <v>5</v>
      </c>
      <c r="I2263" t="str">
        <f t="shared" ca="1" si="10767"/>
        <v>1000000</v>
      </c>
      <c r="J2263" t="str">
        <f t="shared" ca="1" si="10767"/>
        <v>100000</v>
      </c>
      <c r="K2263" t="str">
        <f t="shared" ca="1" si="10767"/>
        <v>10</v>
      </c>
      <c r="L2263" t="str">
        <f t="shared" ca="1" si="10767"/>
        <v>1000</v>
      </c>
      <c r="M2263" t="str">
        <f t="shared" ca="1" si="10767"/>
        <v>1</v>
      </c>
      <c r="N2263" t="str">
        <f t="shared" ca="1" si="10767"/>
        <v>0</v>
      </c>
      <c r="O2263" t="str">
        <f t="shared" ca="1" si="10767"/>
        <v>0</v>
      </c>
      <c r="P2263" t="str">
        <f t="shared" ca="1" si="10768"/>
        <v>1101011</v>
      </c>
      <c r="Q2263">
        <f t="shared" ref="Q2263" ca="1" si="10820">VLOOKUP(P2263, AE2251:AF2260, 2, FALSE)</f>
        <v>3</v>
      </c>
    </row>
    <row r="2264" spans="1:38" x14ac:dyDescent="0.25">
      <c r="E2264">
        <f>14</f>
        <v>14</v>
      </c>
      <c r="F2264" t="str">
        <f t="shared" ref="F2264" ca="1" si="10821">MID(SUBSTITUTE(SUBSTITUTE($C2251," ","^",E2264)," ","$",E2264),FIND("^",SUBSTITUTE(SUBSTITUTE($C2251," ","^",E2264)," ","$",E2264))+1,FIND("$",SUBSTITUTE(SUBSTITUTE($C2251," ","^",E2264)," ","$",E2264))-FIND("^",SUBSTITUTE(SUBSTITUTE($C2251," ","^",E2264)," ","$",E2264))-1)</f>
        <v>cebafgd</v>
      </c>
      <c r="G2264">
        <f t="shared" ca="1" si="10765"/>
        <v>8</v>
      </c>
      <c r="H2264">
        <f t="shared" ca="1" si="10766"/>
        <v>7</v>
      </c>
      <c r="I2264" t="str">
        <f t="shared" ca="1" si="10767"/>
        <v>100</v>
      </c>
      <c r="J2264" t="str">
        <f t="shared" ca="1" si="10767"/>
        <v>10000</v>
      </c>
      <c r="K2264" t="str">
        <f t="shared" ca="1" si="10767"/>
        <v>10</v>
      </c>
      <c r="L2264" t="str">
        <f t="shared" ca="1" si="10767"/>
        <v>1</v>
      </c>
      <c r="M2264" t="str">
        <f t="shared" ca="1" si="10767"/>
        <v>100000</v>
      </c>
      <c r="N2264" t="str">
        <f t="shared" ca="1" si="10767"/>
        <v>1000000</v>
      </c>
      <c r="O2264" t="str">
        <f t="shared" ca="1" si="10767"/>
        <v>1000</v>
      </c>
      <c r="P2264" t="str">
        <f t="shared" ca="1" si="10768"/>
        <v>1111111</v>
      </c>
      <c r="Q2264">
        <f t="shared" ref="Q2264" ca="1" si="10822">VLOOKUP(P2264, AE2251:AF2260, 2, FALSE)</f>
        <v>8</v>
      </c>
    </row>
    <row r="2265" spans="1:38" x14ac:dyDescent="0.25">
      <c r="E2265">
        <f>15</f>
        <v>15</v>
      </c>
      <c r="F2265" t="str">
        <f t="shared" ref="F2265" ca="1" si="10823">MID(SUBSTITUTE(SUBSTITUTE($C2251," ","^",E2265)," ","$",E2265),FIND("^",SUBSTITUTE(SUBSTITUTE($C2251," ","^",E2265)," ","$",E2265))+1,FIND("$",SUBSTITUTE(SUBSTITUTE($C2251," ","^",E2265)," ","$",E2265))-FIND("^",SUBSTITUTE(SUBSTITUTE($C2251," ","^",E2265)," ","$",E2265))-1)</f>
        <v>agfde</v>
      </c>
      <c r="G2265" t="str">
        <f t="shared" ca="1" si="10765"/>
        <v/>
      </c>
      <c r="H2265">
        <f t="shared" ca="1" si="10766"/>
        <v>5</v>
      </c>
      <c r="I2265" t="str">
        <f t="shared" ca="1" si="10767"/>
        <v>1</v>
      </c>
      <c r="J2265" t="str">
        <f t="shared" ca="1" si="10767"/>
        <v>1000000</v>
      </c>
      <c r="K2265" t="str">
        <f t="shared" ca="1" si="10767"/>
        <v>100000</v>
      </c>
      <c r="L2265" t="str">
        <f t="shared" ca="1" si="10767"/>
        <v>1000</v>
      </c>
      <c r="M2265" t="str">
        <f t="shared" ca="1" si="10767"/>
        <v>10000</v>
      </c>
      <c r="N2265" t="str">
        <f t="shared" ca="1" si="10767"/>
        <v>0</v>
      </c>
      <c r="O2265" t="str">
        <f t="shared" ca="1" si="10767"/>
        <v>0</v>
      </c>
      <c r="P2265" t="str">
        <f t="shared" ca="1" si="10768"/>
        <v>1111001</v>
      </c>
      <c r="Q2265">
        <f t="shared" ref="Q2265" ca="1" si="10824">VLOOKUP(P2265, AE2251:AF2260, 2, FALSE)</f>
        <v>2</v>
      </c>
    </row>
    <row r="2266" spans="1:38" x14ac:dyDescent="0.25">
      <c r="A2266">
        <v>152</v>
      </c>
      <c r="B2266" s="4" t="str" cm="1">
        <f t="array" aca="1" ref="B2266" ca="1">INDIRECT(ADDRESS(A2266+1, 1, 1, 1, "Day8"))</f>
        <v>gacfed agc cfgdbe ca ecfdg fagdc agfbced bacdeg bdfga eafc | egdfc badgf egcfbd bfadg</v>
      </c>
      <c r="C2266" t="str">
        <f t="shared" ref="C2266" ca="1" si="10825">" "&amp;B2266&amp;" "</f>
        <v xml:space="preserve"> gacfed agc cfgdbe ca ecfdg fagdc agfbced bacdeg bdfga eafc | egdfc badgf egcfbd bfadg </v>
      </c>
      <c r="I2266">
        <v>1</v>
      </c>
      <c r="J2266">
        <v>2</v>
      </c>
      <c r="K2266">
        <v>3</v>
      </c>
      <c r="L2266">
        <v>4</v>
      </c>
      <c r="M2266">
        <v>5</v>
      </c>
      <c r="N2266">
        <v>6</v>
      </c>
      <c r="O2266">
        <v>7</v>
      </c>
      <c r="T2266" t="str">
        <f t="shared" ref="T2266:T2329" si="10826">"Step"&amp;1</f>
        <v>Step1</v>
      </c>
      <c r="U2266" t="str">
        <f t="shared" ref="U2266" ca="1" si="10827">VLOOKUP(7, G2267:P2280, 10, FALSE)</f>
        <v>1000101</v>
      </c>
      <c r="V2266" t="str">
        <f t="shared" ref="V2266" ca="1" si="10828">VLOOKUP(1, G2267:P2280, 10, FALSE)</f>
        <v>101</v>
      </c>
      <c r="W2266" t="str">
        <f t="shared" ref="W2266" ca="1" si="10829">DEC2BIN(_xlfn.BITAND(BIN2DEC(U2266), BIN2DEC(V2266)))</f>
        <v>101</v>
      </c>
      <c r="X2266" t="str">
        <f t="shared" ref="X2266:X2267" ca="1" si="10830">1&amp;REPT(0, LEN(W2266)-1)</f>
        <v>100</v>
      </c>
      <c r="Y2266" t="str">
        <f t="shared" ref="Y2266:Y2267" ca="1" si="10831">DEC2BIN(_xlfn.BITXOR(BIN2DEC(W2266), BIN2DEC(X2266)))</f>
        <v>1</v>
      </c>
      <c r="Z2266" t="str">
        <f t="shared" ref="Z2266:Z2329" ca="1" si="10832">DEC2BIN(_xlfn.BITXOR(BIN2DEC(U2266), BIN2DEC(V2266)))</f>
        <v>1000000</v>
      </c>
      <c r="AB2266" t="s">
        <v>200</v>
      </c>
      <c r="AC2266" t="str">
        <f t="shared" ref="AC2266:AC2329" ca="1" si="10833">Z2266</f>
        <v>1000000</v>
      </c>
      <c r="AE2266" t="str">
        <f t="shared" ref="AE2266" ca="1" si="10834">DEC2BIN(_xlfn.BITOR(BIN2DEC(AC2266), _xlfn.BITOR(BIN2DEC(AC2267), _xlfn.BITOR(BIN2DEC(AC2268), _xlfn.BITOR(BIN2DEC(AC2270), _xlfn.BITOR(BIN2DEC(AC2271), BIN2DEC(AC2272)))))))</f>
        <v>1011111</v>
      </c>
      <c r="AF2266">
        <f>0</f>
        <v>0</v>
      </c>
      <c r="AH2266">
        <f>'Day8'!$W$1</f>
        <v>6</v>
      </c>
      <c r="AI2266">
        <f>'Day8'!$X$1</f>
        <v>0</v>
      </c>
      <c r="AJ2266" t="b">
        <f>'Day8'!$Y$1</f>
        <v>0</v>
      </c>
      <c r="AL2266" s="3">
        <f t="shared" ref="AL2266" ca="1" si="10835">_xlfn.NUMBERVALUE(Q2277&amp;Q2278&amp;Q2279&amp;Q2280)</f>
        <v>5262</v>
      </c>
    </row>
    <row r="2267" spans="1:38" x14ac:dyDescent="0.25">
      <c r="E2267">
        <f>1</f>
        <v>1</v>
      </c>
      <c r="F2267" t="str">
        <f t="shared" ref="F2267" ca="1" si="10836">MID(SUBSTITUTE(SUBSTITUTE($C2266," ","^",E2267)," ","$",E2267),FIND("^",SUBSTITUTE(SUBSTITUTE($C2266," ","^",E2267)," ","$",E2267))+1,FIND("$",SUBSTITUTE(SUBSTITUTE($C2266," ","^",E2267)," ","$",E2267))-FIND("^",SUBSTITUTE(SUBSTITUTE($C2266," ","^",E2267)," ","$",E2267))-1)</f>
        <v>gacfed</v>
      </c>
      <c r="G2267" t="str">
        <f t="shared" ref="G2267:G2280" ca="1" si="10837">IF(VLOOKUP(LEN(F2267), $AH$1:$AJ$10, 3, FALSE), VLOOKUP(LEN(F2267), $AH$1:$AJ$10, 2, FALSE), "")</f>
        <v/>
      </c>
      <c r="H2267">
        <f t="shared" ref="H2267:H2330" ca="1" si="10838">LEN(F2267)</f>
        <v>6</v>
      </c>
      <c r="I2267" t="str">
        <f t="shared" ref="I2267:O2330" ca="1" si="10839">IF(LEN($F2267)&gt;=I$1, 1&amp;REPT("0", CODE(MID($F2267, I$1, 1))-CODE("a")), "0")</f>
        <v>1000000</v>
      </c>
      <c r="J2267" t="str">
        <f t="shared" ca="1" si="10839"/>
        <v>1</v>
      </c>
      <c r="K2267" t="str">
        <f t="shared" ca="1" si="10839"/>
        <v>100</v>
      </c>
      <c r="L2267" t="str">
        <f t="shared" ca="1" si="10839"/>
        <v>100000</v>
      </c>
      <c r="M2267" t="str">
        <f t="shared" ca="1" si="10839"/>
        <v>10000</v>
      </c>
      <c r="N2267" t="str">
        <f t="shared" ca="1" si="10839"/>
        <v>1000</v>
      </c>
      <c r="O2267" t="str">
        <f t="shared" ca="1" si="10839"/>
        <v>0</v>
      </c>
      <c r="P2267" t="str">
        <f t="shared" ref="P2267:P2280" ca="1" si="10840">DEC2BIN(_xlfn.BITOR(BIN2DEC(I2267), _xlfn.BITOR(BIN2DEC(J2267), _xlfn.BITOR(BIN2DEC(K2267), _xlfn.BITOR(BIN2DEC(L2267), _xlfn.BITOR(BIN2DEC(M2267), _xlfn.BITOR(BIN2DEC(N2267), BIN2DEC(O2267))))))))</f>
        <v>1111101</v>
      </c>
      <c r="Q2267">
        <f t="shared" ref="Q2267" ca="1" si="10841">VLOOKUP(P2267, AE2266:AF2275, 2, FALSE)</f>
        <v>9</v>
      </c>
      <c r="T2267" t="str">
        <f t="shared" ref="T2267:T2330" si="10842">"Step"&amp;2</f>
        <v>Step2</v>
      </c>
      <c r="U2267" t="str">
        <f t="shared" ref="U2267" ca="1" si="10843">VLOOKUP(4, G2267:P2280, 10, FALSE)</f>
        <v>110101</v>
      </c>
      <c r="W2267" t="str">
        <f t="shared" ref="W2267:W2330" ca="1" si="10844">DEC2BIN(_xlfn.BITXOR(BIN2DEC(U2267), _xlfn.BITXOR(BIN2DEC(X2266), BIN2DEC(Y2266))))</f>
        <v>110000</v>
      </c>
      <c r="X2267" t="str">
        <f t="shared" ca="1" si="10830"/>
        <v>100000</v>
      </c>
      <c r="Y2267" t="str">
        <f t="shared" ca="1" si="10831"/>
        <v>10000</v>
      </c>
      <c r="AB2267" t="s">
        <v>201</v>
      </c>
      <c r="AC2267" t="str">
        <f t="shared" ref="AC2267" ca="1" si="10845">IF(AC2269=X2267, Y2267, IF(AC2269=Y2267, X2267, ""))</f>
        <v>10000</v>
      </c>
      <c r="AE2267" t="str">
        <f t="shared" ref="AE2267" ca="1" si="10846">DEC2BIN(_xlfn.BITOR(BIN2DEC(AC2268), BIN2DEC(AC2271)))</f>
        <v>101</v>
      </c>
      <c r="AF2267">
        <f>1</f>
        <v>1</v>
      </c>
      <c r="AH2267">
        <f>'Day8'!$W$2</f>
        <v>2</v>
      </c>
      <c r="AI2267">
        <f>'Day8'!$X$2</f>
        <v>1</v>
      </c>
      <c r="AJ2267" t="b">
        <f>'Day8'!$Y$2</f>
        <v>1</v>
      </c>
    </row>
    <row r="2268" spans="1:38" x14ac:dyDescent="0.25">
      <c r="E2268">
        <f>2</f>
        <v>2</v>
      </c>
      <c r="F2268" t="str">
        <f t="shared" ref="F2268" ca="1" si="10847">MID(SUBSTITUTE(SUBSTITUTE($C2266," ","^",E2268)," ","$",E2268),FIND("^",SUBSTITUTE(SUBSTITUTE($C2266," ","^",E2268)," ","$",E2268))+1,FIND("$",SUBSTITUTE(SUBSTITUTE($C2266," ","^",E2268)," ","$",E2268))-FIND("^",SUBSTITUTE(SUBSTITUTE($C2266," ","^",E2268)," ","$",E2268))-1)</f>
        <v>agc</v>
      </c>
      <c r="G2268">
        <f t="shared" ca="1" si="10837"/>
        <v>7</v>
      </c>
      <c r="H2268">
        <f t="shared" ca="1" si="10838"/>
        <v>3</v>
      </c>
      <c r="I2268" t="str">
        <f t="shared" ca="1" si="10839"/>
        <v>1</v>
      </c>
      <c r="J2268" t="str">
        <f t="shared" ca="1" si="10839"/>
        <v>1000000</v>
      </c>
      <c r="K2268" t="str">
        <f t="shared" ca="1" si="10839"/>
        <v>100</v>
      </c>
      <c r="L2268" t="str">
        <f t="shared" ca="1" si="10839"/>
        <v>0</v>
      </c>
      <c r="M2268" t="str">
        <f t="shared" ca="1" si="10839"/>
        <v>0</v>
      </c>
      <c r="N2268" t="str">
        <f t="shared" ca="1" si="10839"/>
        <v>0</v>
      </c>
      <c r="O2268" t="str">
        <f t="shared" ca="1" si="10839"/>
        <v>0</v>
      </c>
      <c r="P2268" t="str">
        <f t="shared" ca="1" si="10840"/>
        <v>1000101</v>
      </c>
      <c r="Q2268">
        <f t="shared" ref="Q2268" ca="1" si="10848">VLOOKUP(P2268, AE2266:AF2275, 2, FALSE)</f>
        <v>7</v>
      </c>
      <c r="T2268" t="str">
        <f t="shared" ref="T2268:T2331" si="10849">"Step"&amp;3</f>
        <v>Step3</v>
      </c>
      <c r="U2268" t="str">
        <f t="shared" ref="U2268" ca="1" si="10850">VLOOKUP(5, H2267:P2280, 9, FALSE)</f>
        <v>1111100</v>
      </c>
      <c r="V2268" t="str" cm="1">
        <f t="array" aca="1" ref="V2268" ca="1">INDEX(_xlfn._xlws.FILTER(P2267:P2280, H2267:H2280=5), 2)</f>
        <v>1101101</v>
      </c>
      <c r="W2268" t="str">
        <f t="shared" ref="W2268" ca="1" si="10851">DEC2BIN(_xlfn.BITXOR(BIN2DEC(Z2266), _xlfn.BITAND(BIN2DEC(U2268), BIN2DEC(V2268))))</f>
        <v>101100</v>
      </c>
      <c r="X2268" t="str">
        <f t="shared" ref="X2268" ca="1" si="10852">IF(AND(LEN(W2268)&gt;=LEN(X2266), IFERROR(MID(W2268, LEN(W2268)-LEN(X2266)+1, 1), "0")="1"), DEC2BIN(_xlfn.BITXOR(BIN2DEC(W2268), BIN2DEC(X2266))), IF(AND(LEN(W2268)&gt;=LEN(Y2266),  IFERROR(MID(W2268, LEN(W2268)-LEN(Y2266)+1, 1), "0")="1"), DEC2BIN(_xlfn.BITXOR(BIN2DEC(W2268), BIN2DEC(Y2266))), W2268))</f>
        <v>101000</v>
      </c>
      <c r="Y2268" t="str">
        <f t="shared" ref="Y2268" ca="1" si="10853">1&amp;REPT(0, LEN(X2268)-1)</f>
        <v>100000</v>
      </c>
      <c r="Z2268" t="str">
        <f t="shared" ref="Z2268" ca="1" si="10854">DEC2BIN(_xlfn.BITXOR(BIN2DEC(X2268), BIN2DEC(Y2268)))</f>
        <v>1000</v>
      </c>
      <c r="AB2268" t="s">
        <v>202</v>
      </c>
      <c r="AC2268" t="str">
        <f t="shared" ref="AC2268" ca="1" si="10855">IF(AC2271=X2266, Y2266, IF(AC2271=Y2266, X2266, ""))</f>
        <v>1</v>
      </c>
      <c r="AE2268" t="str">
        <f t="shared" ref="AE2268" ca="1" si="10856">DEC2BIN(_xlfn.BITOR(BIN2DEC(AC2266), _xlfn.BITOR(BIN2DEC(AC2268), _xlfn.BITOR(BIN2DEC(AC2269), _xlfn.BITOR(BIN2DEC(AC2270), BIN2DEC(AC2272))))))</f>
        <v>1101011</v>
      </c>
      <c r="AF2268">
        <f>2</f>
        <v>2</v>
      </c>
      <c r="AH2268">
        <f>'Day8'!$W$3</f>
        <v>5</v>
      </c>
      <c r="AI2268">
        <f>'Day8'!$X$3</f>
        <v>2</v>
      </c>
      <c r="AJ2268" t="b">
        <f>'Day8'!$Y$3</f>
        <v>0</v>
      </c>
    </row>
    <row r="2269" spans="1:38" x14ac:dyDescent="0.25">
      <c r="E2269">
        <f>3</f>
        <v>3</v>
      </c>
      <c r="F2269" t="str">
        <f t="shared" ref="F2269" ca="1" si="10857">MID(SUBSTITUTE(SUBSTITUTE($C2266," ","^",E2269)," ","$",E2269),FIND("^",SUBSTITUTE(SUBSTITUTE($C2266," ","^",E2269)," ","$",E2269))+1,FIND("$",SUBSTITUTE(SUBSTITUTE($C2266," ","^",E2269)," ","$",E2269))-FIND("^",SUBSTITUTE(SUBSTITUTE($C2266," ","^",E2269)," ","$",E2269))-1)</f>
        <v>cfgdbe</v>
      </c>
      <c r="G2269" t="str">
        <f t="shared" ca="1" si="10837"/>
        <v/>
      </c>
      <c r="H2269">
        <f t="shared" ca="1" si="10838"/>
        <v>6</v>
      </c>
      <c r="I2269" t="str">
        <f t="shared" ca="1" si="10839"/>
        <v>100</v>
      </c>
      <c r="J2269" t="str">
        <f t="shared" ca="1" si="10839"/>
        <v>100000</v>
      </c>
      <c r="K2269" t="str">
        <f t="shared" ca="1" si="10839"/>
        <v>1000000</v>
      </c>
      <c r="L2269" t="str">
        <f t="shared" ca="1" si="10839"/>
        <v>1000</v>
      </c>
      <c r="M2269" t="str">
        <f t="shared" ca="1" si="10839"/>
        <v>10</v>
      </c>
      <c r="N2269" t="str">
        <f t="shared" ca="1" si="10839"/>
        <v>10000</v>
      </c>
      <c r="O2269" t="str">
        <f t="shared" ca="1" si="10839"/>
        <v>0</v>
      </c>
      <c r="P2269" t="str">
        <f t="shared" ca="1" si="10840"/>
        <v>1111110</v>
      </c>
      <c r="Q2269">
        <f t="shared" ref="Q2269" ca="1" si="10858">VLOOKUP(P2269, AE2266:AF2275, 2, FALSE)</f>
        <v>6</v>
      </c>
      <c r="T2269" t="str">
        <f t="shared" ref="T2269:T2332" si="10859">"Step"&amp;4</f>
        <v>Step4</v>
      </c>
      <c r="U2269" t="str" cm="1">
        <f t="array" aca="1" ref="U2269" ca="1">INDEX(_xlfn._xlws.FILTER(P2267:P2280, (H2267:H2280=5)*(LEN(P2267:P2280)&gt;=LEN(AC2267))*(IFERROR(MID(P2267:P2280, LEN(P2267:P2280)-LEN(AC2267)+1, 1), "0")="1")), 1)</f>
        <v>1111100</v>
      </c>
      <c r="W2269" t="str">
        <f t="shared" ref="W2269" ca="1" si="10860">DEC2BIN(_xlfn.BITXOR(BIN2DEC(U2269), _xlfn.BITOR(BIN2DEC(AC2266), _xlfn.BITOR(BIN2DEC(AC2267), _xlfn.BITOR(BIN2DEC(AC2269), BIN2DEC(AC2272))))))</f>
        <v>100</v>
      </c>
      <c r="AB2269" t="s">
        <v>203</v>
      </c>
      <c r="AC2269" t="str">
        <f t="shared" ref="AC2269" ca="1" si="10861">IF(X2267=Y2268, Y2268, IF(X2267=Z2268, X2267, IF(Y2267=Y2268, Y2267, IF(Y2267=Z2268, Y2267, ""))))</f>
        <v>100000</v>
      </c>
      <c r="AE2269" t="str">
        <f t="shared" ref="AE2269" ca="1" si="10862">DEC2BIN(_xlfn.BITOR(BIN2DEC(AC2266), _xlfn.BITOR(BIN2DEC(AC2268), _xlfn.BITOR(BIN2DEC(AC2269), _xlfn.BITOR(BIN2DEC(AC2271), BIN2DEC(AC2272))))))</f>
        <v>1101101</v>
      </c>
      <c r="AF2269">
        <f>3</f>
        <v>3</v>
      </c>
      <c r="AH2269">
        <f>'Day8'!$W$4</f>
        <v>5</v>
      </c>
      <c r="AI2269">
        <f>'Day8'!$X$4</f>
        <v>3</v>
      </c>
      <c r="AJ2269" t="b">
        <f>'Day8'!$Y$4</f>
        <v>0</v>
      </c>
    </row>
    <row r="2270" spans="1:38" x14ac:dyDescent="0.25">
      <c r="E2270">
        <f>4</f>
        <v>4</v>
      </c>
      <c r="F2270" t="str">
        <f t="shared" ref="F2270" ca="1" si="10863">MID(SUBSTITUTE(SUBSTITUTE($C2266," ","^",E2270)," ","$",E2270),FIND("^",SUBSTITUTE(SUBSTITUTE($C2266," ","^",E2270)," ","$",E2270))+1,FIND("$",SUBSTITUTE(SUBSTITUTE($C2266," ","^",E2270)," ","$",E2270))-FIND("^",SUBSTITUTE(SUBSTITUTE($C2266," ","^",E2270)," ","$",E2270))-1)</f>
        <v>ca</v>
      </c>
      <c r="G2270">
        <f t="shared" ca="1" si="10837"/>
        <v>1</v>
      </c>
      <c r="H2270">
        <f t="shared" ca="1" si="10838"/>
        <v>2</v>
      </c>
      <c r="I2270" t="str">
        <f t="shared" ca="1" si="10839"/>
        <v>100</v>
      </c>
      <c r="J2270" t="str">
        <f t="shared" ca="1" si="10839"/>
        <v>1</v>
      </c>
      <c r="K2270" t="str">
        <f t="shared" ca="1" si="10839"/>
        <v>0</v>
      </c>
      <c r="L2270" t="str">
        <f t="shared" ca="1" si="10839"/>
        <v>0</v>
      </c>
      <c r="M2270" t="str">
        <f t="shared" ca="1" si="10839"/>
        <v>0</v>
      </c>
      <c r="N2270" t="str">
        <f t="shared" ca="1" si="10839"/>
        <v>0</v>
      </c>
      <c r="O2270" t="str">
        <f t="shared" ca="1" si="10839"/>
        <v>0</v>
      </c>
      <c r="P2270" t="str">
        <f t="shared" ca="1" si="10840"/>
        <v>101</v>
      </c>
      <c r="Q2270">
        <f t="shared" ref="Q2270" ca="1" si="10864">VLOOKUP(P2270, AE2266:AF2275, 2, FALSE)</f>
        <v>1</v>
      </c>
      <c r="T2270" t="str">
        <f t="shared" ref="T2270:T2333" si="10865">"Step"&amp;5</f>
        <v>Step5</v>
      </c>
      <c r="U2270" t="str">
        <f t="shared" ref="U2270" ca="1" si="10866">VLOOKUP(7, H2267:P2280, 9, FALSE)</f>
        <v>1111111</v>
      </c>
      <c r="W2270" t="str">
        <f t="shared" ref="W2270" ca="1" si="10867">DEC2BIN(_xlfn.BITXOR(BIN2DEC(U2270), _xlfn.BITOR(BIN2DEC(AC2266), _xlfn.BITOR(BIN2DEC(AC2267), _xlfn.BITOR(BIN2DEC(AC2268), _xlfn.BITOR(BIN2DEC(AC2269), _xlfn.BITOR(BIN2DEC(AC2271), BIN2DEC(AC2272))))))))</f>
        <v>10</v>
      </c>
      <c r="AB2270" t="s">
        <v>204</v>
      </c>
      <c r="AC2270" t="str">
        <f t="shared" ref="AC2270:AC2333" ca="1" si="10868">W2270</f>
        <v>10</v>
      </c>
      <c r="AE2270" t="str">
        <f t="shared" ref="AE2270" ca="1" si="10869">DEC2BIN(_xlfn.BITOR(BIN2DEC(AC2267), _xlfn.BITOR(BIN2DEC(AC2268), _xlfn.BITOR(BIN2DEC(AC2269), BIN2DEC(AC2271)))))</f>
        <v>110101</v>
      </c>
      <c r="AF2270">
        <f>4</f>
        <v>4</v>
      </c>
      <c r="AH2270">
        <f>'Day8'!$W$5</f>
        <v>4</v>
      </c>
      <c r="AI2270">
        <f>'Day8'!$X$5</f>
        <v>4</v>
      </c>
      <c r="AJ2270" t="b">
        <f>'Day8'!$Y$5</f>
        <v>1</v>
      </c>
    </row>
    <row r="2271" spans="1:38" x14ac:dyDescent="0.25">
      <c r="E2271">
        <f>5</f>
        <v>5</v>
      </c>
      <c r="F2271" t="str">
        <f t="shared" ref="F2271" ca="1" si="10870">MID(SUBSTITUTE(SUBSTITUTE($C2266," ","^",E2271)," ","$",E2271),FIND("^",SUBSTITUTE(SUBSTITUTE($C2266," ","^",E2271)," ","$",E2271))+1,FIND("$",SUBSTITUTE(SUBSTITUTE($C2266," ","^",E2271)," ","$",E2271))-FIND("^",SUBSTITUTE(SUBSTITUTE($C2266," ","^",E2271)," ","$",E2271))-1)</f>
        <v>ecfdg</v>
      </c>
      <c r="G2271" t="str">
        <f t="shared" ca="1" si="10837"/>
        <v/>
      </c>
      <c r="H2271">
        <f t="shared" ca="1" si="10838"/>
        <v>5</v>
      </c>
      <c r="I2271" t="str">
        <f t="shared" ca="1" si="10839"/>
        <v>10000</v>
      </c>
      <c r="J2271" t="str">
        <f t="shared" ca="1" si="10839"/>
        <v>100</v>
      </c>
      <c r="K2271" t="str">
        <f t="shared" ca="1" si="10839"/>
        <v>100000</v>
      </c>
      <c r="L2271" t="str">
        <f t="shared" ca="1" si="10839"/>
        <v>1000</v>
      </c>
      <c r="M2271" t="str">
        <f t="shared" ca="1" si="10839"/>
        <v>1000000</v>
      </c>
      <c r="N2271" t="str">
        <f t="shared" ca="1" si="10839"/>
        <v>0</v>
      </c>
      <c r="O2271" t="str">
        <f t="shared" ca="1" si="10839"/>
        <v>0</v>
      </c>
      <c r="P2271" t="str">
        <f t="shared" ca="1" si="10840"/>
        <v>1111100</v>
      </c>
      <c r="Q2271">
        <f t="shared" ref="Q2271" ca="1" si="10871">VLOOKUP(P2271, AE2266:AF2275, 2, FALSE)</f>
        <v>5</v>
      </c>
      <c r="AB2271" t="s">
        <v>205</v>
      </c>
      <c r="AC2271" t="str">
        <f t="shared" ref="AC2271" ca="1" si="10872">W2269</f>
        <v>100</v>
      </c>
      <c r="AE2271" t="str">
        <f t="shared" ref="AE2271" ca="1" si="10873">DEC2BIN(_xlfn.BITOR(BIN2DEC(AC2266), _xlfn.BITOR(BIN2DEC(AC2267), _xlfn.BITOR(BIN2DEC(AC2269), _xlfn.BITOR(BIN2DEC(AC2271), BIN2DEC(AC2272))))))</f>
        <v>1111100</v>
      </c>
      <c r="AF2271">
        <f>5</f>
        <v>5</v>
      </c>
      <c r="AH2271">
        <f>'Day8'!$W$6</f>
        <v>5</v>
      </c>
      <c r="AI2271">
        <f>'Day8'!$X$6</f>
        <v>5</v>
      </c>
      <c r="AJ2271" t="b">
        <f>'Day8'!$Y$6</f>
        <v>0</v>
      </c>
    </row>
    <row r="2272" spans="1:38" x14ac:dyDescent="0.25">
      <c r="E2272">
        <f>6</f>
        <v>6</v>
      </c>
      <c r="F2272" t="str">
        <f t="shared" ref="F2272" ca="1" si="10874">MID(SUBSTITUTE(SUBSTITUTE($C2266," ","^",E2272)," ","$",E2272),FIND("^",SUBSTITUTE(SUBSTITUTE($C2266," ","^",E2272)," ","$",E2272))+1,FIND("$",SUBSTITUTE(SUBSTITUTE($C2266," ","^",E2272)," ","$",E2272))-FIND("^",SUBSTITUTE(SUBSTITUTE($C2266," ","^",E2272)," ","$",E2272))-1)</f>
        <v>fagdc</v>
      </c>
      <c r="G2272" t="str">
        <f t="shared" ca="1" si="10837"/>
        <v/>
      </c>
      <c r="H2272">
        <f t="shared" ca="1" si="10838"/>
        <v>5</v>
      </c>
      <c r="I2272" t="str">
        <f t="shared" ca="1" si="10839"/>
        <v>100000</v>
      </c>
      <c r="J2272" t="str">
        <f t="shared" ca="1" si="10839"/>
        <v>1</v>
      </c>
      <c r="K2272" t="str">
        <f t="shared" ca="1" si="10839"/>
        <v>1000000</v>
      </c>
      <c r="L2272" t="str">
        <f t="shared" ca="1" si="10839"/>
        <v>1000</v>
      </c>
      <c r="M2272" t="str">
        <f t="shared" ca="1" si="10839"/>
        <v>100</v>
      </c>
      <c r="N2272" t="str">
        <f t="shared" ca="1" si="10839"/>
        <v>0</v>
      </c>
      <c r="O2272" t="str">
        <f t="shared" ca="1" si="10839"/>
        <v>0</v>
      </c>
      <c r="P2272" t="str">
        <f t="shared" ca="1" si="10840"/>
        <v>1101101</v>
      </c>
      <c r="Q2272">
        <f t="shared" ref="Q2272" ca="1" si="10875">VLOOKUP(P2272, AE2266:AF2275, 2, FALSE)</f>
        <v>3</v>
      </c>
      <c r="AB2272" t="s">
        <v>206</v>
      </c>
      <c r="AC2272" t="str">
        <f t="shared" ref="AC2272" ca="1" si="10876">IF(Y2268=AC2269, Z2268, IF(AC2269=Z2268, Y2268, ""))</f>
        <v>1000</v>
      </c>
      <c r="AE2272" t="str">
        <f t="shared" ref="AE2272" ca="1" si="10877">DEC2BIN(_xlfn.BITOR(BIN2DEC(AC2266), _xlfn.BITOR(BIN2DEC(AC2267), _xlfn.BITOR(BIN2DEC(AC2269), _xlfn.BITOR(BIN2DEC(AC2270), _xlfn.BITOR(BIN2DEC(AC2271), BIN2DEC(AC2272)))))))</f>
        <v>1111110</v>
      </c>
      <c r="AF2272">
        <f>6</f>
        <v>6</v>
      </c>
      <c r="AH2272">
        <f>'Day8'!$W$7</f>
        <v>6</v>
      </c>
      <c r="AI2272">
        <f>'Day8'!$X$7</f>
        <v>6</v>
      </c>
      <c r="AJ2272" t="b">
        <f>'Day8'!$Y$7</f>
        <v>0</v>
      </c>
    </row>
    <row r="2273" spans="1:38" x14ac:dyDescent="0.25">
      <c r="E2273">
        <f>7</f>
        <v>7</v>
      </c>
      <c r="F2273" t="str">
        <f t="shared" ref="F2273" ca="1" si="10878">MID(SUBSTITUTE(SUBSTITUTE($C2266," ","^",E2273)," ","$",E2273),FIND("^",SUBSTITUTE(SUBSTITUTE($C2266," ","^",E2273)," ","$",E2273))+1,FIND("$",SUBSTITUTE(SUBSTITUTE($C2266," ","^",E2273)," ","$",E2273))-FIND("^",SUBSTITUTE(SUBSTITUTE($C2266," ","^",E2273)," ","$",E2273))-1)</f>
        <v>agfbced</v>
      </c>
      <c r="G2273">
        <f t="shared" ca="1" si="10837"/>
        <v>8</v>
      </c>
      <c r="H2273">
        <f t="shared" ca="1" si="10838"/>
        <v>7</v>
      </c>
      <c r="I2273" t="str">
        <f t="shared" ca="1" si="10839"/>
        <v>1</v>
      </c>
      <c r="J2273" t="str">
        <f t="shared" ca="1" si="10839"/>
        <v>1000000</v>
      </c>
      <c r="K2273" t="str">
        <f t="shared" ca="1" si="10839"/>
        <v>100000</v>
      </c>
      <c r="L2273" t="str">
        <f t="shared" ca="1" si="10839"/>
        <v>10</v>
      </c>
      <c r="M2273" t="str">
        <f t="shared" ca="1" si="10839"/>
        <v>100</v>
      </c>
      <c r="N2273" t="str">
        <f t="shared" ca="1" si="10839"/>
        <v>10000</v>
      </c>
      <c r="O2273" t="str">
        <f t="shared" ca="1" si="10839"/>
        <v>1000</v>
      </c>
      <c r="P2273" t="str">
        <f t="shared" ca="1" si="10840"/>
        <v>1111111</v>
      </c>
      <c r="Q2273">
        <f t="shared" ref="Q2273" ca="1" si="10879">VLOOKUP(P2273, AE2266:AF2275, 2, FALSE)</f>
        <v>8</v>
      </c>
      <c r="AE2273" t="str">
        <f t="shared" ref="AE2273" ca="1" si="10880">DEC2BIN(_xlfn.BITOR(BIN2DEC(AC2266), _xlfn.BITOR(BIN2DEC(AC2268), BIN2DEC(AC2271))))</f>
        <v>1000101</v>
      </c>
      <c r="AF2273">
        <f>7</f>
        <v>7</v>
      </c>
      <c r="AH2273">
        <f>'Day8'!$W$8</f>
        <v>3</v>
      </c>
      <c r="AI2273">
        <f>'Day8'!$X$8</f>
        <v>7</v>
      </c>
      <c r="AJ2273" t="b">
        <f>'Day8'!$Y$8</f>
        <v>1</v>
      </c>
    </row>
    <row r="2274" spans="1:38" x14ac:dyDescent="0.25">
      <c r="E2274">
        <f>8</f>
        <v>8</v>
      </c>
      <c r="F2274" t="str">
        <f t="shared" ref="F2274" ca="1" si="10881">MID(SUBSTITUTE(SUBSTITUTE($C2266," ","^",E2274)," ","$",E2274),FIND("^",SUBSTITUTE(SUBSTITUTE($C2266," ","^",E2274)," ","$",E2274))+1,FIND("$",SUBSTITUTE(SUBSTITUTE($C2266," ","^",E2274)," ","$",E2274))-FIND("^",SUBSTITUTE(SUBSTITUTE($C2266," ","^",E2274)," ","$",E2274))-1)</f>
        <v>bacdeg</v>
      </c>
      <c r="G2274" t="str">
        <f t="shared" ca="1" si="10837"/>
        <v/>
      </c>
      <c r="H2274">
        <f t="shared" ca="1" si="10838"/>
        <v>6</v>
      </c>
      <c r="I2274" t="str">
        <f t="shared" ca="1" si="10839"/>
        <v>10</v>
      </c>
      <c r="J2274" t="str">
        <f t="shared" ca="1" si="10839"/>
        <v>1</v>
      </c>
      <c r="K2274" t="str">
        <f t="shared" ca="1" si="10839"/>
        <v>100</v>
      </c>
      <c r="L2274" t="str">
        <f t="shared" ca="1" si="10839"/>
        <v>1000</v>
      </c>
      <c r="M2274" t="str">
        <f t="shared" ca="1" si="10839"/>
        <v>10000</v>
      </c>
      <c r="N2274" t="str">
        <f t="shared" ca="1" si="10839"/>
        <v>1000000</v>
      </c>
      <c r="O2274" t="str">
        <f t="shared" ca="1" si="10839"/>
        <v>0</v>
      </c>
      <c r="P2274" t="str">
        <f t="shared" ca="1" si="10840"/>
        <v>1011111</v>
      </c>
      <c r="Q2274">
        <f t="shared" ref="Q2274" ca="1" si="10882">VLOOKUP(P2274, AE2266:AF2275, 2, FALSE)</f>
        <v>0</v>
      </c>
      <c r="AE2274" t="str">
        <f t="shared" ref="AE2274" ca="1" si="10883">DEC2BIN(_xlfn.BITOR(BIN2DEC(AC2266), _xlfn.BITOR(BIN2DEC(AC2267), _xlfn.BITOR(BIN2DEC(AC2268), _xlfn.BITOR(BIN2DEC(AC2269), _xlfn.BITOR(BIN2DEC(AC2270), _xlfn.BITOR(BIN2DEC(AC2271), BIN2DEC(AC2272))))))))</f>
        <v>1111111</v>
      </c>
      <c r="AF2274">
        <f>8</f>
        <v>8</v>
      </c>
      <c r="AH2274">
        <f>'Day8'!$W$9</f>
        <v>7</v>
      </c>
      <c r="AI2274">
        <f>'Day8'!$X$9</f>
        <v>8</v>
      </c>
      <c r="AJ2274" t="b">
        <f>'Day8'!$Y$9</f>
        <v>1</v>
      </c>
    </row>
    <row r="2275" spans="1:38" x14ac:dyDescent="0.25">
      <c r="E2275">
        <f>9</f>
        <v>9</v>
      </c>
      <c r="F2275" t="str">
        <f t="shared" ref="F2275" ca="1" si="10884">MID(SUBSTITUTE(SUBSTITUTE($C2266," ","^",E2275)," ","$",E2275),FIND("^",SUBSTITUTE(SUBSTITUTE($C2266," ","^",E2275)," ","$",E2275))+1,FIND("$",SUBSTITUTE(SUBSTITUTE($C2266," ","^",E2275)," ","$",E2275))-FIND("^",SUBSTITUTE(SUBSTITUTE($C2266," ","^",E2275)," ","$",E2275))-1)</f>
        <v>bdfga</v>
      </c>
      <c r="G2275" t="str">
        <f t="shared" ca="1" si="10837"/>
        <v/>
      </c>
      <c r="H2275">
        <f t="shared" ca="1" si="10838"/>
        <v>5</v>
      </c>
      <c r="I2275" t="str">
        <f t="shared" ca="1" si="10839"/>
        <v>10</v>
      </c>
      <c r="J2275" t="str">
        <f t="shared" ca="1" si="10839"/>
        <v>1000</v>
      </c>
      <c r="K2275" t="str">
        <f t="shared" ca="1" si="10839"/>
        <v>100000</v>
      </c>
      <c r="L2275" t="str">
        <f t="shared" ca="1" si="10839"/>
        <v>1000000</v>
      </c>
      <c r="M2275" t="str">
        <f t="shared" ca="1" si="10839"/>
        <v>1</v>
      </c>
      <c r="N2275" t="str">
        <f t="shared" ca="1" si="10839"/>
        <v>0</v>
      </c>
      <c r="O2275" t="str">
        <f t="shared" ca="1" si="10839"/>
        <v>0</v>
      </c>
      <c r="P2275" t="str">
        <f t="shared" ca="1" si="10840"/>
        <v>1101011</v>
      </c>
      <c r="Q2275">
        <f t="shared" ref="Q2275" ca="1" si="10885">VLOOKUP(P2275, AE2266:AF2275, 2, FALSE)</f>
        <v>2</v>
      </c>
      <c r="AE2275" t="str">
        <f t="shared" ref="AE2275" ca="1" si="10886">DEC2BIN(_xlfn.BITOR(BIN2DEC(AC2266), _xlfn.BITOR(BIN2DEC(AC2267), _xlfn.BITOR(BIN2DEC(AC2268), _xlfn.BITOR(BIN2DEC(AC2269), _xlfn.BITOR(BIN2DEC(AC2271), BIN2DEC(AC2272)))))))</f>
        <v>1111101</v>
      </c>
      <c r="AF2275">
        <f>9</f>
        <v>9</v>
      </c>
      <c r="AH2275">
        <f>'Day8'!$W$10</f>
        <v>6</v>
      </c>
      <c r="AI2275">
        <f>'Day8'!$X$10</f>
        <v>9</v>
      </c>
      <c r="AJ2275" t="b">
        <f>'Day8'!$Y$10</f>
        <v>0</v>
      </c>
    </row>
    <row r="2276" spans="1:38" x14ac:dyDescent="0.25">
      <c r="E2276">
        <f>10</f>
        <v>10</v>
      </c>
      <c r="F2276" t="str">
        <f t="shared" ref="F2276" ca="1" si="10887">MID(SUBSTITUTE(SUBSTITUTE($C2266," ","^",E2276)," ","$",E2276),FIND("^",SUBSTITUTE(SUBSTITUTE($C2266," ","^",E2276)," ","$",E2276))+1,FIND("$",SUBSTITUTE(SUBSTITUTE($C2266," ","^",E2276)," ","$",E2276))-FIND("^",SUBSTITUTE(SUBSTITUTE($C2266," ","^",E2276)," ","$",E2276))-1)</f>
        <v>eafc</v>
      </c>
      <c r="G2276">
        <f t="shared" ca="1" si="10837"/>
        <v>4</v>
      </c>
      <c r="H2276">
        <f t="shared" ca="1" si="10838"/>
        <v>4</v>
      </c>
      <c r="I2276" t="str">
        <f t="shared" ca="1" si="10839"/>
        <v>10000</v>
      </c>
      <c r="J2276" t="str">
        <f t="shared" ca="1" si="10839"/>
        <v>1</v>
      </c>
      <c r="K2276" t="str">
        <f t="shared" ca="1" si="10839"/>
        <v>100000</v>
      </c>
      <c r="L2276" t="str">
        <f t="shared" ca="1" si="10839"/>
        <v>100</v>
      </c>
      <c r="M2276" t="str">
        <f t="shared" ca="1" si="10839"/>
        <v>0</v>
      </c>
      <c r="N2276" t="str">
        <f t="shared" ca="1" si="10839"/>
        <v>0</v>
      </c>
      <c r="O2276" t="str">
        <f t="shared" ca="1" si="10839"/>
        <v>0</v>
      </c>
      <c r="P2276" t="str">
        <f t="shared" ca="1" si="10840"/>
        <v>110101</v>
      </c>
      <c r="Q2276">
        <f t="shared" ref="Q2276" ca="1" si="10888">VLOOKUP(P2276, AE2266:AF2275, 2, FALSE)</f>
        <v>4</v>
      </c>
    </row>
    <row r="2277" spans="1:38" x14ac:dyDescent="0.25">
      <c r="E2277">
        <f>12</f>
        <v>12</v>
      </c>
      <c r="F2277" t="str">
        <f t="shared" ref="F2277" ca="1" si="10889">MID(SUBSTITUTE(SUBSTITUTE($C2266," ","^",E2277)," ","$",E2277),FIND("^",SUBSTITUTE(SUBSTITUTE($C2266," ","^",E2277)," ","$",E2277))+1,FIND("$",SUBSTITUTE(SUBSTITUTE($C2266," ","^",E2277)," ","$",E2277))-FIND("^",SUBSTITUTE(SUBSTITUTE($C2266," ","^",E2277)," ","$",E2277))-1)</f>
        <v>egdfc</v>
      </c>
      <c r="G2277" t="str">
        <f t="shared" ca="1" si="10837"/>
        <v/>
      </c>
      <c r="H2277">
        <f t="shared" ca="1" si="10838"/>
        <v>5</v>
      </c>
      <c r="I2277" t="str">
        <f t="shared" ca="1" si="10839"/>
        <v>10000</v>
      </c>
      <c r="J2277" t="str">
        <f t="shared" ca="1" si="10839"/>
        <v>1000000</v>
      </c>
      <c r="K2277" t="str">
        <f t="shared" ca="1" si="10839"/>
        <v>1000</v>
      </c>
      <c r="L2277" t="str">
        <f t="shared" ca="1" si="10839"/>
        <v>100000</v>
      </c>
      <c r="M2277" t="str">
        <f t="shared" ca="1" si="10839"/>
        <v>100</v>
      </c>
      <c r="N2277" t="str">
        <f t="shared" ca="1" si="10839"/>
        <v>0</v>
      </c>
      <c r="O2277" t="str">
        <f t="shared" ca="1" si="10839"/>
        <v>0</v>
      </c>
      <c r="P2277" t="str">
        <f t="shared" ca="1" si="10840"/>
        <v>1111100</v>
      </c>
      <c r="Q2277">
        <f t="shared" ref="Q2277" ca="1" si="10890">VLOOKUP(P2277, AE2266:AF2275, 2, FALSE)</f>
        <v>5</v>
      </c>
    </row>
    <row r="2278" spans="1:38" x14ac:dyDescent="0.25">
      <c r="E2278">
        <f>13</f>
        <v>13</v>
      </c>
      <c r="F2278" t="str">
        <f t="shared" ref="F2278" ca="1" si="10891">MID(SUBSTITUTE(SUBSTITUTE($C2266," ","^",E2278)," ","$",E2278),FIND("^",SUBSTITUTE(SUBSTITUTE($C2266," ","^",E2278)," ","$",E2278))+1,FIND("$",SUBSTITUTE(SUBSTITUTE($C2266," ","^",E2278)," ","$",E2278))-FIND("^",SUBSTITUTE(SUBSTITUTE($C2266," ","^",E2278)," ","$",E2278))-1)</f>
        <v>badgf</v>
      </c>
      <c r="G2278" t="str">
        <f t="shared" ca="1" si="10837"/>
        <v/>
      </c>
      <c r="H2278">
        <f t="shared" ca="1" si="10838"/>
        <v>5</v>
      </c>
      <c r="I2278" t="str">
        <f t="shared" ca="1" si="10839"/>
        <v>10</v>
      </c>
      <c r="J2278" t="str">
        <f t="shared" ca="1" si="10839"/>
        <v>1</v>
      </c>
      <c r="K2278" t="str">
        <f t="shared" ca="1" si="10839"/>
        <v>1000</v>
      </c>
      <c r="L2278" t="str">
        <f t="shared" ca="1" si="10839"/>
        <v>1000000</v>
      </c>
      <c r="M2278" t="str">
        <f t="shared" ca="1" si="10839"/>
        <v>100000</v>
      </c>
      <c r="N2278" t="str">
        <f t="shared" ca="1" si="10839"/>
        <v>0</v>
      </c>
      <c r="O2278" t="str">
        <f t="shared" ca="1" si="10839"/>
        <v>0</v>
      </c>
      <c r="P2278" t="str">
        <f t="shared" ca="1" si="10840"/>
        <v>1101011</v>
      </c>
      <c r="Q2278">
        <f t="shared" ref="Q2278" ca="1" si="10892">VLOOKUP(P2278, AE2266:AF2275, 2, FALSE)</f>
        <v>2</v>
      </c>
    </row>
    <row r="2279" spans="1:38" x14ac:dyDescent="0.25">
      <c r="E2279">
        <f>14</f>
        <v>14</v>
      </c>
      <c r="F2279" t="str">
        <f t="shared" ref="F2279" ca="1" si="10893">MID(SUBSTITUTE(SUBSTITUTE($C2266," ","^",E2279)," ","$",E2279),FIND("^",SUBSTITUTE(SUBSTITUTE($C2266," ","^",E2279)," ","$",E2279))+1,FIND("$",SUBSTITUTE(SUBSTITUTE($C2266," ","^",E2279)," ","$",E2279))-FIND("^",SUBSTITUTE(SUBSTITUTE($C2266," ","^",E2279)," ","$",E2279))-1)</f>
        <v>egcfbd</v>
      </c>
      <c r="G2279" t="str">
        <f t="shared" ca="1" si="10837"/>
        <v/>
      </c>
      <c r="H2279">
        <f t="shared" ca="1" si="10838"/>
        <v>6</v>
      </c>
      <c r="I2279" t="str">
        <f t="shared" ca="1" si="10839"/>
        <v>10000</v>
      </c>
      <c r="J2279" t="str">
        <f t="shared" ca="1" si="10839"/>
        <v>1000000</v>
      </c>
      <c r="K2279" t="str">
        <f t="shared" ca="1" si="10839"/>
        <v>100</v>
      </c>
      <c r="L2279" t="str">
        <f t="shared" ca="1" si="10839"/>
        <v>100000</v>
      </c>
      <c r="M2279" t="str">
        <f t="shared" ca="1" si="10839"/>
        <v>10</v>
      </c>
      <c r="N2279" t="str">
        <f t="shared" ca="1" si="10839"/>
        <v>1000</v>
      </c>
      <c r="O2279" t="str">
        <f t="shared" ca="1" si="10839"/>
        <v>0</v>
      </c>
      <c r="P2279" t="str">
        <f t="shared" ca="1" si="10840"/>
        <v>1111110</v>
      </c>
      <c r="Q2279">
        <f t="shared" ref="Q2279" ca="1" si="10894">VLOOKUP(P2279, AE2266:AF2275, 2, FALSE)</f>
        <v>6</v>
      </c>
    </row>
    <row r="2280" spans="1:38" x14ac:dyDescent="0.25">
      <c r="E2280">
        <f>15</f>
        <v>15</v>
      </c>
      <c r="F2280" t="str">
        <f t="shared" ref="F2280" ca="1" si="10895">MID(SUBSTITUTE(SUBSTITUTE($C2266," ","^",E2280)," ","$",E2280),FIND("^",SUBSTITUTE(SUBSTITUTE($C2266," ","^",E2280)," ","$",E2280))+1,FIND("$",SUBSTITUTE(SUBSTITUTE($C2266," ","^",E2280)," ","$",E2280))-FIND("^",SUBSTITUTE(SUBSTITUTE($C2266," ","^",E2280)," ","$",E2280))-1)</f>
        <v>bfadg</v>
      </c>
      <c r="G2280" t="str">
        <f t="shared" ca="1" si="10837"/>
        <v/>
      </c>
      <c r="H2280">
        <f t="shared" ca="1" si="10838"/>
        <v>5</v>
      </c>
      <c r="I2280" t="str">
        <f t="shared" ca="1" si="10839"/>
        <v>10</v>
      </c>
      <c r="J2280" t="str">
        <f t="shared" ca="1" si="10839"/>
        <v>100000</v>
      </c>
      <c r="K2280" t="str">
        <f t="shared" ca="1" si="10839"/>
        <v>1</v>
      </c>
      <c r="L2280" t="str">
        <f t="shared" ca="1" si="10839"/>
        <v>1000</v>
      </c>
      <c r="M2280" t="str">
        <f t="shared" ca="1" si="10839"/>
        <v>1000000</v>
      </c>
      <c r="N2280" t="str">
        <f t="shared" ca="1" si="10839"/>
        <v>0</v>
      </c>
      <c r="O2280" t="str">
        <f t="shared" ca="1" si="10839"/>
        <v>0</v>
      </c>
      <c r="P2280" t="str">
        <f t="shared" ca="1" si="10840"/>
        <v>1101011</v>
      </c>
      <c r="Q2280">
        <f t="shared" ref="Q2280" ca="1" si="10896">VLOOKUP(P2280, AE2266:AF2275, 2, FALSE)</f>
        <v>2</v>
      </c>
    </row>
    <row r="2281" spans="1:38" x14ac:dyDescent="0.25">
      <c r="A2281">
        <v>153</v>
      </c>
      <c r="B2281" s="4" t="str" cm="1">
        <f t="array" aca="1" ref="B2281" ca="1">INDIRECT(ADDRESS(A2281+1, 1, 1, 1, "Day8"))</f>
        <v>eca ac cadgef eacbdg fecgdba dbace gbca dfgbec afedb bgcde | gbecad bcag dcaeb cae</v>
      </c>
      <c r="C2281" t="str">
        <f t="shared" ref="C2281" ca="1" si="10897">" "&amp;B2281&amp;" "</f>
        <v xml:space="preserve"> eca ac cadgef eacbdg fecgdba dbace gbca dfgbec afedb bgcde | gbecad bcag dcaeb cae </v>
      </c>
      <c r="I2281">
        <v>1</v>
      </c>
      <c r="J2281">
        <v>2</v>
      </c>
      <c r="K2281">
        <v>3</v>
      </c>
      <c r="L2281">
        <v>4</v>
      </c>
      <c r="M2281">
        <v>5</v>
      </c>
      <c r="N2281">
        <v>6</v>
      </c>
      <c r="O2281">
        <v>7</v>
      </c>
      <c r="T2281" t="str">
        <f t="shared" ref="T2281:T2344" si="10898">"Step"&amp;1</f>
        <v>Step1</v>
      </c>
      <c r="U2281" t="str">
        <f t="shared" ref="U2281" ca="1" si="10899">VLOOKUP(7, G2282:P2295, 10, FALSE)</f>
        <v>10101</v>
      </c>
      <c r="V2281" t="str">
        <f t="shared" ref="V2281" ca="1" si="10900">VLOOKUP(1, G2282:P2295, 10, FALSE)</f>
        <v>101</v>
      </c>
      <c r="W2281" t="str">
        <f t="shared" ref="W2281" ca="1" si="10901">DEC2BIN(_xlfn.BITAND(BIN2DEC(U2281), BIN2DEC(V2281)))</f>
        <v>101</v>
      </c>
      <c r="X2281" t="str">
        <f t="shared" ref="X2281:X2282" ca="1" si="10902">1&amp;REPT(0, LEN(W2281)-1)</f>
        <v>100</v>
      </c>
      <c r="Y2281" t="str">
        <f t="shared" ref="Y2281:Y2282" ca="1" si="10903">DEC2BIN(_xlfn.BITXOR(BIN2DEC(W2281), BIN2DEC(X2281)))</f>
        <v>1</v>
      </c>
      <c r="Z2281" t="str">
        <f t="shared" ref="Z2281:Z2344" ca="1" si="10904">DEC2BIN(_xlfn.BITXOR(BIN2DEC(U2281), BIN2DEC(V2281)))</f>
        <v>10000</v>
      </c>
      <c r="AB2281" t="s">
        <v>200</v>
      </c>
      <c r="AC2281" t="str">
        <f t="shared" ref="AC2281:AC2344" ca="1" si="10905">Z2281</f>
        <v>10000</v>
      </c>
      <c r="AE2281" t="str">
        <f t="shared" ref="AE2281" ca="1" si="10906">DEC2BIN(_xlfn.BITOR(BIN2DEC(AC2281), _xlfn.BITOR(BIN2DEC(AC2282), _xlfn.BITOR(BIN2DEC(AC2283), _xlfn.BITOR(BIN2DEC(AC2285), _xlfn.BITOR(BIN2DEC(AC2286), BIN2DEC(AC2287)))))))</f>
        <v>1111101</v>
      </c>
      <c r="AF2281">
        <f>0</f>
        <v>0</v>
      </c>
      <c r="AH2281">
        <f>'Day8'!$W$1</f>
        <v>6</v>
      </c>
      <c r="AI2281">
        <f>'Day8'!$X$1</f>
        <v>0</v>
      </c>
      <c r="AJ2281" t="b">
        <f>'Day8'!$Y$1</f>
        <v>0</v>
      </c>
      <c r="AL2281" s="3">
        <f t="shared" ref="AL2281" ca="1" si="10907">_xlfn.NUMBERVALUE(Q2292&amp;Q2293&amp;Q2294&amp;Q2295)</f>
        <v>9437</v>
      </c>
    </row>
    <row r="2282" spans="1:38" x14ac:dyDescent="0.25">
      <c r="E2282">
        <f>1</f>
        <v>1</v>
      </c>
      <c r="F2282" t="str">
        <f t="shared" ref="F2282" ca="1" si="10908">MID(SUBSTITUTE(SUBSTITUTE($C2281," ","^",E2282)," ","$",E2282),FIND("^",SUBSTITUTE(SUBSTITUTE($C2281," ","^",E2282)," ","$",E2282))+1,FIND("$",SUBSTITUTE(SUBSTITUTE($C2281," ","^",E2282)," ","$",E2282))-FIND("^",SUBSTITUTE(SUBSTITUTE($C2281," ","^",E2282)," ","$",E2282))-1)</f>
        <v>eca</v>
      </c>
      <c r="G2282">
        <f t="shared" ref="G2282:G2295" ca="1" si="10909">IF(VLOOKUP(LEN(F2282), $AH$1:$AJ$10, 3, FALSE), VLOOKUP(LEN(F2282), $AH$1:$AJ$10, 2, FALSE), "")</f>
        <v>7</v>
      </c>
      <c r="H2282">
        <f t="shared" ref="H2282:H2345" ca="1" si="10910">LEN(F2282)</f>
        <v>3</v>
      </c>
      <c r="I2282" t="str">
        <f t="shared" ref="I2282:O2345" ca="1" si="10911">IF(LEN($F2282)&gt;=I$1, 1&amp;REPT("0", CODE(MID($F2282, I$1, 1))-CODE("a")), "0")</f>
        <v>10000</v>
      </c>
      <c r="J2282" t="str">
        <f t="shared" ca="1" si="10911"/>
        <v>100</v>
      </c>
      <c r="K2282" t="str">
        <f t="shared" ca="1" si="10911"/>
        <v>1</v>
      </c>
      <c r="L2282" t="str">
        <f t="shared" ca="1" si="10911"/>
        <v>0</v>
      </c>
      <c r="M2282" t="str">
        <f t="shared" ca="1" si="10911"/>
        <v>0</v>
      </c>
      <c r="N2282" t="str">
        <f t="shared" ca="1" si="10911"/>
        <v>0</v>
      </c>
      <c r="O2282" t="str">
        <f t="shared" ca="1" si="10911"/>
        <v>0</v>
      </c>
      <c r="P2282" t="str">
        <f t="shared" ref="P2282:P2295" ca="1" si="10912">DEC2BIN(_xlfn.BITOR(BIN2DEC(I2282), _xlfn.BITOR(BIN2DEC(J2282), _xlfn.BITOR(BIN2DEC(K2282), _xlfn.BITOR(BIN2DEC(L2282), _xlfn.BITOR(BIN2DEC(M2282), _xlfn.BITOR(BIN2DEC(N2282), BIN2DEC(O2282))))))))</f>
        <v>10101</v>
      </c>
      <c r="Q2282">
        <f t="shared" ref="Q2282" ca="1" si="10913">VLOOKUP(P2282, AE2281:AF2290, 2, FALSE)</f>
        <v>7</v>
      </c>
      <c r="T2282" t="str">
        <f t="shared" ref="T2282:T2345" si="10914">"Step"&amp;2</f>
        <v>Step2</v>
      </c>
      <c r="U2282" t="str">
        <f t="shared" ref="U2282" ca="1" si="10915">VLOOKUP(4, G2282:P2295, 10, FALSE)</f>
        <v>1000111</v>
      </c>
      <c r="W2282" t="str">
        <f t="shared" ref="W2282:W2345" ca="1" si="10916">DEC2BIN(_xlfn.BITXOR(BIN2DEC(U2282), _xlfn.BITXOR(BIN2DEC(X2281), BIN2DEC(Y2281))))</f>
        <v>1000010</v>
      </c>
      <c r="X2282" t="str">
        <f t="shared" ca="1" si="10902"/>
        <v>1000000</v>
      </c>
      <c r="Y2282" t="str">
        <f t="shared" ca="1" si="10903"/>
        <v>10</v>
      </c>
      <c r="AB2282" t="s">
        <v>201</v>
      </c>
      <c r="AC2282" t="str">
        <f t="shared" ref="AC2282" ca="1" si="10917">IF(AC2284=X2282, Y2282, IF(AC2284=Y2282, X2282, ""))</f>
        <v>1000000</v>
      </c>
      <c r="AE2282" t="str">
        <f t="shared" ref="AE2282" ca="1" si="10918">DEC2BIN(_xlfn.BITOR(BIN2DEC(AC2283), BIN2DEC(AC2286)))</f>
        <v>101</v>
      </c>
      <c r="AF2282">
        <f>1</f>
        <v>1</v>
      </c>
      <c r="AH2282">
        <f>'Day8'!$W$2</f>
        <v>2</v>
      </c>
      <c r="AI2282">
        <f>'Day8'!$X$2</f>
        <v>1</v>
      </c>
      <c r="AJ2282" t="b">
        <f>'Day8'!$Y$2</f>
        <v>1</v>
      </c>
    </row>
    <row r="2283" spans="1:38" x14ac:dyDescent="0.25">
      <c r="E2283">
        <f>2</f>
        <v>2</v>
      </c>
      <c r="F2283" t="str">
        <f t="shared" ref="F2283" ca="1" si="10919">MID(SUBSTITUTE(SUBSTITUTE($C2281," ","^",E2283)," ","$",E2283),FIND("^",SUBSTITUTE(SUBSTITUTE($C2281," ","^",E2283)," ","$",E2283))+1,FIND("$",SUBSTITUTE(SUBSTITUTE($C2281," ","^",E2283)," ","$",E2283))-FIND("^",SUBSTITUTE(SUBSTITUTE($C2281," ","^",E2283)," ","$",E2283))-1)</f>
        <v>ac</v>
      </c>
      <c r="G2283">
        <f t="shared" ca="1" si="10909"/>
        <v>1</v>
      </c>
      <c r="H2283">
        <f t="shared" ca="1" si="10910"/>
        <v>2</v>
      </c>
      <c r="I2283" t="str">
        <f t="shared" ca="1" si="10911"/>
        <v>1</v>
      </c>
      <c r="J2283" t="str">
        <f t="shared" ca="1" si="10911"/>
        <v>100</v>
      </c>
      <c r="K2283" t="str">
        <f t="shared" ca="1" si="10911"/>
        <v>0</v>
      </c>
      <c r="L2283" t="str">
        <f t="shared" ca="1" si="10911"/>
        <v>0</v>
      </c>
      <c r="M2283" t="str">
        <f t="shared" ca="1" si="10911"/>
        <v>0</v>
      </c>
      <c r="N2283" t="str">
        <f t="shared" ca="1" si="10911"/>
        <v>0</v>
      </c>
      <c r="O2283" t="str">
        <f t="shared" ca="1" si="10911"/>
        <v>0</v>
      </c>
      <c r="P2283" t="str">
        <f t="shared" ca="1" si="10912"/>
        <v>101</v>
      </c>
      <c r="Q2283">
        <f t="shared" ref="Q2283" ca="1" si="10920">VLOOKUP(P2283, AE2281:AF2290, 2, FALSE)</f>
        <v>1</v>
      </c>
      <c r="T2283" t="str">
        <f t="shared" ref="T2283:T2346" si="10921">"Step"&amp;3</f>
        <v>Step3</v>
      </c>
      <c r="U2283" t="str">
        <f t="shared" ref="U2283" ca="1" si="10922">VLOOKUP(5, H2282:P2295, 9, FALSE)</f>
        <v>11111</v>
      </c>
      <c r="V2283" t="str" cm="1">
        <f t="array" aca="1" ref="V2283" ca="1">INDEX(_xlfn._xlws.FILTER(P2282:P2295, H2282:H2295=5), 2)</f>
        <v>111011</v>
      </c>
      <c r="W2283" t="str">
        <f t="shared" ref="W2283" ca="1" si="10923">DEC2BIN(_xlfn.BITXOR(BIN2DEC(Z2281), _xlfn.BITAND(BIN2DEC(U2283), BIN2DEC(V2283))))</f>
        <v>1011</v>
      </c>
      <c r="X2283" t="str">
        <f t="shared" ref="X2283" ca="1" si="10924">IF(AND(LEN(W2283)&gt;=LEN(X2281), IFERROR(MID(W2283, LEN(W2283)-LEN(X2281)+1, 1), "0")="1"), DEC2BIN(_xlfn.BITXOR(BIN2DEC(W2283), BIN2DEC(X2281))), IF(AND(LEN(W2283)&gt;=LEN(Y2281),  IFERROR(MID(W2283, LEN(W2283)-LEN(Y2281)+1, 1), "0")="1"), DEC2BIN(_xlfn.BITXOR(BIN2DEC(W2283), BIN2DEC(Y2281))), W2283))</f>
        <v>1010</v>
      </c>
      <c r="Y2283" t="str">
        <f t="shared" ref="Y2283" ca="1" si="10925">1&amp;REPT(0, LEN(X2283)-1)</f>
        <v>1000</v>
      </c>
      <c r="Z2283" t="str">
        <f t="shared" ref="Z2283" ca="1" si="10926">DEC2BIN(_xlfn.BITXOR(BIN2DEC(X2283), BIN2DEC(Y2283)))</f>
        <v>10</v>
      </c>
      <c r="AB2283" t="s">
        <v>202</v>
      </c>
      <c r="AC2283" t="str">
        <f t="shared" ref="AC2283" ca="1" si="10927">IF(AC2286=X2281, Y2281, IF(AC2286=Y2281, X2281, ""))</f>
        <v>1</v>
      </c>
      <c r="AE2283" t="str">
        <f t="shared" ref="AE2283" ca="1" si="10928">DEC2BIN(_xlfn.BITOR(BIN2DEC(AC2281), _xlfn.BITOR(BIN2DEC(AC2283), _xlfn.BITOR(BIN2DEC(AC2284), _xlfn.BITOR(BIN2DEC(AC2285), BIN2DEC(AC2287))))))</f>
        <v>111011</v>
      </c>
      <c r="AF2283">
        <f>2</f>
        <v>2</v>
      </c>
      <c r="AH2283">
        <f>'Day8'!$W$3</f>
        <v>5</v>
      </c>
      <c r="AI2283">
        <f>'Day8'!$X$3</f>
        <v>2</v>
      </c>
      <c r="AJ2283" t="b">
        <f>'Day8'!$Y$3</f>
        <v>0</v>
      </c>
    </row>
    <row r="2284" spans="1:38" x14ac:dyDescent="0.25">
      <c r="E2284">
        <f>3</f>
        <v>3</v>
      </c>
      <c r="F2284" t="str">
        <f t="shared" ref="F2284" ca="1" si="10929">MID(SUBSTITUTE(SUBSTITUTE($C2281," ","^",E2284)," ","$",E2284),FIND("^",SUBSTITUTE(SUBSTITUTE($C2281," ","^",E2284)," ","$",E2284))+1,FIND("$",SUBSTITUTE(SUBSTITUTE($C2281," ","^",E2284)," ","$",E2284))-FIND("^",SUBSTITUTE(SUBSTITUTE($C2281," ","^",E2284)," ","$",E2284))-1)</f>
        <v>cadgef</v>
      </c>
      <c r="G2284" t="str">
        <f t="shared" ca="1" si="10909"/>
        <v/>
      </c>
      <c r="H2284">
        <f t="shared" ca="1" si="10910"/>
        <v>6</v>
      </c>
      <c r="I2284" t="str">
        <f t="shared" ca="1" si="10911"/>
        <v>100</v>
      </c>
      <c r="J2284" t="str">
        <f t="shared" ca="1" si="10911"/>
        <v>1</v>
      </c>
      <c r="K2284" t="str">
        <f t="shared" ca="1" si="10911"/>
        <v>1000</v>
      </c>
      <c r="L2284" t="str">
        <f t="shared" ca="1" si="10911"/>
        <v>1000000</v>
      </c>
      <c r="M2284" t="str">
        <f t="shared" ca="1" si="10911"/>
        <v>10000</v>
      </c>
      <c r="N2284" t="str">
        <f t="shared" ca="1" si="10911"/>
        <v>100000</v>
      </c>
      <c r="O2284" t="str">
        <f t="shared" ca="1" si="10911"/>
        <v>0</v>
      </c>
      <c r="P2284" t="str">
        <f t="shared" ca="1" si="10912"/>
        <v>1111101</v>
      </c>
      <c r="Q2284">
        <f t="shared" ref="Q2284" ca="1" si="10930">VLOOKUP(P2284, AE2281:AF2290, 2, FALSE)</f>
        <v>0</v>
      </c>
      <c r="T2284" t="str">
        <f t="shared" ref="T2284:T2347" si="10931">"Step"&amp;4</f>
        <v>Step4</v>
      </c>
      <c r="U2284" t="str" cm="1">
        <f t="array" aca="1" ref="U2284" ca="1">INDEX(_xlfn._xlws.FILTER(P2282:P2295, (H2282:H2295=5)*(LEN(P2282:P2295)&gt;=LEN(AC2282))*(IFERROR(MID(P2282:P2295, LEN(P2282:P2295)-LEN(AC2282)+1, 1), "0")="1")), 1)</f>
        <v>1011110</v>
      </c>
      <c r="W2284" t="str">
        <f t="shared" ref="W2284" ca="1" si="10932">DEC2BIN(_xlfn.BITXOR(BIN2DEC(U2284), _xlfn.BITOR(BIN2DEC(AC2281), _xlfn.BITOR(BIN2DEC(AC2282), _xlfn.BITOR(BIN2DEC(AC2284), BIN2DEC(AC2287))))))</f>
        <v>100</v>
      </c>
      <c r="AB2284" t="s">
        <v>203</v>
      </c>
      <c r="AC2284" t="str">
        <f t="shared" ref="AC2284" ca="1" si="10933">IF(X2282=Y2283, Y2283, IF(X2282=Z2283, X2282, IF(Y2282=Y2283, Y2282, IF(Y2282=Z2283, Y2282, ""))))</f>
        <v>10</v>
      </c>
      <c r="AE2284" t="str">
        <f t="shared" ref="AE2284" ca="1" si="10934">DEC2BIN(_xlfn.BITOR(BIN2DEC(AC2281), _xlfn.BITOR(BIN2DEC(AC2283), _xlfn.BITOR(BIN2DEC(AC2284), _xlfn.BITOR(BIN2DEC(AC2286), BIN2DEC(AC2287))))))</f>
        <v>11111</v>
      </c>
      <c r="AF2284">
        <f>3</f>
        <v>3</v>
      </c>
      <c r="AH2284">
        <f>'Day8'!$W$4</f>
        <v>5</v>
      </c>
      <c r="AI2284">
        <f>'Day8'!$X$4</f>
        <v>3</v>
      </c>
      <c r="AJ2284" t="b">
        <f>'Day8'!$Y$4</f>
        <v>0</v>
      </c>
    </row>
    <row r="2285" spans="1:38" x14ac:dyDescent="0.25">
      <c r="E2285">
        <f>4</f>
        <v>4</v>
      </c>
      <c r="F2285" t="str">
        <f t="shared" ref="F2285" ca="1" si="10935">MID(SUBSTITUTE(SUBSTITUTE($C2281," ","^",E2285)," ","$",E2285),FIND("^",SUBSTITUTE(SUBSTITUTE($C2281," ","^",E2285)," ","$",E2285))+1,FIND("$",SUBSTITUTE(SUBSTITUTE($C2281," ","^",E2285)," ","$",E2285))-FIND("^",SUBSTITUTE(SUBSTITUTE($C2281," ","^",E2285)," ","$",E2285))-1)</f>
        <v>eacbdg</v>
      </c>
      <c r="G2285" t="str">
        <f t="shared" ca="1" si="10909"/>
        <v/>
      </c>
      <c r="H2285">
        <f t="shared" ca="1" si="10910"/>
        <v>6</v>
      </c>
      <c r="I2285" t="str">
        <f t="shared" ca="1" si="10911"/>
        <v>10000</v>
      </c>
      <c r="J2285" t="str">
        <f t="shared" ca="1" si="10911"/>
        <v>1</v>
      </c>
      <c r="K2285" t="str">
        <f t="shared" ca="1" si="10911"/>
        <v>100</v>
      </c>
      <c r="L2285" t="str">
        <f t="shared" ca="1" si="10911"/>
        <v>10</v>
      </c>
      <c r="M2285" t="str">
        <f t="shared" ca="1" si="10911"/>
        <v>1000</v>
      </c>
      <c r="N2285" t="str">
        <f t="shared" ca="1" si="10911"/>
        <v>1000000</v>
      </c>
      <c r="O2285" t="str">
        <f t="shared" ca="1" si="10911"/>
        <v>0</v>
      </c>
      <c r="P2285" t="str">
        <f t="shared" ca="1" si="10912"/>
        <v>1011111</v>
      </c>
      <c r="Q2285">
        <f t="shared" ref="Q2285" ca="1" si="10936">VLOOKUP(P2285, AE2281:AF2290, 2, FALSE)</f>
        <v>9</v>
      </c>
      <c r="T2285" t="str">
        <f t="shared" ref="T2285:T2348" si="10937">"Step"&amp;5</f>
        <v>Step5</v>
      </c>
      <c r="U2285" t="str">
        <f t="shared" ref="U2285" ca="1" si="10938">VLOOKUP(7, H2282:P2295, 9, FALSE)</f>
        <v>1111111</v>
      </c>
      <c r="W2285" t="str">
        <f t="shared" ref="W2285" ca="1" si="10939">DEC2BIN(_xlfn.BITXOR(BIN2DEC(U2285), _xlfn.BITOR(BIN2DEC(AC2281), _xlfn.BITOR(BIN2DEC(AC2282), _xlfn.BITOR(BIN2DEC(AC2283), _xlfn.BITOR(BIN2DEC(AC2284), _xlfn.BITOR(BIN2DEC(AC2286), BIN2DEC(AC2287))))))))</f>
        <v>100000</v>
      </c>
      <c r="AB2285" t="s">
        <v>204</v>
      </c>
      <c r="AC2285" t="str">
        <f t="shared" ref="AC2285:AC2348" ca="1" si="10940">W2285</f>
        <v>100000</v>
      </c>
      <c r="AE2285" t="str">
        <f t="shared" ref="AE2285" ca="1" si="10941">DEC2BIN(_xlfn.BITOR(BIN2DEC(AC2282), _xlfn.BITOR(BIN2DEC(AC2283), _xlfn.BITOR(BIN2DEC(AC2284), BIN2DEC(AC2286)))))</f>
        <v>1000111</v>
      </c>
      <c r="AF2285">
        <f>4</f>
        <v>4</v>
      </c>
      <c r="AH2285">
        <f>'Day8'!$W$5</f>
        <v>4</v>
      </c>
      <c r="AI2285">
        <f>'Day8'!$X$5</f>
        <v>4</v>
      </c>
      <c r="AJ2285" t="b">
        <f>'Day8'!$Y$5</f>
        <v>1</v>
      </c>
    </row>
    <row r="2286" spans="1:38" x14ac:dyDescent="0.25">
      <c r="E2286">
        <f>5</f>
        <v>5</v>
      </c>
      <c r="F2286" t="str">
        <f t="shared" ref="F2286" ca="1" si="10942">MID(SUBSTITUTE(SUBSTITUTE($C2281," ","^",E2286)," ","$",E2286),FIND("^",SUBSTITUTE(SUBSTITUTE($C2281," ","^",E2286)," ","$",E2286))+1,FIND("$",SUBSTITUTE(SUBSTITUTE($C2281," ","^",E2286)," ","$",E2286))-FIND("^",SUBSTITUTE(SUBSTITUTE($C2281," ","^",E2286)," ","$",E2286))-1)</f>
        <v>fecgdba</v>
      </c>
      <c r="G2286">
        <f t="shared" ca="1" si="10909"/>
        <v>8</v>
      </c>
      <c r="H2286">
        <f t="shared" ca="1" si="10910"/>
        <v>7</v>
      </c>
      <c r="I2286" t="str">
        <f t="shared" ca="1" si="10911"/>
        <v>100000</v>
      </c>
      <c r="J2286" t="str">
        <f t="shared" ca="1" si="10911"/>
        <v>10000</v>
      </c>
      <c r="K2286" t="str">
        <f t="shared" ca="1" si="10911"/>
        <v>100</v>
      </c>
      <c r="L2286" t="str">
        <f t="shared" ca="1" si="10911"/>
        <v>1000000</v>
      </c>
      <c r="M2286" t="str">
        <f t="shared" ca="1" si="10911"/>
        <v>1000</v>
      </c>
      <c r="N2286" t="str">
        <f t="shared" ca="1" si="10911"/>
        <v>10</v>
      </c>
      <c r="O2286" t="str">
        <f t="shared" ca="1" si="10911"/>
        <v>1</v>
      </c>
      <c r="P2286" t="str">
        <f t="shared" ca="1" si="10912"/>
        <v>1111111</v>
      </c>
      <c r="Q2286">
        <f t="shared" ref="Q2286" ca="1" si="10943">VLOOKUP(P2286, AE2281:AF2290, 2, FALSE)</f>
        <v>8</v>
      </c>
      <c r="AB2286" t="s">
        <v>205</v>
      </c>
      <c r="AC2286" t="str">
        <f t="shared" ref="AC2286" ca="1" si="10944">W2284</f>
        <v>100</v>
      </c>
      <c r="AE2286" t="str">
        <f t="shared" ref="AE2286" ca="1" si="10945">DEC2BIN(_xlfn.BITOR(BIN2DEC(AC2281), _xlfn.BITOR(BIN2DEC(AC2282), _xlfn.BITOR(BIN2DEC(AC2284), _xlfn.BITOR(BIN2DEC(AC2286), BIN2DEC(AC2287))))))</f>
        <v>1011110</v>
      </c>
      <c r="AF2286">
        <f>5</f>
        <v>5</v>
      </c>
      <c r="AH2286">
        <f>'Day8'!$W$6</f>
        <v>5</v>
      </c>
      <c r="AI2286">
        <f>'Day8'!$X$6</f>
        <v>5</v>
      </c>
      <c r="AJ2286" t="b">
        <f>'Day8'!$Y$6</f>
        <v>0</v>
      </c>
    </row>
    <row r="2287" spans="1:38" x14ac:dyDescent="0.25">
      <c r="E2287">
        <f>6</f>
        <v>6</v>
      </c>
      <c r="F2287" t="str">
        <f t="shared" ref="F2287" ca="1" si="10946">MID(SUBSTITUTE(SUBSTITUTE($C2281," ","^",E2287)," ","$",E2287),FIND("^",SUBSTITUTE(SUBSTITUTE($C2281," ","^",E2287)," ","$",E2287))+1,FIND("$",SUBSTITUTE(SUBSTITUTE($C2281," ","^",E2287)," ","$",E2287))-FIND("^",SUBSTITUTE(SUBSTITUTE($C2281," ","^",E2287)," ","$",E2287))-1)</f>
        <v>dbace</v>
      </c>
      <c r="G2287" t="str">
        <f t="shared" ca="1" si="10909"/>
        <v/>
      </c>
      <c r="H2287">
        <f t="shared" ca="1" si="10910"/>
        <v>5</v>
      </c>
      <c r="I2287" t="str">
        <f t="shared" ca="1" si="10911"/>
        <v>1000</v>
      </c>
      <c r="J2287" t="str">
        <f t="shared" ca="1" si="10911"/>
        <v>10</v>
      </c>
      <c r="K2287" t="str">
        <f t="shared" ca="1" si="10911"/>
        <v>1</v>
      </c>
      <c r="L2287" t="str">
        <f t="shared" ca="1" si="10911"/>
        <v>100</v>
      </c>
      <c r="M2287" t="str">
        <f t="shared" ca="1" si="10911"/>
        <v>10000</v>
      </c>
      <c r="N2287" t="str">
        <f t="shared" ca="1" si="10911"/>
        <v>0</v>
      </c>
      <c r="O2287" t="str">
        <f t="shared" ca="1" si="10911"/>
        <v>0</v>
      </c>
      <c r="P2287" t="str">
        <f t="shared" ca="1" si="10912"/>
        <v>11111</v>
      </c>
      <c r="Q2287">
        <f t="shared" ref="Q2287" ca="1" si="10947">VLOOKUP(P2287, AE2281:AF2290, 2, FALSE)</f>
        <v>3</v>
      </c>
      <c r="AB2287" t="s">
        <v>206</v>
      </c>
      <c r="AC2287" t="str">
        <f t="shared" ref="AC2287" ca="1" si="10948">IF(Y2283=AC2284, Z2283, IF(AC2284=Z2283, Y2283, ""))</f>
        <v>1000</v>
      </c>
      <c r="AE2287" t="str">
        <f t="shared" ref="AE2287" ca="1" si="10949">DEC2BIN(_xlfn.BITOR(BIN2DEC(AC2281), _xlfn.BITOR(BIN2DEC(AC2282), _xlfn.BITOR(BIN2DEC(AC2284), _xlfn.BITOR(BIN2DEC(AC2285), _xlfn.BITOR(BIN2DEC(AC2286), BIN2DEC(AC2287)))))))</f>
        <v>1111110</v>
      </c>
      <c r="AF2287">
        <f>6</f>
        <v>6</v>
      </c>
      <c r="AH2287">
        <f>'Day8'!$W$7</f>
        <v>6</v>
      </c>
      <c r="AI2287">
        <f>'Day8'!$X$7</f>
        <v>6</v>
      </c>
      <c r="AJ2287" t="b">
        <f>'Day8'!$Y$7</f>
        <v>0</v>
      </c>
    </row>
    <row r="2288" spans="1:38" x14ac:dyDescent="0.25">
      <c r="E2288">
        <f>7</f>
        <v>7</v>
      </c>
      <c r="F2288" t="str">
        <f t="shared" ref="F2288" ca="1" si="10950">MID(SUBSTITUTE(SUBSTITUTE($C2281," ","^",E2288)," ","$",E2288),FIND("^",SUBSTITUTE(SUBSTITUTE($C2281," ","^",E2288)," ","$",E2288))+1,FIND("$",SUBSTITUTE(SUBSTITUTE($C2281," ","^",E2288)," ","$",E2288))-FIND("^",SUBSTITUTE(SUBSTITUTE($C2281," ","^",E2288)," ","$",E2288))-1)</f>
        <v>gbca</v>
      </c>
      <c r="G2288">
        <f t="shared" ca="1" si="10909"/>
        <v>4</v>
      </c>
      <c r="H2288">
        <f t="shared" ca="1" si="10910"/>
        <v>4</v>
      </c>
      <c r="I2288" t="str">
        <f t="shared" ca="1" si="10911"/>
        <v>1000000</v>
      </c>
      <c r="J2288" t="str">
        <f t="shared" ca="1" si="10911"/>
        <v>10</v>
      </c>
      <c r="K2288" t="str">
        <f t="shared" ca="1" si="10911"/>
        <v>100</v>
      </c>
      <c r="L2288" t="str">
        <f t="shared" ca="1" si="10911"/>
        <v>1</v>
      </c>
      <c r="M2288" t="str">
        <f t="shared" ca="1" si="10911"/>
        <v>0</v>
      </c>
      <c r="N2288" t="str">
        <f t="shared" ca="1" si="10911"/>
        <v>0</v>
      </c>
      <c r="O2288" t="str">
        <f t="shared" ca="1" si="10911"/>
        <v>0</v>
      </c>
      <c r="P2288" t="str">
        <f t="shared" ca="1" si="10912"/>
        <v>1000111</v>
      </c>
      <c r="Q2288">
        <f t="shared" ref="Q2288" ca="1" si="10951">VLOOKUP(P2288, AE2281:AF2290, 2, FALSE)</f>
        <v>4</v>
      </c>
      <c r="AE2288" t="str">
        <f t="shared" ref="AE2288" ca="1" si="10952">DEC2BIN(_xlfn.BITOR(BIN2DEC(AC2281), _xlfn.BITOR(BIN2DEC(AC2283), BIN2DEC(AC2286))))</f>
        <v>10101</v>
      </c>
      <c r="AF2288">
        <f>7</f>
        <v>7</v>
      </c>
      <c r="AH2288">
        <f>'Day8'!$W$8</f>
        <v>3</v>
      </c>
      <c r="AI2288">
        <f>'Day8'!$X$8</f>
        <v>7</v>
      </c>
      <c r="AJ2288" t="b">
        <f>'Day8'!$Y$8</f>
        <v>1</v>
      </c>
    </row>
    <row r="2289" spans="1:38" x14ac:dyDescent="0.25">
      <c r="E2289">
        <f>8</f>
        <v>8</v>
      </c>
      <c r="F2289" t="str">
        <f t="shared" ref="F2289" ca="1" si="10953">MID(SUBSTITUTE(SUBSTITUTE($C2281," ","^",E2289)," ","$",E2289),FIND("^",SUBSTITUTE(SUBSTITUTE($C2281," ","^",E2289)," ","$",E2289))+1,FIND("$",SUBSTITUTE(SUBSTITUTE($C2281," ","^",E2289)," ","$",E2289))-FIND("^",SUBSTITUTE(SUBSTITUTE($C2281," ","^",E2289)," ","$",E2289))-1)</f>
        <v>dfgbec</v>
      </c>
      <c r="G2289" t="str">
        <f t="shared" ca="1" si="10909"/>
        <v/>
      </c>
      <c r="H2289">
        <f t="shared" ca="1" si="10910"/>
        <v>6</v>
      </c>
      <c r="I2289" t="str">
        <f t="shared" ca="1" si="10911"/>
        <v>1000</v>
      </c>
      <c r="J2289" t="str">
        <f t="shared" ca="1" si="10911"/>
        <v>100000</v>
      </c>
      <c r="K2289" t="str">
        <f t="shared" ca="1" si="10911"/>
        <v>1000000</v>
      </c>
      <c r="L2289" t="str">
        <f t="shared" ca="1" si="10911"/>
        <v>10</v>
      </c>
      <c r="M2289" t="str">
        <f t="shared" ca="1" si="10911"/>
        <v>10000</v>
      </c>
      <c r="N2289" t="str">
        <f t="shared" ca="1" si="10911"/>
        <v>100</v>
      </c>
      <c r="O2289" t="str">
        <f t="shared" ca="1" si="10911"/>
        <v>0</v>
      </c>
      <c r="P2289" t="str">
        <f t="shared" ca="1" si="10912"/>
        <v>1111110</v>
      </c>
      <c r="Q2289">
        <f t="shared" ref="Q2289" ca="1" si="10954">VLOOKUP(P2289, AE2281:AF2290, 2, FALSE)</f>
        <v>6</v>
      </c>
      <c r="AE2289" t="str">
        <f t="shared" ref="AE2289" ca="1" si="10955">DEC2BIN(_xlfn.BITOR(BIN2DEC(AC2281), _xlfn.BITOR(BIN2DEC(AC2282), _xlfn.BITOR(BIN2DEC(AC2283), _xlfn.BITOR(BIN2DEC(AC2284), _xlfn.BITOR(BIN2DEC(AC2285), _xlfn.BITOR(BIN2DEC(AC2286), BIN2DEC(AC2287))))))))</f>
        <v>1111111</v>
      </c>
      <c r="AF2289">
        <f>8</f>
        <v>8</v>
      </c>
      <c r="AH2289">
        <f>'Day8'!$W$9</f>
        <v>7</v>
      </c>
      <c r="AI2289">
        <f>'Day8'!$X$9</f>
        <v>8</v>
      </c>
      <c r="AJ2289" t="b">
        <f>'Day8'!$Y$9</f>
        <v>1</v>
      </c>
    </row>
    <row r="2290" spans="1:38" x14ac:dyDescent="0.25">
      <c r="E2290">
        <f>9</f>
        <v>9</v>
      </c>
      <c r="F2290" t="str">
        <f t="shared" ref="F2290" ca="1" si="10956">MID(SUBSTITUTE(SUBSTITUTE($C2281," ","^",E2290)," ","$",E2290),FIND("^",SUBSTITUTE(SUBSTITUTE($C2281," ","^",E2290)," ","$",E2290))+1,FIND("$",SUBSTITUTE(SUBSTITUTE($C2281," ","^",E2290)," ","$",E2290))-FIND("^",SUBSTITUTE(SUBSTITUTE($C2281," ","^",E2290)," ","$",E2290))-1)</f>
        <v>afedb</v>
      </c>
      <c r="G2290" t="str">
        <f t="shared" ca="1" si="10909"/>
        <v/>
      </c>
      <c r="H2290">
        <f t="shared" ca="1" si="10910"/>
        <v>5</v>
      </c>
      <c r="I2290" t="str">
        <f t="shared" ca="1" si="10911"/>
        <v>1</v>
      </c>
      <c r="J2290" t="str">
        <f t="shared" ca="1" si="10911"/>
        <v>100000</v>
      </c>
      <c r="K2290" t="str">
        <f t="shared" ca="1" si="10911"/>
        <v>10000</v>
      </c>
      <c r="L2290" t="str">
        <f t="shared" ca="1" si="10911"/>
        <v>1000</v>
      </c>
      <c r="M2290" t="str">
        <f t="shared" ca="1" si="10911"/>
        <v>10</v>
      </c>
      <c r="N2290" t="str">
        <f t="shared" ca="1" si="10911"/>
        <v>0</v>
      </c>
      <c r="O2290" t="str">
        <f t="shared" ca="1" si="10911"/>
        <v>0</v>
      </c>
      <c r="P2290" t="str">
        <f t="shared" ca="1" si="10912"/>
        <v>111011</v>
      </c>
      <c r="Q2290">
        <f t="shared" ref="Q2290" ca="1" si="10957">VLOOKUP(P2290, AE2281:AF2290, 2, FALSE)</f>
        <v>2</v>
      </c>
      <c r="AE2290" t="str">
        <f t="shared" ref="AE2290" ca="1" si="10958">DEC2BIN(_xlfn.BITOR(BIN2DEC(AC2281), _xlfn.BITOR(BIN2DEC(AC2282), _xlfn.BITOR(BIN2DEC(AC2283), _xlfn.BITOR(BIN2DEC(AC2284), _xlfn.BITOR(BIN2DEC(AC2286), BIN2DEC(AC2287)))))))</f>
        <v>1011111</v>
      </c>
      <c r="AF2290">
        <f>9</f>
        <v>9</v>
      </c>
      <c r="AH2290">
        <f>'Day8'!$W$10</f>
        <v>6</v>
      </c>
      <c r="AI2290">
        <f>'Day8'!$X$10</f>
        <v>9</v>
      </c>
      <c r="AJ2290" t="b">
        <f>'Day8'!$Y$10</f>
        <v>0</v>
      </c>
    </row>
    <row r="2291" spans="1:38" x14ac:dyDescent="0.25">
      <c r="E2291">
        <f>10</f>
        <v>10</v>
      </c>
      <c r="F2291" t="str">
        <f t="shared" ref="F2291" ca="1" si="10959">MID(SUBSTITUTE(SUBSTITUTE($C2281," ","^",E2291)," ","$",E2291),FIND("^",SUBSTITUTE(SUBSTITUTE($C2281," ","^",E2291)," ","$",E2291))+1,FIND("$",SUBSTITUTE(SUBSTITUTE($C2281," ","^",E2291)," ","$",E2291))-FIND("^",SUBSTITUTE(SUBSTITUTE($C2281," ","^",E2291)," ","$",E2291))-1)</f>
        <v>bgcde</v>
      </c>
      <c r="G2291" t="str">
        <f t="shared" ca="1" si="10909"/>
        <v/>
      </c>
      <c r="H2291">
        <f t="shared" ca="1" si="10910"/>
        <v>5</v>
      </c>
      <c r="I2291" t="str">
        <f t="shared" ca="1" si="10911"/>
        <v>10</v>
      </c>
      <c r="J2291" t="str">
        <f t="shared" ca="1" si="10911"/>
        <v>1000000</v>
      </c>
      <c r="K2291" t="str">
        <f t="shared" ca="1" si="10911"/>
        <v>100</v>
      </c>
      <c r="L2291" t="str">
        <f t="shared" ca="1" si="10911"/>
        <v>1000</v>
      </c>
      <c r="M2291" t="str">
        <f t="shared" ca="1" si="10911"/>
        <v>10000</v>
      </c>
      <c r="N2291" t="str">
        <f t="shared" ca="1" si="10911"/>
        <v>0</v>
      </c>
      <c r="O2291" t="str">
        <f t="shared" ca="1" si="10911"/>
        <v>0</v>
      </c>
      <c r="P2291" t="str">
        <f t="shared" ca="1" si="10912"/>
        <v>1011110</v>
      </c>
      <c r="Q2291">
        <f t="shared" ref="Q2291" ca="1" si="10960">VLOOKUP(P2291, AE2281:AF2290, 2, FALSE)</f>
        <v>5</v>
      </c>
    </row>
    <row r="2292" spans="1:38" x14ac:dyDescent="0.25">
      <c r="E2292">
        <f>12</f>
        <v>12</v>
      </c>
      <c r="F2292" t="str">
        <f t="shared" ref="F2292" ca="1" si="10961">MID(SUBSTITUTE(SUBSTITUTE($C2281," ","^",E2292)," ","$",E2292),FIND("^",SUBSTITUTE(SUBSTITUTE($C2281," ","^",E2292)," ","$",E2292))+1,FIND("$",SUBSTITUTE(SUBSTITUTE($C2281," ","^",E2292)," ","$",E2292))-FIND("^",SUBSTITUTE(SUBSTITUTE($C2281," ","^",E2292)," ","$",E2292))-1)</f>
        <v>gbecad</v>
      </c>
      <c r="G2292" t="str">
        <f t="shared" ca="1" si="10909"/>
        <v/>
      </c>
      <c r="H2292">
        <f t="shared" ca="1" si="10910"/>
        <v>6</v>
      </c>
      <c r="I2292" t="str">
        <f t="shared" ca="1" si="10911"/>
        <v>1000000</v>
      </c>
      <c r="J2292" t="str">
        <f t="shared" ca="1" si="10911"/>
        <v>10</v>
      </c>
      <c r="K2292" t="str">
        <f t="shared" ca="1" si="10911"/>
        <v>10000</v>
      </c>
      <c r="L2292" t="str">
        <f t="shared" ca="1" si="10911"/>
        <v>100</v>
      </c>
      <c r="M2292" t="str">
        <f t="shared" ca="1" si="10911"/>
        <v>1</v>
      </c>
      <c r="N2292" t="str">
        <f t="shared" ca="1" si="10911"/>
        <v>1000</v>
      </c>
      <c r="O2292" t="str">
        <f t="shared" ca="1" si="10911"/>
        <v>0</v>
      </c>
      <c r="P2292" t="str">
        <f t="shared" ca="1" si="10912"/>
        <v>1011111</v>
      </c>
      <c r="Q2292">
        <f t="shared" ref="Q2292" ca="1" si="10962">VLOOKUP(P2292, AE2281:AF2290, 2, FALSE)</f>
        <v>9</v>
      </c>
    </row>
    <row r="2293" spans="1:38" x14ac:dyDescent="0.25">
      <c r="E2293">
        <f>13</f>
        <v>13</v>
      </c>
      <c r="F2293" t="str">
        <f t="shared" ref="F2293" ca="1" si="10963">MID(SUBSTITUTE(SUBSTITUTE($C2281," ","^",E2293)," ","$",E2293),FIND("^",SUBSTITUTE(SUBSTITUTE($C2281," ","^",E2293)," ","$",E2293))+1,FIND("$",SUBSTITUTE(SUBSTITUTE($C2281," ","^",E2293)," ","$",E2293))-FIND("^",SUBSTITUTE(SUBSTITUTE($C2281," ","^",E2293)," ","$",E2293))-1)</f>
        <v>bcag</v>
      </c>
      <c r="G2293">
        <f t="shared" ca="1" si="10909"/>
        <v>4</v>
      </c>
      <c r="H2293">
        <f t="shared" ca="1" si="10910"/>
        <v>4</v>
      </c>
      <c r="I2293" t="str">
        <f t="shared" ca="1" si="10911"/>
        <v>10</v>
      </c>
      <c r="J2293" t="str">
        <f t="shared" ca="1" si="10911"/>
        <v>100</v>
      </c>
      <c r="K2293" t="str">
        <f t="shared" ca="1" si="10911"/>
        <v>1</v>
      </c>
      <c r="L2293" t="str">
        <f t="shared" ca="1" si="10911"/>
        <v>1000000</v>
      </c>
      <c r="M2293" t="str">
        <f t="shared" ca="1" si="10911"/>
        <v>0</v>
      </c>
      <c r="N2293" t="str">
        <f t="shared" ca="1" si="10911"/>
        <v>0</v>
      </c>
      <c r="O2293" t="str">
        <f t="shared" ca="1" si="10911"/>
        <v>0</v>
      </c>
      <c r="P2293" t="str">
        <f t="shared" ca="1" si="10912"/>
        <v>1000111</v>
      </c>
      <c r="Q2293">
        <f t="shared" ref="Q2293" ca="1" si="10964">VLOOKUP(P2293, AE2281:AF2290, 2, FALSE)</f>
        <v>4</v>
      </c>
    </row>
    <row r="2294" spans="1:38" x14ac:dyDescent="0.25">
      <c r="E2294">
        <f>14</f>
        <v>14</v>
      </c>
      <c r="F2294" t="str">
        <f t="shared" ref="F2294" ca="1" si="10965">MID(SUBSTITUTE(SUBSTITUTE($C2281," ","^",E2294)," ","$",E2294),FIND("^",SUBSTITUTE(SUBSTITUTE($C2281," ","^",E2294)," ","$",E2294))+1,FIND("$",SUBSTITUTE(SUBSTITUTE($C2281," ","^",E2294)," ","$",E2294))-FIND("^",SUBSTITUTE(SUBSTITUTE($C2281," ","^",E2294)," ","$",E2294))-1)</f>
        <v>dcaeb</v>
      </c>
      <c r="G2294" t="str">
        <f t="shared" ca="1" si="10909"/>
        <v/>
      </c>
      <c r="H2294">
        <f t="shared" ca="1" si="10910"/>
        <v>5</v>
      </c>
      <c r="I2294" t="str">
        <f t="shared" ca="1" si="10911"/>
        <v>1000</v>
      </c>
      <c r="J2294" t="str">
        <f t="shared" ca="1" si="10911"/>
        <v>100</v>
      </c>
      <c r="K2294" t="str">
        <f t="shared" ca="1" si="10911"/>
        <v>1</v>
      </c>
      <c r="L2294" t="str">
        <f t="shared" ca="1" si="10911"/>
        <v>10000</v>
      </c>
      <c r="M2294" t="str">
        <f t="shared" ca="1" si="10911"/>
        <v>10</v>
      </c>
      <c r="N2294" t="str">
        <f t="shared" ca="1" si="10911"/>
        <v>0</v>
      </c>
      <c r="O2294" t="str">
        <f t="shared" ca="1" si="10911"/>
        <v>0</v>
      </c>
      <c r="P2294" t="str">
        <f t="shared" ca="1" si="10912"/>
        <v>11111</v>
      </c>
      <c r="Q2294">
        <f t="shared" ref="Q2294" ca="1" si="10966">VLOOKUP(P2294, AE2281:AF2290, 2, FALSE)</f>
        <v>3</v>
      </c>
    </row>
    <row r="2295" spans="1:38" x14ac:dyDescent="0.25">
      <c r="E2295">
        <f>15</f>
        <v>15</v>
      </c>
      <c r="F2295" t="str">
        <f t="shared" ref="F2295" ca="1" si="10967">MID(SUBSTITUTE(SUBSTITUTE($C2281," ","^",E2295)," ","$",E2295),FIND("^",SUBSTITUTE(SUBSTITUTE($C2281," ","^",E2295)," ","$",E2295))+1,FIND("$",SUBSTITUTE(SUBSTITUTE($C2281," ","^",E2295)," ","$",E2295))-FIND("^",SUBSTITUTE(SUBSTITUTE($C2281," ","^",E2295)," ","$",E2295))-1)</f>
        <v>cae</v>
      </c>
      <c r="G2295">
        <f t="shared" ca="1" si="10909"/>
        <v>7</v>
      </c>
      <c r="H2295">
        <f t="shared" ca="1" si="10910"/>
        <v>3</v>
      </c>
      <c r="I2295" t="str">
        <f t="shared" ca="1" si="10911"/>
        <v>100</v>
      </c>
      <c r="J2295" t="str">
        <f t="shared" ca="1" si="10911"/>
        <v>1</v>
      </c>
      <c r="K2295" t="str">
        <f t="shared" ca="1" si="10911"/>
        <v>10000</v>
      </c>
      <c r="L2295" t="str">
        <f t="shared" ca="1" si="10911"/>
        <v>0</v>
      </c>
      <c r="M2295" t="str">
        <f t="shared" ca="1" si="10911"/>
        <v>0</v>
      </c>
      <c r="N2295" t="str">
        <f t="shared" ca="1" si="10911"/>
        <v>0</v>
      </c>
      <c r="O2295" t="str">
        <f t="shared" ca="1" si="10911"/>
        <v>0</v>
      </c>
      <c r="P2295" t="str">
        <f t="shared" ca="1" si="10912"/>
        <v>10101</v>
      </c>
      <c r="Q2295">
        <f t="shared" ref="Q2295" ca="1" si="10968">VLOOKUP(P2295, AE2281:AF2290, 2, FALSE)</f>
        <v>7</v>
      </c>
    </row>
    <row r="2296" spans="1:38" x14ac:dyDescent="0.25">
      <c r="A2296">
        <v>154</v>
      </c>
      <c r="B2296" s="4" t="str" cm="1">
        <f t="array" aca="1" ref="B2296" ca="1">INDIRECT(ADDRESS(A2296+1, 1, 1, 1, "Day8"))</f>
        <v>gfaebc fg fcaebd facbe fgeab cbdafg aebgd gfce caefbgd afg | gf cfbea edbag efgc</v>
      </c>
      <c r="C2296" t="str">
        <f t="shared" ref="C2296" ca="1" si="10969">" "&amp;B2296&amp;" "</f>
        <v xml:space="preserve"> gfaebc fg fcaebd facbe fgeab cbdafg aebgd gfce caefbgd afg | gf cfbea edbag efgc </v>
      </c>
      <c r="I2296">
        <v>1</v>
      </c>
      <c r="J2296">
        <v>2</v>
      </c>
      <c r="K2296">
        <v>3</v>
      </c>
      <c r="L2296">
        <v>4</v>
      </c>
      <c r="M2296">
        <v>5</v>
      </c>
      <c r="N2296">
        <v>6</v>
      </c>
      <c r="O2296">
        <v>7</v>
      </c>
      <c r="T2296" t="str">
        <f t="shared" ref="T2296:T2359" si="10970">"Step"&amp;1</f>
        <v>Step1</v>
      </c>
      <c r="U2296" t="str">
        <f t="shared" ref="U2296" ca="1" si="10971">VLOOKUP(7, G2297:P2310, 10, FALSE)</f>
        <v>1100001</v>
      </c>
      <c r="V2296" t="str">
        <f t="shared" ref="V2296" ca="1" si="10972">VLOOKUP(1, G2297:P2310, 10, FALSE)</f>
        <v>1100000</v>
      </c>
      <c r="W2296" t="str">
        <f t="shared" ref="W2296" ca="1" si="10973">DEC2BIN(_xlfn.BITAND(BIN2DEC(U2296), BIN2DEC(V2296)))</f>
        <v>1100000</v>
      </c>
      <c r="X2296" t="str">
        <f t="shared" ref="X2296:X2297" ca="1" si="10974">1&amp;REPT(0, LEN(W2296)-1)</f>
        <v>1000000</v>
      </c>
      <c r="Y2296" t="str">
        <f t="shared" ref="Y2296:Y2297" ca="1" si="10975">DEC2BIN(_xlfn.BITXOR(BIN2DEC(W2296), BIN2DEC(X2296)))</f>
        <v>100000</v>
      </c>
      <c r="Z2296" t="str">
        <f t="shared" ref="Z2296:Z2359" ca="1" si="10976">DEC2BIN(_xlfn.BITXOR(BIN2DEC(U2296), BIN2DEC(V2296)))</f>
        <v>1</v>
      </c>
      <c r="AB2296" t="s">
        <v>200</v>
      </c>
      <c r="AC2296" t="str">
        <f t="shared" ref="AC2296:AC2359" ca="1" si="10977">Z2296</f>
        <v>1</v>
      </c>
      <c r="AE2296" t="str">
        <f t="shared" ref="AE2296" ca="1" si="10978">DEC2BIN(_xlfn.BITOR(BIN2DEC(AC2296), _xlfn.BITOR(BIN2DEC(AC2297), _xlfn.BITOR(BIN2DEC(AC2298), _xlfn.BITOR(BIN2DEC(AC2300), _xlfn.BITOR(BIN2DEC(AC2301), BIN2DEC(AC2302)))))))</f>
        <v>1101111</v>
      </c>
      <c r="AF2296">
        <f>0</f>
        <v>0</v>
      </c>
      <c r="AH2296">
        <f>'Day8'!$W$1</f>
        <v>6</v>
      </c>
      <c r="AI2296">
        <f>'Day8'!$X$1</f>
        <v>0</v>
      </c>
      <c r="AJ2296" t="b">
        <f>'Day8'!$Y$1</f>
        <v>0</v>
      </c>
      <c r="AL2296" s="3">
        <f t="shared" ref="AL2296" ca="1" si="10979">_xlfn.NUMBERVALUE(Q2307&amp;Q2308&amp;Q2309&amp;Q2310)</f>
        <v>1524</v>
      </c>
    </row>
    <row r="2297" spans="1:38" x14ac:dyDescent="0.25">
      <c r="E2297">
        <f>1</f>
        <v>1</v>
      </c>
      <c r="F2297" t="str">
        <f t="shared" ref="F2297" ca="1" si="10980">MID(SUBSTITUTE(SUBSTITUTE($C2296," ","^",E2297)," ","$",E2297),FIND("^",SUBSTITUTE(SUBSTITUTE($C2296," ","^",E2297)," ","$",E2297))+1,FIND("$",SUBSTITUTE(SUBSTITUTE($C2296," ","^",E2297)," ","$",E2297))-FIND("^",SUBSTITUTE(SUBSTITUTE($C2296," ","^",E2297)," ","$",E2297))-1)</f>
        <v>gfaebc</v>
      </c>
      <c r="G2297" t="str">
        <f t="shared" ref="G2297:G2310" ca="1" si="10981">IF(VLOOKUP(LEN(F2297), $AH$1:$AJ$10, 3, FALSE), VLOOKUP(LEN(F2297), $AH$1:$AJ$10, 2, FALSE), "")</f>
        <v/>
      </c>
      <c r="H2297">
        <f t="shared" ref="H2297:H2360" ca="1" si="10982">LEN(F2297)</f>
        <v>6</v>
      </c>
      <c r="I2297" t="str">
        <f t="shared" ref="I2297:O2360" ca="1" si="10983">IF(LEN($F2297)&gt;=I$1, 1&amp;REPT("0", CODE(MID($F2297, I$1, 1))-CODE("a")), "0")</f>
        <v>1000000</v>
      </c>
      <c r="J2297" t="str">
        <f t="shared" ca="1" si="10983"/>
        <v>100000</v>
      </c>
      <c r="K2297" t="str">
        <f t="shared" ca="1" si="10983"/>
        <v>1</v>
      </c>
      <c r="L2297" t="str">
        <f t="shared" ca="1" si="10983"/>
        <v>10000</v>
      </c>
      <c r="M2297" t="str">
        <f t="shared" ca="1" si="10983"/>
        <v>10</v>
      </c>
      <c r="N2297" t="str">
        <f t="shared" ca="1" si="10983"/>
        <v>100</v>
      </c>
      <c r="O2297" t="str">
        <f t="shared" ca="1" si="10983"/>
        <v>0</v>
      </c>
      <c r="P2297" t="str">
        <f t="shared" ref="P2297:P2310" ca="1" si="10984">DEC2BIN(_xlfn.BITOR(BIN2DEC(I2297), _xlfn.BITOR(BIN2DEC(J2297), _xlfn.BITOR(BIN2DEC(K2297), _xlfn.BITOR(BIN2DEC(L2297), _xlfn.BITOR(BIN2DEC(M2297), _xlfn.BITOR(BIN2DEC(N2297), BIN2DEC(O2297))))))))</f>
        <v>1110111</v>
      </c>
      <c r="Q2297">
        <f t="shared" ref="Q2297" ca="1" si="10985">VLOOKUP(P2297, AE2296:AF2305, 2, FALSE)</f>
        <v>9</v>
      </c>
      <c r="T2297" t="str">
        <f t="shared" ref="T2297:T2360" si="10986">"Step"&amp;2</f>
        <v>Step2</v>
      </c>
      <c r="U2297" t="str">
        <f t="shared" ref="U2297" ca="1" si="10987">VLOOKUP(4, G2297:P2310, 10, FALSE)</f>
        <v>1110100</v>
      </c>
      <c r="W2297" t="str">
        <f t="shared" ref="W2297:W2360" ca="1" si="10988">DEC2BIN(_xlfn.BITXOR(BIN2DEC(U2297), _xlfn.BITXOR(BIN2DEC(X2296), BIN2DEC(Y2296))))</f>
        <v>10100</v>
      </c>
      <c r="X2297" t="str">
        <f t="shared" ca="1" si="10974"/>
        <v>10000</v>
      </c>
      <c r="Y2297" t="str">
        <f t="shared" ca="1" si="10975"/>
        <v>100</v>
      </c>
      <c r="AB2297" t="s">
        <v>201</v>
      </c>
      <c r="AC2297" t="str">
        <f t="shared" ref="AC2297" ca="1" si="10989">IF(AC2299=X2297, Y2297, IF(AC2299=Y2297, X2297, ""))</f>
        <v>100</v>
      </c>
      <c r="AE2297" t="str">
        <f t="shared" ref="AE2297" ca="1" si="10990">DEC2BIN(_xlfn.BITOR(BIN2DEC(AC2298), BIN2DEC(AC2301)))</f>
        <v>1100000</v>
      </c>
      <c r="AF2297">
        <f>1</f>
        <v>1</v>
      </c>
      <c r="AH2297">
        <f>'Day8'!$W$2</f>
        <v>2</v>
      </c>
      <c r="AI2297">
        <f>'Day8'!$X$2</f>
        <v>1</v>
      </c>
      <c r="AJ2297" t="b">
        <f>'Day8'!$Y$2</f>
        <v>1</v>
      </c>
    </row>
    <row r="2298" spans="1:38" x14ac:dyDescent="0.25">
      <c r="E2298">
        <f>2</f>
        <v>2</v>
      </c>
      <c r="F2298" t="str">
        <f t="shared" ref="F2298" ca="1" si="10991">MID(SUBSTITUTE(SUBSTITUTE($C2296," ","^",E2298)," ","$",E2298),FIND("^",SUBSTITUTE(SUBSTITUTE($C2296," ","^",E2298)," ","$",E2298))+1,FIND("$",SUBSTITUTE(SUBSTITUTE($C2296," ","^",E2298)," ","$",E2298))-FIND("^",SUBSTITUTE(SUBSTITUTE($C2296," ","^",E2298)," ","$",E2298))-1)</f>
        <v>fg</v>
      </c>
      <c r="G2298">
        <f t="shared" ca="1" si="10981"/>
        <v>1</v>
      </c>
      <c r="H2298">
        <f t="shared" ca="1" si="10982"/>
        <v>2</v>
      </c>
      <c r="I2298" t="str">
        <f t="shared" ca="1" si="10983"/>
        <v>100000</v>
      </c>
      <c r="J2298" t="str">
        <f t="shared" ca="1" si="10983"/>
        <v>1000000</v>
      </c>
      <c r="K2298" t="str">
        <f t="shared" ca="1" si="10983"/>
        <v>0</v>
      </c>
      <c r="L2298" t="str">
        <f t="shared" ca="1" si="10983"/>
        <v>0</v>
      </c>
      <c r="M2298" t="str">
        <f t="shared" ca="1" si="10983"/>
        <v>0</v>
      </c>
      <c r="N2298" t="str">
        <f t="shared" ca="1" si="10983"/>
        <v>0</v>
      </c>
      <c r="O2298" t="str">
        <f t="shared" ca="1" si="10983"/>
        <v>0</v>
      </c>
      <c r="P2298" t="str">
        <f t="shared" ca="1" si="10984"/>
        <v>1100000</v>
      </c>
      <c r="Q2298">
        <f t="shared" ref="Q2298" ca="1" si="10992">VLOOKUP(P2298, AE2296:AF2305, 2, FALSE)</f>
        <v>1</v>
      </c>
      <c r="T2298" t="str">
        <f t="shared" ref="T2298:T2361" si="10993">"Step"&amp;3</f>
        <v>Step3</v>
      </c>
      <c r="U2298" t="str">
        <f t="shared" ref="U2298" ca="1" si="10994">VLOOKUP(5, H2297:P2310, 9, FALSE)</f>
        <v>110111</v>
      </c>
      <c r="V2298" t="str" cm="1">
        <f t="array" aca="1" ref="V2298" ca="1">INDEX(_xlfn._xlws.FILTER(P2297:P2310, H2297:H2310=5), 2)</f>
        <v>1110011</v>
      </c>
      <c r="W2298" t="str">
        <f t="shared" ref="W2298" ca="1" si="10995">DEC2BIN(_xlfn.BITXOR(BIN2DEC(Z2296), _xlfn.BITAND(BIN2DEC(U2298), BIN2DEC(V2298))))</f>
        <v>110010</v>
      </c>
      <c r="X2298" t="str">
        <f t="shared" ref="X2298" ca="1" si="10996">IF(AND(LEN(W2298)&gt;=LEN(X2296), IFERROR(MID(W2298, LEN(W2298)-LEN(X2296)+1, 1), "0")="1"), DEC2BIN(_xlfn.BITXOR(BIN2DEC(W2298), BIN2DEC(X2296))), IF(AND(LEN(W2298)&gt;=LEN(Y2296),  IFERROR(MID(W2298, LEN(W2298)-LEN(Y2296)+1, 1), "0")="1"), DEC2BIN(_xlfn.BITXOR(BIN2DEC(W2298), BIN2DEC(Y2296))), W2298))</f>
        <v>10010</v>
      </c>
      <c r="Y2298" t="str">
        <f t="shared" ref="Y2298" ca="1" si="10997">1&amp;REPT(0, LEN(X2298)-1)</f>
        <v>10000</v>
      </c>
      <c r="Z2298" t="str">
        <f t="shared" ref="Z2298" ca="1" si="10998">DEC2BIN(_xlfn.BITXOR(BIN2DEC(X2298), BIN2DEC(Y2298)))</f>
        <v>10</v>
      </c>
      <c r="AB2298" t="s">
        <v>202</v>
      </c>
      <c r="AC2298" t="str">
        <f t="shared" ref="AC2298" ca="1" si="10999">IF(AC2301=X2296, Y2296, IF(AC2301=Y2296, X2296, ""))</f>
        <v>1000000</v>
      </c>
      <c r="AE2298" t="str">
        <f t="shared" ref="AE2298" ca="1" si="11000">DEC2BIN(_xlfn.BITOR(BIN2DEC(AC2296), _xlfn.BITOR(BIN2DEC(AC2298), _xlfn.BITOR(BIN2DEC(AC2299), _xlfn.BITOR(BIN2DEC(AC2300), BIN2DEC(AC2302))))))</f>
        <v>1011011</v>
      </c>
      <c r="AF2298">
        <f>2</f>
        <v>2</v>
      </c>
      <c r="AH2298">
        <f>'Day8'!$W$3</f>
        <v>5</v>
      </c>
      <c r="AI2298">
        <f>'Day8'!$X$3</f>
        <v>2</v>
      </c>
      <c r="AJ2298" t="b">
        <f>'Day8'!$Y$3</f>
        <v>0</v>
      </c>
    </row>
    <row r="2299" spans="1:38" x14ac:dyDescent="0.25">
      <c r="E2299">
        <f>3</f>
        <v>3</v>
      </c>
      <c r="F2299" t="str">
        <f t="shared" ref="F2299" ca="1" si="11001">MID(SUBSTITUTE(SUBSTITUTE($C2296," ","^",E2299)," ","$",E2299),FIND("^",SUBSTITUTE(SUBSTITUTE($C2296," ","^",E2299)," ","$",E2299))+1,FIND("$",SUBSTITUTE(SUBSTITUTE($C2296," ","^",E2299)," ","$",E2299))-FIND("^",SUBSTITUTE(SUBSTITUTE($C2296," ","^",E2299)," ","$",E2299))-1)</f>
        <v>fcaebd</v>
      </c>
      <c r="G2299" t="str">
        <f t="shared" ca="1" si="10981"/>
        <v/>
      </c>
      <c r="H2299">
        <f t="shared" ca="1" si="10982"/>
        <v>6</v>
      </c>
      <c r="I2299" t="str">
        <f t="shared" ca="1" si="10983"/>
        <v>100000</v>
      </c>
      <c r="J2299" t="str">
        <f t="shared" ca="1" si="10983"/>
        <v>100</v>
      </c>
      <c r="K2299" t="str">
        <f t="shared" ca="1" si="10983"/>
        <v>1</v>
      </c>
      <c r="L2299" t="str">
        <f t="shared" ca="1" si="10983"/>
        <v>10000</v>
      </c>
      <c r="M2299" t="str">
        <f t="shared" ca="1" si="10983"/>
        <v>10</v>
      </c>
      <c r="N2299" t="str">
        <f t="shared" ca="1" si="10983"/>
        <v>1000</v>
      </c>
      <c r="O2299" t="str">
        <f t="shared" ca="1" si="10983"/>
        <v>0</v>
      </c>
      <c r="P2299" t="str">
        <f t="shared" ca="1" si="10984"/>
        <v>111111</v>
      </c>
      <c r="Q2299">
        <f t="shared" ref="Q2299" ca="1" si="11002">VLOOKUP(P2299, AE2296:AF2305, 2, FALSE)</f>
        <v>6</v>
      </c>
      <c r="T2299" t="str">
        <f t="shared" ref="T2299:T2362" si="11003">"Step"&amp;4</f>
        <v>Step4</v>
      </c>
      <c r="U2299" t="str" cm="1">
        <f t="array" aca="1" ref="U2299" ca="1">INDEX(_xlfn._xlws.FILTER(P2297:P2310, (H2297:H2310=5)*(LEN(P2297:P2310)&gt;=LEN(AC2297))*(IFERROR(MID(P2297:P2310, LEN(P2297:P2310)-LEN(AC2297)+1, 1), "0")="1")), 1)</f>
        <v>110111</v>
      </c>
      <c r="W2299" t="str">
        <f t="shared" ref="W2299" ca="1" si="11004">DEC2BIN(_xlfn.BITXOR(BIN2DEC(U2299), _xlfn.BITOR(BIN2DEC(AC2296), _xlfn.BITOR(BIN2DEC(AC2297), _xlfn.BITOR(BIN2DEC(AC2299), BIN2DEC(AC2302))))))</f>
        <v>100000</v>
      </c>
      <c r="AB2299" t="s">
        <v>203</v>
      </c>
      <c r="AC2299" t="str">
        <f t="shared" ref="AC2299" ca="1" si="11005">IF(X2297=Y2298, Y2298, IF(X2297=Z2298, X2297, IF(Y2297=Y2298, Y2297, IF(Y2297=Z2298, Y2297, ""))))</f>
        <v>10000</v>
      </c>
      <c r="AE2299" t="str">
        <f t="shared" ref="AE2299" ca="1" si="11006">DEC2BIN(_xlfn.BITOR(BIN2DEC(AC2296), _xlfn.BITOR(BIN2DEC(AC2298), _xlfn.BITOR(BIN2DEC(AC2299), _xlfn.BITOR(BIN2DEC(AC2301), BIN2DEC(AC2302))))))</f>
        <v>1110011</v>
      </c>
      <c r="AF2299">
        <f>3</f>
        <v>3</v>
      </c>
      <c r="AH2299">
        <f>'Day8'!$W$4</f>
        <v>5</v>
      </c>
      <c r="AI2299">
        <f>'Day8'!$X$4</f>
        <v>3</v>
      </c>
      <c r="AJ2299" t="b">
        <f>'Day8'!$Y$4</f>
        <v>0</v>
      </c>
    </row>
    <row r="2300" spans="1:38" x14ac:dyDescent="0.25">
      <c r="E2300">
        <f>4</f>
        <v>4</v>
      </c>
      <c r="F2300" t="str">
        <f t="shared" ref="F2300" ca="1" si="11007">MID(SUBSTITUTE(SUBSTITUTE($C2296," ","^",E2300)," ","$",E2300),FIND("^",SUBSTITUTE(SUBSTITUTE($C2296," ","^",E2300)," ","$",E2300))+1,FIND("$",SUBSTITUTE(SUBSTITUTE($C2296," ","^",E2300)," ","$",E2300))-FIND("^",SUBSTITUTE(SUBSTITUTE($C2296," ","^",E2300)," ","$",E2300))-1)</f>
        <v>facbe</v>
      </c>
      <c r="G2300" t="str">
        <f t="shared" ca="1" si="10981"/>
        <v/>
      </c>
      <c r="H2300">
        <f t="shared" ca="1" si="10982"/>
        <v>5</v>
      </c>
      <c r="I2300" t="str">
        <f t="shared" ca="1" si="10983"/>
        <v>100000</v>
      </c>
      <c r="J2300" t="str">
        <f t="shared" ca="1" si="10983"/>
        <v>1</v>
      </c>
      <c r="K2300" t="str">
        <f t="shared" ca="1" si="10983"/>
        <v>100</v>
      </c>
      <c r="L2300" t="str">
        <f t="shared" ca="1" si="10983"/>
        <v>10</v>
      </c>
      <c r="M2300" t="str">
        <f t="shared" ca="1" si="10983"/>
        <v>10000</v>
      </c>
      <c r="N2300" t="str">
        <f t="shared" ca="1" si="10983"/>
        <v>0</v>
      </c>
      <c r="O2300" t="str">
        <f t="shared" ca="1" si="10983"/>
        <v>0</v>
      </c>
      <c r="P2300" t="str">
        <f t="shared" ca="1" si="10984"/>
        <v>110111</v>
      </c>
      <c r="Q2300">
        <f t="shared" ref="Q2300" ca="1" si="11008">VLOOKUP(P2300, AE2296:AF2305, 2, FALSE)</f>
        <v>5</v>
      </c>
      <c r="T2300" t="str">
        <f t="shared" ref="T2300:T2363" si="11009">"Step"&amp;5</f>
        <v>Step5</v>
      </c>
      <c r="U2300" t="str">
        <f t="shared" ref="U2300" ca="1" si="11010">VLOOKUP(7, H2297:P2310, 9, FALSE)</f>
        <v>1111111</v>
      </c>
      <c r="W2300" t="str">
        <f t="shared" ref="W2300" ca="1" si="11011">DEC2BIN(_xlfn.BITXOR(BIN2DEC(U2300), _xlfn.BITOR(BIN2DEC(AC2296), _xlfn.BITOR(BIN2DEC(AC2297), _xlfn.BITOR(BIN2DEC(AC2298), _xlfn.BITOR(BIN2DEC(AC2299), _xlfn.BITOR(BIN2DEC(AC2301), BIN2DEC(AC2302))))))))</f>
        <v>1000</v>
      </c>
      <c r="AB2300" t="s">
        <v>204</v>
      </c>
      <c r="AC2300" t="str">
        <f t="shared" ref="AC2300:AC2363" ca="1" si="11012">W2300</f>
        <v>1000</v>
      </c>
      <c r="AE2300" t="str">
        <f t="shared" ref="AE2300" ca="1" si="11013">DEC2BIN(_xlfn.BITOR(BIN2DEC(AC2297), _xlfn.BITOR(BIN2DEC(AC2298), _xlfn.BITOR(BIN2DEC(AC2299), BIN2DEC(AC2301)))))</f>
        <v>1110100</v>
      </c>
      <c r="AF2300">
        <f>4</f>
        <v>4</v>
      </c>
      <c r="AH2300">
        <f>'Day8'!$W$5</f>
        <v>4</v>
      </c>
      <c r="AI2300">
        <f>'Day8'!$X$5</f>
        <v>4</v>
      </c>
      <c r="AJ2300" t="b">
        <f>'Day8'!$Y$5</f>
        <v>1</v>
      </c>
    </row>
    <row r="2301" spans="1:38" x14ac:dyDescent="0.25">
      <c r="E2301">
        <f>5</f>
        <v>5</v>
      </c>
      <c r="F2301" t="str">
        <f t="shared" ref="F2301" ca="1" si="11014">MID(SUBSTITUTE(SUBSTITUTE($C2296," ","^",E2301)," ","$",E2301),FIND("^",SUBSTITUTE(SUBSTITUTE($C2296," ","^",E2301)," ","$",E2301))+1,FIND("$",SUBSTITUTE(SUBSTITUTE($C2296," ","^",E2301)," ","$",E2301))-FIND("^",SUBSTITUTE(SUBSTITUTE($C2296," ","^",E2301)," ","$",E2301))-1)</f>
        <v>fgeab</v>
      </c>
      <c r="G2301" t="str">
        <f t="shared" ca="1" si="10981"/>
        <v/>
      </c>
      <c r="H2301">
        <f t="shared" ca="1" si="10982"/>
        <v>5</v>
      </c>
      <c r="I2301" t="str">
        <f t="shared" ca="1" si="10983"/>
        <v>100000</v>
      </c>
      <c r="J2301" t="str">
        <f t="shared" ca="1" si="10983"/>
        <v>1000000</v>
      </c>
      <c r="K2301" t="str">
        <f t="shared" ca="1" si="10983"/>
        <v>10000</v>
      </c>
      <c r="L2301" t="str">
        <f t="shared" ca="1" si="10983"/>
        <v>1</v>
      </c>
      <c r="M2301" t="str">
        <f t="shared" ca="1" si="10983"/>
        <v>10</v>
      </c>
      <c r="N2301" t="str">
        <f t="shared" ca="1" si="10983"/>
        <v>0</v>
      </c>
      <c r="O2301" t="str">
        <f t="shared" ca="1" si="10983"/>
        <v>0</v>
      </c>
      <c r="P2301" t="str">
        <f t="shared" ca="1" si="10984"/>
        <v>1110011</v>
      </c>
      <c r="Q2301">
        <f t="shared" ref="Q2301" ca="1" si="11015">VLOOKUP(P2301, AE2296:AF2305, 2, FALSE)</f>
        <v>3</v>
      </c>
      <c r="AB2301" t="s">
        <v>205</v>
      </c>
      <c r="AC2301" t="str">
        <f t="shared" ref="AC2301" ca="1" si="11016">W2299</f>
        <v>100000</v>
      </c>
      <c r="AE2301" t="str">
        <f t="shared" ref="AE2301" ca="1" si="11017">DEC2BIN(_xlfn.BITOR(BIN2DEC(AC2296), _xlfn.BITOR(BIN2DEC(AC2297), _xlfn.BITOR(BIN2DEC(AC2299), _xlfn.BITOR(BIN2DEC(AC2301), BIN2DEC(AC2302))))))</f>
        <v>110111</v>
      </c>
      <c r="AF2301">
        <f>5</f>
        <v>5</v>
      </c>
      <c r="AH2301">
        <f>'Day8'!$W$6</f>
        <v>5</v>
      </c>
      <c r="AI2301">
        <f>'Day8'!$X$6</f>
        <v>5</v>
      </c>
      <c r="AJ2301" t="b">
        <f>'Day8'!$Y$6</f>
        <v>0</v>
      </c>
    </row>
    <row r="2302" spans="1:38" x14ac:dyDescent="0.25">
      <c r="E2302">
        <f>6</f>
        <v>6</v>
      </c>
      <c r="F2302" t="str">
        <f t="shared" ref="F2302" ca="1" si="11018">MID(SUBSTITUTE(SUBSTITUTE($C2296," ","^",E2302)," ","$",E2302),FIND("^",SUBSTITUTE(SUBSTITUTE($C2296," ","^",E2302)," ","$",E2302))+1,FIND("$",SUBSTITUTE(SUBSTITUTE($C2296," ","^",E2302)," ","$",E2302))-FIND("^",SUBSTITUTE(SUBSTITUTE($C2296," ","^",E2302)," ","$",E2302))-1)</f>
        <v>cbdafg</v>
      </c>
      <c r="G2302" t="str">
        <f t="shared" ca="1" si="10981"/>
        <v/>
      </c>
      <c r="H2302">
        <f t="shared" ca="1" si="10982"/>
        <v>6</v>
      </c>
      <c r="I2302" t="str">
        <f t="shared" ca="1" si="10983"/>
        <v>100</v>
      </c>
      <c r="J2302" t="str">
        <f t="shared" ca="1" si="10983"/>
        <v>10</v>
      </c>
      <c r="K2302" t="str">
        <f t="shared" ca="1" si="10983"/>
        <v>1000</v>
      </c>
      <c r="L2302" t="str">
        <f t="shared" ca="1" si="10983"/>
        <v>1</v>
      </c>
      <c r="M2302" t="str">
        <f t="shared" ca="1" si="10983"/>
        <v>100000</v>
      </c>
      <c r="N2302" t="str">
        <f t="shared" ca="1" si="10983"/>
        <v>1000000</v>
      </c>
      <c r="O2302" t="str">
        <f t="shared" ca="1" si="10983"/>
        <v>0</v>
      </c>
      <c r="P2302" t="str">
        <f t="shared" ca="1" si="10984"/>
        <v>1101111</v>
      </c>
      <c r="Q2302">
        <f t="shared" ref="Q2302" ca="1" si="11019">VLOOKUP(P2302, AE2296:AF2305, 2, FALSE)</f>
        <v>0</v>
      </c>
      <c r="AB2302" t="s">
        <v>206</v>
      </c>
      <c r="AC2302" t="str">
        <f t="shared" ref="AC2302" ca="1" si="11020">IF(Y2298=AC2299, Z2298, IF(AC2299=Z2298, Y2298, ""))</f>
        <v>10</v>
      </c>
      <c r="AE2302" t="str">
        <f t="shared" ref="AE2302" ca="1" si="11021">DEC2BIN(_xlfn.BITOR(BIN2DEC(AC2296), _xlfn.BITOR(BIN2DEC(AC2297), _xlfn.BITOR(BIN2DEC(AC2299), _xlfn.BITOR(BIN2DEC(AC2300), _xlfn.BITOR(BIN2DEC(AC2301), BIN2DEC(AC2302)))))))</f>
        <v>111111</v>
      </c>
      <c r="AF2302">
        <f>6</f>
        <v>6</v>
      </c>
      <c r="AH2302">
        <f>'Day8'!$W$7</f>
        <v>6</v>
      </c>
      <c r="AI2302">
        <f>'Day8'!$X$7</f>
        <v>6</v>
      </c>
      <c r="AJ2302" t="b">
        <f>'Day8'!$Y$7</f>
        <v>0</v>
      </c>
    </row>
    <row r="2303" spans="1:38" x14ac:dyDescent="0.25">
      <c r="E2303">
        <f>7</f>
        <v>7</v>
      </c>
      <c r="F2303" t="str">
        <f t="shared" ref="F2303" ca="1" si="11022">MID(SUBSTITUTE(SUBSTITUTE($C2296," ","^",E2303)," ","$",E2303),FIND("^",SUBSTITUTE(SUBSTITUTE($C2296," ","^",E2303)," ","$",E2303))+1,FIND("$",SUBSTITUTE(SUBSTITUTE($C2296," ","^",E2303)," ","$",E2303))-FIND("^",SUBSTITUTE(SUBSTITUTE($C2296," ","^",E2303)," ","$",E2303))-1)</f>
        <v>aebgd</v>
      </c>
      <c r="G2303" t="str">
        <f t="shared" ca="1" si="10981"/>
        <v/>
      </c>
      <c r="H2303">
        <f t="shared" ca="1" si="10982"/>
        <v>5</v>
      </c>
      <c r="I2303" t="str">
        <f t="shared" ca="1" si="10983"/>
        <v>1</v>
      </c>
      <c r="J2303" t="str">
        <f t="shared" ca="1" si="10983"/>
        <v>10000</v>
      </c>
      <c r="K2303" t="str">
        <f t="shared" ca="1" si="10983"/>
        <v>10</v>
      </c>
      <c r="L2303" t="str">
        <f t="shared" ca="1" si="10983"/>
        <v>1000000</v>
      </c>
      <c r="M2303" t="str">
        <f t="shared" ca="1" si="10983"/>
        <v>1000</v>
      </c>
      <c r="N2303" t="str">
        <f t="shared" ca="1" si="10983"/>
        <v>0</v>
      </c>
      <c r="O2303" t="str">
        <f t="shared" ca="1" si="10983"/>
        <v>0</v>
      </c>
      <c r="P2303" t="str">
        <f t="shared" ca="1" si="10984"/>
        <v>1011011</v>
      </c>
      <c r="Q2303">
        <f t="shared" ref="Q2303" ca="1" si="11023">VLOOKUP(P2303, AE2296:AF2305, 2, FALSE)</f>
        <v>2</v>
      </c>
      <c r="AE2303" t="str">
        <f t="shared" ref="AE2303" ca="1" si="11024">DEC2BIN(_xlfn.BITOR(BIN2DEC(AC2296), _xlfn.BITOR(BIN2DEC(AC2298), BIN2DEC(AC2301))))</f>
        <v>1100001</v>
      </c>
      <c r="AF2303">
        <f>7</f>
        <v>7</v>
      </c>
      <c r="AH2303">
        <f>'Day8'!$W$8</f>
        <v>3</v>
      </c>
      <c r="AI2303">
        <f>'Day8'!$X$8</f>
        <v>7</v>
      </c>
      <c r="AJ2303" t="b">
        <f>'Day8'!$Y$8</f>
        <v>1</v>
      </c>
    </row>
    <row r="2304" spans="1:38" x14ac:dyDescent="0.25">
      <c r="E2304">
        <f>8</f>
        <v>8</v>
      </c>
      <c r="F2304" t="str">
        <f t="shared" ref="F2304" ca="1" si="11025">MID(SUBSTITUTE(SUBSTITUTE($C2296," ","^",E2304)," ","$",E2304),FIND("^",SUBSTITUTE(SUBSTITUTE($C2296," ","^",E2304)," ","$",E2304))+1,FIND("$",SUBSTITUTE(SUBSTITUTE($C2296," ","^",E2304)," ","$",E2304))-FIND("^",SUBSTITUTE(SUBSTITUTE($C2296," ","^",E2304)," ","$",E2304))-1)</f>
        <v>gfce</v>
      </c>
      <c r="G2304">
        <f t="shared" ca="1" si="10981"/>
        <v>4</v>
      </c>
      <c r="H2304">
        <f t="shared" ca="1" si="10982"/>
        <v>4</v>
      </c>
      <c r="I2304" t="str">
        <f t="shared" ca="1" si="10983"/>
        <v>1000000</v>
      </c>
      <c r="J2304" t="str">
        <f t="shared" ca="1" si="10983"/>
        <v>100000</v>
      </c>
      <c r="K2304" t="str">
        <f t="shared" ca="1" si="10983"/>
        <v>100</v>
      </c>
      <c r="L2304" t="str">
        <f t="shared" ca="1" si="10983"/>
        <v>10000</v>
      </c>
      <c r="M2304" t="str">
        <f t="shared" ca="1" si="10983"/>
        <v>0</v>
      </c>
      <c r="N2304" t="str">
        <f t="shared" ca="1" si="10983"/>
        <v>0</v>
      </c>
      <c r="O2304" t="str">
        <f t="shared" ca="1" si="10983"/>
        <v>0</v>
      </c>
      <c r="P2304" t="str">
        <f t="shared" ca="1" si="10984"/>
        <v>1110100</v>
      </c>
      <c r="Q2304">
        <f t="shared" ref="Q2304" ca="1" si="11026">VLOOKUP(P2304, AE2296:AF2305, 2, FALSE)</f>
        <v>4</v>
      </c>
      <c r="AE2304" t="str">
        <f t="shared" ref="AE2304" ca="1" si="11027">DEC2BIN(_xlfn.BITOR(BIN2DEC(AC2296), _xlfn.BITOR(BIN2DEC(AC2297), _xlfn.BITOR(BIN2DEC(AC2298), _xlfn.BITOR(BIN2DEC(AC2299), _xlfn.BITOR(BIN2DEC(AC2300), _xlfn.BITOR(BIN2DEC(AC2301), BIN2DEC(AC2302))))))))</f>
        <v>1111111</v>
      </c>
      <c r="AF2304">
        <f>8</f>
        <v>8</v>
      </c>
      <c r="AH2304">
        <f>'Day8'!$W$9</f>
        <v>7</v>
      </c>
      <c r="AI2304">
        <f>'Day8'!$X$9</f>
        <v>8</v>
      </c>
      <c r="AJ2304" t="b">
        <f>'Day8'!$Y$9</f>
        <v>1</v>
      </c>
    </row>
    <row r="2305" spans="1:38" x14ac:dyDescent="0.25">
      <c r="E2305">
        <f>9</f>
        <v>9</v>
      </c>
      <c r="F2305" t="str">
        <f t="shared" ref="F2305" ca="1" si="11028">MID(SUBSTITUTE(SUBSTITUTE($C2296," ","^",E2305)," ","$",E2305),FIND("^",SUBSTITUTE(SUBSTITUTE($C2296," ","^",E2305)," ","$",E2305))+1,FIND("$",SUBSTITUTE(SUBSTITUTE($C2296," ","^",E2305)," ","$",E2305))-FIND("^",SUBSTITUTE(SUBSTITUTE($C2296," ","^",E2305)," ","$",E2305))-1)</f>
        <v>caefbgd</v>
      </c>
      <c r="G2305">
        <f t="shared" ca="1" si="10981"/>
        <v>8</v>
      </c>
      <c r="H2305">
        <f t="shared" ca="1" si="10982"/>
        <v>7</v>
      </c>
      <c r="I2305" t="str">
        <f t="shared" ca="1" si="10983"/>
        <v>100</v>
      </c>
      <c r="J2305" t="str">
        <f t="shared" ca="1" si="10983"/>
        <v>1</v>
      </c>
      <c r="K2305" t="str">
        <f t="shared" ca="1" si="10983"/>
        <v>10000</v>
      </c>
      <c r="L2305" t="str">
        <f t="shared" ca="1" si="10983"/>
        <v>100000</v>
      </c>
      <c r="M2305" t="str">
        <f t="shared" ca="1" si="10983"/>
        <v>10</v>
      </c>
      <c r="N2305" t="str">
        <f t="shared" ca="1" si="10983"/>
        <v>1000000</v>
      </c>
      <c r="O2305" t="str">
        <f t="shared" ca="1" si="10983"/>
        <v>1000</v>
      </c>
      <c r="P2305" t="str">
        <f t="shared" ca="1" si="10984"/>
        <v>1111111</v>
      </c>
      <c r="Q2305">
        <f t="shared" ref="Q2305" ca="1" si="11029">VLOOKUP(P2305, AE2296:AF2305, 2, FALSE)</f>
        <v>8</v>
      </c>
      <c r="AE2305" t="str">
        <f t="shared" ref="AE2305" ca="1" si="11030">DEC2BIN(_xlfn.BITOR(BIN2DEC(AC2296), _xlfn.BITOR(BIN2DEC(AC2297), _xlfn.BITOR(BIN2DEC(AC2298), _xlfn.BITOR(BIN2DEC(AC2299), _xlfn.BITOR(BIN2DEC(AC2301), BIN2DEC(AC2302)))))))</f>
        <v>1110111</v>
      </c>
      <c r="AF2305">
        <f>9</f>
        <v>9</v>
      </c>
      <c r="AH2305">
        <f>'Day8'!$W$10</f>
        <v>6</v>
      </c>
      <c r="AI2305">
        <f>'Day8'!$X$10</f>
        <v>9</v>
      </c>
      <c r="AJ2305" t="b">
        <f>'Day8'!$Y$10</f>
        <v>0</v>
      </c>
    </row>
    <row r="2306" spans="1:38" x14ac:dyDescent="0.25">
      <c r="E2306">
        <f>10</f>
        <v>10</v>
      </c>
      <c r="F2306" t="str">
        <f t="shared" ref="F2306" ca="1" si="11031">MID(SUBSTITUTE(SUBSTITUTE($C2296," ","^",E2306)," ","$",E2306),FIND("^",SUBSTITUTE(SUBSTITUTE($C2296," ","^",E2306)," ","$",E2306))+1,FIND("$",SUBSTITUTE(SUBSTITUTE($C2296," ","^",E2306)," ","$",E2306))-FIND("^",SUBSTITUTE(SUBSTITUTE($C2296," ","^",E2306)," ","$",E2306))-1)</f>
        <v>afg</v>
      </c>
      <c r="G2306">
        <f t="shared" ca="1" si="10981"/>
        <v>7</v>
      </c>
      <c r="H2306">
        <f t="shared" ca="1" si="10982"/>
        <v>3</v>
      </c>
      <c r="I2306" t="str">
        <f t="shared" ca="1" si="10983"/>
        <v>1</v>
      </c>
      <c r="J2306" t="str">
        <f t="shared" ca="1" si="10983"/>
        <v>100000</v>
      </c>
      <c r="K2306" t="str">
        <f t="shared" ca="1" si="10983"/>
        <v>1000000</v>
      </c>
      <c r="L2306" t="str">
        <f t="shared" ca="1" si="10983"/>
        <v>0</v>
      </c>
      <c r="M2306" t="str">
        <f t="shared" ca="1" si="10983"/>
        <v>0</v>
      </c>
      <c r="N2306" t="str">
        <f t="shared" ca="1" si="10983"/>
        <v>0</v>
      </c>
      <c r="O2306" t="str">
        <f t="shared" ca="1" si="10983"/>
        <v>0</v>
      </c>
      <c r="P2306" t="str">
        <f t="shared" ca="1" si="10984"/>
        <v>1100001</v>
      </c>
      <c r="Q2306">
        <f t="shared" ref="Q2306" ca="1" si="11032">VLOOKUP(P2306, AE2296:AF2305, 2, FALSE)</f>
        <v>7</v>
      </c>
    </row>
    <row r="2307" spans="1:38" x14ac:dyDescent="0.25">
      <c r="E2307">
        <f>12</f>
        <v>12</v>
      </c>
      <c r="F2307" t="str">
        <f t="shared" ref="F2307" ca="1" si="11033">MID(SUBSTITUTE(SUBSTITUTE($C2296," ","^",E2307)," ","$",E2307),FIND("^",SUBSTITUTE(SUBSTITUTE($C2296," ","^",E2307)," ","$",E2307))+1,FIND("$",SUBSTITUTE(SUBSTITUTE($C2296," ","^",E2307)," ","$",E2307))-FIND("^",SUBSTITUTE(SUBSTITUTE($C2296," ","^",E2307)," ","$",E2307))-1)</f>
        <v>gf</v>
      </c>
      <c r="G2307">
        <f t="shared" ca="1" si="10981"/>
        <v>1</v>
      </c>
      <c r="H2307">
        <f t="shared" ca="1" si="10982"/>
        <v>2</v>
      </c>
      <c r="I2307" t="str">
        <f t="shared" ca="1" si="10983"/>
        <v>1000000</v>
      </c>
      <c r="J2307" t="str">
        <f t="shared" ca="1" si="10983"/>
        <v>100000</v>
      </c>
      <c r="K2307" t="str">
        <f t="shared" ca="1" si="10983"/>
        <v>0</v>
      </c>
      <c r="L2307" t="str">
        <f t="shared" ca="1" si="10983"/>
        <v>0</v>
      </c>
      <c r="M2307" t="str">
        <f t="shared" ca="1" si="10983"/>
        <v>0</v>
      </c>
      <c r="N2307" t="str">
        <f t="shared" ca="1" si="10983"/>
        <v>0</v>
      </c>
      <c r="O2307" t="str">
        <f t="shared" ca="1" si="10983"/>
        <v>0</v>
      </c>
      <c r="P2307" t="str">
        <f t="shared" ca="1" si="10984"/>
        <v>1100000</v>
      </c>
      <c r="Q2307">
        <f t="shared" ref="Q2307" ca="1" si="11034">VLOOKUP(P2307, AE2296:AF2305, 2, FALSE)</f>
        <v>1</v>
      </c>
    </row>
    <row r="2308" spans="1:38" x14ac:dyDescent="0.25">
      <c r="E2308">
        <f>13</f>
        <v>13</v>
      </c>
      <c r="F2308" t="str">
        <f t="shared" ref="F2308" ca="1" si="11035">MID(SUBSTITUTE(SUBSTITUTE($C2296," ","^",E2308)," ","$",E2308),FIND("^",SUBSTITUTE(SUBSTITUTE($C2296," ","^",E2308)," ","$",E2308))+1,FIND("$",SUBSTITUTE(SUBSTITUTE($C2296," ","^",E2308)," ","$",E2308))-FIND("^",SUBSTITUTE(SUBSTITUTE($C2296," ","^",E2308)," ","$",E2308))-1)</f>
        <v>cfbea</v>
      </c>
      <c r="G2308" t="str">
        <f t="shared" ca="1" si="10981"/>
        <v/>
      </c>
      <c r="H2308">
        <f t="shared" ca="1" si="10982"/>
        <v>5</v>
      </c>
      <c r="I2308" t="str">
        <f t="shared" ca="1" si="10983"/>
        <v>100</v>
      </c>
      <c r="J2308" t="str">
        <f t="shared" ca="1" si="10983"/>
        <v>100000</v>
      </c>
      <c r="K2308" t="str">
        <f t="shared" ca="1" si="10983"/>
        <v>10</v>
      </c>
      <c r="L2308" t="str">
        <f t="shared" ca="1" si="10983"/>
        <v>10000</v>
      </c>
      <c r="M2308" t="str">
        <f t="shared" ca="1" si="10983"/>
        <v>1</v>
      </c>
      <c r="N2308" t="str">
        <f t="shared" ca="1" si="10983"/>
        <v>0</v>
      </c>
      <c r="O2308" t="str">
        <f t="shared" ca="1" si="10983"/>
        <v>0</v>
      </c>
      <c r="P2308" t="str">
        <f t="shared" ca="1" si="10984"/>
        <v>110111</v>
      </c>
      <c r="Q2308">
        <f t="shared" ref="Q2308" ca="1" si="11036">VLOOKUP(P2308, AE2296:AF2305, 2, FALSE)</f>
        <v>5</v>
      </c>
    </row>
    <row r="2309" spans="1:38" x14ac:dyDescent="0.25">
      <c r="E2309">
        <f>14</f>
        <v>14</v>
      </c>
      <c r="F2309" t="str">
        <f t="shared" ref="F2309" ca="1" si="11037">MID(SUBSTITUTE(SUBSTITUTE($C2296," ","^",E2309)," ","$",E2309),FIND("^",SUBSTITUTE(SUBSTITUTE($C2296," ","^",E2309)," ","$",E2309))+1,FIND("$",SUBSTITUTE(SUBSTITUTE($C2296," ","^",E2309)," ","$",E2309))-FIND("^",SUBSTITUTE(SUBSTITUTE($C2296," ","^",E2309)," ","$",E2309))-1)</f>
        <v>edbag</v>
      </c>
      <c r="G2309" t="str">
        <f t="shared" ca="1" si="10981"/>
        <v/>
      </c>
      <c r="H2309">
        <f t="shared" ca="1" si="10982"/>
        <v>5</v>
      </c>
      <c r="I2309" t="str">
        <f t="shared" ca="1" si="10983"/>
        <v>10000</v>
      </c>
      <c r="J2309" t="str">
        <f t="shared" ca="1" si="10983"/>
        <v>1000</v>
      </c>
      <c r="K2309" t="str">
        <f t="shared" ca="1" si="10983"/>
        <v>10</v>
      </c>
      <c r="L2309" t="str">
        <f t="shared" ca="1" si="10983"/>
        <v>1</v>
      </c>
      <c r="M2309" t="str">
        <f t="shared" ca="1" si="10983"/>
        <v>1000000</v>
      </c>
      <c r="N2309" t="str">
        <f t="shared" ca="1" si="10983"/>
        <v>0</v>
      </c>
      <c r="O2309" t="str">
        <f t="shared" ca="1" si="10983"/>
        <v>0</v>
      </c>
      <c r="P2309" t="str">
        <f t="shared" ca="1" si="10984"/>
        <v>1011011</v>
      </c>
      <c r="Q2309">
        <f t="shared" ref="Q2309" ca="1" si="11038">VLOOKUP(P2309, AE2296:AF2305, 2, FALSE)</f>
        <v>2</v>
      </c>
    </row>
    <row r="2310" spans="1:38" x14ac:dyDescent="0.25">
      <c r="E2310">
        <f>15</f>
        <v>15</v>
      </c>
      <c r="F2310" t="str">
        <f t="shared" ref="F2310" ca="1" si="11039">MID(SUBSTITUTE(SUBSTITUTE($C2296," ","^",E2310)," ","$",E2310),FIND("^",SUBSTITUTE(SUBSTITUTE($C2296," ","^",E2310)," ","$",E2310))+1,FIND("$",SUBSTITUTE(SUBSTITUTE($C2296," ","^",E2310)," ","$",E2310))-FIND("^",SUBSTITUTE(SUBSTITUTE($C2296," ","^",E2310)," ","$",E2310))-1)</f>
        <v>efgc</v>
      </c>
      <c r="G2310">
        <f t="shared" ca="1" si="10981"/>
        <v>4</v>
      </c>
      <c r="H2310">
        <f t="shared" ca="1" si="10982"/>
        <v>4</v>
      </c>
      <c r="I2310" t="str">
        <f t="shared" ca="1" si="10983"/>
        <v>10000</v>
      </c>
      <c r="J2310" t="str">
        <f t="shared" ca="1" si="10983"/>
        <v>100000</v>
      </c>
      <c r="K2310" t="str">
        <f t="shared" ca="1" si="10983"/>
        <v>1000000</v>
      </c>
      <c r="L2310" t="str">
        <f t="shared" ca="1" si="10983"/>
        <v>100</v>
      </c>
      <c r="M2310" t="str">
        <f t="shared" ca="1" si="10983"/>
        <v>0</v>
      </c>
      <c r="N2310" t="str">
        <f t="shared" ca="1" si="10983"/>
        <v>0</v>
      </c>
      <c r="O2310" t="str">
        <f t="shared" ca="1" si="10983"/>
        <v>0</v>
      </c>
      <c r="P2310" t="str">
        <f t="shared" ca="1" si="10984"/>
        <v>1110100</v>
      </c>
      <c r="Q2310">
        <f t="shared" ref="Q2310" ca="1" si="11040">VLOOKUP(P2310, AE2296:AF2305, 2, FALSE)</f>
        <v>4</v>
      </c>
    </row>
    <row r="2311" spans="1:38" x14ac:dyDescent="0.25">
      <c r="A2311">
        <v>155</v>
      </c>
      <c r="B2311" s="4" t="str" cm="1">
        <f t="array" aca="1" ref="B2311" ca="1">INDIRECT(ADDRESS(A2311+1, 1, 1, 1, "Day8"))</f>
        <v>fgaed gacedf fbdcga ecfa degabf cga ac efabgdc gecad begdc | efca acg edbgc cag</v>
      </c>
      <c r="C2311" t="str">
        <f t="shared" ref="C2311" ca="1" si="11041">" "&amp;B2311&amp;" "</f>
        <v xml:space="preserve"> fgaed gacedf fbdcga ecfa degabf cga ac efabgdc gecad begdc | efca acg edbgc cag </v>
      </c>
      <c r="I2311">
        <v>1</v>
      </c>
      <c r="J2311">
        <v>2</v>
      </c>
      <c r="K2311">
        <v>3</v>
      </c>
      <c r="L2311">
        <v>4</v>
      </c>
      <c r="M2311">
        <v>5</v>
      </c>
      <c r="N2311">
        <v>6</v>
      </c>
      <c r="O2311">
        <v>7</v>
      </c>
      <c r="T2311" t="str">
        <f t="shared" ref="T2311:T2374" si="11042">"Step"&amp;1</f>
        <v>Step1</v>
      </c>
      <c r="U2311" t="str">
        <f t="shared" ref="U2311" ca="1" si="11043">VLOOKUP(7, G2312:P2325, 10, FALSE)</f>
        <v>1000101</v>
      </c>
      <c r="V2311" t="str">
        <f t="shared" ref="V2311" ca="1" si="11044">VLOOKUP(1, G2312:P2325, 10, FALSE)</f>
        <v>101</v>
      </c>
      <c r="W2311" t="str">
        <f t="shared" ref="W2311" ca="1" si="11045">DEC2BIN(_xlfn.BITAND(BIN2DEC(U2311), BIN2DEC(V2311)))</f>
        <v>101</v>
      </c>
      <c r="X2311" t="str">
        <f t="shared" ref="X2311:X2312" ca="1" si="11046">1&amp;REPT(0, LEN(W2311)-1)</f>
        <v>100</v>
      </c>
      <c r="Y2311" t="str">
        <f t="shared" ref="Y2311:Y2312" ca="1" si="11047">DEC2BIN(_xlfn.BITXOR(BIN2DEC(W2311), BIN2DEC(X2311)))</f>
        <v>1</v>
      </c>
      <c r="Z2311" t="str">
        <f t="shared" ref="Z2311:Z2374" ca="1" si="11048">DEC2BIN(_xlfn.BITXOR(BIN2DEC(U2311), BIN2DEC(V2311)))</f>
        <v>1000000</v>
      </c>
      <c r="AB2311" t="s">
        <v>200</v>
      </c>
      <c r="AC2311" t="str">
        <f t="shared" ref="AC2311:AC2374" ca="1" si="11049">Z2311</f>
        <v>1000000</v>
      </c>
      <c r="AE2311" t="str">
        <f t="shared" ref="AE2311" ca="1" si="11050">DEC2BIN(_xlfn.BITOR(BIN2DEC(AC2311), _xlfn.BITOR(BIN2DEC(AC2312), _xlfn.BITOR(BIN2DEC(AC2313), _xlfn.BITOR(BIN2DEC(AC2315), _xlfn.BITOR(BIN2DEC(AC2316), BIN2DEC(AC2317)))))))</f>
        <v>1101111</v>
      </c>
      <c r="AF2311">
        <f>0</f>
        <v>0</v>
      </c>
      <c r="AH2311">
        <f>'Day8'!$W$1</f>
        <v>6</v>
      </c>
      <c r="AI2311">
        <f>'Day8'!$X$1</f>
        <v>0</v>
      </c>
      <c r="AJ2311" t="b">
        <f>'Day8'!$Y$1</f>
        <v>0</v>
      </c>
      <c r="AL2311" s="3">
        <f t="shared" ref="AL2311" ca="1" si="11051">_xlfn.NUMBERVALUE(Q2322&amp;Q2323&amp;Q2324&amp;Q2325)</f>
        <v>4727</v>
      </c>
    </row>
    <row r="2312" spans="1:38" x14ac:dyDescent="0.25">
      <c r="E2312">
        <f>1</f>
        <v>1</v>
      </c>
      <c r="F2312" t="str">
        <f t="shared" ref="F2312" ca="1" si="11052">MID(SUBSTITUTE(SUBSTITUTE($C2311," ","^",E2312)," ","$",E2312),FIND("^",SUBSTITUTE(SUBSTITUTE($C2311," ","^",E2312)," ","$",E2312))+1,FIND("$",SUBSTITUTE(SUBSTITUTE($C2311," ","^",E2312)," ","$",E2312))-FIND("^",SUBSTITUTE(SUBSTITUTE($C2311," ","^",E2312)," ","$",E2312))-1)</f>
        <v>fgaed</v>
      </c>
      <c r="G2312" t="str">
        <f t="shared" ref="G2312:G2325" ca="1" si="11053">IF(VLOOKUP(LEN(F2312), $AH$1:$AJ$10, 3, FALSE), VLOOKUP(LEN(F2312), $AH$1:$AJ$10, 2, FALSE), "")</f>
        <v/>
      </c>
      <c r="H2312">
        <f t="shared" ref="H2312:H2375" ca="1" si="11054">LEN(F2312)</f>
        <v>5</v>
      </c>
      <c r="I2312" t="str">
        <f t="shared" ref="I2312:O2375" ca="1" si="11055">IF(LEN($F2312)&gt;=I$1, 1&amp;REPT("0", CODE(MID($F2312, I$1, 1))-CODE("a")), "0")</f>
        <v>100000</v>
      </c>
      <c r="J2312" t="str">
        <f t="shared" ca="1" si="11055"/>
        <v>1000000</v>
      </c>
      <c r="K2312" t="str">
        <f t="shared" ca="1" si="11055"/>
        <v>1</v>
      </c>
      <c r="L2312" t="str">
        <f t="shared" ca="1" si="11055"/>
        <v>10000</v>
      </c>
      <c r="M2312" t="str">
        <f t="shared" ca="1" si="11055"/>
        <v>1000</v>
      </c>
      <c r="N2312" t="str">
        <f t="shared" ca="1" si="11055"/>
        <v>0</v>
      </c>
      <c r="O2312" t="str">
        <f t="shared" ca="1" si="11055"/>
        <v>0</v>
      </c>
      <c r="P2312" t="str">
        <f t="shared" ref="P2312:P2325" ca="1" si="11056">DEC2BIN(_xlfn.BITOR(BIN2DEC(I2312), _xlfn.BITOR(BIN2DEC(J2312), _xlfn.BITOR(BIN2DEC(K2312), _xlfn.BITOR(BIN2DEC(L2312), _xlfn.BITOR(BIN2DEC(M2312), _xlfn.BITOR(BIN2DEC(N2312), BIN2DEC(O2312))))))))</f>
        <v>1111001</v>
      </c>
      <c r="Q2312">
        <f t="shared" ref="Q2312" ca="1" si="11057">VLOOKUP(P2312, AE2311:AF2320, 2, FALSE)</f>
        <v>5</v>
      </c>
      <c r="T2312" t="str">
        <f t="shared" ref="T2312:T2375" si="11058">"Step"&amp;2</f>
        <v>Step2</v>
      </c>
      <c r="U2312" t="str">
        <f t="shared" ref="U2312" ca="1" si="11059">VLOOKUP(4, G2312:P2325, 10, FALSE)</f>
        <v>110101</v>
      </c>
      <c r="W2312" t="str">
        <f t="shared" ref="W2312:W2375" ca="1" si="11060">DEC2BIN(_xlfn.BITXOR(BIN2DEC(U2312), _xlfn.BITXOR(BIN2DEC(X2311), BIN2DEC(Y2311))))</f>
        <v>110000</v>
      </c>
      <c r="X2312" t="str">
        <f t="shared" ca="1" si="11046"/>
        <v>100000</v>
      </c>
      <c r="Y2312" t="str">
        <f t="shared" ca="1" si="11047"/>
        <v>10000</v>
      </c>
      <c r="AB2312" t="s">
        <v>201</v>
      </c>
      <c r="AC2312" t="str">
        <f t="shared" ref="AC2312" ca="1" si="11061">IF(AC2314=X2312, Y2312, IF(AC2314=Y2312, X2312, ""))</f>
        <v>100000</v>
      </c>
      <c r="AE2312" t="str">
        <f t="shared" ref="AE2312" ca="1" si="11062">DEC2BIN(_xlfn.BITOR(BIN2DEC(AC2313), BIN2DEC(AC2316)))</f>
        <v>101</v>
      </c>
      <c r="AF2312">
        <f>1</f>
        <v>1</v>
      </c>
      <c r="AH2312">
        <f>'Day8'!$W$2</f>
        <v>2</v>
      </c>
      <c r="AI2312">
        <f>'Day8'!$X$2</f>
        <v>1</v>
      </c>
      <c r="AJ2312" t="b">
        <f>'Day8'!$Y$2</f>
        <v>1</v>
      </c>
    </row>
    <row r="2313" spans="1:38" x14ac:dyDescent="0.25">
      <c r="E2313">
        <f>2</f>
        <v>2</v>
      </c>
      <c r="F2313" t="str">
        <f t="shared" ref="F2313" ca="1" si="11063">MID(SUBSTITUTE(SUBSTITUTE($C2311," ","^",E2313)," ","$",E2313),FIND("^",SUBSTITUTE(SUBSTITUTE($C2311," ","^",E2313)," ","$",E2313))+1,FIND("$",SUBSTITUTE(SUBSTITUTE($C2311," ","^",E2313)," ","$",E2313))-FIND("^",SUBSTITUTE(SUBSTITUTE($C2311," ","^",E2313)," ","$",E2313))-1)</f>
        <v>gacedf</v>
      </c>
      <c r="G2313" t="str">
        <f t="shared" ca="1" si="11053"/>
        <v/>
      </c>
      <c r="H2313">
        <f t="shared" ca="1" si="11054"/>
        <v>6</v>
      </c>
      <c r="I2313" t="str">
        <f t="shared" ca="1" si="11055"/>
        <v>1000000</v>
      </c>
      <c r="J2313" t="str">
        <f t="shared" ca="1" si="11055"/>
        <v>1</v>
      </c>
      <c r="K2313" t="str">
        <f t="shared" ca="1" si="11055"/>
        <v>100</v>
      </c>
      <c r="L2313" t="str">
        <f t="shared" ca="1" si="11055"/>
        <v>10000</v>
      </c>
      <c r="M2313" t="str">
        <f t="shared" ca="1" si="11055"/>
        <v>1000</v>
      </c>
      <c r="N2313" t="str">
        <f t="shared" ca="1" si="11055"/>
        <v>100000</v>
      </c>
      <c r="O2313" t="str">
        <f t="shared" ca="1" si="11055"/>
        <v>0</v>
      </c>
      <c r="P2313" t="str">
        <f t="shared" ca="1" si="11056"/>
        <v>1111101</v>
      </c>
      <c r="Q2313">
        <f t="shared" ref="Q2313" ca="1" si="11064">VLOOKUP(P2313, AE2311:AF2320, 2, FALSE)</f>
        <v>9</v>
      </c>
      <c r="T2313" t="str">
        <f t="shared" ref="T2313:T2376" si="11065">"Step"&amp;3</f>
        <v>Step3</v>
      </c>
      <c r="U2313" t="str">
        <f t="shared" ref="U2313" ca="1" si="11066">VLOOKUP(5, H2312:P2325, 9, FALSE)</f>
        <v>1111001</v>
      </c>
      <c r="V2313" t="str" cm="1">
        <f t="array" aca="1" ref="V2313" ca="1">INDEX(_xlfn._xlws.FILTER(P2312:P2325, H2312:H2325=5), 2)</f>
        <v>1011101</v>
      </c>
      <c r="W2313" t="str">
        <f t="shared" ref="W2313" ca="1" si="11067">DEC2BIN(_xlfn.BITXOR(BIN2DEC(Z2311), _xlfn.BITAND(BIN2DEC(U2313), BIN2DEC(V2313))))</f>
        <v>11001</v>
      </c>
      <c r="X2313" t="str">
        <f t="shared" ref="X2313" ca="1" si="11068">IF(AND(LEN(W2313)&gt;=LEN(X2311), IFERROR(MID(W2313, LEN(W2313)-LEN(X2311)+1, 1), "0")="1"), DEC2BIN(_xlfn.BITXOR(BIN2DEC(W2313), BIN2DEC(X2311))), IF(AND(LEN(W2313)&gt;=LEN(Y2311),  IFERROR(MID(W2313, LEN(W2313)-LEN(Y2311)+1, 1), "0")="1"), DEC2BIN(_xlfn.BITXOR(BIN2DEC(W2313), BIN2DEC(Y2311))), W2313))</f>
        <v>11000</v>
      </c>
      <c r="Y2313" t="str">
        <f t="shared" ref="Y2313" ca="1" si="11069">1&amp;REPT(0, LEN(X2313)-1)</f>
        <v>10000</v>
      </c>
      <c r="Z2313" t="str">
        <f t="shared" ref="Z2313" ca="1" si="11070">DEC2BIN(_xlfn.BITXOR(BIN2DEC(X2313), BIN2DEC(Y2313)))</f>
        <v>1000</v>
      </c>
      <c r="AB2313" t="s">
        <v>202</v>
      </c>
      <c r="AC2313" t="str">
        <f t="shared" ref="AC2313" ca="1" si="11071">IF(AC2316=X2311, Y2311, IF(AC2316=Y2311, X2311, ""))</f>
        <v>100</v>
      </c>
      <c r="AE2313" t="str">
        <f t="shared" ref="AE2313" ca="1" si="11072">DEC2BIN(_xlfn.BITOR(BIN2DEC(AC2311), _xlfn.BITOR(BIN2DEC(AC2313), _xlfn.BITOR(BIN2DEC(AC2314), _xlfn.BITOR(BIN2DEC(AC2315), BIN2DEC(AC2317))))))</f>
        <v>1011110</v>
      </c>
      <c r="AF2313">
        <f>2</f>
        <v>2</v>
      </c>
      <c r="AH2313">
        <f>'Day8'!$W$3</f>
        <v>5</v>
      </c>
      <c r="AI2313">
        <f>'Day8'!$X$3</f>
        <v>2</v>
      </c>
      <c r="AJ2313" t="b">
        <f>'Day8'!$Y$3</f>
        <v>0</v>
      </c>
    </row>
    <row r="2314" spans="1:38" x14ac:dyDescent="0.25">
      <c r="E2314">
        <f>3</f>
        <v>3</v>
      </c>
      <c r="F2314" t="str">
        <f t="shared" ref="F2314" ca="1" si="11073">MID(SUBSTITUTE(SUBSTITUTE($C2311," ","^",E2314)," ","$",E2314),FIND("^",SUBSTITUTE(SUBSTITUTE($C2311," ","^",E2314)," ","$",E2314))+1,FIND("$",SUBSTITUTE(SUBSTITUTE($C2311," ","^",E2314)," ","$",E2314))-FIND("^",SUBSTITUTE(SUBSTITUTE($C2311," ","^",E2314)," ","$",E2314))-1)</f>
        <v>fbdcga</v>
      </c>
      <c r="G2314" t="str">
        <f t="shared" ca="1" si="11053"/>
        <v/>
      </c>
      <c r="H2314">
        <f t="shared" ca="1" si="11054"/>
        <v>6</v>
      </c>
      <c r="I2314" t="str">
        <f t="shared" ca="1" si="11055"/>
        <v>100000</v>
      </c>
      <c r="J2314" t="str">
        <f t="shared" ca="1" si="11055"/>
        <v>10</v>
      </c>
      <c r="K2314" t="str">
        <f t="shared" ca="1" si="11055"/>
        <v>1000</v>
      </c>
      <c r="L2314" t="str">
        <f t="shared" ca="1" si="11055"/>
        <v>100</v>
      </c>
      <c r="M2314" t="str">
        <f t="shared" ca="1" si="11055"/>
        <v>1000000</v>
      </c>
      <c r="N2314" t="str">
        <f t="shared" ca="1" si="11055"/>
        <v>1</v>
      </c>
      <c r="O2314" t="str">
        <f t="shared" ca="1" si="11055"/>
        <v>0</v>
      </c>
      <c r="P2314" t="str">
        <f t="shared" ca="1" si="11056"/>
        <v>1101111</v>
      </c>
      <c r="Q2314">
        <f t="shared" ref="Q2314" ca="1" si="11074">VLOOKUP(P2314, AE2311:AF2320, 2, FALSE)</f>
        <v>0</v>
      </c>
      <c r="T2314" t="str">
        <f t="shared" ref="T2314:T2377" si="11075">"Step"&amp;4</f>
        <v>Step4</v>
      </c>
      <c r="U2314" t="str" cm="1">
        <f t="array" aca="1" ref="U2314" ca="1">INDEX(_xlfn._xlws.FILTER(P2312:P2325, (H2312:H2325=5)*(LEN(P2312:P2325)&gt;=LEN(AC2312))*(IFERROR(MID(P2312:P2325, LEN(P2312:P2325)-LEN(AC2312)+1, 1), "0")="1")), 1)</f>
        <v>1111001</v>
      </c>
      <c r="W2314" t="str">
        <f t="shared" ref="W2314" ca="1" si="11076">DEC2BIN(_xlfn.BITXOR(BIN2DEC(U2314), _xlfn.BITOR(BIN2DEC(AC2311), _xlfn.BITOR(BIN2DEC(AC2312), _xlfn.BITOR(BIN2DEC(AC2314), BIN2DEC(AC2317))))))</f>
        <v>1</v>
      </c>
      <c r="AB2314" t="s">
        <v>203</v>
      </c>
      <c r="AC2314" t="str">
        <f t="shared" ref="AC2314" ca="1" si="11077">IF(X2312=Y2313, Y2313, IF(X2312=Z2313, X2312, IF(Y2312=Y2313, Y2312, IF(Y2312=Z2313, Y2312, ""))))</f>
        <v>10000</v>
      </c>
      <c r="AE2314" t="str">
        <f t="shared" ref="AE2314" ca="1" si="11078">DEC2BIN(_xlfn.BITOR(BIN2DEC(AC2311), _xlfn.BITOR(BIN2DEC(AC2313), _xlfn.BITOR(BIN2DEC(AC2314), _xlfn.BITOR(BIN2DEC(AC2316), BIN2DEC(AC2317))))))</f>
        <v>1011101</v>
      </c>
      <c r="AF2314">
        <f>3</f>
        <v>3</v>
      </c>
      <c r="AH2314">
        <f>'Day8'!$W$4</f>
        <v>5</v>
      </c>
      <c r="AI2314">
        <f>'Day8'!$X$4</f>
        <v>3</v>
      </c>
      <c r="AJ2314" t="b">
        <f>'Day8'!$Y$4</f>
        <v>0</v>
      </c>
    </row>
    <row r="2315" spans="1:38" x14ac:dyDescent="0.25">
      <c r="E2315">
        <f>4</f>
        <v>4</v>
      </c>
      <c r="F2315" t="str">
        <f t="shared" ref="F2315" ca="1" si="11079">MID(SUBSTITUTE(SUBSTITUTE($C2311," ","^",E2315)," ","$",E2315),FIND("^",SUBSTITUTE(SUBSTITUTE($C2311," ","^",E2315)," ","$",E2315))+1,FIND("$",SUBSTITUTE(SUBSTITUTE($C2311," ","^",E2315)," ","$",E2315))-FIND("^",SUBSTITUTE(SUBSTITUTE($C2311," ","^",E2315)," ","$",E2315))-1)</f>
        <v>ecfa</v>
      </c>
      <c r="G2315">
        <f t="shared" ca="1" si="11053"/>
        <v>4</v>
      </c>
      <c r="H2315">
        <f t="shared" ca="1" si="11054"/>
        <v>4</v>
      </c>
      <c r="I2315" t="str">
        <f t="shared" ca="1" si="11055"/>
        <v>10000</v>
      </c>
      <c r="J2315" t="str">
        <f t="shared" ca="1" si="11055"/>
        <v>100</v>
      </c>
      <c r="K2315" t="str">
        <f t="shared" ca="1" si="11055"/>
        <v>100000</v>
      </c>
      <c r="L2315" t="str">
        <f t="shared" ca="1" si="11055"/>
        <v>1</v>
      </c>
      <c r="M2315" t="str">
        <f t="shared" ca="1" si="11055"/>
        <v>0</v>
      </c>
      <c r="N2315" t="str">
        <f t="shared" ca="1" si="11055"/>
        <v>0</v>
      </c>
      <c r="O2315" t="str">
        <f t="shared" ca="1" si="11055"/>
        <v>0</v>
      </c>
      <c r="P2315" t="str">
        <f t="shared" ca="1" si="11056"/>
        <v>110101</v>
      </c>
      <c r="Q2315">
        <f t="shared" ref="Q2315" ca="1" si="11080">VLOOKUP(P2315, AE2311:AF2320, 2, FALSE)</f>
        <v>4</v>
      </c>
      <c r="T2315" t="str">
        <f t="shared" ref="T2315:T2378" si="11081">"Step"&amp;5</f>
        <v>Step5</v>
      </c>
      <c r="U2315" t="str">
        <f t="shared" ref="U2315" ca="1" si="11082">VLOOKUP(7, H2312:P2325, 9, FALSE)</f>
        <v>1111111</v>
      </c>
      <c r="W2315" t="str">
        <f t="shared" ref="W2315" ca="1" si="11083">DEC2BIN(_xlfn.BITXOR(BIN2DEC(U2315), _xlfn.BITOR(BIN2DEC(AC2311), _xlfn.BITOR(BIN2DEC(AC2312), _xlfn.BITOR(BIN2DEC(AC2313), _xlfn.BITOR(BIN2DEC(AC2314), _xlfn.BITOR(BIN2DEC(AC2316), BIN2DEC(AC2317))))))))</f>
        <v>10</v>
      </c>
      <c r="AB2315" t="s">
        <v>204</v>
      </c>
      <c r="AC2315" t="str">
        <f t="shared" ref="AC2315:AC2378" ca="1" si="11084">W2315</f>
        <v>10</v>
      </c>
      <c r="AE2315" t="str">
        <f t="shared" ref="AE2315" ca="1" si="11085">DEC2BIN(_xlfn.BITOR(BIN2DEC(AC2312), _xlfn.BITOR(BIN2DEC(AC2313), _xlfn.BITOR(BIN2DEC(AC2314), BIN2DEC(AC2316)))))</f>
        <v>110101</v>
      </c>
      <c r="AF2315">
        <f>4</f>
        <v>4</v>
      </c>
      <c r="AH2315">
        <f>'Day8'!$W$5</f>
        <v>4</v>
      </c>
      <c r="AI2315">
        <f>'Day8'!$X$5</f>
        <v>4</v>
      </c>
      <c r="AJ2315" t="b">
        <f>'Day8'!$Y$5</f>
        <v>1</v>
      </c>
    </row>
    <row r="2316" spans="1:38" x14ac:dyDescent="0.25">
      <c r="E2316">
        <f>5</f>
        <v>5</v>
      </c>
      <c r="F2316" t="str">
        <f t="shared" ref="F2316" ca="1" si="11086">MID(SUBSTITUTE(SUBSTITUTE($C2311," ","^",E2316)," ","$",E2316),FIND("^",SUBSTITUTE(SUBSTITUTE($C2311," ","^",E2316)," ","$",E2316))+1,FIND("$",SUBSTITUTE(SUBSTITUTE($C2311," ","^",E2316)," ","$",E2316))-FIND("^",SUBSTITUTE(SUBSTITUTE($C2311," ","^",E2316)," ","$",E2316))-1)</f>
        <v>degabf</v>
      </c>
      <c r="G2316" t="str">
        <f t="shared" ca="1" si="11053"/>
        <v/>
      </c>
      <c r="H2316">
        <f t="shared" ca="1" si="11054"/>
        <v>6</v>
      </c>
      <c r="I2316" t="str">
        <f t="shared" ca="1" si="11055"/>
        <v>1000</v>
      </c>
      <c r="J2316" t="str">
        <f t="shared" ca="1" si="11055"/>
        <v>10000</v>
      </c>
      <c r="K2316" t="str">
        <f t="shared" ca="1" si="11055"/>
        <v>1000000</v>
      </c>
      <c r="L2316" t="str">
        <f t="shared" ca="1" si="11055"/>
        <v>1</v>
      </c>
      <c r="M2316" t="str">
        <f t="shared" ca="1" si="11055"/>
        <v>10</v>
      </c>
      <c r="N2316" t="str">
        <f t="shared" ca="1" si="11055"/>
        <v>100000</v>
      </c>
      <c r="O2316" t="str">
        <f t="shared" ca="1" si="11055"/>
        <v>0</v>
      </c>
      <c r="P2316" t="str">
        <f t="shared" ca="1" si="11056"/>
        <v>1111011</v>
      </c>
      <c r="Q2316">
        <f t="shared" ref="Q2316" ca="1" si="11087">VLOOKUP(P2316, AE2311:AF2320, 2, FALSE)</f>
        <v>6</v>
      </c>
      <c r="AB2316" t="s">
        <v>205</v>
      </c>
      <c r="AC2316" t="str">
        <f t="shared" ref="AC2316" ca="1" si="11088">W2314</f>
        <v>1</v>
      </c>
      <c r="AE2316" t="str">
        <f t="shared" ref="AE2316" ca="1" si="11089">DEC2BIN(_xlfn.BITOR(BIN2DEC(AC2311), _xlfn.BITOR(BIN2DEC(AC2312), _xlfn.BITOR(BIN2DEC(AC2314), _xlfn.BITOR(BIN2DEC(AC2316), BIN2DEC(AC2317))))))</f>
        <v>1111001</v>
      </c>
      <c r="AF2316">
        <f>5</f>
        <v>5</v>
      </c>
      <c r="AH2316">
        <f>'Day8'!$W$6</f>
        <v>5</v>
      </c>
      <c r="AI2316">
        <f>'Day8'!$X$6</f>
        <v>5</v>
      </c>
      <c r="AJ2316" t="b">
        <f>'Day8'!$Y$6</f>
        <v>0</v>
      </c>
    </row>
    <row r="2317" spans="1:38" x14ac:dyDescent="0.25">
      <c r="E2317">
        <f>6</f>
        <v>6</v>
      </c>
      <c r="F2317" t="str">
        <f t="shared" ref="F2317" ca="1" si="11090">MID(SUBSTITUTE(SUBSTITUTE($C2311," ","^",E2317)," ","$",E2317),FIND("^",SUBSTITUTE(SUBSTITUTE($C2311," ","^",E2317)," ","$",E2317))+1,FIND("$",SUBSTITUTE(SUBSTITUTE($C2311," ","^",E2317)," ","$",E2317))-FIND("^",SUBSTITUTE(SUBSTITUTE($C2311," ","^",E2317)," ","$",E2317))-1)</f>
        <v>cga</v>
      </c>
      <c r="G2317">
        <f t="shared" ca="1" si="11053"/>
        <v>7</v>
      </c>
      <c r="H2317">
        <f t="shared" ca="1" si="11054"/>
        <v>3</v>
      </c>
      <c r="I2317" t="str">
        <f t="shared" ca="1" si="11055"/>
        <v>100</v>
      </c>
      <c r="J2317" t="str">
        <f t="shared" ca="1" si="11055"/>
        <v>1000000</v>
      </c>
      <c r="K2317" t="str">
        <f t="shared" ca="1" si="11055"/>
        <v>1</v>
      </c>
      <c r="L2317" t="str">
        <f t="shared" ca="1" si="11055"/>
        <v>0</v>
      </c>
      <c r="M2317" t="str">
        <f t="shared" ca="1" si="11055"/>
        <v>0</v>
      </c>
      <c r="N2317" t="str">
        <f t="shared" ca="1" si="11055"/>
        <v>0</v>
      </c>
      <c r="O2317" t="str">
        <f t="shared" ca="1" si="11055"/>
        <v>0</v>
      </c>
      <c r="P2317" t="str">
        <f t="shared" ca="1" si="11056"/>
        <v>1000101</v>
      </c>
      <c r="Q2317">
        <f t="shared" ref="Q2317" ca="1" si="11091">VLOOKUP(P2317, AE2311:AF2320, 2, FALSE)</f>
        <v>7</v>
      </c>
      <c r="AB2317" t="s">
        <v>206</v>
      </c>
      <c r="AC2317" t="str">
        <f t="shared" ref="AC2317" ca="1" si="11092">IF(Y2313=AC2314, Z2313, IF(AC2314=Z2313, Y2313, ""))</f>
        <v>1000</v>
      </c>
      <c r="AE2317" t="str">
        <f t="shared" ref="AE2317" ca="1" si="11093">DEC2BIN(_xlfn.BITOR(BIN2DEC(AC2311), _xlfn.BITOR(BIN2DEC(AC2312), _xlfn.BITOR(BIN2DEC(AC2314), _xlfn.BITOR(BIN2DEC(AC2315), _xlfn.BITOR(BIN2DEC(AC2316), BIN2DEC(AC2317)))))))</f>
        <v>1111011</v>
      </c>
      <c r="AF2317">
        <f>6</f>
        <v>6</v>
      </c>
      <c r="AH2317">
        <f>'Day8'!$W$7</f>
        <v>6</v>
      </c>
      <c r="AI2317">
        <f>'Day8'!$X$7</f>
        <v>6</v>
      </c>
      <c r="AJ2317" t="b">
        <f>'Day8'!$Y$7</f>
        <v>0</v>
      </c>
    </row>
    <row r="2318" spans="1:38" x14ac:dyDescent="0.25">
      <c r="E2318">
        <f>7</f>
        <v>7</v>
      </c>
      <c r="F2318" t="str">
        <f t="shared" ref="F2318" ca="1" si="11094">MID(SUBSTITUTE(SUBSTITUTE($C2311," ","^",E2318)," ","$",E2318),FIND("^",SUBSTITUTE(SUBSTITUTE($C2311," ","^",E2318)," ","$",E2318))+1,FIND("$",SUBSTITUTE(SUBSTITUTE($C2311," ","^",E2318)," ","$",E2318))-FIND("^",SUBSTITUTE(SUBSTITUTE($C2311," ","^",E2318)," ","$",E2318))-1)</f>
        <v>ac</v>
      </c>
      <c r="G2318">
        <f t="shared" ca="1" si="11053"/>
        <v>1</v>
      </c>
      <c r="H2318">
        <f t="shared" ca="1" si="11054"/>
        <v>2</v>
      </c>
      <c r="I2318" t="str">
        <f t="shared" ca="1" si="11055"/>
        <v>1</v>
      </c>
      <c r="J2318" t="str">
        <f t="shared" ca="1" si="11055"/>
        <v>100</v>
      </c>
      <c r="K2318" t="str">
        <f t="shared" ca="1" si="11055"/>
        <v>0</v>
      </c>
      <c r="L2318" t="str">
        <f t="shared" ca="1" si="11055"/>
        <v>0</v>
      </c>
      <c r="M2318" t="str">
        <f t="shared" ca="1" si="11055"/>
        <v>0</v>
      </c>
      <c r="N2318" t="str">
        <f t="shared" ca="1" si="11055"/>
        <v>0</v>
      </c>
      <c r="O2318" t="str">
        <f t="shared" ca="1" si="11055"/>
        <v>0</v>
      </c>
      <c r="P2318" t="str">
        <f t="shared" ca="1" si="11056"/>
        <v>101</v>
      </c>
      <c r="Q2318">
        <f t="shared" ref="Q2318" ca="1" si="11095">VLOOKUP(P2318, AE2311:AF2320, 2, FALSE)</f>
        <v>1</v>
      </c>
      <c r="AE2318" t="str">
        <f t="shared" ref="AE2318" ca="1" si="11096">DEC2BIN(_xlfn.BITOR(BIN2DEC(AC2311), _xlfn.BITOR(BIN2DEC(AC2313), BIN2DEC(AC2316))))</f>
        <v>1000101</v>
      </c>
      <c r="AF2318">
        <f>7</f>
        <v>7</v>
      </c>
      <c r="AH2318">
        <f>'Day8'!$W$8</f>
        <v>3</v>
      </c>
      <c r="AI2318">
        <f>'Day8'!$X$8</f>
        <v>7</v>
      </c>
      <c r="AJ2318" t="b">
        <f>'Day8'!$Y$8</f>
        <v>1</v>
      </c>
    </row>
    <row r="2319" spans="1:38" x14ac:dyDescent="0.25">
      <c r="E2319">
        <f>8</f>
        <v>8</v>
      </c>
      <c r="F2319" t="str">
        <f t="shared" ref="F2319" ca="1" si="11097">MID(SUBSTITUTE(SUBSTITUTE($C2311," ","^",E2319)," ","$",E2319),FIND("^",SUBSTITUTE(SUBSTITUTE($C2311," ","^",E2319)," ","$",E2319))+1,FIND("$",SUBSTITUTE(SUBSTITUTE($C2311," ","^",E2319)," ","$",E2319))-FIND("^",SUBSTITUTE(SUBSTITUTE($C2311," ","^",E2319)," ","$",E2319))-1)</f>
        <v>efabgdc</v>
      </c>
      <c r="G2319">
        <f t="shared" ca="1" si="11053"/>
        <v>8</v>
      </c>
      <c r="H2319">
        <f t="shared" ca="1" si="11054"/>
        <v>7</v>
      </c>
      <c r="I2319" t="str">
        <f t="shared" ca="1" si="11055"/>
        <v>10000</v>
      </c>
      <c r="J2319" t="str">
        <f t="shared" ca="1" si="11055"/>
        <v>100000</v>
      </c>
      <c r="K2319" t="str">
        <f t="shared" ca="1" si="11055"/>
        <v>1</v>
      </c>
      <c r="L2319" t="str">
        <f t="shared" ca="1" si="11055"/>
        <v>10</v>
      </c>
      <c r="M2319" t="str">
        <f t="shared" ca="1" si="11055"/>
        <v>1000000</v>
      </c>
      <c r="N2319" t="str">
        <f t="shared" ca="1" si="11055"/>
        <v>1000</v>
      </c>
      <c r="O2319" t="str">
        <f t="shared" ca="1" si="11055"/>
        <v>100</v>
      </c>
      <c r="P2319" t="str">
        <f t="shared" ca="1" si="11056"/>
        <v>1111111</v>
      </c>
      <c r="Q2319">
        <f t="shared" ref="Q2319" ca="1" si="11098">VLOOKUP(P2319, AE2311:AF2320, 2, FALSE)</f>
        <v>8</v>
      </c>
      <c r="AE2319" t="str">
        <f t="shared" ref="AE2319" ca="1" si="11099">DEC2BIN(_xlfn.BITOR(BIN2DEC(AC2311), _xlfn.BITOR(BIN2DEC(AC2312), _xlfn.BITOR(BIN2DEC(AC2313), _xlfn.BITOR(BIN2DEC(AC2314), _xlfn.BITOR(BIN2DEC(AC2315), _xlfn.BITOR(BIN2DEC(AC2316), BIN2DEC(AC2317))))))))</f>
        <v>1111111</v>
      </c>
      <c r="AF2319">
        <f>8</f>
        <v>8</v>
      </c>
      <c r="AH2319">
        <f>'Day8'!$W$9</f>
        <v>7</v>
      </c>
      <c r="AI2319">
        <f>'Day8'!$X$9</f>
        <v>8</v>
      </c>
      <c r="AJ2319" t="b">
        <f>'Day8'!$Y$9</f>
        <v>1</v>
      </c>
    </row>
    <row r="2320" spans="1:38" x14ac:dyDescent="0.25">
      <c r="E2320">
        <f>9</f>
        <v>9</v>
      </c>
      <c r="F2320" t="str">
        <f t="shared" ref="F2320" ca="1" si="11100">MID(SUBSTITUTE(SUBSTITUTE($C2311," ","^",E2320)," ","$",E2320),FIND("^",SUBSTITUTE(SUBSTITUTE($C2311," ","^",E2320)," ","$",E2320))+1,FIND("$",SUBSTITUTE(SUBSTITUTE($C2311," ","^",E2320)," ","$",E2320))-FIND("^",SUBSTITUTE(SUBSTITUTE($C2311," ","^",E2320)," ","$",E2320))-1)</f>
        <v>gecad</v>
      </c>
      <c r="G2320" t="str">
        <f t="shared" ca="1" si="11053"/>
        <v/>
      </c>
      <c r="H2320">
        <f t="shared" ca="1" si="11054"/>
        <v>5</v>
      </c>
      <c r="I2320" t="str">
        <f t="shared" ca="1" si="11055"/>
        <v>1000000</v>
      </c>
      <c r="J2320" t="str">
        <f t="shared" ca="1" si="11055"/>
        <v>10000</v>
      </c>
      <c r="K2320" t="str">
        <f t="shared" ca="1" si="11055"/>
        <v>100</v>
      </c>
      <c r="L2320" t="str">
        <f t="shared" ca="1" si="11055"/>
        <v>1</v>
      </c>
      <c r="M2320" t="str">
        <f t="shared" ca="1" si="11055"/>
        <v>1000</v>
      </c>
      <c r="N2320" t="str">
        <f t="shared" ca="1" si="11055"/>
        <v>0</v>
      </c>
      <c r="O2320" t="str">
        <f t="shared" ca="1" si="11055"/>
        <v>0</v>
      </c>
      <c r="P2320" t="str">
        <f t="shared" ca="1" si="11056"/>
        <v>1011101</v>
      </c>
      <c r="Q2320">
        <f t="shared" ref="Q2320" ca="1" si="11101">VLOOKUP(P2320, AE2311:AF2320, 2, FALSE)</f>
        <v>3</v>
      </c>
      <c r="AE2320" t="str">
        <f t="shared" ref="AE2320" ca="1" si="11102">DEC2BIN(_xlfn.BITOR(BIN2DEC(AC2311), _xlfn.BITOR(BIN2DEC(AC2312), _xlfn.BITOR(BIN2DEC(AC2313), _xlfn.BITOR(BIN2DEC(AC2314), _xlfn.BITOR(BIN2DEC(AC2316), BIN2DEC(AC2317)))))))</f>
        <v>1111101</v>
      </c>
      <c r="AF2320">
        <f>9</f>
        <v>9</v>
      </c>
      <c r="AH2320">
        <f>'Day8'!$W$10</f>
        <v>6</v>
      </c>
      <c r="AI2320">
        <f>'Day8'!$X$10</f>
        <v>9</v>
      </c>
      <c r="AJ2320" t="b">
        <f>'Day8'!$Y$10</f>
        <v>0</v>
      </c>
    </row>
    <row r="2321" spans="1:38" x14ac:dyDescent="0.25">
      <c r="E2321">
        <f>10</f>
        <v>10</v>
      </c>
      <c r="F2321" t="str">
        <f t="shared" ref="F2321" ca="1" si="11103">MID(SUBSTITUTE(SUBSTITUTE($C2311," ","^",E2321)," ","$",E2321),FIND("^",SUBSTITUTE(SUBSTITUTE($C2311," ","^",E2321)," ","$",E2321))+1,FIND("$",SUBSTITUTE(SUBSTITUTE($C2311," ","^",E2321)," ","$",E2321))-FIND("^",SUBSTITUTE(SUBSTITUTE($C2311," ","^",E2321)," ","$",E2321))-1)</f>
        <v>begdc</v>
      </c>
      <c r="G2321" t="str">
        <f t="shared" ca="1" si="11053"/>
        <v/>
      </c>
      <c r="H2321">
        <f t="shared" ca="1" si="11054"/>
        <v>5</v>
      </c>
      <c r="I2321" t="str">
        <f t="shared" ca="1" si="11055"/>
        <v>10</v>
      </c>
      <c r="J2321" t="str">
        <f t="shared" ca="1" si="11055"/>
        <v>10000</v>
      </c>
      <c r="K2321" t="str">
        <f t="shared" ca="1" si="11055"/>
        <v>1000000</v>
      </c>
      <c r="L2321" t="str">
        <f t="shared" ca="1" si="11055"/>
        <v>1000</v>
      </c>
      <c r="M2321" t="str">
        <f t="shared" ca="1" si="11055"/>
        <v>100</v>
      </c>
      <c r="N2321" t="str">
        <f t="shared" ca="1" si="11055"/>
        <v>0</v>
      </c>
      <c r="O2321" t="str">
        <f t="shared" ca="1" si="11055"/>
        <v>0</v>
      </c>
      <c r="P2321" t="str">
        <f t="shared" ca="1" si="11056"/>
        <v>1011110</v>
      </c>
      <c r="Q2321">
        <f t="shared" ref="Q2321" ca="1" si="11104">VLOOKUP(P2321, AE2311:AF2320, 2, FALSE)</f>
        <v>2</v>
      </c>
    </row>
    <row r="2322" spans="1:38" x14ac:dyDescent="0.25">
      <c r="E2322">
        <f>12</f>
        <v>12</v>
      </c>
      <c r="F2322" t="str">
        <f t="shared" ref="F2322" ca="1" si="11105">MID(SUBSTITUTE(SUBSTITUTE($C2311," ","^",E2322)," ","$",E2322),FIND("^",SUBSTITUTE(SUBSTITUTE($C2311," ","^",E2322)," ","$",E2322))+1,FIND("$",SUBSTITUTE(SUBSTITUTE($C2311," ","^",E2322)," ","$",E2322))-FIND("^",SUBSTITUTE(SUBSTITUTE($C2311," ","^",E2322)," ","$",E2322))-1)</f>
        <v>efca</v>
      </c>
      <c r="G2322">
        <f t="shared" ca="1" si="11053"/>
        <v>4</v>
      </c>
      <c r="H2322">
        <f t="shared" ca="1" si="11054"/>
        <v>4</v>
      </c>
      <c r="I2322" t="str">
        <f t="shared" ca="1" si="11055"/>
        <v>10000</v>
      </c>
      <c r="J2322" t="str">
        <f t="shared" ca="1" si="11055"/>
        <v>100000</v>
      </c>
      <c r="K2322" t="str">
        <f t="shared" ca="1" si="11055"/>
        <v>100</v>
      </c>
      <c r="L2322" t="str">
        <f t="shared" ca="1" si="11055"/>
        <v>1</v>
      </c>
      <c r="M2322" t="str">
        <f t="shared" ca="1" si="11055"/>
        <v>0</v>
      </c>
      <c r="N2322" t="str">
        <f t="shared" ca="1" si="11055"/>
        <v>0</v>
      </c>
      <c r="O2322" t="str">
        <f t="shared" ca="1" si="11055"/>
        <v>0</v>
      </c>
      <c r="P2322" t="str">
        <f t="shared" ca="1" si="11056"/>
        <v>110101</v>
      </c>
      <c r="Q2322">
        <f t="shared" ref="Q2322" ca="1" si="11106">VLOOKUP(P2322, AE2311:AF2320, 2, FALSE)</f>
        <v>4</v>
      </c>
    </row>
    <row r="2323" spans="1:38" x14ac:dyDescent="0.25">
      <c r="E2323">
        <f>13</f>
        <v>13</v>
      </c>
      <c r="F2323" t="str">
        <f t="shared" ref="F2323" ca="1" si="11107">MID(SUBSTITUTE(SUBSTITUTE($C2311," ","^",E2323)," ","$",E2323),FIND("^",SUBSTITUTE(SUBSTITUTE($C2311," ","^",E2323)," ","$",E2323))+1,FIND("$",SUBSTITUTE(SUBSTITUTE($C2311," ","^",E2323)," ","$",E2323))-FIND("^",SUBSTITUTE(SUBSTITUTE($C2311," ","^",E2323)," ","$",E2323))-1)</f>
        <v>acg</v>
      </c>
      <c r="G2323">
        <f t="shared" ca="1" si="11053"/>
        <v>7</v>
      </c>
      <c r="H2323">
        <f t="shared" ca="1" si="11054"/>
        <v>3</v>
      </c>
      <c r="I2323" t="str">
        <f t="shared" ca="1" si="11055"/>
        <v>1</v>
      </c>
      <c r="J2323" t="str">
        <f t="shared" ca="1" si="11055"/>
        <v>100</v>
      </c>
      <c r="K2323" t="str">
        <f t="shared" ca="1" si="11055"/>
        <v>1000000</v>
      </c>
      <c r="L2323" t="str">
        <f t="shared" ca="1" si="11055"/>
        <v>0</v>
      </c>
      <c r="M2323" t="str">
        <f t="shared" ca="1" si="11055"/>
        <v>0</v>
      </c>
      <c r="N2323" t="str">
        <f t="shared" ca="1" si="11055"/>
        <v>0</v>
      </c>
      <c r="O2323" t="str">
        <f t="shared" ca="1" si="11055"/>
        <v>0</v>
      </c>
      <c r="P2323" t="str">
        <f t="shared" ca="1" si="11056"/>
        <v>1000101</v>
      </c>
      <c r="Q2323">
        <f t="shared" ref="Q2323" ca="1" si="11108">VLOOKUP(P2323, AE2311:AF2320, 2, FALSE)</f>
        <v>7</v>
      </c>
    </row>
    <row r="2324" spans="1:38" x14ac:dyDescent="0.25">
      <c r="E2324">
        <f>14</f>
        <v>14</v>
      </c>
      <c r="F2324" t="str">
        <f t="shared" ref="F2324" ca="1" si="11109">MID(SUBSTITUTE(SUBSTITUTE($C2311," ","^",E2324)," ","$",E2324),FIND("^",SUBSTITUTE(SUBSTITUTE($C2311," ","^",E2324)," ","$",E2324))+1,FIND("$",SUBSTITUTE(SUBSTITUTE($C2311," ","^",E2324)," ","$",E2324))-FIND("^",SUBSTITUTE(SUBSTITUTE($C2311," ","^",E2324)," ","$",E2324))-1)</f>
        <v>edbgc</v>
      </c>
      <c r="G2324" t="str">
        <f t="shared" ca="1" si="11053"/>
        <v/>
      </c>
      <c r="H2324">
        <f t="shared" ca="1" si="11054"/>
        <v>5</v>
      </c>
      <c r="I2324" t="str">
        <f t="shared" ca="1" si="11055"/>
        <v>10000</v>
      </c>
      <c r="J2324" t="str">
        <f t="shared" ca="1" si="11055"/>
        <v>1000</v>
      </c>
      <c r="K2324" t="str">
        <f t="shared" ca="1" si="11055"/>
        <v>10</v>
      </c>
      <c r="L2324" t="str">
        <f t="shared" ca="1" si="11055"/>
        <v>1000000</v>
      </c>
      <c r="M2324" t="str">
        <f t="shared" ca="1" si="11055"/>
        <v>100</v>
      </c>
      <c r="N2324" t="str">
        <f t="shared" ca="1" si="11055"/>
        <v>0</v>
      </c>
      <c r="O2324" t="str">
        <f t="shared" ca="1" si="11055"/>
        <v>0</v>
      </c>
      <c r="P2324" t="str">
        <f t="shared" ca="1" si="11056"/>
        <v>1011110</v>
      </c>
      <c r="Q2324">
        <f t="shared" ref="Q2324" ca="1" si="11110">VLOOKUP(P2324, AE2311:AF2320, 2, FALSE)</f>
        <v>2</v>
      </c>
    </row>
    <row r="2325" spans="1:38" x14ac:dyDescent="0.25">
      <c r="E2325">
        <f>15</f>
        <v>15</v>
      </c>
      <c r="F2325" t="str">
        <f t="shared" ref="F2325" ca="1" si="11111">MID(SUBSTITUTE(SUBSTITUTE($C2311," ","^",E2325)," ","$",E2325),FIND("^",SUBSTITUTE(SUBSTITUTE($C2311," ","^",E2325)," ","$",E2325))+1,FIND("$",SUBSTITUTE(SUBSTITUTE($C2311," ","^",E2325)," ","$",E2325))-FIND("^",SUBSTITUTE(SUBSTITUTE($C2311," ","^",E2325)," ","$",E2325))-1)</f>
        <v>cag</v>
      </c>
      <c r="G2325">
        <f t="shared" ca="1" si="11053"/>
        <v>7</v>
      </c>
      <c r="H2325">
        <f t="shared" ca="1" si="11054"/>
        <v>3</v>
      </c>
      <c r="I2325" t="str">
        <f t="shared" ca="1" si="11055"/>
        <v>100</v>
      </c>
      <c r="J2325" t="str">
        <f t="shared" ca="1" si="11055"/>
        <v>1</v>
      </c>
      <c r="K2325" t="str">
        <f t="shared" ca="1" si="11055"/>
        <v>1000000</v>
      </c>
      <c r="L2325" t="str">
        <f t="shared" ca="1" si="11055"/>
        <v>0</v>
      </c>
      <c r="M2325" t="str">
        <f t="shared" ca="1" si="11055"/>
        <v>0</v>
      </c>
      <c r="N2325" t="str">
        <f t="shared" ca="1" si="11055"/>
        <v>0</v>
      </c>
      <c r="O2325" t="str">
        <f t="shared" ca="1" si="11055"/>
        <v>0</v>
      </c>
      <c r="P2325" t="str">
        <f t="shared" ca="1" si="11056"/>
        <v>1000101</v>
      </c>
      <c r="Q2325">
        <f t="shared" ref="Q2325" ca="1" si="11112">VLOOKUP(P2325, AE2311:AF2320, 2, FALSE)</f>
        <v>7</v>
      </c>
    </row>
    <row r="2326" spans="1:38" x14ac:dyDescent="0.25">
      <c r="A2326">
        <v>156</v>
      </c>
      <c r="B2326" s="4" t="str" cm="1">
        <f t="array" aca="1" ref="B2326" ca="1">INDIRECT(ADDRESS(A2326+1, 1, 1, 1, "Day8"))</f>
        <v>afdbgec gcebad fecgad ecagd fdac af bfaegc fae efadg efgdb | acdge afegcb gafde fa</v>
      </c>
      <c r="C2326" t="str">
        <f t="shared" ref="C2326" ca="1" si="11113">" "&amp;B2326&amp;" "</f>
        <v xml:space="preserve"> afdbgec gcebad fecgad ecagd fdac af bfaegc fae efadg efgdb | acdge afegcb gafde fa </v>
      </c>
      <c r="I2326">
        <v>1</v>
      </c>
      <c r="J2326">
        <v>2</v>
      </c>
      <c r="K2326">
        <v>3</v>
      </c>
      <c r="L2326">
        <v>4</v>
      </c>
      <c r="M2326">
        <v>5</v>
      </c>
      <c r="N2326">
        <v>6</v>
      </c>
      <c r="O2326">
        <v>7</v>
      </c>
      <c r="T2326" t="str">
        <f t="shared" ref="T2326:T2389" si="11114">"Step"&amp;1</f>
        <v>Step1</v>
      </c>
      <c r="U2326" t="str">
        <f t="shared" ref="U2326" ca="1" si="11115">VLOOKUP(7, G2327:P2340, 10, FALSE)</f>
        <v>110001</v>
      </c>
      <c r="V2326" t="str">
        <f t="shared" ref="V2326" ca="1" si="11116">VLOOKUP(1, G2327:P2340, 10, FALSE)</f>
        <v>100001</v>
      </c>
      <c r="W2326" t="str">
        <f t="shared" ref="W2326" ca="1" si="11117">DEC2BIN(_xlfn.BITAND(BIN2DEC(U2326), BIN2DEC(V2326)))</f>
        <v>100001</v>
      </c>
      <c r="X2326" t="str">
        <f t="shared" ref="X2326:X2327" ca="1" si="11118">1&amp;REPT(0, LEN(W2326)-1)</f>
        <v>100000</v>
      </c>
      <c r="Y2326" t="str">
        <f t="shared" ref="Y2326:Y2327" ca="1" si="11119">DEC2BIN(_xlfn.BITXOR(BIN2DEC(W2326), BIN2DEC(X2326)))</f>
        <v>1</v>
      </c>
      <c r="Z2326" t="str">
        <f t="shared" ref="Z2326:Z2389" ca="1" si="11120">DEC2BIN(_xlfn.BITXOR(BIN2DEC(U2326), BIN2DEC(V2326)))</f>
        <v>10000</v>
      </c>
      <c r="AB2326" t="s">
        <v>200</v>
      </c>
      <c r="AC2326" t="str">
        <f t="shared" ref="AC2326:AC2389" ca="1" si="11121">Z2326</f>
        <v>10000</v>
      </c>
      <c r="AE2326" t="str">
        <f t="shared" ref="AE2326" ca="1" si="11122">DEC2BIN(_xlfn.BITOR(BIN2DEC(AC2326), _xlfn.BITOR(BIN2DEC(AC2327), _xlfn.BITOR(BIN2DEC(AC2328), _xlfn.BITOR(BIN2DEC(AC2330), _xlfn.BITOR(BIN2DEC(AC2331), BIN2DEC(AC2332)))))))</f>
        <v>1110111</v>
      </c>
      <c r="AF2326">
        <f>0</f>
        <v>0</v>
      </c>
      <c r="AH2326">
        <f>'Day8'!$W$1</f>
        <v>6</v>
      </c>
      <c r="AI2326">
        <f>'Day8'!$X$1</f>
        <v>0</v>
      </c>
      <c r="AJ2326" t="b">
        <f>'Day8'!$Y$1</f>
        <v>0</v>
      </c>
      <c r="AL2326" s="3">
        <f t="shared" ref="AL2326" ca="1" si="11123">_xlfn.NUMBERVALUE(Q2337&amp;Q2338&amp;Q2339&amp;Q2340)</f>
        <v>5031</v>
      </c>
    </row>
    <row r="2327" spans="1:38" x14ac:dyDescent="0.25">
      <c r="E2327">
        <f>1</f>
        <v>1</v>
      </c>
      <c r="F2327" t="str">
        <f t="shared" ref="F2327" ca="1" si="11124">MID(SUBSTITUTE(SUBSTITUTE($C2326," ","^",E2327)," ","$",E2327),FIND("^",SUBSTITUTE(SUBSTITUTE($C2326," ","^",E2327)," ","$",E2327))+1,FIND("$",SUBSTITUTE(SUBSTITUTE($C2326," ","^",E2327)," ","$",E2327))-FIND("^",SUBSTITUTE(SUBSTITUTE($C2326," ","^",E2327)," ","$",E2327))-1)</f>
        <v>afdbgec</v>
      </c>
      <c r="G2327">
        <f t="shared" ref="G2327:G2340" ca="1" si="11125">IF(VLOOKUP(LEN(F2327), $AH$1:$AJ$10, 3, FALSE), VLOOKUP(LEN(F2327), $AH$1:$AJ$10, 2, FALSE), "")</f>
        <v>8</v>
      </c>
      <c r="H2327">
        <f t="shared" ref="H2327:H2390" ca="1" si="11126">LEN(F2327)</f>
        <v>7</v>
      </c>
      <c r="I2327" t="str">
        <f t="shared" ref="I2327:O2390" ca="1" si="11127">IF(LEN($F2327)&gt;=I$1, 1&amp;REPT("0", CODE(MID($F2327, I$1, 1))-CODE("a")), "0")</f>
        <v>1</v>
      </c>
      <c r="J2327" t="str">
        <f t="shared" ca="1" si="11127"/>
        <v>100000</v>
      </c>
      <c r="K2327" t="str">
        <f t="shared" ca="1" si="11127"/>
        <v>1000</v>
      </c>
      <c r="L2327" t="str">
        <f t="shared" ca="1" si="11127"/>
        <v>10</v>
      </c>
      <c r="M2327" t="str">
        <f t="shared" ca="1" si="11127"/>
        <v>1000000</v>
      </c>
      <c r="N2327" t="str">
        <f t="shared" ca="1" si="11127"/>
        <v>10000</v>
      </c>
      <c r="O2327" t="str">
        <f t="shared" ca="1" si="11127"/>
        <v>100</v>
      </c>
      <c r="P2327" t="str">
        <f t="shared" ref="P2327:P2340" ca="1" si="11128">DEC2BIN(_xlfn.BITOR(BIN2DEC(I2327), _xlfn.BITOR(BIN2DEC(J2327), _xlfn.BITOR(BIN2DEC(K2327), _xlfn.BITOR(BIN2DEC(L2327), _xlfn.BITOR(BIN2DEC(M2327), _xlfn.BITOR(BIN2DEC(N2327), BIN2DEC(O2327))))))))</f>
        <v>1111111</v>
      </c>
      <c r="Q2327">
        <f t="shared" ref="Q2327" ca="1" si="11129">VLOOKUP(P2327, AE2326:AF2335, 2, FALSE)</f>
        <v>8</v>
      </c>
      <c r="T2327" t="str">
        <f t="shared" ref="T2327:T2390" si="11130">"Step"&amp;2</f>
        <v>Step2</v>
      </c>
      <c r="U2327" t="str">
        <f t="shared" ref="U2327" ca="1" si="11131">VLOOKUP(4, G2327:P2340, 10, FALSE)</f>
        <v>101101</v>
      </c>
      <c r="W2327" t="str">
        <f t="shared" ref="W2327:W2390" ca="1" si="11132">DEC2BIN(_xlfn.BITXOR(BIN2DEC(U2327), _xlfn.BITXOR(BIN2DEC(X2326), BIN2DEC(Y2326))))</f>
        <v>1100</v>
      </c>
      <c r="X2327" t="str">
        <f t="shared" ca="1" si="11118"/>
        <v>1000</v>
      </c>
      <c r="Y2327" t="str">
        <f t="shared" ca="1" si="11119"/>
        <v>100</v>
      </c>
      <c r="AB2327" t="s">
        <v>201</v>
      </c>
      <c r="AC2327" t="str">
        <f t="shared" ref="AC2327" ca="1" si="11133">IF(AC2329=X2327, Y2327, IF(AC2329=Y2327, X2327, ""))</f>
        <v>100</v>
      </c>
      <c r="AE2327" t="str">
        <f t="shared" ref="AE2327" ca="1" si="11134">DEC2BIN(_xlfn.BITOR(BIN2DEC(AC2328), BIN2DEC(AC2331)))</f>
        <v>100001</v>
      </c>
      <c r="AF2327">
        <f>1</f>
        <v>1</v>
      </c>
      <c r="AH2327">
        <f>'Day8'!$W$2</f>
        <v>2</v>
      </c>
      <c r="AI2327">
        <f>'Day8'!$X$2</f>
        <v>1</v>
      </c>
      <c r="AJ2327" t="b">
        <f>'Day8'!$Y$2</f>
        <v>1</v>
      </c>
    </row>
    <row r="2328" spans="1:38" x14ac:dyDescent="0.25">
      <c r="E2328">
        <f>2</f>
        <v>2</v>
      </c>
      <c r="F2328" t="str">
        <f t="shared" ref="F2328" ca="1" si="11135">MID(SUBSTITUTE(SUBSTITUTE($C2326," ","^",E2328)," ","$",E2328),FIND("^",SUBSTITUTE(SUBSTITUTE($C2326," ","^",E2328)," ","$",E2328))+1,FIND("$",SUBSTITUTE(SUBSTITUTE($C2326," ","^",E2328)," ","$",E2328))-FIND("^",SUBSTITUTE(SUBSTITUTE($C2326," ","^",E2328)," ","$",E2328))-1)</f>
        <v>gcebad</v>
      </c>
      <c r="G2328" t="str">
        <f t="shared" ca="1" si="11125"/>
        <v/>
      </c>
      <c r="H2328">
        <f t="shared" ca="1" si="11126"/>
        <v>6</v>
      </c>
      <c r="I2328" t="str">
        <f t="shared" ca="1" si="11127"/>
        <v>1000000</v>
      </c>
      <c r="J2328" t="str">
        <f t="shared" ca="1" si="11127"/>
        <v>100</v>
      </c>
      <c r="K2328" t="str">
        <f t="shared" ca="1" si="11127"/>
        <v>10000</v>
      </c>
      <c r="L2328" t="str">
        <f t="shared" ca="1" si="11127"/>
        <v>10</v>
      </c>
      <c r="M2328" t="str">
        <f t="shared" ca="1" si="11127"/>
        <v>1</v>
      </c>
      <c r="N2328" t="str">
        <f t="shared" ca="1" si="11127"/>
        <v>1000</v>
      </c>
      <c r="O2328" t="str">
        <f t="shared" ca="1" si="11127"/>
        <v>0</v>
      </c>
      <c r="P2328" t="str">
        <f t="shared" ca="1" si="11128"/>
        <v>1011111</v>
      </c>
      <c r="Q2328">
        <f t="shared" ref="Q2328" ca="1" si="11136">VLOOKUP(P2328, AE2326:AF2335, 2, FALSE)</f>
        <v>6</v>
      </c>
      <c r="T2328" t="str">
        <f t="shared" ref="T2328:T2391" si="11137">"Step"&amp;3</f>
        <v>Step3</v>
      </c>
      <c r="U2328" t="str">
        <f t="shared" ref="U2328" ca="1" si="11138">VLOOKUP(5, H2327:P2340, 9, FALSE)</f>
        <v>1011101</v>
      </c>
      <c r="V2328" t="str" cm="1">
        <f t="array" aca="1" ref="V2328" ca="1">INDEX(_xlfn._xlws.FILTER(P2327:P2340, H2327:H2340=5), 2)</f>
        <v>1111001</v>
      </c>
      <c r="W2328" t="str">
        <f t="shared" ref="W2328" ca="1" si="11139">DEC2BIN(_xlfn.BITXOR(BIN2DEC(Z2326), _xlfn.BITAND(BIN2DEC(U2328), BIN2DEC(V2328))))</f>
        <v>1001001</v>
      </c>
      <c r="X2328" t="str">
        <f t="shared" ref="X2328" ca="1" si="11140">IF(AND(LEN(W2328)&gt;=LEN(X2326), IFERROR(MID(W2328, LEN(W2328)-LEN(X2326)+1, 1), "0")="1"), DEC2BIN(_xlfn.BITXOR(BIN2DEC(W2328), BIN2DEC(X2326))), IF(AND(LEN(W2328)&gt;=LEN(Y2326),  IFERROR(MID(W2328, LEN(W2328)-LEN(Y2326)+1, 1), "0")="1"), DEC2BIN(_xlfn.BITXOR(BIN2DEC(W2328), BIN2DEC(Y2326))), W2328))</f>
        <v>1001000</v>
      </c>
      <c r="Y2328" t="str">
        <f t="shared" ref="Y2328" ca="1" si="11141">1&amp;REPT(0, LEN(X2328)-1)</f>
        <v>1000000</v>
      </c>
      <c r="Z2328" t="str">
        <f t="shared" ref="Z2328" ca="1" si="11142">DEC2BIN(_xlfn.BITXOR(BIN2DEC(X2328), BIN2DEC(Y2328)))</f>
        <v>1000</v>
      </c>
      <c r="AB2328" t="s">
        <v>202</v>
      </c>
      <c r="AC2328" t="str">
        <f t="shared" ref="AC2328" ca="1" si="11143">IF(AC2331=X2326, Y2326, IF(AC2331=Y2326, X2326, ""))</f>
        <v>100000</v>
      </c>
      <c r="AE2328" t="str">
        <f t="shared" ref="AE2328" ca="1" si="11144">DEC2BIN(_xlfn.BITOR(BIN2DEC(AC2326), _xlfn.BITOR(BIN2DEC(AC2328), _xlfn.BITOR(BIN2DEC(AC2329), _xlfn.BITOR(BIN2DEC(AC2330), BIN2DEC(AC2332))))))</f>
        <v>1111010</v>
      </c>
      <c r="AF2328">
        <f>2</f>
        <v>2</v>
      </c>
      <c r="AH2328">
        <f>'Day8'!$W$3</f>
        <v>5</v>
      </c>
      <c r="AI2328">
        <f>'Day8'!$X$3</f>
        <v>2</v>
      </c>
      <c r="AJ2328" t="b">
        <f>'Day8'!$Y$3</f>
        <v>0</v>
      </c>
    </row>
    <row r="2329" spans="1:38" x14ac:dyDescent="0.25">
      <c r="E2329">
        <f>3</f>
        <v>3</v>
      </c>
      <c r="F2329" t="str">
        <f t="shared" ref="F2329" ca="1" si="11145">MID(SUBSTITUTE(SUBSTITUTE($C2326," ","^",E2329)," ","$",E2329),FIND("^",SUBSTITUTE(SUBSTITUTE($C2326," ","^",E2329)," ","$",E2329))+1,FIND("$",SUBSTITUTE(SUBSTITUTE($C2326," ","^",E2329)," ","$",E2329))-FIND("^",SUBSTITUTE(SUBSTITUTE($C2326," ","^",E2329)," ","$",E2329))-1)</f>
        <v>fecgad</v>
      </c>
      <c r="G2329" t="str">
        <f t="shared" ca="1" si="11125"/>
        <v/>
      </c>
      <c r="H2329">
        <f t="shared" ca="1" si="11126"/>
        <v>6</v>
      </c>
      <c r="I2329" t="str">
        <f t="shared" ca="1" si="11127"/>
        <v>100000</v>
      </c>
      <c r="J2329" t="str">
        <f t="shared" ca="1" si="11127"/>
        <v>10000</v>
      </c>
      <c r="K2329" t="str">
        <f t="shared" ca="1" si="11127"/>
        <v>100</v>
      </c>
      <c r="L2329" t="str">
        <f t="shared" ca="1" si="11127"/>
        <v>1000000</v>
      </c>
      <c r="M2329" t="str">
        <f t="shared" ca="1" si="11127"/>
        <v>1</v>
      </c>
      <c r="N2329" t="str">
        <f t="shared" ca="1" si="11127"/>
        <v>1000</v>
      </c>
      <c r="O2329" t="str">
        <f t="shared" ca="1" si="11127"/>
        <v>0</v>
      </c>
      <c r="P2329" t="str">
        <f t="shared" ca="1" si="11128"/>
        <v>1111101</v>
      </c>
      <c r="Q2329">
        <f t="shared" ref="Q2329" ca="1" si="11146">VLOOKUP(P2329, AE2326:AF2335, 2, FALSE)</f>
        <v>9</v>
      </c>
      <c r="T2329" t="str">
        <f t="shared" ref="T2329:T2392" si="11147">"Step"&amp;4</f>
        <v>Step4</v>
      </c>
      <c r="U2329" t="str" cm="1">
        <f t="array" aca="1" ref="U2329" ca="1">INDEX(_xlfn._xlws.FILTER(P2327:P2340, (H2327:H2340=5)*(LEN(P2327:P2340)&gt;=LEN(AC2327))*(IFERROR(MID(P2327:P2340, LEN(P2327:P2340)-LEN(AC2327)+1, 1), "0")="1")), 1)</f>
        <v>1011101</v>
      </c>
      <c r="W2329" t="str">
        <f t="shared" ref="W2329" ca="1" si="11148">DEC2BIN(_xlfn.BITXOR(BIN2DEC(U2329), _xlfn.BITOR(BIN2DEC(AC2326), _xlfn.BITOR(BIN2DEC(AC2327), _xlfn.BITOR(BIN2DEC(AC2329), BIN2DEC(AC2332))))))</f>
        <v>1</v>
      </c>
      <c r="AB2329" t="s">
        <v>203</v>
      </c>
      <c r="AC2329" t="str">
        <f t="shared" ref="AC2329" ca="1" si="11149">IF(X2327=Y2328, Y2328, IF(X2327=Z2328, X2327, IF(Y2327=Y2328, Y2327, IF(Y2327=Z2328, Y2327, ""))))</f>
        <v>1000</v>
      </c>
      <c r="AE2329" t="str">
        <f t="shared" ref="AE2329" ca="1" si="11150">DEC2BIN(_xlfn.BITOR(BIN2DEC(AC2326), _xlfn.BITOR(BIN2DEC(AC2328), _xlfn.BITOR(BIN2DEC(AC2329), _xlfn.BITOR(BIN2DEC(AC2331), BIN2DEC(AC2332))))))</f>
        <v>1111001</v>
      </c>
      <c r="AF2329">
        <f>3</f>
        <v>3</v>
      </c>
      <c r="AH2329">
        <f>'Day8'!$W$4</f>
        <v>5</v>
      </c>
      <c r="AI2329">
        <f>'Day8'!$X$4</f>
        <v>3</v>
      </c>
      <c r="AJ2329" t="b">
        <f>'Day8'!$Y$4</f>
        <v>0</v>
      </c>
    </row>
    <row r="2330" spans="1:38" x14ac:dyDescent="0.25">
      <c r="E2330">
        <f>4</f>
        <v>4</v>
      </c>
      <c r="F2330" t="str">
        <f t="shared" ref="F2330" ca="1" si="11151">MID(SUBSTITUTE(SUBSTITUTE($C2326," ","^",E2330)," ","$",E2330),FIND("^",SUBSTITUTE(SUBSTITUTE($C2326," ","^",E2330)," ","$",E2330))+1,FIND("$",SUBSTITUTE(SUBSTITUTE($C2326," ","^",E2330)," ","$",E2330))-FIND("^",SUBSTITUTE(SUBSTITUTE($C2326," ","^",E2330)," ","$",E2330))-1)</f>
        <v>ecagd</v>
      </c>
      <c r="G2330" t="str">
        <f t="shared" ca="1" si="11125"/>
        <v/>
      </c>
      <c r="H2330">
        <f t="shared" ca="1" si="11126"/>
        <v>5</v>
      </c>
      <c r="I2330" t="str">
        <f t="shared" ca="1" si="11127"/>
        <v>10000</v>
      </c>
      <c r="J2330" t="str">
        <f t="shared" ca="1" si="11127"/>
        <v>100</v>
      </c>
      <c r="K2330" t="str">
        <f t="shared" ca="1" si="11127"/>
        <v>1</v>
      </c>
      <c r="L2330" t="str">
        <f t="shared" ca="1" si="11127"/>
        <v>1000000</v>
      </c>
      <c r="M2330" t="str">
        <f t="shared" ca="1" si="11127"/>
        <v>1000</v>
      </c>
      <c r="N2330" t="str">
        <f t="shared" ca="1" si="11127"/>
        <v>0</v>
      </c>
      <c r="O2330" t="str">
        <f t="shared" ca="1" si="11127"/>
        <v>0</v>
      </c>
      <c r="P2330" t="str">
        <f t="shared" ca="1" si="11128"/>
        <v>1011101</v>
      </c>
      <c r="Q2330">
        <f t="shared" ref="Q2330" ca="1" si="11152">VLOOKUP(P2330, AE2326:AF2335, 2, FALSE)</f>
        <v>5</v>
      </c>
      <c r="T2330" t="str">
        <f t="shared" ref="T2330:T2393" si="11153">"Step"&amp;5</f>
        <v>Step5</v>
      </c>
      <c r="U2330" t="str">
        <f t="shared" ref="U2330" ca="1" si="11154">VLOOKUP(7, H2327:P2340, 9, FALSE)</f>
        <v>1111111</v>
      </c>
      <c r="W2330" t="str">
        <f t="shared" ref="W2330" ca="1" si="11155">DEC2BIN(_xlfn.BITXOR(BIN2DEC(U2330), _xlfn.BITOR(BIN2DEC(AC2326), _xlfn.BITOR(BIN2DEC(AC2327), _xlfn.BITOR(BIN2DEC(AC2328), _xlfn.BITOR(BIN2DEC(AC2329), _xlfn.BITOR(BIN2DEC(AC2331), BIN2DEC(AC2332))))))))</f>
        <v>10</v>
      </c>
      <c r="AB2330" t="s">
        <v>204</v>
      </c>
      <c r="AC2330" t="str">
        <f t="shared" ref="AC2330:AC2393" ca="1" si="11156">W2330</f>
        <v>10</v>
      </c>
      <c r="AE2330" t="str">
        <f t="shared" ref="AE2330" ca="1" si="11157">DEC2BIN(_xlfn.BITOR(BIN2DEC(AC2327), _xlfn.BITOR(BIN2DEC(AC2328), _xlfn.BITOR(BIN2DEC(AC2329), BIN2DEC(AC2331)))))</f>
        <v>101101</v>
      </c>
      <c r="AF2330">
        <f>4</f>
        <v>4</v>
      </c>
      <c r="AH2330">
        <f>'Day8'!$W$5</f>
        <v>4</v>
      </c>
      <c r="AI2330">
        <f>'Day8'!$X$5</f>
        <v>4</v>
      </c>
      <c r="AJ2330" t="b">
        <f>'Day8'!$Y$5</f>
        <v>1</v>
      </c>
    </row>
    <row r="2331" spans="1:38" x14ac:dyDescent="0.25">
      <c r="E2331">
        <f>5</f>
        <v>5</v>
      </c>
      <c r="F2331" t="str">
        <f t="shared" ref="F2331" ca="1" si="11158">MID(SUBSTITUTE(SUBSTITUTE($C2326," ","^",E2331)," ","$",E2331),FIND("^",SUBSTITUTE(SUBSTITUTE($C2326," ","^",E2331)," ","$",E2331))+1,FIND("$",SUBSTITUTE(SUBSTITUTE($C2326," ","^",E2331)," ","$",E2331))-FIND("^",SUBSTITUTE(SUBSTITUTE($C2326," ","^",E2331)," ","$",E2331))-1)</f>
        <v>fdac</v>
      </c>
      <c r="G2331">
        <f t="shared" ca="1" si="11125"/>
        <v>4</v>
      </c>
      <c r="H2331">
        <f t="shared" ca="1" si="11126"/>
        <v>4</v>
      </c>
      <c r="I2331" t="str">
        <f t="shared" ca="1" si="11127"/>
        <v>100000</v>
      </c>
      <c r="J2331" t="str">
        <f t="shared" ca="1" si="11127"/>
        <v>1000</v>
      </c>
      <c r="K2331" t="str">
        <f t="shared" ca="1" si="11127"/>
        <v>1</v>
      </c>
      <c r="L2331" t="str">
        <f t="shared" ca="1" si="11127"/>
        <v>100</v>
      </c>
      <c r="M2331" t="str">
        <f t="shared" ca="1" si="11127"/>
        <v>0</v>
      </c>
      <c r="N2331" t="str">
        <f t="shared" ca="1" si="11127"/>
        <v>0</v>
      </c>
      <c r="O2331" t="str">
        <f t="shared" ca="1" si="11127"/>
        <v>0</v>
      </c>
      <c r="P2331" t="str">
        <f t="shared" ca="1" si="11128"/>
        <v>101101</v>
      </c>
      <c r="Q2331">
        <f t="shared" ref="Q2331" ca="1" si="11159">VLOOKUP(P2331, AE2326:AF2335, 2, FALSE)</f>
        <v>4</v>
      </c>
      <c r="AB2331" t="s">
        <v>205</v>
      </c>
      <c r="AC2331" t="str">
        <f t="shared" ref="AC2331" ca="1" si="11160">W2329</f>
        <v>1</v>
      </c>
      <c r="AE2331" t="str">
        <f t="shared" ref="AE2331" ca="1" si="11161">DEC2BIN(_xlfn.BITOR(BIN2DEC(AC2326), _xlfn.BITOR(BIN2DEC(AC2327), _xlfn.BITOR(BIN2DEC(AC2329), _xlfn.BITOR(BIN2DEC(AC2331), BIN2DEC(AC2332))))))</f>
        <v>1011101</v>
      </c>
      <c r="AF2331">
        <f>5</f>
        <v>5</v>
      </c>
      <c r="AH2331">
        <f>'Day8'!$W$6</f>
        <v>5</v>
      </c>
      <c r="AI2331">
        <f>'Day8'!$X$6</f>
        <v>5</v>
      </c>
      <c r="AJ2331" t="b">
        <f>'Day8'!$Y$6</f>
        <v>0</v>
      </c>
    </row>
    <row r="2332" spans="1:38" x14ac:dyDescent="0.25">
      <c r="E2332">
        <f>6</f>
        <v>6</v>
      </c>
      <c r="F2332" t="str">
        <f t="shared" ref="F2332" ca="1" si="11162">MID(SUBSTITUTE(SUBSTITUTE($C2326," ","^",E2332)," ","$",E2332),FIND("^",SUBSTITUTE(SUBSTITUTE($C2326," ","^",E2332)," ","$",E2332))+1,FIND("$",SUBSTITUTE(SUBSTITUTE($C2326," ","^",E2332)," ","$",E2332))-FIND("^",SUBSTITUTE(SUBSTITUTE($C2326," ","^",E2332)," ","$",E2332))-1)</f>
        <v>af</v>
      </c>
      <c r="G2332">
        <f t="shared" ca="1" si="11125"/>
        <v>1</v>
      </c>
      <c r="H2332">
        <f t="shared" ca="1" si="11126"/>
        <v>2</v>
      </c>
      <c r="I2332" t="str">
        <f t="shared" ca="1" si="11127"/>
        <v>1</v>
      </c>
      <c r="J2332" t="str">
        <f t="shared" ca="1" si="11127"/>
        <v>100000</v>
      </c>
      <c r="K2332" t="str">
        <f t="shared" ca="1" si="11127"/>
        <v>0</v>
      </c>
      <c r="L2332" t="str">
        <f t="shared" ca="1" si="11127"/>
        <v>0</v>
      </c>
      <c r="M2332" t="str">
        <f t="shared" ca="1" si="11127"/>
        <v>0</v>
      </c>
      <c r="N2332" t="str">
        <f t="shared" ca="1" si="11127"/>
        <v>0</v>
      </c>
      <c r="O2332" t="str">
        <f t="shared" ca="1" si="11127"/>
        <v>0</v>
      </c>
      <c r="P2332" t="str">
        <f t="shared" ca="1" si="11128"/>
        <v>100001</v>
      </c>
      <c r="Q2332">
        <f t="shared" ref="Q2332" ca="1" si="11163">VLOOKUP(P2332, AE2326:AF2335, 2, FALSE)</f>
        <v>1</v>
      </c>
      <c r="AB2332" t="s">
        <v>206</v>
      </c>
      <c r="AC2332" t="str">
        <f t="shared" ref="AC2332" ca="1" si="11164">IF(Y2328=AC2329, Z2328, IF(AC2329=Z2328, Y2328, ""))</f>
        <v>1000000</v>
      </c>
      <c r="AE2332" t="str">
        <f t="shared" ref="AE2332" ca="1" si="11165">DEC2BIN(_xlfn.BITOR(BIN2DEC(AC2326), _xlfn.BITOR(BIN2DEC(AC2327), _xlfn.BITOR(BIN2DEC(AC2329), _xlfn.BITOR(BIN2DEC(AC2330), _xlfn.BITOR(BIN2DEC(AC2331), BIN2DEC(AC2332)))))))</f>
        <v>1011111</v>
      </c>
      <c r="AF2332">
        <f>6</f>
        <v>6</v>
      </c>
      <c r="AH2332">
        <f>'Day8'!$W$7</f>
        <v>6</v>
      </c>
      <c r="AI2332">
        <f>'Day8'!$X$7</f>
        <v>6</v>
      </c>
      <c r="AJ2332" t="b">
        <f>'Day8'!$Y$7</f>
        <v>0</v>
      </c>
    </row>
    <row r="2333" spans="1:38" x14ac:dyDescent="0.25">
      <c r="E2333">
        <f>7</f>
        <v>7</v>
      </c>
      <c r="F2333" t="str">
        <f t="shared" ref="F2333" ca="1" si="11166">MID(SUBSTITUTE(SUBSTITUTE($C2326," ","^",E2333)," ","$",E2333),FIND("^",SUBSTITUTE(SUBSTITUTE($C2326," ","^",E2333)," ","$",E2333))+1,FIND("$",SUBSTITUTE(SUBSTITUTE($C2326," ","^",E2333)," ","$",E2333))-FIND("^",SUBSTITUTE(SUBSTITUTE($C2326," ","^",E2333)," ","$",E2333))-1)</f>
        <v>bfaegc</v>
      </c>
      <c r="G2333" t="str">
        <f t="shared" ca="1" si="11125"/>
        <v/>
      </c>
      <c r="H2333">
        <f t="shared" ca="1" si="11126"/>
        <v>6</v>
      </c>
      <c r="I2333" t="str">
        <f t="shared" ca="1" si="11127"/>
        <v>10</v>
      </c>
      <c r="J2333" t="str">
        <f t="shared" ca="1" si="11127"/>
        <v>100000</v>
      </c>
      <c r="K2333" t="str">
        <f t="shared" ca="1" si="11127"/>
        <v>1</v>
      </c>
      <c r="L2333" t="str">
        <f t="shared" ca="1" si="11127"/>
        <v>10000</v>
      </c>
      <c r="M2333" t="str">
        <f t="shared" ca="1" si="11127"/>
        <v>1000000</v>
      </c>
      <c r="N2333" t="str">
        <f t="shared" ca="1" si="11127"/>
        <v>100</v>
      </c>
      <c r="O2333" t="str">
        <f t="shared" ca="1" si="11127"/>
        <v>0</v>
      </c>
      <c r="P2333" t="str">
        <f t="shared" ca="1" si="11128"/>
        <v>1110111</v>
      </c>
      <c r="Q2333">
        <f t="shared" ref="Q2333" ca="1" si="11167">VLOOKUP(P2333, AE2326:AF2335, 2, FALSE)</f>
        <v>0</v>
      </c>
      <c r="AE2333" t="str">
        <f t="shared" ref="AE2333" ca="1" si="11168">DEC2BIN(_xlfn.BITOR(BIN2DEC(AC2326), _xlfn.BITOR(BIN2DEC(AC2328), BIN2DEC(AC2331))))</f>
        <v>110001</v>
      </c>
      <c r="AF2333">
        <f>7</f>
        <v>7</v>
      </c>
      <c r="AH2333">
        <f>'Day8'!$W$8</f>
        <v>3</v>
      </c>
      <c r="AI2333">
        <f>'Day8'!$X$8</f>
        <v>7</v>
      </c>
      <c r="AJ2333" t="b">
        <f>'Day8'!$Y$8</f>
        <v>1</v>
      </c>
    </row>
    <row r="2334" spans="1:38" x14ac:dyDescent="0.25">
      <c r="E2334">
        <f>8</f>
        <v>8</v>
      </c>
      <c r="F2334" t="str">
        <f t="shared" ref="F2334" ca="1" si="11169">MID(SUBSTITUTE(SUBSTITUTE($C2326," ","^",E2334)," ","$",E2334),FIND("^",SUBSTITUTE(SUBSTITUTE($C2326," ","^",E2334)," ","$",E2334))+1,FIND("$",SUBSTITUTE(SUBSTITUTE($C2326," ","^",E2334)," ","$",E2334))-FIND("^",SUBSTITUTE(SUBSTITUTE($C2326," ","^",E2334)," ","$",E2334))-1)</f>
        <v>fae</v>
      </c>
      <c r="G2334">
        <f t="shared" ca="1" si="11125"/>
        <v>7</v>
      </c>
      <c r="H2334">
        <f t="shared" ca="1" si="11126"/>
        <v>3</v>
      </c>
      <c r="I2334" t="str">
        <f t="shared" ca="1" si="11127"/>
        <v>100000</v>
      </c>
      <c r="J2334" t="str">
        <f t="shared" ca="1" si="11127"/>
        <v>1</v>
      </c>
      <c r="K2334" t="str">
        <f t="shared" ca="1" si="11127"/>
        <v>10000</v>
      </c>
      <c r="L2334" t="str">
        <f t="shared" ca="1" si="11127"/>
        <v>0</v>
      </c>
      <c r="M2334" t="str">
        <f t="shared" ca="1" si="11127"/>
        <v>0</v>
      </c>
      <c r="N2334" t="str">
        <f t="shared" ca="1" si="11127"/>
        <v>0</v>
      </c>
      <c r="O2334" t="str">
        <f t="shared" ca="1" si="11127"/>
        <v>0</v>
      </c>
      <c r="P2334" t="str">
        <f t="shared" ca="1" si="11128"/>
        <v>110001</v>
      </c>
      <c r="Q2334">
        <f t="shared" ref="Q2334" ca="1" si="11170">VLOOKUP(P2334, AE2326:AF2335, 2, FALSE)</f>
        <v>7</v>
      </c>
      <c r="AE2334" t="str">
        <f t="shared" ref="AE2334" ca="1" si="11171">DEC2BIN(_xlfn.BITOR(BIN2DEC(AC2326), _xlfn.BITOR(BIN2DEC(AC2327), _xlfn.BITOR(BIN2DEC(AC2328), _xlfn.BITOR(BIN2DEC(AC2329), _xlfn.BITOR(BIN2DEC(AC2330), _xlfn.BITOR(BIN2DEC(AC2331), BIN2DEC(AC2332))))))))</f>
        <v>1111111</v>
      </c>
      <c r="AF2334">
        <f>8</f>
        <v>8</v>
      </c>
      <c r="AH2334">
        <f>'Day8'!$W$9</f>
        <v>7</v>
      </c>
      <c r="AI2334">
        <f>'Day8'!$X$9</f>
        <v>8</v>
      </c>
      <c r="AJ2334" t="b">
        <f>'Day8'!$Y$9</f>
        <v>1</v>
      </c>
    </row>
    <row r="2335" spans="1:38" x14ac:dyDescent="0.25">
      <c r="E2335">
        <f>9</f>
        <v>9</v>
      </c>
      <c r="F2335" t="str">
        <f t="shared" ref="F2335" ca="1" si="11172">MID(SUBSTITUTE(SUBSTITUTE($C2326," ","^",E2335)," ","$",E2335),FIND("^",SUBSTITUTE(SUBSTITUTE($C2326," ","^",E2335)," ","$",E2335))+1,FIND("$",SUBSTITUTE(SUBSTITUTE($C2326," ","^",E2335)," ","$",E2335))-FIND("^",SUBSTITUTE(SUBSTITUTE($C2326," ","^",E2335)," ","$",E2335))-1)</f>
        <v>efadg</v>
      </c>
      <c r="G2335" t="str">
        <f t="shared" ca="1" si="11125"/>
        <v/>
      </c>
      <c r="H2335">
        <f t="shared" ca="1" si="11126"/>
        <v>5</v>
      </c>
      <c r="I2335" t="str">
        <f t="shared" ca="1" si="11127"/>
        <v>10000</v>
      </c>
      <c r="J2335" t="str">
        <f t="shared" ca="1" si="11127"/>
        <v>100000</v>
      </c>
      <c r="K2335" t="str">
        <f t="shared" ca="1" si="11127"/>
        <v>1</v>
      </c>
      <c r="L2335" t="str">
        <f t="shared" ca="1" si="11127"/>
        <v>1000</v>
      </c>
      <c r="M2335" t="str">
        <f t="shared" ca="1" si="11127"/>
        <v>1000000</v>
      </c>
      <c r="N2335" t="str">
        <f t="shared" ca="1" si="11127"/>
        <v>0</v>
      </c>
      <c r="O2335" t="str">
        <f t="shared" ca="1" si="11127"/>
        <v>0</v>
      </c>
      <c r="P2335" t="str">
        <f t="shared" ca="1" si="11128"/>
        <v>1111001</v>
      </c>
      <c r="Q2335">
        <f t="shared" ref="Q2335" ca="1" si="11173">VLOOKUP(P2335, AE2326:AF2335, 2, FALSE)</f>
        <v>3</v>
      </c>
      <c r="AE2335" t="str">
        <f t="shared" ref="AE2335" ca="1" si="11174">DEC2BIN(_xlfn.BITOR(BIN2DEC(AC2326), _xlfn.BITOR(BIN2DEC(AC2327), _xlfn.BITOR(BIN2DEC(AC2328), _xlfn.BITOR(BIN2DEC(AC2329), _xlfn.BITOR(BIN2DEC(AC2331), BIN2DEC(AC2332)))))))</f>
        <v>1111101</v>
      </c>
      <c r="AF2335">
        <f>9</f>
        <v>9</v>
      </c>
      <c r="AH2335">
        <f>'Day8'!$W$10</f>
        <v>6</v>
      </c>
      <c r="AI2335">
        <f>'Day8'!$X$10</f>
        <v>9</v>
      </c>
      <c r="AJ2335" t="b">
        <f>'Day8'!$Y$10</f>
        <v>0</v>
      </c>
    </row>
    <row r="2336" spans="1:38" x14ac:dyDescent="0.25">
      <c r="E2336">
        <f>10</f>
        <v>10</v>
      </c>
      <c r="F2336" t="str">
        <f t="shared" ref="F2336" ca="1" si="11175">MID(SUBSTITUTE(SUBSTITUTE($C2326," ","^",E2336)," ","$",E2336),FIND("^",SUBSTITUTE(SUBSTITUTE($C2326," ","^",E2336)," ","$",E2336))+1,FIND("$",SUBSTITUTE(SUBSTITUTE($C2326," ","^",E2336)," ","$",E2336))-FIND("^",SUBSTITUTE(SUBSTITUTE($C2326," ","^",E2336)," ","$",E2336))-1)</f>
        <v>efgdb</v>
      </c>
      <c r="G2336" t="str">
        <f t="shared" ca="1" si="11125"/>
        <v/>
      </c>
      <c r="H2336">
        <f t="shared" ca="1" si="11126"/>
        <v>5</v>
      </c>
      <c r="I2336" t="str">
        <f t="shared" ca="1" si="11127"/>
        <v>10000</v>
      </c>
      <c r="J2336" t="str">
        <f t="shared" ca="1" si="11127"/>
        <v>100000</v>
      </c>
      <c r="K2336" t="str">
        <f t="shared" ca="1" si="11127"/>
        <v>1000000</v>
      </c>
      <c r="L2336" t="str">
        <f t="shared" ca="1" si="11127"/>
        <v>1000</v>
      </c>
      <c r="M2336" t="str">
        <f t="shared" ca="1" si="11127"/>
        <v>10</v>
      </c>
      <c r="N2336" t="str">
        <f t="shared" ca="1" si="11127"/>
        <v>0</v>
      </c>
      <c r="O2336" t="str">
        <f t="shared" ca="1" si="11127"/>
        <v>0</v>
      </c>
      <c r="P2336" t="str">
        <f t="shared" ca="1" si="11128"/>
        <v>1111010</v>
      </c>
      <c r="Q2336">
        <f t="shared" ref="Q2336" ca="1" si="11176">VLOOKUP(P2336, AE2326:AF2335, 2, FALSE)</f>
        <v>2</v>
      </c>
    </row>
    <row r="2337" spans="1:38" x14ac:dyDescent="0.25">
      <c r="E2337">
        <f>12</f>
        <v>12</v>
      </c>
      <c r="F2337" t="str">
        <f t="shared" ref="F2337" ca="1" si="11177">MID(SUBSTITUTE(SUBSTITUTE($C2326," ","^",E2337)," ","$",E2337),FIND("^",SUBSTITUTE(SUBSTITUTE($C2326," ","^",E2337)," ","$",E2337))+1,FIND("$",SUBSTITUTE(SUBSTITUTE($C2326," ","^",E2337)," ","$",E2337))-FIND("^",SUBSTITUTE(SUBSTITUTE($C2326," ","^",E2337)," ","$",E2337))-1)</f>
        <v>acdge</v>
      </c>
      <c r="G2337" t="str">
        <f t="shared" ca="1" si="11125"/>
        <v/>
      </c>
      <c r="H2337">
        <f t="shared" ca="1" si="11126"/>
        <v>5</v>
      </c>
      <c r="I2337" t="str">
        <f t="shared" ca="1" si="11127"/>
        <v>1</v>
      </c>
      <c r="J2337" t="str">
        <f t="shared" ca="1" si="11127"/>
        <v>100</v>
      </c>
      <c r="K2337" t="str">
        <f t="shared" ca="1" si="11127"/>
        <v>1000</v>
      </c>
      <c r="L2337" t="str">
        <f t="shared" ca="1" si="11127"/>
        <v>1000000</v>
      </c>
      <c r="M2337" t="str">
        <f t="shared" ca="1" si="11127"/>
        <v>10000</v>
      </c>
      <c r="N2337" t="str">
        <f t="shared" ca="1" si="11127"/>
        <v>0</v>
      </c>
      <c r="O2337" t="str">
        <f t="shared" ca="1" si="11127"/>
        <v>0</v>
      </c>
      <c r="P2337" t="str">
        <f t="shared" ca="1" si="11128"/>
        <v>1011101</v>
      </c>
      <c r="Q2337">
        <f t="shared" ref="Q2337" ca="1" si="11178">VLOOKUP(P2337, AE2326:AF2335, 2, FALSE)</f>
        <v>5</v>
      </c>
    </row>
    <row r="2338" spans="1:38" x14ac:dyDescent="0.25">
      <c r="E2338">
        <f>13</f>
        <v>13</v>
      </c>
      <c r="F2338" t="str">
        <f t="shared" ref="F2338" ca="1" si="11179">MID(SUBSTITUTE(SUBSTITUTE($C2326," ","^",E2338)," ","$",E2338),FIND("^",SUBSTITUTE(SUBSTITUTE($C2326," ","^",E2338)," ","$",E2338))+1,FIND("$",SUBSTITUTE(SUBSTITUTE($C2326," ","^",E2338)," ","$",E2338))-FIND("^",SUBSTITUTE(SUBSTITUTE($C2326," ","^",E2338)," ","$",E2338))-1)</f>
        <v>afegcb</v>
      </c>
      <c r="G2338" t="str">
        <f t="shared" ca="1" si="11125"/>
        <v/>
      </c>
      <c r="H2338">
        <f t="shared" ca="1" si="11126"/>
        <v>6</v>
      </c>
      <c r="I2338" t="str">
        <f t="shared" ca="1" si="11127"/>
        <v>1</v>
      </c>
      <c r="J2338" t="str">
        <f t="shared" ca="1" si="11127"/>
        <v>100000</v>
      </c>
      <c r="K2338" t="str">
        <f t="shared" ca="1" si="11127"/>
        <v>10000</v>
      </c>
      <c r="L2338" t="str">
        <f t="shared" ca="1" si="11127"/>
        <v>1000000</v>
      </c>
      <c r="M2338" t="str">
        <f t="shared" ca="1" si="11127"/>
        <v>100</v>
      </c>
      <c r="N2338" t="str">
        <f t="shared" ca="1" si="11127"/>
        <v>10</v>
      </c>
      <c r="O2338" t="str">
        <f t="shared" ca="1" si="11127"/>
        <v>0</v>
      </c>
      <c r="P2338" t="str">
        <f t="shared" ca="1" si="11128"/>
        <v>1110111</v>
      </c>
      <c r="Q2338">
        <f t="shared" ref="Q2338" ca="1" si="11180">VLOOKUP(P2338, AE2326:AF2335, 2, FALSE)</f>
        <v>0</v>
      </c>
    </row>
    <row r="2339" spans="1:38" x14ac:dyDescent="0.25">
      <c r="E2339">
        <f>14</f>
        <v>14</v>
      </c>
      <c r="F2339" t="str">
        <f t="shared" ref="F2339" ca="1" si="11181">MID(SUBSTITUTE(SUBSTITUTE($C2326," ","^",E2339)," ","$",E2339),FIND("^",SUBSTITUTE(SUBSTITUTE($C2326," ","^",E2339)," ","$",E2339))+1,FIND("$",SUBSTITUTE(SUBSTITUTE($C2326," ","^",E2339)," ","$",E2339))-FIND("^",SUBSTITUTE(SUBSTITUTE($C2326," ","^",E2339)," ","$",E2339))-1)</f>
        <v>gafde</v>
      </c>
      <c r="G2339" t="str">
        <f t="shared" ca="1" si="11125"/>
        <v/>
      </c>
      <c r="H2339">
        <f t="shared" ca="1" si="11126"/>
        <v>5</v>
      </c>
      <c r="I2339" t="str">
        <f t="shared" ca="1" si="11127"/>
        <v>1000000</v>
      </c>
      <c r="J2339" t="str">
        <f t="shared" ca="1" si="11127"/>
        <v>1</v>
      </c>
      <c r="K2339" t="str">
        <f t="shared" ca="1" si="11127"/>
        <v>100000</v>
      </c>
      <c r="L2339" t="str">
        <f t="shared" ca="1" si="11127"/>
        <v>1000</v>
      </c>
      <c r="M2339" t="str">
        <f t="shared" ca="1" si="11127"/>
        <v>10000</v>
      </c>
      <c r="N2339" t="str">
        <f t="shared" ca="1" si="11127"/>
        <v>0</v>
      </c>
      <c r="O2339" t="str">
        <f t="shared" ca="1" si="11127"/>
        <v>0</v>
      </c>
      <c r="P2339" t="str">
        <f t="shared" ca="1" si="11128"/>
        <v>1111001</v>
      </c>
      <c r="Q2339">
        <f t="shared" ref="Q2339" ca="1" si="11182">VLOOKUP(P2339, AE2326:AF2335, 2, FALSE)</f>
        <v>3</v>
      </c>
    </row>
    <row r="2340" spans="1:38" x14ac:dyDescent="0.25">
      <c r="E2340">
        <f>15</f>
        <v>15</v>
      </c>
      <c r="F2340" t="str">
        <f t="shared" ref="F2340" ca="1" si="11183">MID(SUBSTITUTE(SUBSTITUTE($C2326," ","^",E2340)," ","$",E2340),FIND("^",SUBSTITUTE(SUBSTITUTE($C2326," ","^",E2340)," ","$",E2340))+1,FIND("$",SUBSTITUTE(SUBSTITUTE($C2326," ","^",E2340)," ","$",E2340))-FIND("^",SUBSTITUTE(SUBSTITUTE($C2326," ","^",E2340)," ","$",E2340))-1)</f>
        <v>fa</v>
      </c>
      <c r="G2340">
        <f t="shared" ca="1" si="11125"/>
        <v>1</v>
      </c>
      <c r="H2340">
        <f t="shared" ca="1" si="11126"/>
        <v>2</v>
      </c>
      <c r="I2340" t="str">
        <f t="shared" ca="1" si="11127"/>
        <v>100000</v>
      </c>
      <c r="J2340" t="str">
        <f t="shared" ca="1" si="11127"/>
        <v>1</v>
      </c>
      <c r="K2340" t="str">
        <f t="shared" ca="1" si="11127"/>
        <v>0</v>
      </c>
      <c r="L2340" t="str">
        <f t="shared" ca="1" si="11127"/>
        <v>0</v>
      </c>
      <c r="M2340" t="str">
        <f t="shared" ca="1" si="11127"/>
        <v>0</v>
      </c>
      <c r="N2340" t="str">
        <f t="shared" ca="1" si="11127"/>
        <v>0</v>
      </c>
      <c r="O2340" t="str">
        <f t="shared" ca="1" si="11127"/>
        <v>0</v>
      </c>
      <c r="P2340" t="str">
        <f t="shared" ca="1" si="11128"/>
        <v>100001</v>
      </c>
      <c r="Q2340">
        <f t="shared" ref="Q2340" ca="1" si="11184">VLOOKUP(P2340, AE2326:AF2335, 2, FALSE)</f>
        <v>1</v>
      </c>
    </row>
    <row r="2341" spans="1:38" x14ac:dyDescent="0.25">
      <c r="A2341">
        <v>157</v>
      </c>
      <c r="B2341" s="4" t="str" cm="1">
        <f t="array" aca="1" ref="B2341" ca="1">INDIRECT(ADDRESS(A2341+1, 1, 1, 1, "Day8"))</f>
        <v>eadcf dbecgfa dfaegb gdcb ecg adbegc gc geacd ecabgf edabg | gdbace bcdg ebagfd cbdg</v>
      </c>
      <c r="C2341" t="str">
        <f t="shared" ref="C2341" ca="1" si="11185">" "&amp;B2341&amp;" "</f>
        <v xml:space="preserve"> eadcf dbecgfa dfaegb gdcb ecg adbegc gc geacd ecabgf edabg | gdbace bcdg ebagfd cbdg </v>
      </c>
      <c r="I2341">
        <v>1</v>
      </c>
      <c r="J2341">
        <v>2</v>
      </c>
      <c r="K2341">
        <v>3</v>
      </c>
      <c r="L2341">
        <v>4</v>
      </c>
      <c r="M2341">
        <v>5</v>
      </c>
      <c r="N2341">
        <v>6</v>
      </c>
      <c r="O2341">
        <v>7</v>
      </c>
      <c r="T2341" t="str">
        <f t="shared" ref="T2341:T2404" si="11186">"Step"&amp;1</f>
        <v>Step1</v>
      </c>
      <c r="U2341" t="str">
        <f t="shared" ref="U2341" ca="1" si="11187">VLOOKUP(7, G2342:P2355, 10, FALSE)</f>
        <v>1010100</v>
      </c>
      <c r="V2341" t="str">
        <f t="shared" ref="V2341" ca="1" si="11188">VLOOKUP(1, G2342:P2355, 10, FALSE)</f>
        <v>1000100</v>
      </c>
      <c r="W2341" t="str">
        <f t="shared" ref="W2341" ca="1" si="11189">DEC2BIN(_xlfn.BITAND(BIN2DEC(U2341), BIN2DEC(V2341)))</f>
        <v>1000100</v>
      </c>
      <c r="X2341" t="str">
        <f t="shared" ref="X2341:X2342" ca="1" si="11190">1&amp;REPT(0, LEN(W2341)-1)</f>
        <v>1000000</v>
      </c>
      <c r="Y2341" t="str">
        <f t="shared" ref="Y2341:Y2342" ca="1" si="11191">DEC2BIN(_xlfn.BITXOR(BIN2DEC(W2341), BIN2DEC(X2341)))</f>
        <v>100</v>
      </c>
      <c r="Z2341" t="str">
        <f t="shared" ref="Z2341:Z2404" ca="1" si="11192">DEC2BIN(_xlfn.BITXOR(BIN2DEC(U2341), BIN2DEC(V2341)))</f>
        <v>10000</v>
      </c>
      <c r="AB2341" t="s">
        <v>200</v>
      </c>
      <c r="AC2341" t="str">
        <f t="shared" ref="AC2341:AC2404" ca="1" si="11193">Z2341</f>
        <v>10000</v>
      </c>
      <c r="AE2341" t="str">
        <f t="shared" ref="AE2341" ca="1" si="11194">DEC2BIN(_xlfn.BITOR(BIN2DEC(AC2341), _xlfn.BITOR(BIN2DEC(AC2342), _xlfn.BITOR(BIN2DEC(AC2343), _xlfn.BITOR(BIN2DEC(AC2345), _xlfn.BITOR(BIN2DEC(AC2346), BIN2DEC(AC2347)))))))</f>
        <v>1110111</v>
      </c>
      <c r="AF2341">
        <f>0</f>
        <v>0</v>
      </c>
      <c r="AH2341">
        <f>'Day8'!$W$1</f>
        <v>6</v>
      </c>
      <c r="AI2341">
        <f>'Day8'!$X$1</f>
        <v>0</v>
      </c>
      <c r="AJ2341" t="b">
        <f>'Day8'!$Y$1</f>
        <v>0</v>
      </c>
      <c r="AL2341" s="3">
        <f t="shared" ref="AL2341" ca="1" si="11195">_xlfn.NUMBERVALUE(Q2352&amp;Q2353&amp;Q2354&amp;Q2355)</f>
        <v>9464</v>
      </c>
    </row>
    <row r="2342" spans="1:38" x14ac:dyDescent="0.25">
      <c r="E2342">
        <f>1</f>
        <v>1</v>
      </c>
      <c r="F2342" t="str">
        <f t="shared" ref="F2342" ca="1" si="11196">MID(SUBSTITUTE(SUBSTITUTE($C2341," ","^",E2342)," ","$",E2342),FIND("^",SUBSTITUTE(SUBSTITUTE($C2341," ","^",E2342)," ","$",E2342))+1,FIND("$",SUBSTITUTE(SUBSTITUTE($C2341," ","^",E2342)," ","$",E2342))-FIND("^",SUBSTITUTE(SUBSTITUTE($C2341," ","^",E2342)," ","$",E2342))-1)</f>
        <v>eadcf</v>
      </c>
      <c r="G2342" t="str">
        <f t="shared" ref="G2342:G2355" ca="1" si="11197">IF(VLOOKUP(LEN(F2342), $AH$1:$AJ$10, 3, FALSE), VLOOKUP(LEN(F2342), $AH$1:$AJ$10, 2, FALSE), "")</f>
        <v/>
      </c>
      <c r="H2342">
        <f t="shared" ref="H2342:H2405" ca="1" si="11198">LEN(F2342)</f>
        <v>5</v>
      </c>
      <c r="I2342" t="str">
        <f t="shared" ref="I2342:O2405" ca="1" si="11199">IF(LEN($F2342)&gt;=I$1, 1&amp;REPT("0", CODE(MID($F2342, I$1, 1))-CODE("a")), "0")</f>
        <v>10000</v>
      </c>
      <c r="J2342" t="str">
        <f t="shared" ca="1" si="11199"/>
        <v>1</v>
      </c>
      <c r="K2342" t="str">
        <f t="shared" ca="1" si="11199"/>
        <v>1000</v>
      </c>
      <c r="L2342" t="str">
        <f t="shared" ca="1" si="11199"/>
        <v>100</v>
      </c>
      <c r="M2342" t="str">
        <f t="shared" ca="1" si="11199"/>
        <v>100000</v>
      </c>
      <c r="N2342" t="str">
        <f t="shared" ca="1" si="11199"/>
        <v>0</v>
      </c>
      <c r="O2342" t="str">
        <f t="shared" ca="1" si="11199"/>
        <v>0</v>
      </c>
      <c r="P2342" t="str">
        <f t="shared" ref="P2342:P2355" ca="1" si="11200">DEC2BIN(_xlfn.BITOR(BIN2DEC(I2342), _xlfn.BITOR(BIN2DEC(J2342), _xlfn.BITOR(BIN2DEC(K2342), _xlfn.BITOR(BIN2DEC(L2342), _xlfn.BITOR(BIN2DEC(M2342), _xlfn.BITOR(BIN2DEC(N2342), BIN2DEC(O2342))))))))</f>
        <v>111101</v>
      </c>
      <c r="Q2342">
        <f t="shared" ref="Q2342" ca="1" si="11201">VLOOKUP(P2342, AE2341:AF2350, 2, FALSE)</f>
        <v>2</v>
      </c>
      <c r="T2342" t="str">
        <f t="shared" ref="T2342:T2405" si="11202">"Step"&amp;2</f>
        <v>Step2</v>
      </c>
      <c r="U2342" t="str">
        <f t="shared" ref="U2342" ca="1" si="11203">VLOOKUP(4, G2342:P2355, 10, FALSE)</f>
        <v>1001110</v>
      </c>
      <c r="W2342" t="str">
        <f t="shared" ref="W2342:W2405" ca="1" si="11204">DEC2BIN(_xlfn.BITXOR(BIN2DEC(U2342), _xlfn.BITXOR(BIN2DEC(X2341), BIN2DEC(Y2341))))</f>
        <v>1010</v>
      </c>
      <c r="X2342" t="str">
        <f t="shared" ca="1" si="11190"/>
        <v>1000</v>
      </c>
      <c r="Y2342" t="str">
        <f t="shared" ca="1" si="11191"/>
        <v>10</v>
      </c>
      <c r="AB2342" t="s">
        <v>201</v>
      </c>
      <c r="AC2342" t="str">
        <f t="shared" ref="AC2342" ca="1" si="11205">IF(AC2344=X2342, Y2342, IF(AC2344=Y2342, X2342, ""))</f>
        <v>10</v>
      </c>
      <c r="AE2342" t="str">
        <f t="shared" ref="AE2342" ca="1" si="11206">DEC2BIN(_xlfn.BITOR(BIN2DEC(AC2343), BIN2DEC(AC2346)))</f>
        <v>1000100</v>
      </c>
      <c r="AF2342">
        <f>1</f>
        <v>1</v>
      </c>
      <c r="AH2342">
        <f>'Day8'!$W$2</f>
        <v>2</v>
      </c>
      <c r="AI2342">
        <f>'Day8'!$X$2</f>
        <v>1</v>
      </c>
      <c r="AJ2342" t="b">
        <f>'Day8'!$Y$2</f>
        <v>1</v>
      </c>
    </row>
    <row r="2343" spans="1:38" x14ac:dyDescent="0.25">
      <c r="E2343">
        <f>2</f>
        <v>2</v>
      </c>
      <c r="F2343" t="str">
        <f t="shared" ref="F2343" ca="1" si="11207">MID(SUBSTITUTE(SUBSTITUTE($C2341," ","^",E2343)," ","$",E2343),FIND("^",SUBSTITUTE(SUBSTITUTE($C2341," ","^",E2343)," ","$",E2343))+1,FIND("$",SUBSTITUTE(SUBSTITUTE($C2341," ","^",E2343)," ","$",E2343))-FIND("^",SUBSTITUTE(SUBSTITUTE($C2341," ","^",E2343)," ","$",E2343))-1)</f>
        <v>dbecgfa</v>
      </c>
      <c r="G2343">
        <f t="shared" ca="1" si="11197"/>
        <v>8</v>
      </c>
      <c r="H2343">
        <f t="shared" ca="1" si="11198"/>
        <v>7</v>
      </c>
      <c r="I2343" t="str">
        <f t="shared" ca="1" si="11199"/>
        <v>1000</v>
      </c>
      <c r="J2343" t="str">
        <f t="shared" ca="1" si="11199"/>
        <v>10</v>
      </c>
      <c r="K2343" t="str">
        <f t="shared" ca="1" si="11199"/>
        <v>10000</v>
      </c>
      <c r="L2343" t="str">
        <f t="shared" ca="1" si="11199"/>
        <v>100</v>
      </c>
      <c r="M2343" t="str">
        <f t="shared" ca="1" si="11199"/>
        <v>1000000</v>
      </c>
      <c r="N2343" t="str">
        <f t="shared" ca="1" si="11199"/>
        <v>100000</v>
      </c>
      <c r="O2343" t="str">
        <f t="shared" ca="1" si="11199"/>
        <v>1</v>
      </c>
      <c r="P2343" t="str">
        <f t="shared" ca="1" si="11200"/>
        <v>1111111</v>
      </c>
      <c r="Q2343">
        <f t="shared" ref="Q2343" ca="1" si="11208">VLOOKUP(P2343, AE2341:AF2350, 2, FALSE)</f>
        <v>8</v>
      </c>
      <c r="T2343" t="str">
        <f t="shared" ref="T2343:T2406" si="11209">"Step"&amp;3</f>
        <v>Step3</v>
      </c>
      <c r="U2343" t="str">
        <f t="shared" ref="U2343" ca="1" si="11210">VLOOKUP(5, H2342:P2355, 9, FALSE)</f>
        <v>111101</v>
      </c>
      <c r="V2343" t="str" cm="1">
        <f t="array" aca="1" ref="V2343" ca="1">INDEX(_xlfn._xlws.FILTER(P2342:P2355, H2342:H2355=5), 2)</f>
        <v>1011101</v>
      </c>
      <c r="W2343" t="str">
        <f t="shared" ref="W2343" ca="1" si="11211">DEC2BIN(_xlfn.BITXOR(BIN2DEC(Z2341), _xlfn.BITAND(BIN2DEC(U2343), BIN2DEC(V2343))))</f>
        <v>1101</v>
      </c>
      <c r="X2343" t="str">
        <f t="shared" ref="X2343" ca="1" si="11212">IF(AND(LEN(W2343)&gt;=LEN(X2341), IFERROR(MID(W2343, LEN(W2343)-LEN(X2341)+1, 1), "0")="1"), DEC2BIN(_xlfn.BITXOR(BIN2DEC(W2343), BIN2DEC(X2341))), IF(AND(LEN(W2343)&gt;=LEN(Y2341),  IFERROR(MID(W2343, LEN(W2343)-LEN(Y2341)+1, 1), "0")="1"), DEC2BIN(_xlfn.BITXOR(BIN2DEC(W2343), BIN2DEC(Y2341))), W2343))</f>
        <v>1001</v>
      </c>
      <c r="Y2343" t="str">
        <f t="shared" ref="Y2343" ca="1" si="11213">1&amp;REPT(0, LEN(X2343)-1)</f>
        <v>1000</v>
      </c>
      <c r="Z2343" t="str">
        <f t="shared" ref="Z2343" ca="1" si="11214">DEC2BIN(_xlfn.BITXOR(BIN2DEC(X2343), BIN2DEC(Y2343)))</f>
        <v>1</v>
      </c>
      <c r="AB2343" t="s">
        <v>202</v>
      </c>
      <c r="AC2343" t="str">
        <f t="shared" ref="AC2343" ca="1" si="11215">IF(AC2346=X2341, Y2341, IF(AC2346=Y2341, X2341, ""))</f>
        <v>100</v>
      </c>
      <c r="AE2343" t="str">
        <f t="shared" ref="AE2343" ca="1" si="11216">DEC2BIN(_xlfn.BITOR(BIN2DEC(AC2341), _xlfn.BITOR(BIN2DEC(AC2343), _xlfn.BITOR(BIN2DEC(AC2344), _xlfn.BITOR(BIN2DEC(AC2345), BIN2DEC(AC2347))))))</f>
        <v>111101</v>
      </c>
      <c r="AF2343">
        <f>2</f>
        <v>2</v>
      </c>
      <c r="AH2343">
        <f>'Day8'!$W$3</f>
        <v>5</v>
      </c>
      <c r="AI2343">
        <f>'Day8'!$X$3</f>
        <v>2</v>
      </c>
      <c r="AJ2343" t="b">
        <f>'Day8'!$Y$3</f>
        <v>0</v>
      </c>
    </row>
    <row r="2344" spans="1:38" x14ac:dyDescent="0.25">
      <c r="E2344">
        <f>3</f>
        <v>3</v>
      </c>
      <c r="F2344" t="str">
        <f t="shared" ref="F2344" ca="1" si="11217">MID(SUBSTITUTE(SUBSTITUTE($C2341," ","^",E2344)," ","$",E2344),FIND("^",SUBSTITUTE(SUBSTITUTE($C2341," ","^",E2344)," ","$",E2344))+1,FIND("$",SUBSTITUTE(SUBSTITUTE($C2341," ","^",E2344)," ","$",E2344))-FIND("^",SUBSTITUTE(SUBSTITUTE($C2341," ","^",E2344)," ","$",E2344))-1)</f>
        <v>dfaegb</v>
      </c>
      <c r="G2344" t="str">
        <f t="shared" ca="1" si="11197"/>
        <v/>
      </c>
      <c r="H2344">
        <f t="shared" ca="1" si="11198"/>
        <v>6</v>
      </c>
      <c r="I2344" t="str">
        <f t="shared" ca="1" si="11199"/>
        <v>1000</v>
      </c>
      <c r="J2344" t="str">
        <f t="shared" ca="1" si="11199"/>
        <v>100000</v>
      </c>
      <c r="K2344" t="str">
        <f t="shared" ca="1" si="11199"/>
        <v>1</v>
      </c>
      <c r="L2344" t="str">
        <f t="shared" ca="1" si="11199"/>
        <v>10000</v>
      </c>
      <c r="M2344" t="str">
        <f t="shared" ca="1" si="11199"/>
        <v>1000000</v>
      </c>
      <c r="N2344" t="str">
        <f t="shared" ca="1" si="11199"/>
        <v>10</v>
      </c>
      <c r="O2344" t="str">
        <f t="shared" ca="1" si="11199"/>
        <v>0</v>
      </c>
      <c r="P2344" t="str">
        <f t="shared" ca="1" si="11200"/>
        <v>1111011</v>
      </c>
      <c r="Q2344">
        <f t="shared" ref="Q2344" ca="1" si="11218">VLOOKUP(P2344, AE2341:AF2350, 2, FALSE)</f>
        <v>6</v>
      </c>
      <c r="T2344" t="str">
        <f t="shared" ref="T2344:T2407" si="11219">"Step"&amp;4</f>
        <v>Step4</v>
      </c>
      <c r="U2344" t="str" cm="1">
        <f t="array" aca="1" ref="U2344" ca="1">INDEX(_xlfn._xlws.FILTER(P2342:P2355, (H2342:H2355=5)*(LEN(P2342:P2355)&gt;=LEN(AC2342))*(IFERROR(MID(P2342:P2355, LEN(P2342:P2355)-LEN(AC2342)+1, 1), "0")="1")), 1)</f>
        <v>1011011</v>
      </c>
      <c r="W2344" t="str">
        <f t="shared" ref="W2344" ca="1" si="11220">DEC2BIN(_xlfn.BITXOR(BIN2DEC(U2344), _xlfn.BITOR(BIN2DEC(AC2341), _xlfn.BITOR(BIN2DEC(AC2342), _xlfn.BITOR(BIN2DEC(AC2344), BIN2DEC(AC2347))))))</f>
        <v>1000000</v>
      </c>
      <c r="AB2344" t="s">
        <v>203</v>
      </c>
      <c r="AC2344" t="str">
        <f t="shared" ref="AC2344" ca="1" si="11221">IF(X2342=Y2343, Y2343, IF(X2342=Z2343, X2342, IF(Y2342=Y2343, Y2342, IF(Y2342=Z2343, Y2342, ""))))</f>
        <v>1000</v>
      </c>
      <c r="AE2344" t="str">
        <f t="shared" ref="AE2344" ca="1" si="11222">DEC2BIN(_xlfn.BITOR(BIN2DEC(AC2341), _xlfn.BITOR(BIN2DEC(AC2343), _xlfn.BITOR(BIN2DEC(AC2344), _xlfn.BITOR(BIN2DEC(AC2346), BIN2DEC(AC2347))))))</f>
        <v>1011101</v>
      </c>
      <c r="AF2344">
        <f>3</f>
        <v>3</v>
      </c>
      <c r="AH2344">
        <f>'Day8'!$W$4</f>
        <v>5</v>
      </c>
      <c r="AI2344">
        <f>'Day8'!$X$4</f>
        <v>3</v>
      </c>
      <c r="AJ2344" t="b">
        <f>'Day8'!$Y$4</f>
        <v>0</v>
      </c>
    </row>
    <row r="2345" spans="1:38" x14ac:dyDescent="0.25">
      <c r="E2345">
        <f>4</f>
        <v>4</v>
      </c>
      <c r="F2345" t="str">
        <f t="shared" ref="F2345" ca="1" si="11223">MID(SUBSTITUTE(SUBSTITUTE($C2341," ","^",E2345)," ","$",E2345),FIND("^",SUBSTITUTE(SUBSTITUTE($C2341," ","^",E2345)," ","$",E2345))+1,FIND("$",SUBSTITUTE(SUBSTITUTE($C2341," ","^",E2345)," ","$",E2345))-FIND("^",SUBSTITUTE(SUBSTITUTE($C2341," ","^",E2345)," ","$",E2345))-1)</f>
        <v>gdcb</v>
      </c>
      <c r="G2345">
        <f t="shared" ca="1" si="11197"/>
        <v>4</v>
      </c>
      <c r="H2345">
        <f t="shared" ca="1" si="11198"/>
        <v>4</v>
      </c>
      <c r="I2345" t="str">
        <f t="shared" ca="1" si="11199"/>
        <v>1000000</v>
      </c>
      <c r="J2345" t="str">
        <f t="shared" ca="1" si="11199"/>
        <v>1000</v>
      </c>
      <c r="K2345" t="str">
        <f t="shared" ca="1" si="11199"/>
        <v>100</v>
      </c>
      <c r="L2345" t="str">
        <f t="shared" ca="1" si="11199"/>
        <v>10</v>
      </c>
      <c r="M2345" t="str">
        <f t="shared" ca="1" si="11199"/>
        <v>0</v>
      </c>
      <c r="N2345" t="str">
        <f t="shared" ca="1" si="11199"/>
        <v>0</v>
      </c>
      <c r="O2345" t="str">
        <f t="shared" ca="1" si="11199"/>
        <v>0</v>
      </c>
      <c r="P2345" t="str">
        <f t="shared" ca="1" si="11200"/>
        <v>1001110</v>
      </c>
      <c r="Q2345">
        <f t="shared" ref="Q2345" ca="1" si="11224">VLOOKUP(P2345, AE2341:AF2350, 2, FALSE)</f>
        <v>4</v>
      </c>
      <c r="T2345" t="str">
        <f t="shared" ref="T2345:T2408" si="11225">"Step"&amp;5</f>
        <v>Step5</v>
      </c>
      <c r="U2345" t="str">
        <f t="shared" ref="U2345" ca="1" si="11226">VLOOKUP(7, H2342:P2355, 9, FALSE)</f>
        <v>1111111</v>
      </c>
      <c r="W2345" t="str">
        <f t="shared" ref="W2345" ca="1" si="11227">DEC2BIN(_xlfn.BITXOR(BIN2DEC(U2345), _xlfn.BITOR(BIN2DEC(AC2341), _xlfn.BITOR(BIN2DEC(AC2342), _xlfn.BITOR(BIN2DEC(AC2343), _xlfn.BITOR(BIN2DEC(AC2344), _xlfn.BITOR(BIN2DEC(AC2346), BIN2DEC(AC2347))))))))</f>
        <v>100000</v>
      </c>
      <c r="AB2345" t="s">
        <v>204</v>
      </c>
      <c r="AC2345" t="str">
        <f t="shared" ref="AC2345:AC2408" ca="1" si="11228">W2345</f>
        <v>100000</v>
      </c>
      <c r="AE2345" t="str">
        <f t="shared" ref="AE2345" ca="1" si="11229">DEC2BIN(_xlfn.BITOR(BIN2DEC(AC2342), _xlfn.BITOR(BIN2DEC(AC2343), _xlfn.BITOR(BIN2DEC(AC2344), BIN2DEC(AC2346)))))</f>
        <v>1001110</v>
      </c>
      <c r="AF2345">
        <f>4</f>
        <v>4</v>
      </c>
      <c r="AH2345">
        <f>'Day8'!$W$5</f>
        <v>4</v>
      </c>
      <c r="AI2345">
        <f>'Day8'!$X$5</f>
        <v>4</v>
      </c>
      <c r="AJ2345" t="b">
        <f>'Day8'!$Y$5</f>
        <v>1</v>
      </c>
    </row>
    <row r="2346" spans="1:38" x14ac:dyDescent="0.25">
      <c r="E2346">
        <f>5</f>
        <v>5</v>
      </c>
      <c r="F2346" t="str">
        <f t="shared" ref="F2346" ca="1" si="11230">MID(SUBSTITUTE(SUBSTITUTE($C2341," ","^",E2346)," ","$",E2346),FIND("^",SUBSTITUTE(SUBSTITUTE($C2341," ","^",E2346)," ","$",E2346))+1,FIND("$",SUBSTITUTE(SUBSTITUTE($C2341," ","^",E2346)," ","$",E2346))-FIND("^",SUBSTITUTE(SUBSTITUTE($C2341," ","^",E2346)," ","$",E2346))-1)</f>
        <v>ecg</v>
      </c>
      <c r="G2346">
        <f t="shared" ca="1" si="11197"/>
        <v>7</v>
      </c>
      <c r="H2346">
        <f t="shared" ca="1" si="11198"/>
        <v>3</v>
      </c>
      <c r="I2346" t="str">
        <f t="shared" ca="1" si="11199"/>
        <v>10000</v>
      </c>
      <c r="J2346" t="str">
        <f t="shared" ca="1" si="11199"/>
        <v>100</v>
      </c>
      <c r="K2346" t="str">
        <f t="shared" ca="1" si="11199"/>
        <v>1000000</v>
      </c>
      <c r="L2346" t="str">
        <f t="shared" ca="1" si="11199"/>
        <v>0</v>
      </c>
      <c r="M2346" t="str">
        <f t="shared" ca="1" si="11199"/>
        <v>0</v>
      </c>
      <c r="N2346" t="str">
        <f t="shared" ca="1" si="11199"/>
        <v>0</v>
      </c>
      <c r="O2346" t="str">
        <f t="shared" ca="1" si="11199"/>
        <v>0</v>
      </c>
      <c r="P2346" t="str">
        <f t="shared" ca="1" si="11200"/>
        <v>1010100</v>
      </c>
      <c r="Q2346">
        <f t="shared" ref="Q2346" ca="1" si="11231">VLOOKUP(P2346, AE2341:AF2350, 2, FALSE)</f>
        <v>7</v>
      </c>
      <c r="AB2346" t="s">
        <v>205</v>
      </c>
      <c r="AC2346" t="str">
        <f t="shared" ref="AC2346" ca="1" si="11232">W2344</f>
        <v>1000000</v>
      </c>
      <c r="AE2346" t="str">
        <f t="shared" ref="AE2346" ca="1" si="11233">DEC2BIN(_xlfn.BITOR(BIN2DEC(AC2341), _xlfn.BITOR(BIN2DEC(AC2342), _xlfn.BITOR(BIN2DEC(AC2344), _xlfn.BITOR(BIN2DEC(AC2346), BIN2DEC(AC2347))))))</f>
        <v>1011011</v>
      </c>
      <c r="AF2346">
        <f>5</f>
        <v>5</v>
      </c>
      <c r="AH2346">
        <f>'Day8'!$W$6</f>
        <v>5</v>
      </c>
      <c r="AI2346">
        <f>'Day8'!$X$6</f>
        <v>5</v>
      </c>
      <c r="AJ2346" t="b">
        <f>'Day8'!$Y$6</f>
        <v>0</v>
      </c>
    </row>
    <row r="2347" spans="1:38" x14ac:dyDescent="0.25">
      <c r="E2347">
        <f>6</f>
        <v>6</v>
      </c>
      <c r="F2347" t="str">
        <f t="shared" ref="F2347" ca="1" si="11234">MID(SUBSTITUTE(SUBSTITUTE($C2341," ","^",E2347)," ","$",E2347),FIND("^",SUBSTITUTE(SUBSTITUTE($C2341," ","^",E2347)," ","$",E2347))+1,FIND("$",SUBSTITUTE(SUBSTITUTE($C2341," ","^",E2347)," ","$",E2347))-FIND("^",SUBSTITUTE(SUBSTITUTE($C2341," ","^",E2347)," ","$",E2347))-1)</f>
        <v>adbegc</v>
      </c>
      <c r="G2347" t="str">
        <f t="shared" ca="1" si="11197"/>
        <v/>
      </c>
      <c r="H2347">
        <f t="shared" ca="1" si="11198"/>
        <v>6</v>
      </c>
      <c r="I2347" t="str">
        <f t="shared" ca="1" si="11199"/>
        <v>1</v>
      </c>
      <c r="J2347" t="str">
        <f t="shared" ca="1" si="11199"/>
        <v>1000</v>
      </c>
      <c r="K2347" t="str">
        <f t="shared" ca="1" si="11199"/>
        <v>10</v>
      </c>
      <c r="L2347" t="str">
        <f t="shared" ca="1" si="11199"/>
        <v>10000</v>
      </c>
      <c r="M2347" t="str">
        <f t="shared" ca="1" si="11199"/>
        <v>1000000</v>
      </c>
      <c r="N2347" t="str">
        <f t="shared" ca="1" si="11199"/>
        <v>100</v>
      </c>
      <c r="O2347" t="str">
        <f t="shared" ca="1" si="11199"/>
        <v>0</v>
      </c>
      <c r="P2347" t="str">
        <f t="shared" ca="1" si="11200"/>
        <v>1011111</v>
      </c>
      <c r="Q2347">
        <f t="shared" ref="Q2347" ca="1" si="11235">VLOOKUP(P2347, AE2341:AF2350, 2, FALSE)</f>
        <v>9</v>
      </c>
      <c r="AB2347" t="s">
        <v>206</v>
      </c>
      <c r="AC2347" t="str">
        <f t="shared" ref="AC2347" ca="1" si="11236">IF(Y2343=AC2344, Z2343, IF(AC2344=Z2343, Y2343, ""))</f>
        <v>1</v>
      </c>
      <c r="AE2347" t="str">
        <f t="shared" ref="AE2347" ca="1" si="11237">DEC2BIN(_xlfn.BITOR(BIN2DEC(AC2341), _xlfn.BITOR(BIN2DEC(AC2342), _xlfn.BITOR(BIN2DEC(AC2344), _xlfn.BITOR(BIN2DEC(AC2345), _xlfn.BITOR(BIN2DEC(AC2346), BIN2DEC(AC2347)))))))</f>
        <v>1111011</v>
      </c>
      <c r="AF2347">
        <f>6</f>
        <v>6</v>
      </c>
      <c r="AH2347">
        <f>'Day8'!$W$7</f>
        <v>6</v>
      </c>
      <c r="AI2347">
        <f>'Day8'!$X$7</f>
        <v>6</v>
      </c>
      <c r="AJ2347" t="b">
        <f>'Day8'!$Y$7</f>
        <v>0</v>
      </c>
    </row>
    <row r="2348" spans="1:38" x14ac:dyDescent="0.25">
      <c r="E2348">
        <f>7</f>
        <v>7</v>
      </c>
      <c r="F2348" t="str">
        <f t="shared" ref="F2348" ca="1" si="11238">MID(SUBSTITUTE(SUBSTITUTE($C2341," ","^",E2348)," ","$",E2348),FIND("^",SUBSTITUTE(SUBSTITUTE($C2341," ","^",E2348)," ","$",E2348))+1,FIND("$",SUBSTITUTE(SUBSTITUTE($C2341," ","^",E2348)," ","$",E2348))-FIND("^",SUBSTITUTE(SUBSTITUTE($C2341," ","^",E2348)," ","$",E2348))-1)</f>
        <v>gc</v>
      </c>
      <c r="G2348">
        <f t="shared" ca="1" si="11197"/>
        <v>1</v>
      </c>
      <c r="H2348">
        <f t="shared" ca="1" si="11198"/>
        <v>2</v>
      </c>
      <c r="I2348" t="str">
        <f t="shared" ca="1" si="11199"/>
        <v>1000000</v>
      </c>
      <c r="J2348" t="str">
        <f t="shared" ca="1" si="11199"/>
        <v>100</v>
      </c>
      <c r="K2348" t="str">
        <f t="shared" ca="1" si="11199"/>
        <v>0</v>
      </c>
      <c r="L2348" t="str">
        <f t="shared" ca="1" si="11199"/>
        <v>0</v>
      </c>
      <c r="M2348" t="str">
        <f t="shared" ca="1" si="11199"/>
        <v>0</v>
      </c>
      <c r="N2348" t="str">
        <f t="shared" ca="1" si="11199"/>
        <v>0</v>
      </c>
      <c r="O2348" t="str">
        <f t="shared" ca="1" si="11199"/>
        <v>0</v>
      </c>
      <c r="P2348" t="str">
        <f t="shared" ca="1" si="11200"/>
        <v>1000100</v>
      </c>
      <c r="Q2348">
        <f t="shared" ref="Q2348" ca="1" si="11239">VLOOKUP(P2348, AE2341:AF2350, 2, FALSE)</f>
        <v>1</v>
      </c>
      <c r="AE2348" t="str">
        <f t="shared" ref="AE2348" ca="1" si="11240">DEC2BIN(_xlfn.BITOR(BIN2DEC(AC2341), _xlfn.BITOR(BIN2DEC(AC2343), BIN2DEC(AC2346))))</f>
        <v>1010100</v>
      </c>
      <c r="AF2348">
        <f>7</f>
        <v>7</v>
      </c>
      <c r="AH2348">
        <f>'Day8'!$W$8</f>
        <v>3</v>
      </c>
      <c r="AI2348">
        <f>'Day8'!$X$8</f>
        <v>7</v>
      </c>
      <c r="AJ2348" t="b">
        <f>'Day8'!$Y$8</f>
        <v>1</v>
      </c>
    </row>
    <row r="2349" spans="1:38" x14ac:dyDescent="0.25">
      <c r="E2349">
        <f>8</f>
        <v>8</v>
      </c>
      <c r="F2349" t="str">
        <f t="shared" ref="F2349" ca="1" si="11241">MID(SUBSTITUTE(SUBSTITUTE($C2341," ","^",E2349)," ","$",E2349),FIND("^",SUBSTITUTE(SUBSTITUTE($C2341," ","^",E2349)," ","$",E2349))+1,FIND("$",SUBSTITUTE(SUBSTITUTE($C2341," ","^",E2349)," ","$",E2349))-FIND("^",SUBSTITUTE(SUBSTITUTE($C2341," ","^",E2349)," ","$",E2349))-1)</f>
        <v>geacd</v>
      </c>
      <c r="G2349" t="str">
        <f t="shared" ca="1" si="11197"/>
        <v/>
      </c>
      <c r="H2349">
        <f t="shared" ca="1" si="11198"/>
        <v>5</v>
      </c>
      <c r="I2349" t="str">
        <f t="shared" ca="1" si="11199"/>
        <v>1000000</v>
      </c>
      <c r="J2349" t="str">
        <f t="shared" ca="1" si="11199"/>
        <v>10000</v>
      </c>
      <c r="K2349" t="str">
        <f t="shared" ca="1" si="11199"/>
        <v>1</v>
      </c>
      <c r="L2349" t="str">
        <f t="shared" ca="1" si="11199"/>
        <v>100</v>
      </c>
      <c r="M2349" t="str">
        <f t="shared" ca="1" si="11199"/>
        <v>1000</v>
      </c>
      <c r="N2349" t="str">
        <f t="shared" ca="1" si="11199"/>
        <v>0</v>
      </c>
      <c r="O2349" t="str">
        <f t="shared" ca="1" si="11199"/>
        <v>0</v>
      </c>
      <c r="P2349" t="str">
        <f t="shared" ca="1" si="11200"/>
        <v>1011101</v>
      </c>
      <c r="Q2349">
        <f t="shared" ref="Q2349" ca="1" si="11242">VLOOKUP(P2349, AE2341:AF2350, 2, FALSE)</f>
        <v>3</v>
      </c>
      <c r="AE2349" t="str">
        <f t="shared" ref="AE2349" ca="1" si="11243">DEC2BIN(_xlfn.BITOR(BIN2DEC(AC2341), _xlfn.BITOR(BIN2DEC(AC2342), _xlfn.BITOR(BIN2DEC(AC2343), _xlfn.BITOR(BIN2DEC(AC2344), _xlfn.BITOR(BIN2DEC(AC2345), _xlfn.BITOR(BIN2DEC(AC2346), BIN2DEC(AC2347))))))))</f>
        <v>1111111</v>
      </c>
      <c r="AF2349">
        <f>8</f>
        <v>8</v>
      </c>
      <c r="AH2349">
        <f>'Day8'!$W$9</f>
        <v>7</v>
      </c>
      <c r="AI2349">
        <f>'Day8'!$X$9</f>
        <v>8</v>
      </c>
      <c r="AJ2349" t="b">
        <f>'Day8'!$Y$9</f>
        <v>1</v>
      </c>
    </row>
    <row r="2350" spans="1:38" x14ac:dyDescent="0.25">
      <c r="E2350">
        <f>9</f>
        <v>9</v>
      </c>
      <c r="F2350" t="str">
        <f t="shared" ref="F2350" ca="1" si="11244">MID(SUBSTITUTE(SUBSTITUTE($C2341," ","^",E2350)," ","$",E2350),FIND("^",SUBSTITUTE(SUBSTITUTE($C2341," ","^",E2350)," ","$",E2350))+1,FIND("$",SUBSTITUTE(SUBSTITUTE($C2341," ","^",E2350)," ","$",E2350))-FIND("^",SUBSTITUTE(SUBSTITUTE($C2341," ","^",E2350)," ","$",E2350))-1)</f>
        <v>ecabgf</v>
      </c>
      <c r="G2350" t="str">
        <f t="shared" ca="1" si="11197"/>
        <v/>
      </c>
      <c r="H2350">
        <f t="shared" ca="1" si="11198"/>
        <v>6</v>
      </c>
      <c r="I2350" t="str">
        <f t="shared" ca="1" si="11199"/>
        <v>10000</v>
      </c>
      <c r="J2350" t="str">
        <f t="shared" ca="1" si="11199"/>
        <v>100</v>
      </c>
      <c r="K2350" t="str">
        <f t="shared" ca="1" si="11199"/>
        <v>1</v>
      </c>
      <c r="L2350" t="str">
        <f t="shared" ca="1" si="11199"/>
        <v>10</v>
      </c>
      <c r="M2350" t="str">
        <f t="shared" ca="1" si="11199"/>
        <v>1000000</v>
      </c>
      <c r="N2350" t="str">
        <f t="shared" ca="1" si="11199"/>
        <v>100000</v>
      </c>
      <c r="O2350" t="str">
        <f t="shared" ca="1" si="11199"/>
        <v>0</v>
      </c>
      <c r="P2350" t="str">
        <f t="shared" ca="1" si="11200"/>
        <v>1110111</v>
      </c>
      <c r="Q2350">
        <f t="shared" ref="Q2350" ca="1" si="11245">VLOOKUP(P2350, AE2341:AF2350, 2, FALSE)</f>
        <v>0</v>
      </c>
      <c r="AE2350" t="str">
        <f t="shared" ref="AE2350" ca="1" si="11246">DEC2BIN(_xlfn.BITOR(BIN2DEC(AC2341), _xlfn.BITOR(BIN2DEC(AC2342), _xlfn.BITOR(BIN2DEC(AC2343), _xlfn.BITOR(BIN2DEC(AC2344), _xlfn.BITOR(BIN2DEC(AC2346), BIN2DEC(AC2347)))))))</f>
        <v>1011111</v>
      </c>
      <c r="AF2350">
        <f>9</f>
        <v>9</v>
      </c>
      <c r="AH2350">
        <f>'Day8'!$W$10</f>
        <v>6</v>
      </c>
      <c r="AI2350">
        <f>'Day8'!$X$10</f>
        <v>9</v>
      </c>
      <c r="AJ2350" t="b">
        <f>'Day8'!$Y$10</f>
        <v>0</v>
      </c>
    </row>
    <row r="2351" spans="1:38" x14ac:dyDescent="0.25">
      <c r="E2351">
        <f>10</f>
        <v>10</v>
      </c>
      <c r="F2351" t="str">
        <f t="shared" ref="F2351" ca="1" si="11247">MID(SUBSTITUTE(SUBSTITUTE($C2341," ","^",E2351)," ","$",E2351),FIND("^",SUBSTITUTE(SUBSTITUTE($C2341," ","^",E2351)," ","$",E2351))+1,FIND("$",SUBSTITUTE(SUBSTITUTE($C2341," ","^",E2351)," ","$",E2351))-FIND("^",SUBSTITUTE(SUBSTITUTE($C2341," ","^",E2351)," ","$",E2351))-1)</f>
        <v>edabg</v>
      </c>
      <c r="G2351" t="str">
        <f t="shared" ca="1" si="11197"/>
        <v/>
      </c>
      <c r="H2351">
        <f t="shared" ca="1" si="11198"/>
        <v>5</v>
      </c>
      <c r="I2351" t="str">
        <f t="shared" ca="1" si="11199"/>
        <v>10000</v>
      </c>
      <c r="J2351" t="str">
        <f t="shared" ca="1" si="11199"/>
        <v>1000</v>
      </c>
      <c r="K2351" t="str">
        <f t="shared" ca="1" si="11199"/>
        <v>1</v>
      </c>
      <c r="L2351" t="str">
        <f t="shared" ca="1" si="11199"/>
        <v>10</v>
      </c>
      <c r="M2351" t="str">
        <f t="shared" ca="1" si="11199"/>
        <v>1000000</v>
      </c>
      <c r="N2351" t="str">
        <f t="shared" ca="1" si="11199"/>
        <v>0</v>
      </c>
      <c r="O2351" t="str">
        <f t="shared" ca="1" si="11199"/>
        <v>0</v>
      </c>
      <c r="P2351" t="str">
        <f t="shared" ca="1" si="11200"/>
        <v>1011011</v>
      </c>
      <c r="Q2351">
        <f t="shared" ref="Q2351" ca="1" si="11248">VLOOKUP(P2351, AE2341:AF2350, 2, FALSE)</f>
        <v>5</v>
      </c>
    </row>
    <row r="2352" spans="1:38" x14ac:dyDescent="0.25">
      <c r="E2352">
        <f>12</f>
        <v>12</v>
      </c>
      <c r="F2352" t="str">
        <f t="shared" ref="F2352" ca="1" si="11249">MID(SUBSTITUTE(SUBSTITUTE($C2341," ","^",E2352)," ","$",E2352),FIND("^",SUBSTITUTE(SUBSTITUTE($C2341," ","^",E2352)," ","$",E2352))+1,FIND("$",SUBSTITUTE(SUBSTITUTE($C2341," ","^",E2352)," ","$",E2352))-FIND("^",SUBSTITUTE(SUBSTITUTE($C2341," ","^",E2352)," ","$",E2352))-1)</f>
        <v>gdbace</v>
      </c>
      <c r="G2352" t="str">
        <f t="shared" ca="1" si="11197"/>
        <v/>
      </c>
      <c r="H2352">
        <f t="shared" ca="1" si="11198"/>
        <v>6</v>
      </c>
      <c r="I2352" t="str">
        <f t="shared" ca="1" si="11199"/>
        <v>1000000</v>
      </c>
      <c r="J2352" t="str">
        <f t="shared" ca="1" si="11199"/>
        <v>1000</v>
      </c>
      <c r="K2352" t="str">
        <f t="shared" ca="1" si="11199"/>
        <v>10</v>
      </c>
      <c r="L2352" t="str">
        <f t="shared" ca="1" si="11199"/>
        <v>1</v>
      </c>
      <c r="M2352" t="str">
        <f t="shared" ca="1" si="11199"/>
        <v>100</v>
      </c>
      <c r="N2352" t="str">
        <f t="shared" ca="1" si="11199"/>
        <v>10000</v>
      </c>
      <c r="O2352" t="str">
        <f t="shared" ca="1" si="11199"/>
        <v>0</v>
      </c>
      <c r="P2352" t="str">
        <f t="shared" ca="1" si="11200"/>
        <v>1011111</v>
      </c>
      <c r="Q2352">
        <f t="shared" ref="Q2352" ca="1" si="11250">VLOOKUP(P2352, AE2341:AF2350, 2, FALSE)</f>
        <v>9</v>
      </c>
    </row>
    <row r="2353" spans="1:38" x14ac:dyDescent="0.25">
      <c r="E2353">
        <f>13</f>
        <v>13</v>
      </c>
      <c r="F2353" t="str">
        <f t="shared" ref="F2353" ca="1" si="11251">MID(SUBSTITUTE(SUBSTITUTE($C2341," ","^",E2353)," ","$",E2353),FIND("^",SUBSTITUTE(SUBSTITUTE($C2341," ","^",E2353)," ","$",E2353))+1,FIND("$",SUBSTITUTE(SUBSTITUTE($C2341," ","^",E2353)," ","$",E2353))-FIND("^",SUBSTITUTE(SUBSTITUTE($C2341," ","^",E2353)," ","$",E2353))-1)</f>
        <v>bcdg</v>
      </c>
      <c r="G2353">
        <f t="shared" ca="1" si="11197"/>
        <v>4</v>
      </c>
      <c r="H2353">
        <f t="shared" ca="1" si="11198"/>
        <v>4</v>
      </c>
      <c r="I2353" t="str">
        <f t="shared" ca="1" si="11199"/>
        <v>10</v>
      </c>
      <c r="J2353" t="str">
        <f t="shared" ca="1" si="11199"/>
        <v>100</v>
      </c>
      <c r="K2353" t="str">
        <f t="shared" ca="1" si="11199"/>
        <v>1000</v>
      </c>
      <c r="L2353" t="str">
        <f t="shared" ca="1" si="11199"/>
        <v>1000000</v>
      </c>
      <c r="M2353" t="str">
        <f t="shared" ca="1" si="11199"/>
        <v>0</v>
      </c>
      <c r="N2353" t="str">
        <f t="shared" ca="1" si="11199"/>
        <v>0</v>
      </c>
      <c r="O2353" t="str">
        <f t="shared" ca="1" si="11199"/>
        <v>0</v>
      </c>
      <c r="P2353" t="str">
        <f t="shared" ca="1" si="11200"/>
        <v>1001110</v>
      </c>
      <c r="Q2353">
        <f t="shared" ref="Q2353" ca="1" si="11252">VLOOKUP(P2353, AE2341:AF2350, 2, FALSE)</f>
        <v>4</v>
      </c>
    </row>
    <row r="2354" spans="1:38" x14ac:dyDescent="0.25">
      <c r="E2354">
        <f>14</f>
        <v>14</v>
      </c>
      <c r="F2354" t="str">
        <f t="shared" ref="F2354" ca="1" si="11253">MID(SUBSTITUTE(SUBSTITUTE($C2341," ","^",E2354)," ","$",E2354),FIND("^",SUBSTITUTE(SUBSTITUTE($C2341," ","^",E2354)," ","$",E2354))+1,FIND("$",SUBSTITUTE(SUBSTITUTE($C2341," ","^",E2354)," ","$",E2354))-FIND("^",SUBSTITUTE(SUBSTITUTE($C2341," ","^",E2354)," ","$",E2354))-1)</f>
        <v>ebagfd</v>
      </c>
      <c r="G2354" t="str">
        <f t="shared" ca="1" si="11197"/>
        <v/>
      </c>
      <c r="H2354">
        <f t="shared" ca="1" si="11198"/>
        <v>6</v>
      </c>
      <c r="I2354" t="str">
        <f t="shared" ca="1" si="11199"/>
        <v>10000</v>
      </c>
      <c r="J2354" t="str">
        <f t="shared" ca="1" si="11199"/>
        <v>10</v>
      </c>
      <c r="K2354" t="str">
        <f t="shared" ca="1" si="11199"/>
        <v>1</v>
      </c>
      <c r="L2354" t="str">
        <f t="shared" ca="1" si="11199"/>
        <v>1000000</v>
      </c>
      <c r="M2354" t="str">
        <f t="shared" ca="1" si="11199"/>
        <v>100000</v>
      </c>
      <c r="N2354" t="str">
        <f t="shared" ca="1" si="11199"/>
        <v>1000</v>
      </c>
      <c r="O2354" t="str">
        <f t="shared" ca="1" si="11199"/>
        <v>0</v>
      </c>
      <c r="P2354" t="str">
        <f t="shared" ca="1" si="11200"/>
        <v>1111011</v>
      </c>
      <c r="Q2354">
        <f t="shared" ref="Q2354" ca="1" si="11254">VLOOKUP(P2354, AE2341:AF2350, 2, FALSE)</f>
        <v>6</v>
      </c>
    </row>
    <row r="2355" spans="1:38" x14ac:dyDescent="0.25">
      <c r="E2355">
        <f>15</f>
        <v>15</v>
      </c>
      <c r="F2355" t="str">
        <f t="shared" ref="F2355" ca="1" si="11255">MID(SUBSTITUTE(SUBSTITUTE($C2341," ","^",E2355)," ","$",E2355),FIND("^",SUBSTITUTE(SUBSTITUTE($C2341," ","^",E2355)," ","$",E2355))+1,FIND("$",SUBSTITUTE(SUBSTITUTE($C2341," ","^",E2355)," ","$",E2355))-FIND("^",SUBSTITUTE(SUBSTITUTE($C2341," ","^",E2355)," ","$",E2355))-1)</f>
        <v>cbdg</v>
      </c>
      <c r="G2355">
        <f t="shared" ca="1" si="11197"/>
        <v>4</v>
      </c>
      <c r="H2355">
        <f t="shared" ca="1" si="11198"/>
        <v>4</v>
      </c>
      <c r="I2355" t="str">
        <f t="shared" ca="1" si="11199"/>
        <v>100</v>
      </c>
      <c r="J2355" t="str">
        <f t="shared" ca="1" si="11199"/>
        <v>10</v>
      </c>
      <c r="K2355" t="str">
        <f t="shared" ca="1" si="11199"/>
        <v>1000</v>
      </c>
      <c r="L2355" t="str">
        <f t="shared" ca="1" si="11199"/>
        <v>1000000</v>
      </c>
      <c r="M2355" t="str">
        <f t="shared" ca="1" si="11199"/>
        <v>0</v>
      </c>
      <c r="N2355" t="str">
        <f t="shared" ca="1" si="11199"/>
        <v>0</v>
      </c>
      <c r="O2355" t="str">
        <f t="shared" ca="1" si="11199"/>
        <v>0</v>
      </c>
      <c r="P2355" t="str">
        <f t="shared" ca="1" si="11200"/>
        <v>1001110</v>
      </c>
      <c r="Q2355">
        <f t="shared" ref="Q2355" ca="1" si="11256">VLOOKUP(P2355, AE2341:AF2350, 2, FALSE)</f>
        <v>4</v>
      </c>
    </row>
    <row r="2356" spans="1:38" x14ac:dyDescent="0.25">
      <c r="A2356">
        <v>158</v>
      </c>
      <c r="B2356" s="4" t="str" cm="1">
        <f t="array" aca="1" ref="B2356" ca="1">INDIRECT(ADDRESS(A2356+1, 1, 1, 1, "Day8"))</f>
        <v>fgade dgb gcbe gafcdb fecdb bfacde ecgdabf bdegf febgcd bg | cdgfab cgbe gdb gacdebf</v>
      </c>
      <c r="C2356" t="str">
        <f t="shared" ref="C2356" ca="1" si="11257">" "&amp;B2356&amp;" "</f>
        <v xml:space="preserve"> fgade dgb gcbe gafcdb fecdb bfacde ecgdabf bdegf febgcd bg | cdgfab cgbe gdb gacdebf </v>
      </c>
      <c r="I2356">
        <v>1</v>
      </c>
      <c r="J2356">
        <v>2</v>
      </c>
      <c r="K2356">
        <v>3</v>
      </c>
      <c r="L2356">
        <v>4</v>
      </c>
      <c r="M2356">
        <v>5</v>
      </c>
      <c r="N2356">
        <v>6</v>
      </c>
      <c r="O2356">
        <v>7</v>
      </c>
      <c r="T2356" t="str">
        <f t="shared" ref="T2356:T2419" si="11258">"Step"&amp;1</f>
        <v>Step1</v>
      </c>
      <c r="U2356" t="str">
        <f t="shared" ref="U2356" ca="1" si="11259">VLOOKUP(7, G2357:P2370, 10, FALSE)</f>
        <v>1001010</v>
      </c>
      <c r="V2356" t="str">
        <f t="shared" ref="V2356" ca="1" si="11260">VLOOKUP(1, G2357:P2370, 10, FALSE)</f>
        <v>1000010</v>
      </c>
      <c r="W2356" t="str">
        <f t="shared" ref="W2356" ca="1" si="11261">DEC2BIN(_xlfn.BITAND(BIN2DEC(U2356), BIN2DEC(V2356)))</f>
        <v>1000010</v>
      </c>
      <c r="X2356" t="str">
        <f t="shared" ref="X2356:X2357" ca="1" si="11262">1&amp;REPT(0, LEN(W2356)-1)</f>
        <v>1000000</v>
      </c>
      <c r="Y2356" t="str">
        <f t="shared" ref="Y2356:Y2357" ca="1" si="11263">DEC2BIN(_xlfn.BITXOR(BIN2DEC(W2356), BIN2DEC(X2356)))</f>
        <v>10</v>
      </c>
      <c r="Z2356" t="str">
        <f t="shared" ref="Z2356:Z2419" ca="1" si="11264">DEC2BIN(_xlfn.BITXOR(BIN2DEC(U2356), BIN2DEC(V2356)))</f>
        <v>1000</v>
      </c>
      <c r="AB2356" t="s">
        <v>200</v>
      </c>
      <c r="AC2356" t="str">
        <f t="shared" ref="AC2356:AC2419" ca="1" si="11265">Z2356</f>
        <v>1000</v>
      </c>
      <c r="AE2356" t="str">
        <f t="shared" ref="AE2356" ca="1" si="11266">DEC2BIN(_xlfn.BITOR(BIN2DEC(AC2356), _xlfn.BITOR(BIN2DEC(AC2357), _xlfn.BITOR(BIN2DEC(AC2358), _xlfn.BITOR(BIN2DEC(AC2360), _xlfn.BITOR(BIN2DEC(AC2361), BIN2DEC(AC2362)))))))</f>
        <v>1101111</v>
      </c>
      <c r="AF2356">
        <f>0</f>
        <v>0</v>
      </c>
      <c r="AH2356">
        <f>'Day8'!$W$1</f>
        <v>6</v>
      </c>
      <c r="AI2356">
        <f>'Day8'!$X$1</f>
        <v>0</v>
      </c>
      <c r="AJ2356" t="b">
        <f>'Day8'!$Y$1</f>
        <v>0</v>
      </c>
      <c r="AL2356" s="3">
        <f t="shared" ref="AL2356" ca="1" si="11267">_xlfn.NUMBERVALUE(Q2367&amp;Q2368&amp;Q2369&amp;Q2370)</f>
        <v>478</v>
      </c>
    </row>
    <row r="2357" spans="1:38" x14ac:dyDescent="0.25">
      <c r="E2357">
        <f>1</f>
        <v>1</v>
      </c>
      <c r="F2357" t="str">
        <f t="shared" ref="F2357" ca="1" si="11268">MID(SUBSTITUTE(SUBSTITUTE($C2356," ","^",E2357)," ","$",E2357),FIND("^",SUBSTITUTE(SUBSTITUTE($C2356," ","^",E2357)," ","$",E2357))+1,FIND("$",SUBSTITUTE(SUBSTITUTE($C2356," ","^",E2357)," ","$",E2357))-FIND("^",SUBSTITUTE(SUBSTITUTE($C2356," ","^",E2357)," ","$",E2357))-1)</f>
        <v>fgade</v>
      </c>
      <c r="G2357" t="str">
        <f t="shared" ref="G2357:G2370" ca="1" si="11269">IF(VLOOKUP(LEN(F2357), $AH$1:$AJ$10, 3, FALSE), VLOOKUP(LEN(F2357), $AH$1:$AJ$10, 2, FALSE), "")</f>
        <v/>
      </c>
      <c r="H2357">
        <f t="shared" ref="H2357:H2420" ca="1" si="11270">LEN(F2357)</f>
        <v>5</v>
      </c>
      <c r="I2357" t="str">
        <f t="shared" ref="I2357:O2420" ca="1" si="11271">IF(LEN($F2357)&gt;=I$1, 1&amp;REPT("0", CODE(MID($F2357, I$1, 1))-CODE("a")), "0")</f>
        <v>100000</v>
      </c>
      <c r="J2357" t="str">
        <f t="shared" ca="1" si="11271"/>
        <v>1000000</v>
      </c>
      <c r="K2357" t="str">
        <f t="shared" ca="1" si="11271"/>
        <v>1</v>
      </c>
      <c r="L2357" t="str">
        <f t="shared" ca="1" si="11271"/>
        <v>1000</v>
      </c>
      <c r="M2357" t="str">
        <f t="shared" ca="1" si="11271"/>
        <v>10000</v>
      </c>
      <c r="N2357" t="str">
        <f t="shared" ca="1" si="11271"/>
        <v>0</v>
      </c>
      <c r="O2357" t="str">
        <f t="shared" ca="1" si="11271"/>
        <v>0</v>
      </c>
      <c r="P2357" t="str">
        <f t="shared" ref="P2357:P2370" ca="1" si="11272">DEC2BIN(_xlfn.BITOR(BIN2DEC(I2357), _xlfn.BITOR(BIN2DEC(J2357), _xlfn.BITOR(BIN2DEC(K2357), _xlfn.BITOR(BIN2DEC(L2357), _xlfn.BITOR(BIN2DEC(M2357), _xlfn.BITOR(BIN2DEC(N2357), BIN2DEC(O2357))))))))</f>
        <v>1111001</v>
      </c>
      <c r="Q2357">
        <f t="shared" ref="Q2357" ca="1" si="11273">VLOOKUP(P2357, AE2356:AF2365, 2, FALSE)</f>
        <v>2</v>
      </c>
      <c r="T2357" t="str">
        <f t="shared" ref="T2357:T2420" si="11274">"Step"&amp;2</f>
        <v>Step2</v>
      </c>
      <c r="U2357" t="str">
        <f t="shared" ref="U2357" ca="1" si="11275">VLOOKUP(4, G2357:P2370, 10, FALSE)</f>
        <v>1010110</v>
      </c>
      <c r="W2357" t="str">
        <f t="shared" ref="W2357:W2420" ca="1" si="11276">DEC2BIN(_xlfn.BITXOR(BIN2DEC(U2357), _xlfn.BITXOR(BIN2DEC(X2356), BIN2DEC(Y2356))))</f>
        <v>10100</v>
      </c>
      <c r="X2357" t="str">
        <f t="shared" ca="1" si="11262"/>
        <v>10000</v>
      </c>
      <c r="Y2357" t="str">
        <f t="shared" ca="1" si="11263"/>
        <v>100</v>
      </c>
      <c r="AB2357" t="s">
        <v>201</v>
      </c>
      <c r="AC2357" t="str">
        <f t="shared" ref="AC2357" ca="1" si="11277">IF(AC2359=X2357, Y2357, IF(AC2359=Y2357, X2357, ""))</f>
        <v>100</v>
      </c>
      <c r="AE2357" t="str">
        <f t="shared" ref="AE2357" ca="1" si="11278">DEC2BIN(_xlfn.BITOR(BIN2DEC(AC2358), BIN2DEC(AC2361)))</f>
        <v>1000010</v>
      </c>
      <c r="AF2357">
        <f>1</f>
        <v>1</v>
      </c>
      <c r="AH2357">
        <f>'Day8'!$W$2</f>
        <v>2</v>
      </c>
      <c r="AI2357">
        <f>'Day8'!$X$2</f>
        <v>1</v>
      </c>
      <c r="AJ2357" t="b">
        <f>'Day8'!$Y$2</f>
        <v>1</v>
      </c>
    </row>
    <row r="2358" spans="1:38" x14ac:dyDescent="0.25">
      <c r="E2358">
        <f>2</f>
        <v>2</v>
      </c>
      <c r="F2358" t="str">
        <f t="shared" ref="F2358" ca="1" si="11279">MID(SUBSTITUTE(SUBSTITUTE($C2356," ","^",E2358)," ","$",E2358),FIND("^",SUBSTITUTE(SUBSTITUTE($C2356," ","^",E2358)," ","$",E2358))+1,FIND("$",SUBSTITUTE(SUBSTITUTE($C2356," ","^",E2358)," ","$",E2358))-FIND("^",SUBSTITUTE(SUBSTITUTE($C2356," ","^",E2358)," ","$",E2358))-1)</f>
        <v>dgb</v>
      </c>
      <c r="G2358">
        <f t="shared" ca="1" si="11269"/>
        <v>7</v>
      </c>
      <c r="H2358">
        <f t="shared" ca="1" si="11270"/>
        <v>3</v>
      </c>
      <c r="I2358" t="str">
        <f t="shared" ca="1" si="11271"/>
        <v>1000</v>
      </c>
      <c r="J2358" t="str">
        <f t="shared" ca="1" si="11271"/>
        <v>1000000</v>
      </c>
      <c r="K2358" t="str">
        <f t="shared" ca="1" si="11271"/>
        <v>10</v>
      </c>
      <c r="L2358" t="str">
        <f t="shared" ca="1" si="11271"/>
        <v>0</v>
      </c>
      <c r="M2358" t="str">
        <f t="shared" ca="1" si="11271"/>
        <v>0</v>
      </c>
      <c r="N2358" t="str">
        <f t="shared" ca="1" si="11271"/>
        <v>0</v>
      </c>
      <c r="O2358" t="str">
        <f t="shared" ca="1" si="11271"/>
        <v>0</v>
      </c>
      <c r="P2358" t="str">
        <f t="shared" ca="1" si="11272"/>
        <v>1001010</v>
      </c>
      <c r="Q2358">
        <f t="shared" ref="Q2358" ca="1" si="11280">VLOOKUP(P2358, AE2356:AF2365, 2, FALSE)</f>
        <v>7</v>
      </c>
      <c r="T2358" t="str">
        <f t="shared" ref="T2358:T2421" si="11281">"Step"&amp;3</f>
        <v>Step3</v>
      </c>
      <c r="U2358" t="str">
        <f t="shared" ref="U2358" ca="1" si="11282">VLOOKUP(5, H2357:P2370, 9, FALSE)</f>
        <v>1111001</v>
      </c>
      <c r="V2358" t="str" cm="1">
        <f t="array" aca="1" ref="V2358" ca="1">INDEX(_xlfn._xlws.FILTER(P2357:P2370, H2357:H2370=5), 2)</f>
        <v>111110</v>
      </c>
      <c r="W2358" t="str">
        <f t="shared" ref="W2358" ca="1" si="11283">DEC2BIN(_xlfn.BITXOR(BIN2DEC(Z2356), _xlfn.BITAND(BIN2DEC(U2358), BIN2DEC(V2358))))</f>
        <v>110000</v>
      </c>
      <c r="X2358" t="str">
        <f t="shared" ref="X2358" ca="1" si="11284">IF(AND(LEN(W2358)&gt;=LEN(X2356), IFERROR(MID(W2358, LEN(W2358)-LEN(X2356)+1, 1), "0")="1"), DEC2BIN(_xlfn.BITXOR(BIN2DEC(W2358), BIN2DEC(X2356))), IF(AND(LEN(W2358)&gt;=LEN(Y2356),  IFERROR(MID(W2358, LEN(W2358)-LEN(Y2356)+1, 1), "0")="1"), DEC2BIN(_xlfn.BITXOR(BIN2DEC(W2358), BIN2DEC(Y2356))), W2358))</f>
        <v>110000</v>
      </c>
      <c r="Y2358" t="str">
        <f t="shared" ref="Y2358" ca="1" si="11285">1&amp;REPT(0, LEN(X2358)-1)</f>
        <v>100000</v>
      </c>
      <c r="Z2358" t="str">
        <f t="shared" ref="Z2358" ca="1" si="11286">DEC2BIN(_xlfn.BITXOR(BIN2DEC(X2358), BIN2DEC(Y2358)))</f>
        <v>10000</v>
      </c>
      <c r="AB2358" t="s">
        <v>202</v>
      </c>
      <c r="AC2358" t="str">
        <f t="shared" ref="AC2358" ca="1" si="11287">IF(AC2361=X2356, Y2356, IF(AC2361=Y2356, X2356, ""))</f>
        <v>1000000</v>
      </c>
      <c r="AE2358" t="str">
        <f t="shared" ref="AE2358" ca="1" si="11288">DEC2BIN(_xlfn.BITOR(BIN2DEC(AC2356), _xlfn.BITOR(BIN2DEC(AC2358), _xlfn.BITOR(BIN2DEC(AC2359), _xlfn.BITOR(BIN2DEC(AC2360), BIN2DEC(AC2362))))))</f>
        <v>1111001</v>
      </c>
      <c r="AF2358">
        <f>2</f>
        <v>2</v>
      </c>
      <c r="AH2358">
        <f>'Day8'!$W$3</f>
        <v>5</v>
      </c>
      <c r="AI2358">
        <f>'Day8'!$X$3</f>
        <v>2</v>
      </c>
      <c r="AJ2358" t="b">
        <f>'Day8'!$Y$3</f>
        <v>0</v>
      </c>
    </row>
    <row r="2359" spans="1:38" x14ac:dyDescent="0.25">
      <c r="E2359">
        <f>3</f>
        <v>3</v>
      </c>
      <c r="F2359" t="str">
        <f t="shared" ref="F2359" ca="1" si="11289">MID(SUBSTITUTE(SUBSTITUTE($C2356," ","^",E2359)," ","$",E2359),FIND("^",SUBSTITUTE(SUBSTITUTE($C2356," ","^",E2359)," ","$",E2359))+1,FIND("$",SUBSTITUTE(SUBSTITUTE($C2356," ","^",E2359)," ","$",E2359))-FIND("^",SUBSTITUTE(SUBSTITUTE($C2356," ","^",E2359)," ","$",E2359))-1)</f>
        <v>gcbe</v>
      </c>
      <c r="G2359">
        <f t="shared" ca="1" si="11269"/>
        <v>4</v>
      </c>
      <c r="H2359">
        <f t="shared" ca="1" si="11270"/>
        <v>4</v>
      </c>
      <c r="I2359" t="str">
        <f t="shared" ca="1" si="11271"/>
        <v>1000000</v>
      </c>
      <c r="J2359" t="str">
        <f t="shared" ca="1" si="11271"/>
        <v>100</v>
      </c>
      <c r="K2359" t="str">
        <f t="shared" ca="1" si="11271"/>
        <v>10</v>
      </c>
      <c r="L2359" t="str">
        <f t="shared" ca="1" si="11271"/>
        <v>10000</v>
      </c>
      <c r="M2359" t="str">
        <f t="shared" ca="1" si="11271"/>
        <v>0</v>
      </c>
      <c r="N2359" t="str">
        <f t="shared" ca="1" si="11271"/>
        <v>0</v>
      </c>
      <c r="O2359" t="str">
        <f t="shared" ca="1" si="11271"/>
        <v>0</v>
      </c>
      <c r="P2359" t="str">
        <f t="shared" ca="1" si="11272"/>
        <v>1010110</v>
      </c>
      <c r="Q2359">
        <f t="shared" ref="Q2359" ca="1" si="11290">VLOOKUP(P2359, AE2356:AF2365, 2, FALSE)</f>
        <v>4</v>
      </c>
      <c r="T2359" t="str">
        <f t="shared" ref="T2359:T2422" si="11291">"Step"&amp;4</f>
        <v>Step4</v>
      </c>
      <c r="U2359" t="str" cm="1">
        <f t="array" aca="1" ref="U2359" ca="1">INDEX(_xlfn._xlws.FILTER(P2357:P2370, (H2357:H2370=5)*(LEN(P2357:P2370)&gt;=LEN(AC2357))*(IFERROR(MID(P2357:P2370, LEN(P2357:P2370)-LEN(AC2357)+1, 1), "0")="1")), 1)</f>
        <v>111110</v>
      </c>
      <c r="W2359" t="str">
        <f t="shared" ref="W2359" ca="1" si="11292">DEC2BIN(_xlfn.BITXOR(BIN2DEC(U2359), _xlfn.BITOR(BIN2DEC(AC2356), _xlfn.BITOR(BIN2DEC(AC2357), _xlfn.BITOR(BIN2DEC(AC2359), BIN2DEC(AC2362))))))</f>
        <v>10</v>
      </c>
      <c r="AB2359" t="s">
        <v>203</v>
      </c>
      <c r="AC2359" t="str">
        <f t="shared" ref="AC2359" ca="1" si="11293">IF(X2357=Y2358, Y2358, IF(X2357=Z2358, X2357, IF(Y2357=Y2358, Y2357, IF(Y2357=Z2358, Y2357, ""))))</f>
        <v>10000</v>
      </c>
      <c r="AE2359" t="str">
        <f t="shared" ref="AE2359" ca="1" si="11294">DEC2BIN(_xlfn.BITOR(BIN2DEC(AC2356), _xlfn.BITOR(BIN2DEC(AC2358), _xlfn.BITOR(BIN2DEC(AC2359), _xlfn.BITOR(BIN2DEC(AC2361), BIN2DEC(AC2362))))))</f>
        <v>1111010</v>
      </c>
      <c r="AF2359">
        <f>3</f>
        <v>3</v>
      </c>
      <c r="AH2359">
        <f>'Day8'!$W$4</f>
        <v>5</v>
      </c>
      <c r="AI2359">
        <f>'Day8'!$X$4</f>
        <v>3</v>
      </c>
      <c r="AJ2359" t="b">
        <f>'Day8'!$Y$4</f>
        <v>0</v>
      </c>
    </row>
    <row r="2360" spans="1:38" x14ac:dyDescent="0.25">
      <c r="E2360">
        <f>4</f>
        <v>4</v>
      </c>
      <c r="F2360" t="str">
        <f t="shared" ref="F2360" ca="1" si="11295">MID(SUBSTITUTE(SUBSTITUTE($C2356," ","^",E2360)," ","$",E2360),FIND("^",SUBSTITUTE(SUBSTITUTE($C2356," ","^",E2360)," ","$",E2360))+1,FIND("$",SUBSTITUTE(SUBSTITUTE($C2356," ","^",E2360)," ","$",E2360))-FIND("^",SUBSTITUTE(SUBSTITUTE($C2356," ","^",E2360)," ","$",E2360))-1)</f>
        <v>gafcdb</v>
      </c>
      <c r="G2360" t="str">
        <f t="shared" ca="1" si="11269"/>
        <v/>
      </c>
      <c r="H2360">
        <f t="shared" ca="1" si="11270"/>
        <v>6</v>
      </c>
      <c r="I2360" t="str">
        <f t="shared" ca="1" si="11271"/>
        <v>1000000</v>
      </c>
      <c r="J2360" t="str">
        <f t="shared" ca="1" si="11271"/>
        <v>1</v>
      </c>
      <c r="K2360" t="str">
        <f t="shared" ca="1" si="11271"/>
        <v>100000</v>
      </c>
      <c r="L2360" t="str">
        <f t="shared" ca="1" si="11271"/>
        <v>100</v>
      </c>
      <c r="M2360" t="str">
        <f t="shared" ca="1" si="11271"/>
        <v>1000</v>
      </c>
      <c r="N2360" t="str">
        <f t="shared" ca="1" si="11271"/>
        <v>10</v>
      </c>
      <c r="O2360" t="str">
        <f t="shared" ca="1" si="11271"/>
        <v>0</v>
      </c>
      <c r="P2360" t="str">
        <f t="shared" ca="1" si="11272"/>
        <v>1101111</v>
      </c>
      <c r="Q2360">
        <f t="shared" ref="Q2360" ca="1" si="11296">VLOOKUP(P2360, AE2356:AF2365, 2, FALSE)</f>
        <v>0</v>
      </c>
      <c r="T2360" t="str">
        <f t="shared" ref="T2360:T2423" si="11297">"Step"&amp;5</f>
        <v>Step5</v>
      </c>
      <c r="U2360" t="str">
        <f t="shared" ref="U2360" ca="1" si="11298">VLOOKUP(7, H2357:P2370, 9, FALSE)</f>
        <v>1111111</v>
      </c>
      <c r="W2360" t="str">
        <f t="shared" ref="W2360" ca="1" si="11299">DEC2BIN(_xlfn.BITXOR(BIN2DEC(U2360), _xlfn.BITOR(BIN2DEC(AC2356), _xlfn.BITOR(BIN2DEC(AC2357), _xlfn.BITOR(BIN2DEC(AC2358), _xlfn.BITOR(BIN2DEC(AC2359), _xlfn.BITOR(BIN2DEC(AC2361), BIN2DEC(AC2362))))))))</f>
        <v>1</v>
      </c>
      <c r="AB2360" t="s">
        <v>204</v>
      </c>
      <c r="AC2360" t="str">
        <f t="shared" ref="AC2360:AC2423" ca="1" si="11300">W2360</f>
        <v>1</v>
      </c>
      <c r="AE2360" t="str">
        <f t="shared" ref="AE2360" ca="1" si="11301">DEC2BIN(_xlfn.BITOR(BIN2DEC(AC2357), _xlfn.BITOR(BIN2DEC(AC2358), _xlfn.BITOR(BIN2DEC(AC2359), BIN2DEC(AC2361)))))</f>
        <v>1010110</v>
      </c>
      <c r="AF2360">
        <f>4</f>
        <v>4</v>
      </c>
      <c r="AH2360">
        <f>'Day8'!$W$5</f>
        <v>4</v>
      </c>
      <c r="AI2360">
        <f>'Day8'!$X$5</f>
        <v>4</v>
      </c>
      <c r="AJ2360" t="b">
        <f>'Day8'!$Y$5</f>
        <v>1</v>
      </c>
    </row>
    <row r="2361" spans="1:38" x14ac:dyDescent="0.25">
      <c r="E2361">
        <f>5</f>
        <v>5</v>
      </c>
      <c r="F2361" t="str">
        <f t="shared" ref="F2361" ca="1" si="11302">MID(SUBSTITUTE(SUBSTITUTE($C2356," ","^",E2361)," ","$",E2361),FIND("^",SUBSTITUTE(SUBSTITUTE($C2356," ","^",E2361)," ","$",E2361))+1,FIND("$",SUBSTITUTE(SUBSTITUTE($C2356," ","^",E2361)," ","$",E2361))-FIND("^",SUBSTITUTE(SUBSTITUTE($C2356," ","^",E2361)," ","$",E2361))-1)</f>
        <v>fecdb</v>
      </c>
      <c r="G2361" t="str">
        <f t="shared" ca="1" si="11269"/>
        <v/>
      </c>
      <c r="H2361">
        <f t="shared" ca="1" si="11270"/>
        <v>5</v>
      </c>
      <c r="I2361" t="str">
        <f t="shared" ca="1" si="11271"/>
        <v>100000</v>
      </c>
      <c r="J2361" t="str">
        <f t="shared" ca="1" si="11271"/>
        <v>10000</v>
      </c>
      <c r="K2361" t="str">
        <f t="shared" ca="1" si="11271"/>
        <v>100</v>
      </c>
      <c r="L2361" t="str">
        <f t="shared" ca="1" si="11271"/>
        <v>1000</v>
      </c>
      <c r="M2361" t="str">
        <f t="shared" ca="1" si="11271"/>
        <v>10</v>
      </c>
      <c r="N2361" t="str">
        <f t="shared" ca="1" si="11271"/>
        <v>0</v>
      </c>
      <c r="O2361" t="str">
        <f t="shared" ca="1" si="11271"/>
        <v>0</v>
      </c>
      <c r="P2361" t="str">
        <f t="shared" ca="1" si="11272"/>
        <v>111110</v>
      </c>
      <c r="Q2361">
        <f t="shared" ref="Q2361" ca="1" si="11303">VLOOKUP(P2361, AE2356:AF2365, 2, FALSE)</f>
        <v>5</v>
      </c>
      <c r="AB2361" t="s">
        <v>205</v>
      </c>
      <c r="AC2361" t="str">
        <f t="shared" ref="AC2361" ca="1" si="11304">W2359</f>
        <v>10</v>
      </c>
      <c r="AE2361" t="str">
        <f t="shared" ref="AE2361" ca="1" si="11305">DEC2BIN(_xlfn.BITOR(BIN2DEC(AC2356), _xlfn.BITOR(BIN2DEC(AC2357), _xlfn.BITOR(BIN2DEC(AC2359), _xlfn.BITOR(BIN2DEC(AC2361), BIN2DEC(AC2362))))))</f>
        <v>111110</v>
      </c>
      <c r="AF2361">
        <f>5</f>
        <v>5</v>
      </c>
      <c r="AH2361">
        <f>'Day8'!$W$6</f>
        <v>5</v>
      </c>
      <c r="AI2361">
        <f>'Day8'!$X$6</f>
        <v>5</v>
      </c>
      <c r="AJ2361" t="b">
        <f>'Day8'!$Y$6</f>
        <v>0</v>
      </c>
    </row>
    <row r="2362" spans="1:38" x14ac:dyDescent="0.25">
      <c r="E2362">
        <f>6</f>
        <v>6</v>
      </c>
      <c r="F2362" t="str">
        <f t="shared" ref="F2362" ca="1" si="11306">MID(SUBSTITUTE(SUBSTITUTE($C2356," ","^",E2362)," ","$",E2362),FIND("^",SUBSTITUTE(SUBSTITUTE($C2356," ","^",E2362)," ","$",E2362))+1,FIND("$",SUBSTITUTE(SUBSTITUTE($C2356," ","^",E2362)," ","$",E2362))-FIND("^",SUBSTITUTE(SUBSTITUTE($C2356," ","^",E2362)," ","$",E2362))-1)</f>
        <v>bfacde</v>
      </c>
      <c r="G2362" t="str">
        <f t="shared" ca="1" si="11269"/>
        <v/>
      </c>
      <c r="H2362">
        <f t="shared" ca="1" si="11270"/>
        <v>6</v>
      </c>
      <c r="I2362" t="str">
        <f t="shared" ca="1" si="11271"/>
        <v>10</v>
      </c>
      <c r="J2362" t="str">
        <f t="shared" ca="1" si="11271"/>
        <v>100000</v>
      </c>
      <c r="K2362" t="str">
        <f t="shared" ca="1" si="11271"/>
        <v>1</v>
      </c>
      <c r="L2362" t="str">
        <f t="shared" ca="1" si="11271"/>
        <v>100</v>
      </c>
      <c r="M2362" t="str">
        <f t="shared" ca="1" si="11271"/>
        <v>1000</v>
      </c>
      <c r="N2362" t="str">
        <f t="shared" ca="1" si="11271"/>
        <v>10000</v>
      </c>
      <c r="O2362" t="str">
        <f t="shared" ca="1" si="11271"/>
        <v>0</v>
      </c>
      <c r="P2362" t="str">
        <f t="shared" ca="1" si="11272"/>
        <v>111111</v>
      </c>
      <c r="Q2362">
        <f t="shared" ref="Q2362" ca="1" si="11307">VLOOKUP(P2362, AE2356:AF2365, 2, FALSE)</f>
        <v>6</v>
      </c>
      <c r="AB2362" t="s">
        <v>206</v>
      </c>
      <c r="AC2362" t="str">
        <f t="shared" ref="AC2362" ca="1" si="11308">IF(Y2358=AC2359, Z2358, IF(AC2359=Z2358, Y2358, ""))</f>
        <v>100000</v>
      </c>
      <c r="AE2362" t="str">
        <f t="shared" ref="AE2362" ca="1" si="11309">DEC2BIN(_xlfn.BITOR(BIN2DEC(AC2356), _xlfn.BITOR(BIN2DEC(AC2357), _xlfn.BITOR(BIN2DEC(AC2359), _xlfn.BITOR(BIN2DEC(AC2360), _xlfn.BITOR(BIN2DEC(AC2361), BIN2DEC(AC2362)))))))</f>
        <v>111111</v>
      </c>
      <c r="AF2362">
        <f>6</f>
        <v>6</v>
      </c>
      <c r="AH2362">
        <f>'Day8'!$W$7</f>
        <v>6</v>
      </c>
      <c r="AI2362">
        <f>'Day8'!$X$7</f>
        <v>6</v>
      </c>
      <c r="AJ2362" t="b">
        <f>'Day8'!$Y$7</f>
        <v>0</v>
      </c>
    </row>
    <row r="2363" spans="1:38" x14ac:dyDescent="0.25">
      <c r="E2363">
        <f>7</f>
        <v>7</v>
      </c>
      <c r="F2363" t="str">
        <f t="shared" ref="F2363" ca="1" si="11310">MID(SUBSTITUTE(SUBSTITUTE($C2356," ","^",E2363)," ","$",E2363),FIND("^",SUBSTITUTE(SUBSTITUTE($C2356," ","^",E2363)," ","$",E2363))+1,FIND("$",SUBSTITUTE(SUBSTITUTE($C2356," ","^",E2363)," ","$",E2363))-FIND("^",SUBSTITUTE(SUBSTITUTE($C2356," ","^",E2363)," ","$",E2363))-1)</f>
        <v>ecgdabf</v>
      </c>
      <c r="G2363">
        <f t="shared" ca="1" si="11269"/>
        <v>8</v>
      </c>
      <c r="H2363">
        <f t="shared" ca="1" si="11270"/>
        <v>7</v>
      </c>
      <c r="I2363" t="str">
        <f t="shared" ca="1" si="11271"/>
        <v>10000</v>
      </c>
      <c r="J2363" t="str">
        <f t="shared" ca="1" si="11271"/>
        <v>100</v>
      </c>
      <c r="K2363" t="str">
        <f t="shared" ca="1" si="11271"/>
        <v>1000000</v>
      </c>
      <c r="L2363" t="str">
        <f t="shared" ca="1" si="11271"/>
        <v>1000</v>
      </c>
      <c r="M2363" t="str">
        <f t="shared" ca="1" si="11271"/>
        <v>1</v>
      </c>
      <c r="N2363" t="str">
        <f t="shared" ca="1" si="11271"/>
        <v>10</v>
      </c>
      <c r="O2363" t="str">
        <f t="shared" ca="1" si="11271"/>
        <v>100000</v>
      </c>
      <c r="P2363" t="str">
        <f t="shared" ca="1" si="11272"/>
        <v>1111111</v>
      </c>
      <c r="Q2363">
        <f t="shared" ref="Q2363" ca="1" si="11311">VLOOKUP(P2363, AE2356:AF2365, 2, FALSE)</f>
        <v>8</v>
      </c>
      <c r="AE2363" t="str">
        <f t="shared" ref="AE2363" ca="1" si="11312">DEC2BIN(_xlfn.BITOR(BIN2DEC(AC2356), _xlfn.BITOR(BIN2DEC(AC2358), BIN2DEC(AC2361))))</f>
        <v>1001010</v>
      </c>
      <c r="AF2363">
        <f>7</f>
        <v>7</v>
      </c>
      <c r="AH2363">
        <f>'Day8'!$W$8</f>
        <v>3</v>
      </c>
      <c r="AI2363">
        <f>'Day8'!$X$8</f>
        <v>7</v>
      </c>
      <c r="AJ2363" t="b">
        <f>'Day8'!$Y$8</f>
        <v>1</v>
      </c>
    </row>
    <row r="2364" spans="1:38" x14ac:dyDescent="0.25">
      <c r="E2364">
        <f>8</f>
        <v>8</v>
      </c>
      <c r="F2364" t="str">
        <f t="shared" ref="F2364" ca="1" si="11313">MID(SUBSTITUTE(SUBSTITUTE($C2356," ","^",E2364)," ","$",E2364),FIND("^",SUBSTITUTE(SUBSTITUTE($C2356," ","^",E2364)," ","$",E2364))+1,FIND("$",SUBSTITUTE(SUBSTITUTE($C2356," ","^",E2364)," ","$",E2364))-FIND("^",SUBSTITUTE(SUBSTITUTE($C2356," ","^",E2364)," ","$",E2364))-1)</f>
        <v>bdegf</v>
      </c>
      <c r="G2364" t="str">
        <f t="shared" ca="1" si="11269"/>
        <v/>
      </c>
      <c r="H2364">
        <f t="shared" ca="1" si="11270"/>
        <v>5</v>
      </c>
      <c r="I2364" t="str">
        <f t="shared" ca="1" si="11271"/>
        <v>10</v>
      </c>
      <c r="J2364" t="str">
        <f t="shared" ca="1" si="11271"/>
        <v>1000</v>
      </c>
      <c r="K2364" t="str">
        <f t="shared" ca="1" si="11271"/>
        <v>10000</v>
      </c>
      <c r="L2364" t="str">
        <f t="shared" ca="1" si="11271"/>
        <v>1000000</v>
      </c>
      <c r="M2364" t="str">
        <f t="shared" ca="1" si="11271"/>
        <v>100000</v>
      </c>
      <c r="N2364" t="str">
        <f t="shared" ca="1" si="11271"/>
        <v>0</v>
      </c>
      <c r="O2364" t="str">
        <f t="shared" ca="1" si="11271"/>
        <v>0</v>
      </c>
      <c r="P2364" t="str">
        <f t="shared" ca="1" si="11272"/>
        <v>1111010</v>
      </c>
      <c r="Q2364">
        <f t="shared" ref="Q2364" ca="1" si="11314">VLOOKUP(P2364, AE2356:AF2365, 2, FALSE)</f>
        <v>3</v>
      </c>
      <c r="AE2364" t="str">
        <f t="shared" ref="AE2364" ca="1" si="11315">DEC2BIN(_xlfn.BITOR(BIN2DEC(AC2356), _xlfn.BITOR(BIN2DEC(AC2357), _xlfn.BITOR(BIN2DEC(AC2358), _xlfn.BITOR(BIN2DEC(AC2359), _xlfn.BITOR(BIN2DEC(AC2360), _xlfn.BITOR(BIN2DEC(AC2361), BIN2DEC(AC2362))))))))</f>
        <v>1111111</v>
      </c>
      <c r="AF2364">
        <f>8</f>
        <v>8</v>
      </c>
      <c r="AH2364">
        <f>'Day8'!$W$9</f>
        <v>7</v>
      </c>
      <c r="AI2364">
        <f>'Day8'!$X$9</f>
        <v>8</v>
      </c>
      <c r="AJ2364" t="b">
        <f>'Day8'!$Y$9</f>
        <v>1</v>
      </c>
    </row>
    <row r="2365" spans="1:38" x14ac:dyDescent="0.25">
      <c r="E2365">
        <f>9</f>
        <v>9</v>
      </c>
      <c r="F2365" t="str">
        <f t="shared" ref="F2365" ca="1" si="11316">MID(SUBSTITUTE(SUBSTITUTE($C2356," ","^",E2365)," ","$",E2365),FIND("^",SUBSTITUTE(SUBSTITUTE($C2356," ","^",E2365)," ","$",E2365))+1,FIND("$",SUBSTITUTE(SUBSTITUTE($C2356," ","^",E2365)," ","$",E2365))-FIND("^",SUBSTITUTE(SUBSTITUTE($C2356," ","^",E2365)," ","$",E2365))-1)</f>
        <v>febgcd</v>
      </c>
      <c r="G2365" t="str">
        <f t="shared" ca="1" si="11269"/>
        <v/>
      </c>
      <c r="H2365">
        <f t="shared" ca="1" si="11270"/>
        <v>6</v>
      </c>
      <c r="I2365" t="str">
        <f t="shared" ca="1" si="11271"/>
        <v>100000</v>
      </c>
      <c r="J2365" t="str">
        <f t="shared" ca="1" si="11271"/>
        <v>10000</v>
      </c>
      <c r="K2365" t="str">
        <f t="shared" ca="1" si="11271"/>
        <v>10</v>
      </c>
      <c r="L2365" t="str">
        <f t="shared" ca="1" si="11271"/>
        <v>1000000</v>
      </c>
      <c r="M2365" t="str">
        <f t="shared" ca="1" si="11271"/>
        <v>100</v>
      </c>
      <c r="N2365" t="str">
        <f t="shared" ca="1" si="11271"/>
        <v>1000</v>
      </c>
      <c r="O2365" t="str">
        <f t="shared" ca="1" si="11271"/>
        <v>0</v>
      </c>
      <c r="P2365" t="str">
        <f t="shared" ca="1" si="11272"/>
        <v>1111110</v>
      </c>
      <c r="Q2365">
        <f t="shared" ref="Q2365" ca="1" si="11317">VLOOKUP(P2365, AE2356:AF2365, 2, FALSE)</f>
        <v>9</v>
      </c>
      <c r="AE2365" t="str">
        <f t="shared" ref="AE2365" ca="1" si="11318">DEC2BIN(_xlfn.BITOR(BIN2DEC(AC2356), _xlfn.BITOR(BIN2DEC(AC2357), _xlfn.BITOR(BIN2DEC(AC2358), _xlfn.BITOR(BIN2DEC(AC2359), _xlfn.BITOR(BIN2DEC(AC2361), BIN2DEC(AC2362)))))))</f>
        <v>1111110</v>
      </c>
      <c r="AF2365">
        <f>9</f>
        <v>9</v>
      </c>
      <c r="AH2365">
        <f>'Day8'!$W$10</f>
        <v>6</v>
      </c>
      <c r="AI2365">
        <f>'Day8'!$X$10</f>
        <v>9</v>
      </c>
      <c r="AJ2365" t="b">
        <f>'Day8'!$Y$10</f>
        <v>0</v>
      </c>
    </row>
    <row r="2366" spans="1:38" x14ac:dyDescent="0.25">
      <c r="E2366">
        <f>10</f>
        <v>10</v>
      </c>
      <c r="F2366" t="str">
        <f t="shared" ref="F2366" ca="1" si="11319">MID(SUBSTITUTE(SUBSTITUTE($C2356," ","^",E2366)," ","$",E2366),FIND("^",SUBSTITUTE(SUBSTITUTE($C2356," ","^",E2366)," ","$",E2366))+1,FIND("$",SUBSTITUTE(SUBSTITUTE($C2356," ","^",E2366)," ","$",E2366))-FIND("^",SUBSTITUTE(SUBSTITUTE($C2356," ","^",E2366)," ","$",E2366))-1)</f>
        <v>bg</v>
      </c>
      <c r="G2366">
        <f t="shared" ca="1" si="11269"/>
        <v>1</v>
      </c>
      <c r="H2366">
        <f t="shared" ca="1" si="11270"/>
        <v>2</v>
      </c>
      <c r="I2366" t="str">
        <f t="shared" ca="1" si="11271"/>
        <v>10</v>
      </c>
      <c r="J2366" t="str">
        <f t="shared" ca="1" si="11271"/>
        <v>1000000</v>
      </c>
      <c r="K2366" t="str">
        <f t="shared" ca="1" si="11271"/>
        <v>0</v>
      </c>
      <c r="L2366" t="str">
        <f t="shared" ca="1" si="11271"/>
        <v>0</v>
      </c>
      <c r="M2366" t="str">
        <f t="shared" ca="1" si="11271"/>
        <v>0</v>
      </c>
      <c r="N2366" t="str">
        <f t="shared" ca="1" si="11271"/>
        <v>0</v>
      </c>
      <c r="O2366" t="str">
        <f t="shared" ca="1" si="11271"/>
        <v>0</v>
      </c>
      <c r="P2366" t="str">
        <f t="shared" ca="1" si="11272"/>
        <v>1000010</v>
      </c>
      <c r="Q2366">
        <f t="shared" ref="Q2366" ca="1" si="11320">VLOOKUP(P2366, AE2356:AF2365, 2, FALSE)</f>
        <v>1</v>
      </c>
    </row>
    <row r="2367" spans="1:38" x14ac:dyDescent="0.25">
      <c r="E2367">
        <f>12</f>
        <v>12</v>
      </c>
      <c r="F2367" t="str">
        <f t="shared" ref="F2367" ca="1" si="11321">MID(SUBSTITUTE(SUBSTITUTE($C2356," ","^",E2367)," ","$",E2367),FIND("^",SUBSTITUTE(SUBSTITUTE($C2356," ","^",E2367)," ","$",E2367))+1,FIND("$",SUBSTITUTE(SUBSTITUTE($C2356," ","^",E2367)," ","$",E2367))-FIND("^",SUBSTITUTE(SUBSTITUTE($C2356," ","^",E2367)," ","$",E2367))-1)</f>
        <v>cdgfab</v>
      </c>
      <c r="G2367" t="str">
        <f t="shared" ca="1" si="11269"/>
        <v/>
      </c>
      <c r="H2367">
        <f t="shared" ca="1" si="11270"/>
        <v>6</v>
      </c>
      <c r="I2367" t="str">
        <f t="shared" ca="1" si="11271"/>
        <v>100</v>
      </c>
      <c r="J2367" t="str">
        <f t="shared" ca="1" si="11271"/>
        <v>1000</v>
      </c>
      <c r="K2367" t="str">
        <f t="shared" ca="1" si="11271"/>
        <v>1000000</v>
      </c>
      <c r="L2367" t="str">
        <f t="shared" ca="1" si="11271"/>
        <v>100000</v>
      </c>
      <c r="M2367" t="str">
        <f t="shared" ca="1" si="11271"/>
        <v>1</v>
      </c>
      <c r="N2367" t="str">
        <f t="shared" ca="1" si="11271"/>
        <v>10</v>
      </c>
      <c r="O2367" t="str">
        <f t="shared" ca="1" si="11271"/>
        <v>0</v>
      </c>
      <c r="P2367" t="str">
        <f t="shared" ca="1" si="11272"/>
        <v>1101111</v>
      </c>
      <c r="Q2367">
        <f t="shared" ref="Q2367" ca="1" si="11322">VLOOKUP(P2367, AE2356:AF2365, 2, FALSE)</f>
        <v>0</v>
      </c>
    </row>
    <row r="2368" spans="1:38" x14ac:dyDescent="0.25">
      <c r="E2368">
        <f>13</f>
        <v>13</v>
      </c>
      <c r="F2368" t="str">
        <f t="shared" ref="F2368" ca="1" si="11323">MID(SUBSTITUTE(SUBSTITUTE($C2356," ","^",E2368)," ","$",E2368),FIND("^",SUBSTITUTE(SUBSTITUTE($C2356," ","^",E2368)," ","$",E2368))+1,FIND("$",SUBSTITUTE(SUBSTITUTE($C2356," ","^",E2368)," ","$",E2368))-FIND("^",SUBSTITUTE(SUBSTITUTE($C2356," ","^",E2368)," ","$",E2368))-1)</f>
        <v>cgbe</v>
      </c>
      <c r="G2368">
        <f t="shared" ca="1" si="11269"/>
        <v>4</v>
      </c>
      <c r="H2368">
        <f t="shared" ca="1" si="11270"/>
        <v>4</v>
      </c>
      <c r="I2368" t="str">
        <f t="shared" ca="1" si="11271"/>
        <v>100</v>
      </c>
      <c r="J2368" t="str">
        <f t="shared" ca="1" si="11271"/>
        <v>1000000</v>
      </c>
      <c r="K2368" t="str">
        <f t="shared" ca="1" si="11271"/>
        <v>10</v>
      </c>
      <c r="L2368" t="str">
        <f t="shared" ca="1" si="11271"/>
        <v>10000</v>
      </c>
      <c r="M2368" t="str">
        <f t="shared" ca="1" si="11271"/>
        <v>0</v>
      </c>
      <c r="N2368" t="str">
        <f t="shared" ca="1" si="11271"/>
        <v>0</v>
      </c>
      <c r="O2368" t="str">
        <f t="shared" ca="1" si="11271"/>
        <v>0</v>
      </c>
      <c r="P2368" t="str">
        <f t="shared" ca="1" si="11272"/>
        <v>1010110</v>
      </c>
      <c r="Q2368">
        <f t="shared" ref="Q2368" ca="1" si="11324">VLOOKUP(P2368, AE2356:AF2365, 2, FALSE)</f>
        <v>4</v>
      </c>
    </row>
    <row r="2369" spans="1:38" x14ac:dyDescent="0.25">
      <c r="E2369">
        <f>14</f>
        <v>14</v>
      </c>
      <c r="F2369" t="str">
        <f t="shared" ref="F2369" ca="1" si="11325">MID(SUBSTITUTE(SUBSTITUTE($C2356," ","^",E2369)," ","$",E2369),FIND("^",SUBSTITUTE(SUBSTITUTE($C2356," ","^",E2369)," ","$",E2369))+1,FIND("$",SUBSTITUTE(SUBSTITUTE($C2356," ","^",E2369)," ","$",E2369))-FIND("^",SUBSTITUTE(SUBSTITUTE($C2356," ","^",E2369)," ","$",E2369))-1)</f>
        <v>gdb</v>
      </c>
      <c r="G2369">
        <f t="shared" ca="1" si="11269"/>
        <v>7</v>
      </c>
      <c r="H2369">
        <f t="shared" ca="1" si="11270"/>
        <v>3</v>
      </c>
      <c r="I2369" t="str">
        <f t="shared" ca="1" si="11271"/>
        <v>1000000</v>
      </c>
      <c r="J2369" t="str">
        <f t="shared" ca="1" si="11271"/>
        <v>1000</v>
      </c>
      <c r="K2369" t="str">
        <f t="shared" ca="1" si="11271"/>
        <v>10</v>
      </c>
      <c r="L2369" t="str">
        <f t="shared" ca="1" si="11271"/>
        <v>0</v>
      </c>
      <c r="M2369" t="str">
        <f t="shared" ca="1" si="11271"/>
        <v>0</v>
      </c>
      <c r="N2369" t="str">
        <f t="shared" ca="1" si="11271"/>
        <v>0</v>
      </c>
      <c r="O2369" t="str">
        <f t="shared" ca="1" si="11271"/>
        <v>0</v>
      </c>
      <c r="P2369" t="str">
        <f t="shared" ca="1" si="11272"/>
        <v>1001010</v>
      </c>
      <c r="Q2369">
        <f t="shared" ref="Q2369" ca="1" si="11326">VLOOKUP(P2369, AE2356:AF2365, 2, FALSE)</f>
        <v>7</v>
      </c>
    </row>
    <row r="2370" spans="1:38" x14ac:dyDescent="0.25">
      <c r="E2370">
        <f>15</f>
        <v>15</v>
      </c>
      <c r="F2370" t="str">
        <f t="shared" ref="F2370" ca="1" si="11327">MID(SUBSTITUTE(SUBSTITUTE($C2356," ","^",E2370)," ","$",E2370),FIND("^",SUBSTITUTE(SUBSTITUTE($C2356," ","^",E2370)," ","$",E2370))+1,FIND("$",SUBSTITUTE(SUBSTITUTE($C2356," ","^",E2370)," ","$",E2370))-FIND("^",SUBSTITUTE(SUBSTITUTE($C2356," ","^",E2370)," ","$",E2370))-1)</f>
        <v>gacdebf</v>
      </c>
      <c r="G2370">
        <f t="shared" ca="1" si="11269"/>
        <v>8</v>
      </c>
      <c r="H2370">
        <f t="shared" ca="1" si="11270"/>
        <v>7</v>
      </c>
      <c r="I2370" t="str">
        <f t="shared" ca="1" si="11271"/>
        <v>1000000</v>
      </c>
      <c r="J2370" t="str">
        <f t="shared" ca="1" si="11271"/>
        <v>1</v>
      </c>
      <c r="K2370" t="str">
        <f t="shared" ca="1" si="11271"/>
        <v>100</v>
      </c>
      <c r="L2370" t="str">
        <f t="shared" ca="1" si="11271"/>
        <v>1000</v>
      </c>
      <c r="M2370" t="str">
        <f t="shared" ca="1" si="11271"/>
        <v>10000</v>
      </c>
      <c r="N2370" t="str">
        <f t="shared" ca="1" si="11271"/>
        <v>10</v>
      </c>
      <c r="O2370" t="str">
        <f t="shared" ca="1" si="11271"/>
        <v>100000</v>
      </c>
      <c r="P2370" t="str">
        <f t="shared" ca="1" si="11272"/>
        <v>1111111</v>
      </c>
      <c r="Q2370">
        <f t="shared" ref="Q2370" ca="1" si="11328">VLOOKUP(P2370, AE2356:AF2365, 2, FALSE)</f>
        <v>8</v>
      </c>
    </row>
    <row r="2371" spans="1:38" x14ac:dyDescent="0.25">
      <c r="A2371">
        <v>159</v>
      </c>
      <c r="B2371" s="4" t="str" cm="1">
        <f t="array" aca="1" ref="B2371" ca="1">INDIRECT(ADDRESS(A2371+1, 1, 1, 1, "Day8"))</f>
        <v>dcfbe dbfeag dgebca fbagcde gbafdc cagf bgf dcgfb fg gcbda | abcfdg bfg gcbfd dcfgab</v>
      </c>
      <c r="C2371" t="str">
        <f t="shared" ref="C2371" ca="1" si="11329">" "&amp;B2371&amp;" "</f>
        <v xml:space="preserve"> dcfbe dbfeag dgebca fbagcde gbafdc cagf bgf dcgfb fg gcbda | abcfdg bfg gcbfd dcfgab </v>
      </c>
      <c r="I2371">
        <v>1</v>
      </c>
      <c r="J2371">
        <v>2</v>
      </c>
      <c r="K2371">
        <v>3</v>
      </c>
      <c r="L2371">
        <v>4</v>
      </c>
      <c r="M2371">
        <v>5</v>
      </c>
      <c r="N2371">
        <v>6</v>
      </c>
      <c r="O2371">
        <v>7</v>
      </c>
      <c r="T2371" t="str">
        <f t="shared" ref="T2371:T2434" si="11330">"Step"&amp;1</f>
        <v>Step1</v>
      </c>
      <c r="U2371" t="str">
        <f t="shared" ref="U2371" ca="1" si="11331">VLOOKUP(7, G2372:P2385, 10, FALSE)</f>
        <v>1100010</v>
      </c>
      <c r="V2371" t="str">
        <f t="shared" ref="V2371" ca="1" si="11332">VLOOKUP(1, G2372:P2385, 10, FALSE)</f>
        <v>1100000</v>
      </c>
      <c r="W2371" t="str">
        <f t="shared" ref="W2371" ca="1" si="11333">DEC2BIN(_xlfn.BITAND(BIN2DEC(U2371), BIN2DEC(V2371)))</f>
        <v>1100000</v>
      </c>
      <c r="X2371" t="str">
        <f t="shared" ref="X2371:X2372" ca="1" si="11334">1&amp;REPT(0, LEN(W2371)-1)</f>
        <v>1000000</v>
      </c>
      <c r="Y2371" t="str">
        <f t="shared" ref="Y2371:Y2372" ca="1" si="11335">DEC2BIN(_xlfn.BITXOR(BIN2DEC(W2371), BIN2DEC(X2371)))</f>
        <v>100000</v>
      </c>
      <c r="Z2371" t="str">
        <f t="shared" ref="Z2371:Z2434" ca="1" si="11336">DEC2BIN(_xlfn.BITXOR(BIN2DEC(U2371), BIN2DEC(V2371)))</f>
        <v>10</v>
      </c>
      <c r="AB2371" t="s">
        <v>200</v>
      </c>
      <c r="AC2371" t="str">
        <f t="shared" ref="AC2371:AC2434" ca="1" si="11337">Z2371</f>
        <v>10</v>
      </c>
      <c r="AE2371" t="str">
        <f t="shared" ref="AE2371" ca="1" si="11338">DEC2BIN(_xlfn.BITOR(BIN2DEC(AC2371), _xlfn.BITOR(BIN2DEC(AC2372), _xlfn.BITOR(BIN2DEC(AC2373), _xlfn.BITOR(BIN2DEC(AC2375), _xlfn.BITOR(BIN2DEC(AC2376), BIN2DEC(AC2377)))))))</f>
        <v>1111011</v>
      </c>
      <c r="AF2371">
        <f>0</f>
        <v>0</v>
      </c>
      <c r="AH2371">
        <f>'Day8'!$W$1</f>
        <v>6</v>
      </c>
      <c r="AI2371">
        <f>'Day8'!$X$1</f>
        <v>0</v>
      </c>
      <c r="AJ2371" t="b">
        <f>'Day8'!$Y$1</f>
        <v>0</v>
      </c>
      <c r="AL2371" s="3">
        <f t="shared" ref="AL2371" ca="1" si="11339">_xlfn.NUMBERVALUE(Q2382&amp;Q2383&amp;Q2384&amp;Q2385)</f>
        <v>9739</v>
      </c>
    </row>
    <row r="2372" spans="1:38" x14ac:dyDescent="0.25">
      <c r="E2372">
        <f>1</f>
        <v>1</v>
      </c>
      <c r="F2372" t="str">
        <f t="shared" ref="F2372" ca="1" si="11340">MID(SUBSTITUTE(SUBSTITUTE($C2371," ","^",E2372)," ","$",E2372),FIND("^",SUBSTITUTE(SUBSTITUTE($C2371," ","^",E2372)," ","$",E2372))+1,FIND("$",SUBSTITUTE(SUBSTITUTE($C2371," ","^",E2372)," ","$",E2372))-FIND("^",SUBSTITUTE(SUBSTITUTE($C2371," ","^",E2372)," ","$",E2372))-1)</f>
        <v>dcfbe</v>
      </c>
      <c r="G2372" t="str">
        <f t="shared" ref="G2372:G2385" ca="1" si="11341">IF(VLOOKUP(LEN(F2372), $AH$1:$AJ$10, 3, FALSE), VLOOKUP(LEN(F2372), $AH$1:$AJ$10, 2, FALSE), "")</f>
        <v/>
      </c>
      <c r="H2372">
        <f t="shared" ref="H2372:H2435" ca="1" si="11342">LEN(F2372)</f>
        <v>5</v>
      </c>
      <c r="I2372" t="str">
        <f t="shared" ref="I2372:O2435" ca="1" si="11343">IF(LEN($F2372)&gt;=I$1, 1&amp;REPT("0", CODE(MID($F2372, I$1, 1))-CODE("a")), "0")</f>
        <v>1000</v>
      </c>
      <c r="J2372" t="str">
        <f t="shared" ca="1" si="11343"/>
        <v>100</v>
      </c>
      <c r="K2372" t="str">
        <f t="shared" ca="1" si="11343"/>
        <v>100000</v>
      </c>
      <c r="L2372" t="str">
        <f t="shared" ca="1" si="11343"/>
        <v>10</v>
      </c>
      <c r="M2372" t="str">
        <f t="shared" ca="1" si="11343"/>
        <v>10000</v>
      </c>
      <c r="N2372" t="str">
        <f t="shared" ca="1" si="11343"/>
        <v>0</v>
      </c>
      <c r="O2372" t="str">
        <f t="shared" ca="1" si="11343"/>
        <v>0</v>
      </c>
      <c r="P2372" t="str">
        <f t="shared" ref="P2372:P2385" ca="1" si="11344">DEC2BIN(_xlfn.BITOR(BIN2DEC(I2372), _xlfn.BITOR(BIN2DEC(J2372), _xlfn.BITOR(BIN2DEC(K2372), _xlfn.BITOR(BIN2DEC(L2372), _xlfn.BITOR(BIN2DEC(M2372), _xlfn.BITOR(BIN2DEC(N2372), BIN2DEC(O2372))))))))</f>
        <v>111110</v>
      </c>
      <c r="Q2372">
        <f t="shared" ref="Q2372" ca="1" si="11345">VLOOKUP(P2372, AE2371:AF2380, 2, FALSE)</f>
        <v>2</v>
      </c>
      <c r="T2372" t="str">
        <f t="shared" ref="T2372:T2435" si="11346">"Step"&amp;2</f>
        <v>Step2</v>
      </c>
      <c r="U2372" t="str">
        <f t="shared" ref="U2372" ca="1" si="11347">VLOOKUP(4, G2372:P2385, 10, FALSE)</f>
        <v>1100101</v>
      </c>
      <c r="W2372" t="str">
        <f t="shared" ref="W2372:W2435" ca="1" si="11348">DEC2BIN(_xlfn.BITXOR(BIN2DEC(U2372), _xlfn.BITXOR(BIN2DEC(X2371), BIN2DEC(Y2371))))</f>
        <v>101</v>
      </c>
      <c r="X2372" t="str">
        <f t="shared" ca="1" si="11334"/>
        <v>100</v>
      </c>
      <c r="Y2372" t="str">
        <f t="shared" ca="1" si="11335"/>
        <v>1</v>
      </c>
      <c r="AB2372" t="s">
        <v>201</v>
      </c>
      <c r="AC2372" t="str">
        <f t="shared" ref="AC2372" ca="1" si="11349">IF(AC2374=X2372, Y2372, IF(AC2374=Y2372, X2372, ""))</f>
        <v>1</v>
      </c>
      <c r="AE2372" t="str">
        <f t="shared" ref="AE2372" ca="1" si="11350">DEC2BIN(_xlfn.BITOR(BIN2DEC(AC2373), BIN2DEC(AC2376)))</f>
        <v>1100000</v>
      </c>
      <c r="AF2372">
        <f>1</f>
        <v>1</v>
      </c>
      <c r="AH2372">
        <f>'Day8'!$W$2</f>
        <v>2</v>
      </c>
      <c r="AI2372">
        <f>'Day8'!$X$2</f>
        <v>1</v>
      </c>
      <c r="AJ2372" t="b">
        <f>'Day8'!$Y$2</f>
        <v>1</v>
      </c>
    </row>
    <row r="2373" spans="1:38" x14ac:dyDescent="0.25">
      <c r="E2373">
        <f>2</f>
        <v>2</v>
      </c>
      <c r="F2373" t="str">
        <f t="shared" ref="F2373" ca="1" si="11351">MID(SUBSTITUTE(SUBSTITUTE($C2371," ","^",E2373)," ","$",E2373),FIND("^",SUBSTITUTE(SUBSTITUTE($C2371," ","^",E2373)," ","$",E2373))+1,FIND("$",SUBSTITUTE(SUBSTITUTE($C2371," ","^",E2373)," ","$",E2373))-FIND("^",SUBSTITUTE(SUBSTITUTE($C2371," ","^",E2373)," ","$",E2373))-1)</f>
        <v>dbfeag</v>
      </c>
      <c r="G2373" t="str">
        <f t="shared" ca="1" si="11341"/>
        <v/>
      </c>
      <c r="H2373">
        <f t="shared" ca="1" si="11342"/>
        <v>6</v>
      </c>
      <c r="I2373" t="str">
        <f t="shared" ca="1" si="11343"/>
        <v>1000</v>
      </c>
      <c r="J2373" t="str">
        <f t="shared" ca="1" si="11343"/>
        <v>10</v>
      </c>
      <c r="K2373" t="str">
        <f t="shared" ca="1" si="11343"/>
        <v>100000</v>
      </c>
      <c r="L2373" t="str">
        <f t="shared" ca="1" si="11343"/>
        <v>10000</v>
      </c>
      <c r="M2373" t="str">
        <f t="shared" ca="1" si="11343"/>
        <v>1</v>
      </c>
      <c r="N2373" t="str">
        <f t="shared" ca="1" si="11343"/>
        <v>1000000</v>
      </c>
      <c r="O2373" t="str">
        <f t="shared" ca="1" si="11343"/>
        <v>0</v>
      </c>
      <c r="P2373" t="str">
        <f t="shared" ca="1" si="11344"/>
        <v>1111011</v>
      </c>
      <c r="Q2373">
        <f t="shared" ref="Q2373" ca="1" si="11352">VLOOKUP(P2373, AE2371:AF2380, 2, FALSE)</f>
        <v>0</v>
      </c>
      <c r="T2373" t="str">
        <f t="shared" ref="T2373:T2436" si="11353">"Step"&amp;3</f>
        <v>Step3</v>
      </c>
      <c r="U2373" t="str">
        <f t="shared" ref="U2373" ca="1" si="11354">VLOOKUP(5, H2372:P2385, 9, FALSE)</f>
        <v>111110</v>
      </c>
      <c r="V2373" t="str" cm="1">
        <f t="array" aca="1" ref="V2373" ca="1">INDEX(_xlfn._xlws.FILTER(P2372:P2385, H2372:H2385=5), 2)</f>
        <v>1101110</v>
      </c>
      <c r="W2373" t="str">
        <f t="shared" ref="W2373" ca="1" si="11355">DEC2BIN(_xlfn.BITXOR(BIN2DEC(Z2371), _xlfn.BITAND(BIN2DEC(U2373), BIN2DEC(V2373))))</f>
        <v>101100</v>
      </c>
      <c r="X2373" t="str">
        <f t="shared" ref="X2373" ca="1" si="11356">IF(AND(LEN(W2373)&gt;=LEN(X2371), IFERROR(MID(W2373, LEN(W2373)-LEN(X2371)+1, 1), "0")="1"), DEC2BIN(_xlfn.BITXOR(BIN2DEC(W2373), BIN2DEC(X2371))), IF(AND(LEN(W2373)&gt;=LEN(Y2371),  IFERROR(MID(W2373, LEN(W2373)-LEN(Y2371)+1, 1), "0")="1"), DEC2BIN(_xlfn.BITXOR(BIN2DEC(W2373), BIN2DEC(Y2371))), W2373))</f>
        <v>1100</v>
      </c>
      <c r="Y2373" t="str">
        <f t="shared" ref="Y2373" ca="1" si="11357">1&amp;REPT(0, LEN(X2373)-1)</f>
        <v>1000</v>
      </c>
      <c r="Z2373" t="str">
        <f t="shared" ref="Z2373" ca="1" si="11358">DEC2BIN(_xlfn.BITXOR(BIN2DEC(X2373), BIN2DEC(Y2373)))</f>
        <v>100</v>
      </c>
      <c r="AB2373" t="s">
        <v>202</v>
      </c>
      <c r="AC2373" t="str">
        <f t="shared" ref="AC2373" ca="1" si="11359">IF(AC2376=X2371, Y2371, IF(AC2376=Y2371, X2371, ""))</f>
        <v>100000</v>
      </c>
      <c r="AE2373" t="str">
        <f t="shared" ref="AE2373" ca="1" si="11360">DEC2BIN(_xlfn.BITOR(BIN2DEC(AC2371), _xlfn.BITOR(BIN2DEC(AC2373), _xlfn.BITOR(BIN2DEC(AC2374), _xlfn.BITOR(BIN2DEC(AC2375), BIN2DEC(AC2377))))))</f>
        <v>111110</v>
      </c>
      <c r="AF2373">
        <f>2</f>
        <v>2</v>
      </c>
      <c r="AH2373">
        <f>'Day8'!$W$3</f>
        <v>5</v>
      </c>
      <c r="AI2373">
        <f>'Day8'!$X$3</f>
        <v>2</v>
      </c>
      <c r="AJ2373" t="b">
        <f>'Day8'!$Y$3</f>
        <v>0</v>
      </c>
    </row>
    <row r="2374" spans="1:38" x14ac:dyDescent="0.25">
      <c r="E2374">
        <f>3</f>
        <v>3</v>
      </c>
      <c r="F2374" t="str">
        <f t="shared" ref="F2374" ca="1" si="11361">MID(SUBSTITUTE(SUBSTITUTE($C2371," ","^",E2374)," ","$",E2374),FIND("^",SUBSTITUTE(SUBSTITUTE($C2371," ","^",E2374)," ","$",E2374))+1,FIND("$",SUBSTITUTE(SUBSTITUTE($C2371," ","^",E2374)," ","$",E2374))-FIND("^",SUBSTITUTE(SUBSTITUTE($C2371," ","^",E2374)," ","$",E2374))-1)</f>
        <v>dgebca</v>
      </c>
      <c r="G2374" t="str">
        <f t="shared" ca="1" si="11341"/>
        <v/>
      </c>
      <c r="H2374">
        <f t="shared" ca="1" si="11342"/>
        <v>6</v>
      </c>
      <c r="I2374" t="str">
        <f t="shared" ca="1" si="11343"/>
        <v>1000</v>
      </c>
      <c r="J2374" t="str">
        <f t="shared" ca="1" si="11343"/>
        <v>1000000</v>
      </c>
      <c r="K2374" t="str">
        <f t="shared" ca="1" si="11343"/>
        <v>10000</v>
      </c>
      <c r="L2374" t="str">
        <f t="shared" ca="1" si="11343"/>
        <v>10</v>
      </c>
      <c r="M2374" t="str">
        <f t="shared" ca="1" si="11343"/>
        <v>100</v>
      </c>
      <c r="N2374" t="str">
        <f t="shared" ca="1" si="11343"/>
        <v>1</v>
      </c>
      <c r="O2374" t="str">
        <f t="shared" ca="1" si="11343"/>
        <v>0</v>
      </c>
      <c r="P2374" t="str">
        <f t="shared" ca="1" si="11344"/>
        <v>1011111</v>
      </c>
      <c r="Q2374">
        <f t="shared" ref="Q2374" ca="1" si="11362">VLOOKUP(P2374, AE2371:AF2380, 2, FALSE)</f>
        <v>6</v>
      </c>
      <c r="T2374" t="str">
        <f t="shared" ref="T2374:T2437" si="11363">"Step"&amp;4</f>
        <v>Step4</v>
      </c>
      <c r="U2374" t="str" cm="1">
        <f t="array" aca="1" ref="U2374" ca="1">INDEX(_xlfn._xlws.FILTER(P2372:P2385, (H2372:H2385=5)*(LEN(P2372:P2385)&gt;=LEN(AC2372))*(IFERROR(MID(P2372:P2385, LEN(P2372:P2385)-LEN(AC2372)+1, 1), "0")="1")), 1)</f>
        <v>1001111</v>
      </c>
      <c r="W2374" t="str">
        <f t="shared" ref="W2374" ca="1" si="11364">DEC2BIN(_xlfn.BITXOR(BIN2DEC(U2374), _xlfn.BITOR(BIN2DEC(AC2371), _xlfn.BITOR(BIN2DEC(AC2372), _xlfn.BITOR(BIN2DEC(AC2374), BIN2DEC(AC2377))))))</f>
        <v>1000000</v>
      </c>
      <c r="AB2374" t="s">
        <v>203</v>
      </c>
      <c r="AC2374" t="str">
        <f t="shared" ref="AC2374" ca="1" si="11365">IF(X2372=Y2373, Y2373, IF(X2372=Z2373, X2372, IF(Y2372=Y2373, Y2372, IF(Y2372=Z2373, Y2372, ""))))</f>
        <v>100</v>
      </c>
      <c r="AE2374" t="str">
        <f t="shared" ref="AE2374" ca="1" si="11366">DEC2BIN(_xlfn.BITOR(BIN2DEC(AC2371), _xlfn.BITOR(BIN2DEC(AC2373), _xlfn.BITOR(BIN2DEC(AC2374), _xlfn.BITOR(BIN2DEC(AC2376), BIN2DEC(AC2377))))))</f>
        <v>1101110</v>
      </c>
      <c r="AF2374">
        <f>3</f>
        <v>3</v>
      </c>
      <c r="AH2374">
        <f>'Day8'!$W$4</f>
        <v>5</v>
      </c>
      <c r="AI2374">
        <f>'Day8'!$X$4</f>
        <v>3</v>
      </c>
      <c r="AJ2374" t="b">
        <f>'Day8'!$Y$4</f>
        <v>0</v>
      </c>
    </row>
    <row r="2375" spans="1:38" x14ac:dyDescent="0.25">
      <c r="E2375">
        <f>4</f>
        <v>4</v>
      </c>
      <c r="F2375" t="str">
        <f t="shared" ref="F2375" ca="1" si="11367">MID(SUBSTITUTE(SUBSTITUTE($C2371," ","^",E2375)," ","$",E2375),FIND("^",SUBSTITUTE(SUBSTITUTE($C2371," ","^",E2375)," ","$",E2375))+1,FIND("$",SUBSTITUTE(SUBSTITUTE($C2371," ","^",E2375)," ","$",E2375))-FIND("^",SUBSTITUTE(SUBSTITUTE($C2371," ","^",E2375)," ","$",E2375))-1)</f>
        <v>fbagcde</v>
      </c>
      <c r="G2375">
        <f t="shared" ca="1" si="11341"/>
        <v>8</v>
      </c>
      <c r="H2375">
        <f t="shared" ca="1" si="11342"/>
        <v>7</v>
      </c>
      <c r="I2375" t="str">
        <f t="shared" ca="1" si="11343"/>
        <v>100000</v>
      </c>
      <c r="J2375" t="str">
        <f t="shared" ca="1" si="11343"/>
        <v>10</v>
      </c>
      <c r="K2375" t="str">
        <f t="shared" ca="1" si="11343"/>
        <v>1</v>
      </c>
      <c r="L2375" t="str">
        <f t="shared" ca="1" si="11343"/>
        <v>1000000</v>
      </c>
      <c r="M2375" t="str">
        <f t="shared" ca="1" si="11343"/>
        <v>100</v>
      </c>
      <c r="N2375" t="str">
        <f t="shared" ca="1" si="11343"/>
        <v>1000</v>
      </c>
      <c r="O2375" t="str">
        <f t="shared" ca="1" si="11343"/>
        <v>10000</v>
      </c>
      <c r="P2375" t="str">
        <f t="shared" ca="1" si="11344"/>
        <v>1111111</v>
      </c>
      <c r="Q2375">
        <f t="shared" ref="Q2375" ca="1" si="11368">VLOOKUP(P2375, AE2371:AF2380, 2, FALSE)</f>
        <v>8</v>
      </c>
      <c r="T2375" t="str">
        <f t="shared" ref="T2375:T2438" si="11369">"Step"&amp;5</f>
        <v>Step5</v>
      </c>
      <c r="U2375" t="str">
        <f t="shared" ref="U2375" ca="1" si="11370">VLOOKUP(7, H2372:P2385, 9, FALSE)</f>
        <v>1111111</v>
      </c>
      <c r="W2375" t="str">
        <f t="shared" ref="W2375" ca="1" si="11371">DEC2BIN(_xlfn.BITXOR(BIN2DEC(U2375), _xlfn.BITOR(BIN2DEC(AC2371), _xlfn.BITOR(BIN2DEC(AC2372), _xlfn.BITOR(BIN2DEC(AC2373), _xlfn.BITOR(BIN2DEC(AC2374), _xlfn.BITOR(BIN2DEC(AC2376), BIN2DEC(AC2377))))))))</f>
        <v>10000</v>
      </c>
      <c r="AB2375" t="s">
        <v>204</v>
      </c>
      <c r="AC2375" t="str">
        <f t="shared" ref="AC2375:AC2438" ca="1" si="11372">W2375</f>
        <v>10000</v>
      </c>
      <c r="AE2375" t="str">
        <f t="shared" ref="AE2375" ca="1" si="11373">DEC2BIN(_xlfn.BITOR(BIN2DEC(AC2372), _xlfn.BITOR(BIN2DEC(AC2373), _xlfn.BITOR(BIN2DEC(AC2374), BIN2DEC(AC2376)))))</f>
        <v>1100101</v>
      </c>
      <c r="AF2375">
        <f>4</f>
        <v>4</v>
      </c>
      <c r="AH2375">
        <f>'Day8'!$W$5</f>
        <v>4</v>
      </c>
      <c r="AI2375">
        <f>'Day8'!$X$5</f>
        <v>4</v>
      </c>
      <c r="AJ2375" t="b">
        <f>'Day8'!$Y$5</f>
        <v>1</v>
      </c>
    </row>
    <row r="2376" spans="1:38" x14ac:dyDescent="0.25">
      <c r="E2376">
        <f>5</f>
        <v>5</v>
      </c>
      <c r="F2376" t="str">
        <f t="shared" ref="F2376" ca="1" si="11374">MID(SUBSTITUTE(SUBSTITUTE($C2371," ","^",E2376)," ","$",E2376),FIND("^",SUBSTITUTE(SUBSTITUTE($C2371," ","^",E2376)," ","$",E2376))+1,FIND("$",SUBSTITUTE(SUBSTITUTE($C2371," ","^",E2376)," ","$",E2376))-FIND("^",SUBSTITUTE(SUBSTITUTE($C2371," ","^",E2376)," ","$",E2376))-1)</f>
        <v>gbafdc</v>
      </c>
      <c r="G2376" t="str">
        <f t="shared" ca="1" si="11341"/>
        <v/>
      </c>
      <c r="H2376">
        <f t="shared" ca="1" si="11342"/>
        <v>6</v>
      </c>
      <c r="I2376" t="str">
        <f t="shared" ca="1" si="11343"/>
        <v>1000000</v>
      </c>
      <c r="J2376" t="str">
        <f t="shared" ca="1" si="11343"/>
        <v>10</v>
      </c>
      <c r="K2376" t="str">
        <f t="shared" ca="1" si="11343"/>
        <v>1</v>
      </c>
      <c r="L2376" t="str">
        <f t="shared" ca="1" si="11343"/>
        <v>100000</v>
      </c>
      <c r="M2376" t="str">
        <f t="shared" ca="1" si="11343"/>
        <v>1000</v>
      </c>
      <c r="N2376" t="str">
        <f t="shared" ca="1" si="11343"/>
        <v>100</v>
      </c>
      <c r="O2376" t="str">
        <f t="shared" ca="1" si="11343"/>
        <v>0</v>
      </c>
      <c r="P2376" t="str">
        <f t="shared" ca="1" si="11344"/>
        <v>1101111</v>
      </c>
      <c r="Q2376">
        <f t="shared" ref="Q2376" ca="1" si="11375">VLOOKUP(P2376, AE2371:AF2380, 2, FALSE)</f>
        <v>9</v>
      </c>
      <c r="AB2376" t="s">
        <v>205</v>
      </c>
      <c r="AC2376" t="str">
        <f t="shared" ref="AC2376" ca="1" si="11376">W2374</f>
        <v>1000000</v>
      </c>
      <c r="AE2376" t="str">
        <f t="shared" ref="AE2376" ca="1" si="11377">DEC2BIN(_xlfn.BITOR(BIN2DEC(AC2371), _xlfn.BITOR(BIN2DEC(AC2372), _xlfn.BITOR(BIN2DEC(AC2374), _xlfn.BITOR(BIN2DEC(AC2376), BIN2DEC(AC2377))))))</f>
        <v>1001111</v>
      </c>
      <c r="AF2376">
        <f>5</f>
        <v>5</v>
      </c>
      <c r="AH2376">
        <f>'Day8'!$W$6</f>
        <v>5</v>
      </c>
      <c r="AI2376">
        <f>'Day8'!$X$6</f>
        <v>5</v>
      </c>
      <c r="AJ2376" t="b">
        <f>'Day8'!$Y$6</f>
        <v>0</v>
      </c>
    </row>
    <row r="2377" spans="1:38" x14ac:dyDescent="0.25">
      <c r="E2377">
        <f>6</f>
        <v>6</v>
      </c>
      <c r="F2377" t="str">
        <f t="shared" ref="F2377" ca="1" si="11378">MID(SUBSTITUTE(SUBSTITUTE($C2371," ","^",E2377)," ","$",E2377),FIND("^",SUBSTITUTE(SUBSTITUTE($C2371," ","^",E2377)," ","$",E2377))+1,FIND("$",SUBSTITUTE(SUBSTITUTE($C2371," ","^",E2377)," ","$",E2377))-FIND("^",SUBSTITUTE(SUBSTITUTE($C2371," ","^",E2377)," ","$",E2377))-1)</f>
        <v>cagf</v>
      </c>
      <c r="G2377">
        <f t="shared" ca="1" si="11341"/>
        <v>4</v>
      </c>
      <c r="H2377">
        <f t="shared" ca="1" si="11342"/>
        <v>4</v>
      </c>
      <c r="I2377" t="str">
        <f t="shared" ca="1" si="11343"/>
        <v>100</v>
      </c>
      <c r="J2377" t="str">
        <f t="shared" ca="1" si="11343"/>
        <v>1</v>
      </c>
      <c r="K2377" t="str">
        <f t="shared" ca="1" si="11343"/>
        <v>1000000</v>
      </c>
      <c r="L2377" t="str">
        <f t="shared" ca="1" si="11343"/>
        <v>100000</v>
      </c>
      <c r="M2377" t="str">
        <f t="shared" ca="1" si="11343"/>
        <v>0</v>
      </c>
      <c r="N2377" t="str">
        <f t="shared" ca="1" si="11343"/>
        <v>0</v>
      </c>
      <c r="O2377" t="str">
        <f t="shared" ca="1" si="11343"/>
        <v>0</v>
      </c>
      <c r="P2377" t="str">
        <f t="shared" ca="1" si="11344"/>
        <v>1100101</v>
      </c>
      <c r="Q2377">
        <f t="shared" ref="Q2377" ca="1" si="11379">VLOOKUP(P2377, AE2371:AF2380, 2, FALSE)</f>
        <v>4</v>
      </c>
      <c r="AB2377" t="s">
        <v>206</v>
      </c>
      <c r="AC2377" t="str">
        <f t="shared" ref="AC2377" ca="1" si="11380">IF(Y2373=AC2374, Z2373, IF(AC2374=Z2373, Y2373, ""))</f>
        <v>1000</v>
      </c>
      <c r="AE2377" t="str">
        <f t="shared" ref="AE2377" ca="1" si="11381">DEC2BIN(_xlfn.BITOR(BIN2DEC(AC2371), _xlfn.BITOR(BIN2DEC(AC2372), _xlfn.BITOR(BIN2DEC(AC2374), _xlfn.BITOR(BIN2DEC(AC2375), _xlfn.BITOR(BIN2DEC(AC2376), BIN2DEC(AC2377)))))))</f>
        <v>1011111</v>
      </c>
      <c r="AF2377">
        <f>6</f>
        <v>6</v>
      </c>
      <c r="AH2377">
        <f>'Day8'!$W$7</f>
        <v>6</v>
      </c>
      <c r="AI2377">
        <f>'Day8'!$X$7</f>
        <v>6</v>
      </c>
      <c r="AJ2377" t="b">
        <f>'Day8'!$Y$7</f>
        <v>0</v>
      </c>
    </row>
    <row r="2378" spans="1:38" x14ac:dyDescent="0.25">
      <c r="E2378">
        <f>7</f>
        <v>7</v>
      </c>
      <c r="F2378" t="str">
        <f t="shared" ref="F2378" ca="1" si="11382">MID(SUBSTITUTE(SUBSTITUTE($C2371," ","^",E2378)," ","$",E2378),FIND("^",SUBSTITUTE(SUBSTITUTE($C2371," ","^",E2378)," ","$",E2378))+1,FIND("$",SUBSTITUTE(SUBSTITUTE($C2371," ","^",E2378)," ","$",E2378))-FIND("^",SUBSTITUTE(SUBSTITUTE($C2371," ","^",E2378)," ","$",E2378))-1)</f>
        <v>bgf</v>
      </c>
      <c r="G2378">
        <f t="shared" ca="1" si="11341"/>
        <v>7</v>
      </c>
      <c r="H2378">
        <f t="shared" ca="1" si="11342"/>
        <v>3</v>
      </c>
      <c r="I2378" t="str">
        <f t="shared" ca="1" si="11343"/>
        <v>10</v>
      </c>
      <c r="J2378" t="str">
        <f t="shared" ca="1" si="11343"/>
        <v>1000000</v>
      </c>
      <c r="K2378" t="str">
        <f t="shared" ca="1" si="11343"/>
        <v>100000</v>
      </c>
      <c r="L2378" t="str">
        <f t="shared" ca="1" si="11343"/>
        <v>0</v>
      </c>
      <c r="M2378" t="str">
        <f t="shared" ca="1" si="11343"/>
        <v>0</v>
      </c>
      <c r="N2378" t="str">
        <f t="shared" ca="1" si="11343"/>
        <v>0</v>
      </c>
      <c r="O2378" t="str">
        <f t="shared" ca="1" si="11343"/>
        <v>0</v>
      </c>
      <c r="P2378" t="str">
        <f t="shared" ca="1" si="11344"/>
        <v>1100010</v>
      </c>
      <c r="Q2378">
        <f t="shared" ref="Q2378" ca="1" si="11383">VLOOKUP(P2378, AE2371:AF2380, 2, FALSE)</f>
        <v>7</v>
      </c>
      <c r="AE2378" t="str">
        <f t="shared" ref="AE2378" ca="1" si="11384">DEC2BIN(_xlfn.BITOR(BIN2DEC(AC2371), _xlfn.BITOR(BIN2DEC(AC2373), BIN2DEC(AC2376))))</f>
        <v>1100010</v>
      </c>
      <c r="AF2378">
        <f>7</f>
        <v>7</v>
      </c>
      <c r="AH2378">
        <f>'Day8'!$W$8</f>
        <v>3</v>
      </c>
      <c r="AI2378">
        <f>'Day8'!$X$8</f>
        <v>7</v>
      </c>
      <c r="AJ2378" t="b">
        <f>'Day8'!$Y$8</f>
        <v>1</v>
      </c>
    </row>
    <row r="2379" spans="1:38" x14ac:dyDescent="0.25">
      <c r="E2379">
        <f>8</f>
        <v>8</v>
      </c>
      <c r="F2379" t="str">
        <f t="shared" ref="F2379" ca="1" si="11385">MID(SUBSTITUTE(SUBSTITUTE($C2371," ","^",E2379)," ","$",E2379),FIND("^",SUBSTITUTE(SUBSTITUTE($C2371," ","^",E2379)," ","$",E2379))+1,FIND("$",SUBSTITUTE(SUBSTITUTE($C2371," ","^",E2379)," ","$",E2379))-FIND("^",SUBSTITUTE(SUBSTITUTE($C2371," ","^",E2379)," ","$",E2379))-1)</f>
        <v>dcgfb</v>
      </c>
      <c r="G2379" t="str">
        <f t="shared" ca="1" si="11341"/>
        <v/>
      </c>
      <c r="H2379">
        <f t="shared" ca="1" si="11342"/>
        <v>5</v>
      </c>
      <c r="I2379" t="str">
        <f t="shared" ca="1" si="11343"/>
        <v>1000</v>
      </c>
      <c r="J2379" t="str">
        <f t="shared" ca="1" si="11343"/>
        <v>100</v>
      </c>
      <c r="K2379" t="str">
        <f t="shared" ca="1" si="11343"/>
        <v>1000000</v>
      </c>
      <c r="L2379" t="str">
        <f t="shared" ca="1" si="11343"/>
        <v>100000</v>
      </c>
      <c r="M2379" t="str">
        <f t="shared" ca="1" si="11343"/>
        <v>10</v>
      </c>
      <c r="N2379" t="str">
        <f t="shared" ca="1" si="11343"/>
        <v>0</v>
      </c>
      <c r="O2379" t="str">
        <f t="shared" ca="1" si="11343"/>
        <v>0</v>
      </c>
      <c r="P2379" t="str">
        <f t="shared" ca="1" si="11344"/>
        <v>1101110</v>
      </c>
      <c r="Q2379">
        <f t="shared" ref="Q2379" ca="1" si="11386">VLOOKUP(P2379, AE2371:AF2380, 2, FALSE)</f>
        <v>3</v>
      </c>
      <c r="AE2379" t="str">
        <f t="shared" ref="AE2379" ca="1" si="11387">DEC2BIN(_xlfn.BITOR(BIN2DEC(AC2371), _xlfn.BITOR(BIN2DEC(AC2372), _xlfn.BITOR(BIN2DEC(AC2373), _xlfn.BITOR(BIN2DEC(AC2374), _xlfn.BITOR(BIN2DEC(AC2375), _xlfn.BITOR(BIN2DEC(AC2376), BIN2DEC(AC2377))))))))</f>
        <v>1111111</v>
      </c>
      <c r="AF2379">
        <f>8</f>
        <v>8</v>
      </c>
      <c r="AH2379">
        <f>'Day8'!$W$9</f>
        <v>7</v>
      </c>
      <c r="AI2379">
        <f>'Day8'!$X$9</f>
        <v>8</v>
      </c>
      <c r="AJ2379" t="b">
        <f>'Day8'!$Y$9</f>
        <v>1</v>
      </c>
    </row>
    <row r="2380" spans="1:38" x14ac:dyDescent="0.25">
      <c r="E2380">
        <f>9</f>
        <v>9</v>
      </c>
      <c r="F2380" t="str">
        <f t="shared" ref="F2380" ca="1" si="11388">MID(SUBSTITUTE(SUBSTITUTE($C2371," ","^",E2380)," ","$",E2380),FIND("^",SUBSTITUTE(SUBSTITUTE($C2371," ","^",E2380)," ","$",E2380))+1,FIND("$",SUBSTITUTE(SUBSTITUTE($C2371," ","^",E2380)," ","$",E2380))-FIND("^",SUBSTITUTE(SUBSTITUTE($C2371," ","^",E2380)," ","$",E2380))-1)</f>
        <v>fg</v>
      </c>
      <c r="G2380">
        <f t="shared" ca="1" si="11341"/>
        <v>1</v>
      </c>
      <c r="H2380">
        <f t="shared" ca="1" si="11342"/>
        <v>2</v>
      </c>
      <c r="I2380" t="str">
        <f t="shared" ca="1" si="11343"/>
        <v>100000</v>
      </c>
      <c r="J2380" t="str">
        <f t="shared" ca="1" si="11343"/>
        <v>1000000</v>
      </c>
      <c r="K2380" t="str">
        <f t="shared" ca="1" si="11343"/>
        <v>0</v>
      </c>
      <c r="L2380" t="str">
        <f t="shared" ca="1" si="11343"/>
        <v>0</v>
      </c>
      <c r="M2380" t="str">
        <f t="shared" ca="1" si="11343"/>
        <v>0</v>
      </c>
      <c r="N2380" t="str">
        <f t="shared" ca="1" si="11343"/>
        <v>0</v>
      </c>
      <c r="O2380" t="str">
        <f t="shared" ca="1" si="11343"/>
        <v>0</v>
      </c>
      <c r="P2380" t="str">
        <f t="shared" ca="1" si="11344"/>
        <v>1100000</v>
      </c>
      <c r="Q2380">
        <f t="shared" ref="Q2380" ca="1" si="11389">VLOOKUP(P2380, AE2371:AF2380, 2, FALSE)</f>
        <v>1</v>
      </c>
      <c r="AE2380" t="str">
        <f t="shared" ref="AE2380" ca="1" si="11390">DEC2BIN(_xlfn.BITOR(BIN2DEC(AC2371), _xlfn.BITOR(BIN2DEC(AC2372), _xlfn.BITOR(BIN2DEC(AC2373), _xlfn.BITOR(BIN2DEC(AC2374), _xlfn.BITOR(BIN2DEC(AC2376), BIN2DEC(AC2377)))))))</f>
        <v>1101111</v>
      </c>
      <c r="AF2380">
        <f>9</f>
        <v>9</v>
      </c>
      <c r="AH2380">
        <f>'Day8'!$W$10</f>
        <v>6</v>
      </c>
      <c r="AI2380">
        <f>'Day8'!$X$10</f>
        <v>9</v>
      </c>
      <c r="AJ2380" t="b">
        <f>'Day8'!$Y$10</f>
        <v>0</v>
      </c>
    </row>
    <row r="2381" spans="1:38" x14ac:dyDescent="0.25">
      <c r="E2381">
        <f>10</f>
        <v>10</v>
      </c>
      <c r="F2381" t="str">
        <f t="shared" ref="F2381" ca="1" si="11391">MID(SUBSTITUTE(SUBSTITUTE($C2371," ","^",E2381)," ","$",E2381),FIND("^",SUBSTITUTE(SUBSTITUTE($C2371," ","^",E2381)," ","$",E2381))+1,FIND("$",SUBSTITUTE(SUBSTITUTE($C2371," ","^",E2381)," ","$",E2381))-FIND("^",SUBSTITUTE(SUBSTITUTE($C2371," ","^",E2381)," ","$",E2381))-1)</f>
        <v>gcbda</v>
      </c>
      <c r="G2381" t="str">
        <f t="shared" ca="1" si="11341"/>
        <v/>
      </c>
      <c r="H2381">
        <f t="shared" ca="1" si="11342"/>
        <v>5</v>
      </c>
      <c r="I2381" t="str">
        <f t="shared" ca="1" si="11343"/>
        <v>1000000</v>
      </c>
      <c r="J2381" t="str">
        <f t="shared" ca="1" si="11343"/>
        <v>100</v>
      </c>
      <c r="K2381" t="str">
        <f t="shared" ca="1" si="11343"/>
        <v>10</v>
      </c>
      <c r="L2381" t="str">
        <f t="shared" ca="1" si="11343"/>
        <v>1000</v>
      </c>
      <c r="M2381" t="str">
        <f t="shared" ca="1" si="11343"/>
        <v>1</v>
      </c>
      <c r="N2381" t="str">
        <f t="shared" ca="1" si="11343"/>
        <v>0</v>
      </c>
      <c r="O2381" t="str">
        <f t="shared" ca="1" si="11343"/>
        <v>0</v>
      </c>
      <c r="P2381" t="str">
        <f t="shared" ca="1" si="11344"/>
        <v>1001111</v>
      </c>
      <c r="Q2381">
        <f t="shared" ref="Q2381" ca="1" si="11392">VLOOKUP(P2381, AE2371:AF2380, 2, FALSE)</f>
        <v>5</v>
      </c>
    </row>
    <row r="2382" spans="1:38" x14ac:dyDescent="0.25">
      <c r="E2382">
        <f>12</f>
        <v>12</v>
      </c>
      <c r="F2382" t="str">
        <f t="shared" ref="F2382" ca="1" si="11393">MID(SUBSTITUTE(SUBSTITUTE($C2371," ","^",E2382)," ","$",E2382),FIND("^",SUBSTITUTE(SUBSTITUTE($C2371," ","^",E2382)," ","$",E2382))+1,FIND("$",SUBSTITUTE(SUBSTITUTE($C2371," ","^",E2382)," ","$",E2382))-FIND("^",SUBSTITUTE(SUBSTITUTE($C2371," ","^",E2382)," ","$",E2382))-1)</f>
        <v>abcfdg</v>
      </c>
      <c r="G2382" t="str">
        <f t="shared" ca="1" si="11341"/>
        <v/>
      </c>
      <c r="H2382">
        <f t="shared" ca="1" si="11342"/>
        <v>6</v>
      </c>
      <c r="I2382" t="str">
        <f t="shared" ca="1" si="11343"/>
        <v>1</v>
      </c>
      <c r="J2382" t="str">
        <f t="shared" ca="1" si="11343"/>
        <v>10</v>
      </c>
      <c r="K2382" t="str">
        <f t="shared" ca="1" si="11343"/>
        <v>100</v>
      </c>
      <c r="L2382" t="str">
        <f t="shared" ca="1" si="11343"/>
        <v>100000</v>
      </c>
      <c r="M2382" t="str">
        <f t="shared" ca="1" si="11343"/>
        <v>1000</v>
      </c>
      <c r="N2382" t="str">
        <f t="shared" ca="1" si="11343"/>
        <v>1000000</v>
      </c>
      <c r="O2382" t="str">
        <f t="shared" ca="1" si="11343"/>
        <v>0</v>
      </c>
      <c r="P2382" t="str">
        <f t="shared" ca="1" si="11344"/>
        <v>1101111</v>
      </c>
      <c r="Q2382">
        <f t="shared" ref="Q2382" ca="1" si="11394">VLOOKUP(P2382, AE2371:AF2380, 2, FALSE)</f>
        <v>9</v>
      </c>
    </row>
    <row r="2383" spans="1:38" x14ac:dyDescent="0.25">
      <c r="E2383">
        <f>13</f>
        <v>13</v>
      </c>
      <c r="F2383" t="str">
        <f t="shared" ref="F2383" ca="1" si="11395">MID(SUBSTITUTE(SUBSTITUTE($C2371," ","^",E2383)," ","$",E2383),FIND("^",SUBSTITUTE(SUBSTITUTE($C2371," ","^",E2383)," ","$",E2383))+1,FIND("$",SUBSTITUTE(SUBSTITUTE($C2371," ","^",E2383)," ","$",E2383))-FIND("^",SUBSTITUTE(SUBSTITUTE($C2371," ","^",E2383)," ","$",E2383))-1)</f>
        <v>bfg</v>
      </c>
      <c r="G2383">
        <f t="shared" ca="1" si="11341"/>
        <v>7</v>
      </c>
      <c r="H2383">
        <f t="shared" ca="1" si="11342"/>
        <v>3</v>
      </c>
      <c r="I2383" t="str">
        <f t="shared" ca="1" si="11343"/>
        <v>10</v>
      </c>
      <c r="J2383" t="str">
        <f t="shared" ca="1" si="11343"/>
        <v>100000</v>
      </c>
      <c r="K2383" t="str">
        <f t="shared" ca="1" si="11343"/>
        <v>1000000</v>
      </c>
      <c r="L2383" t="str">
        <f t="shared" ca="1" si="11343"/>
        <v>0</v>
      </c>
      <c r="M2383" t="str">
        <f t="shared" ca="1" si="11343"/>
        <v>0</v>
      </c>
      <c r="N2383" t="str">
        <f t="shared" ca="1" si="11343"/>
        <v>0</v>
      </c>
      <c r="O2383" t="str">
        <f t="shared" ca="1" si="11343"/>
        <v>0</v>
      </c>
      <c r="P2383" t="str">
        <f t="shared" ca="1" si="11344"/>
        <v>1100010</v>
      </c>
      <c r="Q2383">
        <f t="shared" ref="Q2383" ca="1" si="11396">VLOOKUP(P2383, AE2371:AF2380, 2, FALSE)</f>
        <v>7</v>
      </c>
    </row>
    <row r="2384" spans="1:38" x14ac:dyDescent="0.25">
      <c r="E2384">
        <f>14</f>
        <v>14</v>
      </c>
      <c r="F2384" t="str">
        <f t="shared" ref="F2384" ca="1" si="11397">MID(SUBSTITUTE(SUBSTITUTE($C2371," ","^",E2384)," ","$",E2384),FIND("^",SUBSTITUTE(SUBSTITUTE($C2371," ","^",E2384)," ","$",E2384))+1,FIND("$",SUBSTITUTE(SUBSTITUTE($C2371," ","^",E2384)," ","$",E2384))-FIND("^",SUBSTITUTE(SUBSTITUTE($C2371," ","^",E2384)," ","$",E2384))-1)</f>
        <v>gcbfd</v>
      </c>
      <c r="G2384" t="str">
        <f t="shared" ca="1" si="11341"/>
        <v/>
      </c>
      <c r="H2384">
        <f t="shared" ca="1" si="11342"/>
        <v>5</v>
      </c>
      <c r="I2384" t="str">
        <f t="shared" ca="1" si="11343"/>
        <v>1000000</v>
      </c>
      <c r="J2384" t="str">
        <f t="shared" ca="1" si="11343"/>
        <v>100</v>
      </c>
      <c r="K2384" t="str">
        <f t="shared" ca="1" si="11343"/>
        <v>10</v>
      </c>
      <c r="L2384" t="str">
        <f t="shared" ca="1" si="11343"/>
        <v>100000</v>
      </c>
      <c r="M2384" t="str">
        <f t="shared" ca="1" si="11343"/>
        <v>1000</v>
      </c>
      <c r="N2384" t="str">
        <f t="shared" ca="1" si="11343"/>
        <v>0</v>
      </c>
      <c r="O2384" t="str">
        <f t="shared" ca="1" si="11343"/>
        <v>0</v>
      </c>
      <c r="P2384" t="str">
        <f t="shared" ca="1" si="11344"/>
        <v>1101110</v>
      </c>
      <c r="Q2384">
        <f t="shared" ref="Q2384" ca="1" si="11398">VLOOKUP(P2384, AE2371:AF2380, 2, FALSE)</f>
        <v>3</v>
      </c>
    </row>
    <row r="2385" spans="1:38" x14ac:dyDescent="0.25">
      <c r="E2385">
        <f>15</f>
        <v>15</v>
      </c>
      <c r="F2385" t="str">
        <f t="shared" ref="F2385" ca="1" si="11399">MID(SUBSTITUTE(SUBSTITUTE($C2371," ","^",E2385)," ","$",E2385),FIND("^",SUBSTITUTE(SUBSTITUTE($C2371," ","^",E2385)," ","$",E2385))+1,FIND("$",SUBSTITUTE(SUBSTITUTE($C2371," ","^",E2385)," ","$",E2385))-FIND("^",SUBSTITUTE(SUBSTITUTE($C2371," ","^",E2385)," ","$",E2385))-1)</f>
        <v>dcfgab</v>
      </c>
      <c r="G2385" t="str">
        <f t="shared" ca="1" si="11341"/>
        <v/>
      </c>
      <c r="H2385">
        <f t="shared" ca="1" si="11342"/>
        <v>6</v>
      </c>
      <c r="I2385" t="str">
        <f t="shared" ca="1" si="11343"/>
        <v>1000</v>
      </c>
      <c r="J2385" t="str">
        <f t="shared" ca="1" si="11343"/>
        <v>100</v>
      </c>
      <c r="K2385" t="str">
        <f t="shared" ca="1" si="11343"/>
        <v>100000</v>
      </c>
      <c r="L2385" t="str">
        <f t="shared" ca="1" si="11343"/>
        <v>1000000</v>
      </c>
      <c r="M2385" t="str">
        <f t="shared" ca="1" si="11343"/>
        <v>1</v>
      </c>
      <c r="N2385" t="str">
        <f t="shared" ca="1" si="11343"/>
        <v>10</v>
      </c>
      <c r="O2385" t="str">
        <f t="shared" ca="1" si="11343"/>
        <v>0</v>
      </c>
      <c r="P2385" t="str">
        <f t="shared" ca="1" si="11344"/>
        <v>1101111</v>
      </c>
      <c r="Q2385">
        <f t="shared" ref="Q2385" ca="1" si="11400">VLOOKUP(P2385, AE2371:AF2380, 2, FALSE)</f>
        <v>9</v>
      </c>
    </row>
    <row r="2386" spans="1:38" x14ac:dyDescent="0.25">
      <c r="A2386">
        <v>160</v>
      </c>
      <c r="B2386" s="4" t="str" cm="1">
        <f t="array" aca="1" ref="B2386" ca="1">INDIRECT(ADDRESS(A2386+1, 1, 1, 1, "Day8"))</f>
        <v>bgf dgcbef acbefd egadcbf bafdge bfdae bg eagb acfgd dgbfa | deafb bdfae dfagc cdgaf</v>
      </c>
      <c r="C2386" t="str">
        <f t="shared" ref="C2386" ca="1" si="11401">" "&amp;B2386&amp;" "</f>
        <v xml:space="preserve"> bgf dgcbef acbefd egadcbf bafdge bfdae bg eagb acfgd dgbfa | deafb bdfae dfagc cdgaf </v>
      </c>
      <c r="I2386">
        <v>1</v>
      </c>
      <c r="J2386">
        <v>2</v>
      </c>
      <c r="K2386">
        <v>3</v>
      </c>
      <c r="L2386">
        <v>4</v>
      </c>
      <c r="M2386">
        <v>5</v>
      </c>
      <c r="N2386">
        <v>6</v>
      </c>
      <c r="O2386">
        <v>7</v>
      </c>
      <c r="T2386" t="str">
        <f t="shared" ref="T2386:T2449" si="11402">"Step"&amp;1</f>
        <v>Step1</v>
      </c>
      <c r="U2386" t="str">
        <f t="shared" ref="U2386" ca="1" si="11403">VLOOKUP(7, G2387:P2400, 10, FALSE)</f>
        <v>1100010</v>
      </c>
      <c r="V2386" t="str">
        <f t="shared" ref="V2386" ca="1" si="11404">VLOOKUP(1, G2387:P2400, 10, FALSE)</f>
        <v>1000010</v>
      </c>
      <c r="W2386" t="str">
        <f t="shared" ref="W2386" ca="1" si="11405">DEC2BIN(_xlfn.BITAND(BIN2DEC(U2386), BIN2DEC(V2386)))</f>
        <v>1000010</v>
      </c>
      <c r="X2386" t="str">
        <f t="shared" ref="X2386:X2387" ca="1" si="11406">1&amp;REPT(0, LEN(W2386)-1)</f>
        <v>1000000</v>
      </c>
      <c r="Y2386" t="str">
        <f t="shared" ref="Y2386:Y2387" ca="1" si="11407">DEC2BIN(_xlfn.BITXOR(BIN2DEC(W2386), BIN2DEC(X2386)))</f>
        <v>10</v>
      </c>
      <c r="Z2386" t="str">
        <f t="shared" ref="Z2386:Z2449" ca="1" si="11408">DEC2BIN(_xlfn.BITXOR(BIN2DEC(U2386), BIN2DEC(V2386)))</f>
        <v>100000</v>
      </c>
      <c r="AB2386" t="s">
        <v>200</v>
      </c>
      <c r="AC2386" t="str">
        <f t="shared" ref="AC2386:AC2449" ca="1" si="11409">Z2386</f>
        <v>100000</v>
      </c>
      <c r="AE2386" t="str">
        <f t="shared" ref="AE2386" ca="1" si="11410">DEC2BIN(_xlfn.BITOR(BIN2DEC(AC2386), _xlfn.BITOR(BIN2DEC(AC2387), _xlfn.BITOR(BIN2DEC(AC2388), _xlfn.BITOR(BIN2DEC(AC2390), _xlfn.BITOR(BIN2DEC(AC2391), BIN2DEC(AC2392)))))))</f>
        <v>1111110</v>
      </c>
      <c r="AF2386">
        <f>0</f>
        <v>0</v>
      </c>
      <c r="AH2386">
        <f>'Day8'!$W$1</f>
        <v>6</v>
      </c>
      <c r="AI2386">
        <f>'Day8'!$X$1</f>
        <v>0</v>
      </c>
      <c r="AJ2386" t="b">
        <f>'Day8'!$Y$1</f>
        <v>0</v>
      </c>
      <c r="AL2386" s="3">
        <f t="shared" ref="AL2386" ca="1" si="11411">_xlfn.NUMBERVALUE(Q2397&amp;Q2398&amp;Q2399&amp;Q2400)</f>
        <v>5522</v>
      </c>
    </row>
    <row r="2387" spans="1:38" x14ac:dyDescent="0.25">
      <c r="E2387">
        <f>1</f>
        <v>1</v>
      </c>
      <c r="F2387" t="str">
        <f t="shared" ref="F2387" ca="1" si="11412">MID(SUBSTITUTE(SUBSTITUTE($C2386," ","^",E2387)," ","$",E2387),FIND("^",SUBSTITUTE(SUBSTITUTE($C2386," ","^",E2387)," ","$",E2387))+1,FIND("$",SUBSTITUTE(SUBSTITUTE($C2386," ","^",E2387)," ","$",E2387))-FIND("^",SUBSTITUTE(SUBSTITUTE($C2386," ","^",E2387)," ","$",E2387))-1)</f>
        <v>bgf</v>
      </c>
      <c r="G2387">
        <f t="shared" ref="G2387:G2400" ca="1" si="11413">IF(VLOOKUP(LEN(F2387), $AH$1:$AJ$10, 3, FALSE), VLOOKUP(LEN(F2387), $AH$1:$AJ$10, 2, FALSE), "")</f>
        <v>7</v>
      </c>
      <c r="H2387">
        <f t="shared" ref="H2387:H2450" ca="1" si="11414">LEN(F2387)</f>
        <v>3</v>
      </c>
      <c r="I2387" t="str">
        <f t="shared" ref="I2387:O2450" ca="1" si="11415">IF(LEN($F2387)&gt;=I$1, 1&amp;REPT("0", CODE(MID($F2387, I$1, 1))-CODE("a")), "0")</f>
        <v>10</v>
      </c>
      <c r="J2387" t="str">
        <f t="shared" ca="1" si="11415"/>
        <v>1000000</v>
      </c>
      <c r="K2387" t="str">
        <f t="shared" ca="1" si="11415"/>
        <v>100000</v>
      </c>
      <c r="L2387" t="str">
        <f t="shared" ca="1" si="11415"/>
        <v>0</v>
      </c>
      <c r="M2387" t="str">
        <f t="shared" ca="1" si="11415"/>
        <v>0</v>
      </c>
      <c r="N2387" t="str">
        <f t="shared" ca="1" si="11415"/>
        <v>0</v>
      </c>
      <c r="O2387" t="str">
        <f t="shared" ca="1" si="11415"/>
        <v>0</v>
      </c>
      <c r="P2387" t="str">
        <f t="shared" ref="P2387:P2400" ca="1" si="11416">DEC2BIN(_xlfn.BITOR(BIN2DEC(I2387), _xlfn.BITOR(BIN2DEC(J2387), _xlfn.BITOR(BIN2DEC(K2387), _xlfn.BITOR(BIN2DEC(L2387), _xlfn.BITOR(BIN2DEC(M2387), _xlfn.BITOR(BIN2DEC(N2387), BIN2DEC(O2387))))))))</f>
        <v>1100010</v>
      </c>
      <c r="Q2387">
        <f t="shared" ref="Q2387" ca="1" si="11417">VLOOKUP(P2387, AE2386:AF2395, 2, FALSE)</f>
        <v>7</v>
      </c>
      <c r="T2387" t="str">
        <f t="shared" ref="T2387:T2450" si="11418">"Step"&amp;2</f>
        <v>Step2</v>
      </c>
      <c r="U2387" t="str">
        <f t="shared" ref="U2387" ca="1" si="11419">VLOOKUP(4, G2387:P2400, 10, FALSE)</f>
        <v>1010011</v>
      </c>
      <c r="W2387" t="str">
        <f t="shared" ref="W2387:W2450" ca="1" si="11420">DEC2BIN(_xlfn.BITXOR(BIN2DEC(U2387), _xlfn.BITXOR(BIN2DEC(X2386), BIN2DEC(Y2386))))</f>
        <v>10001</v>
      </c>
      <c r="X2387" t="str">
        <f t="shared" ca="1" si="11406"/>
        <v>10000</v>
      </c>
      <c r="Y2387" t="str">
        <f t="shared" ca="1" si="11407"/>
        <v>1</v>
      </c>
      <c r="AB2387" t="s">
        <v>201</v>
      </c>
      <c r="AC2387" t="str">
        <f t="shared" ref="AC2387" ca="1" si="11421">IF(AC2389=X2387, Y2387, IF(AC2389=Y2387, X2387, ""))</f>
        <v>10000</v>
      </c>
      <c r="AE2387" t="str">
        <f t="shared" ref="AE2387" ca="1" si="11422">DEC2BIN(_xlfn.BITOR(BIN2DEC(AC2388), BIN2DEC(AC2391)))</f>
        <v>1000010</v>
      </c>
      <c r="AF2387">
        <f>1</f>
        <v>1</v>
      </c>
      <c r="AH2387">
        <f>'Day8'!$W$2</f>
        <v>2</v>
      </c>
      <c r="AI2387">
        <f>'Day8'!$X$2</f>
        <v>1</v>
      </c>
      <c r="AJ2387" t="b">
        <f>'Day8'!$Y$2</f>
        <v>1</v>
      </c>
    </row>
    <row r="2388" spans="1:38" x14ac:dyDescent="0.25">
      <c r="E2388">
        <f>2</f>
        <v>2</v>
      </c>
      <c r="F2388" t="str">
        <f t="shared" ref="F2388" ca="1" si="11423">MID(SUBSTITUTE(SUBSTITUTE($C2386," ","^",E2388)," ","$",E2388),FIND("^",SUBSTITUTE(SUBSTITUTE($C2386," ","^",E2388)," ","$",E2388))+1,FIND("$",SUBSTITUTE(SUBSTITUTE($C2386," ","^",E2388)," ","$",E2388))-FIND("^",SUBSTITUTE(SUBSTITUTE($C2386," ","^",E2388)," ","$",E2388))-1)</f>
        <v>dgcbef</v>
      </c>
      <c r="G2388" t="str">
        <f t="shared" ca="1" si="11413"/>
        <v/>
      </c>
      <c r="H2388">
        <f t="shared" ca="1" si="11414"/>
        <v>6</v>
      </c>
      <c r="I2388" t="str">
        <f t="shared" ca="1" si="11415"/>
        <v>1000</v>
      </c>
      <c r="J2388" t="str">
        <f t="shared" ca="1" si="11415"/>
        <v>1000000</v>
      </c>
      <c r="K2388" t="str">
        <f t="shared" ca="1" si="11415"/>
        <v>100</v>
      </c>
      <c r="L2388" t="str">
        <f t="shared" ca="1" si="11415"/>
        <v>10</v>
      </c>
      <c r="M2388" t="str">
        <f t="shared" ca="1" si="11415"/>
        <v>10000</v>
      </c>
      <c r="N2388" t="str">
        <f t="shared" ca="1" si="11415"/>
        <v>100000</v>
      </c>
      <c r="O2388" t="str">
        <f t="shared" ca="1" si="11415"/>
        <v>0</v>
      </c>
      <c r="P2388" t="str">
        <f t="shared" ca="1" si="11416"/>
        <v>1111110</v>
      </c>
      <c r="Q2388">
        <f t="shared" ref="Q2388" ca="1" si="11424">VLOOKUP(P2388, AE2386:AF2395, 2, FALSE)</f>
        <v>0</v>
      </c>
      <c r="T2388" t="str">
        <f t="shared" ref="T2388:T2451" si="11425">"Step"&amp;3</f>
        <v>Step3</v>
      </c>
      <c r="U2388" t="str">
        <f t="shared" ref="U2388" ca="1" si="11426">VLOOKUP(5, H2387:P2400, 9, FALSE)</f>
        <v>111011</v>
      </c>
      <c r="V2388" t="str" cm="1">
        <f t="array" aca="1" ref="V2388" ca="1">INDEX(_xlfn._xlws.FILTER(P2387:P2400, H2387:H2400=5), 2)</f>
        <v>1101101</v>
      </c>
      <c r="W2388" t="str">
        <f t="shared" ref="W2388" ca="1" si="11427">DEC2BIN(_xlfn.BITXOR(BIN2DEC(Z2386), _xlfn.BITAND(BIN2DEC(U2388), BIN2DEC(V2388))))</f>
        <v>1001</v>
      </c>
      <c r="X2388" t="str">
        <f t="shared" ref="X2388" ca="1" si="11428">IF(AND(LEN(W2388)&gt;=LEN(X2386), IFERROR(MID(W2388, LEN(W2388)-LEN(X2386)+1, 1), "0")="1"), DEC2BIN(_xlfn.BITXOR(BIN2DEC(W2388), BIN2DEC(X2386))), IF(AND(LEN(W2388)&gt;=LEN(Y2386),  IFERROR(MID(W2388, LEN(W2388)-LEN(Y2386)+1, 1), "0")="1"), DEC2BIN(_xlfn.BITXOR(BIN2DEC(W2388), BIN2DEC(Y2386))), W2388))</f>
        <v>1001</v>
      </c>
      <c r="Y2388" t="str">
        <f t="shared" ref="Y2388" ca="1" si="11429">1&amp;REPT(0, LEN(X2388)-1)</f>
        <v>1000</v>
      </c>
      <c r="Z2388" t="str">
        <f t="shared" ref="Z2388" ca="1" si="11430">DEC2BIN(_xlfn.BITXOR(BIN2DEC(X2388), BIN2DEC(Y2388)))</f>
        <v>1</v>
      </c>
      <c r="AB2388" t="s">
        <v>202</v>
      </c>
      <c r="AC2388" t="str">
        <f t="shared" ref="AC2388" ca="1" si="11431">IF(AC2391=X2386, Y2386, IF(AC2391=Y2386, X2386, ""))</f>
        <v>1000000</v>
      </c>
      <c r="AE2388" t="str">
        <f t="shared" ref="AE2388" ca="1" si="11432">DEC2BIN(_xlfn.BITOR(BIN2DEC(AC2386), _xlfn.BITOR(BIN2DEC(AC2388), _xlfn.BITOR(BIN2DEC(AC2389), _xlfn.BITOR(BIN2DEC(AC2390), BIN2DEC(AC2392))))))</f>
        <v>1101101</v>
      </c>
      <c r="AF2388">
        <f>2</f>
        <v>2</v>
      </c>
      <c r="AH2388">
        <f>'Day8'!$W$3</f>
        <v>5</v>
      </c>
      <c r="AI2388">
        <f>'Day8'!$X$3</f>
        <v>2</v>
      </c>
      <c r="AJ2388" t="b">
        <f>'Day8'!$Y$3</f>
        <v>0</v>
      </c>
    </row>
    <row r="2389" spans="1:38" x14ac:dyDescent="0.25">
      <c r="E2389">
        <f>3</f>
        <v>3</v>
      </c>
      <c r="F2389" t="str">
        <f t="shared" ref="F2389" ca="1" si="11433">MID(SUBSTITUTE(SUBSTITUTE($C2386," ","^",E2389)," ","$",E2389),FIND("^",SUBSTITUTE(SUBSTITUTE($C2386," ","^",E2389)," ","$",E2389))+1,FIND("$",SUBSTITUTE(SUBSTITUTE($C2386," ","^",E2389)," ","$",E2389))-FIND("^",SUBSTITUTE(SUBSTITUTE($C2386," ","^",E2389)," ","$",E2389))-1)</f>
        <v>acbefd</v>
      </c>
      <c r="G2389" t="str">
        <f t="shared" ca="1" si="11413"/>
        <v/>
      </c>
      <c r="H2389">
        <f t="shared" ca="1" si="11414"/>
        <v>6</v>
      </c>
      <c r="I2389" t="str">
        <f t="shared" ca="1" si="11415"/>
        <v>1</v>
      </c>
      <c r="J2389" t="str">
        <f t="shared" ca="1" si="11415"/>
        <v>100</v>
      </c>
      <c r="K2389" t="str">
        <f t="shared" ca="1" si="11415"/>
        <v>10</v>
      </c>
      <c r="L2389" t="str">
        <f t="shared" ca="1" si="11415"/>
        <v>10000</v>
      </c>
      <c r="M2389" t="str">
        <f t="shared" ca="1" si="11415"/>
        <v>100000</v>
      </c>
      <c r="N2389" t="str">
        <f t="shared" ca="1" si="11415"/>
        <v>1000</v>
      </c>
      <c r="O2389" t="str">
        <f t="shared" ca="1" si="11415"/>
        <v>0</v>
      </c>
      <c r="P2389" t="str">
        <f t="shared" ca="1" si="11416"/>
        <v>111111</v>
      </c>
      <c r="Q2389">
        <f t="shared" ref="Q2389" ca="1" si="11434">VLOOKUP(P2389, AE2386:AF2395, 2, FALSE)</f>
        <v>6</v>
      </c>
      <c r="T2389" t="str">
        <f t="shared" ref="T2389:T2452" si="11435">"Step"&amp;4</f>
        <v>Step4</v>
      </c>
      <c r="U2389" t="str" cm="1">
        <f t="array" aca="1" ref="U2389" ca="1">INDEX(_xlfn._xlws.FILTER(P2387:P2400, (H2387:H2400=5)*(LEN(P2387:P2400)&gt;=LEN(AC2387))*(IFERROR(MID(P2387:P2400, LEN(P2387:P2400)-LEN(AC2387)+1, 1), "0")="1")), 1)</f>
        <v>111011</v>
      </c>
      <c r="W2389" t="str">
        <f t="shared" ref="W2389" ca="1" si="11436">DEC2BIN(_xlfn.BITXOR(BIN2DEC(U2389), _xlfn.BITOR(BIN2DEC(AC2386), _xlfn.BITOR(BIN2DEC(AC2387), _xlfn.BITOR(BIN2DEC(AC2389), BIN2DEC(AC2392))))))</f>
        <v>10</v>
      </c>
      <c r="AB2389" t="s">
        <v>203</v>
      </c>
      <c r="AC2389" t="str">
        <f t="shared" ref="AC2389" ca="1" si="11437">IF(X2387=Y2388, Y2388, IF(X2387=Z2388, X2387, IF(Y2387=Y2388, Y2387, IF(Y2387=Z2388, Y2387, ""))))</f>
        <v>1</v>
      </c>
      <c r="AE2389" t="str">
        <f t="shared" ref="AE2389" ca="1" si="11438">DEC2BIN(_xlfn.BITOR(BIN2DEC(AC2386), _xlfn.BITOR(BIN2DEC(AC2388), _xlfn.BITOR(BIN2DEC(AC2389), _xlfn.BITOR(BIN2DEC(AC2391), BIN2DEC(AC2392))))))</f>
        <v>1101011</v>
      </c>
      <c r="AF2389">
        <f>3</f>
        <v>3</v>
      </c>
      <c r="AH2389">
        <f>'Day8'!$W$4</f>
        <v>5</v>
      </c>
      <c r="AI2389">
        <f>'Day8'!$X$4</f>
        <v>3</v>
      </c>
      <c r="AJ2389" t="b">
        <f>'Day8'!$Y$4</f>
        <v>0</v>
      </c>
    </row>
    <row r="2390" spans="1:38" x14ac:dyDescent="0.25">
      <c r="E2390">
        <f>4</f>
        <v>4</v>
      </c>
      <c r="F2390" t="str">
        <f t="shared" ref="F2390" ca="1" si="11439">MID(SUBSTITUTE(SUBSTITUTE($C2386," ","^",E2390)," ","$",E2390),FIND("^",SUBSTITUTE(SUBSTITUTE($C2386," ","^",E2390)," ","$",E2390))+1,FIND("$",SUBSTITUTE(SUBSTITUTE($C2386," ","^",E2390)," ","$",E2390))-FIND("^",SUBSTITUTE(SUBSTITUTE($C2386," ","^",E2390)," ","$",E2390))-1)</f>
        <v>egadcbf</v>
      </c>
      <c r="G2390">
        <f t="shared" ca="1" si="11413"/>
        <v>8</v>
      </c>
      <c r="H2390">
        <f t="shared" ca="1" si="11414"/>
        <v>7</v>
      </c>
      <c r="I2390" t="str">
        <f t="shared" ca="1" si="11415"/>
        <v>10000</v>
      </c>
      <c r="J2390" t="str">
        <f t="shared" ca="1" si="11415"/>
        <v>1000000</v>
      </c>
      <c r="K2390" t="str">
        <f t="shared" ca="1" si="11415"/>
        <v>1</v>
      </c>
      <c r="L2390" t="str">
        <f t="shared" ca="1" si="11415"/>
        <v>1000</v>
      </c>
      <c r="M2390" t="str">
        <f t="shared" ca="1" si="11415"/>
        <v>100</v>
      </c>
      <c r="N2390" t="str">
        <f t="shared" ca="1" si="11415"/>
        <v>10</v>
      </c>
      <c r="O2390" t="str">
        <f t="shared" ca="1" si="11415"/>
        <v>100000</v>
      </c>
      <c r="P2390" t="str">
        <f t="shared" ca="1" si="11416"/>
        <v>1111111</v>
      </c>
      <c r="Q2390">
        <f t="shared" ref="Q2390" ca="1" si="11440">VLOOKUP(P2390, AE2386:AF2395, 2, FALSE)</f>
        <v>8</v>
      </c>
      <c r="T2390" t="str">
        <f t="shared" ref="T2390:T2453" si="11441">"Step"&amp;5</f>
        <v>Step5</v>
      </c>
      <c r="U2390" t="str">
        <f t="shared" ref="U2390" ca="1" si="11442">VLOOKUP(7, H2387:P2400, 9, FALSE)</f>
        <v>1111111</v>
      </c>
      <c r="W2390" t="str">
        <f t="shared" ref="W2390" ca="1" si="11443">DEC2BIN(_xlfn.BITXOR(BIN2DEC(U2390), _xlfn.BITOR(BIN2DEC(AC2386), _xlfn.BITOR(BIN2DEC(AC2387), _xlfn.BITOR(BIN2DEC(AC2388), _xlfn.BITOR(BIN2DEC(AC2389), _xlfn.BITOR(BIN2DEC(AC2391), BIN2DEC(AC2392))))))))</f>
        <v>100</v>
      </c>
      <c r="AB2390" t="s">
        <v>204</v>
      </c>
      <c r="AC2390" t="str">
        <f t="shared" ref="AC2390:AC2453" ca="1" si="11444">W2390</f>
        <v>100</v>
      </c>
      <c r="AE2390" t="str">
        <f t="shared" ref="AE2390" ca="1" si="11445">DEC2BIN(_xlfn.BITOR(BIN2DEC(AC2387), _xlfn.BITOR(BIN2DEC(AC2388), _xlfn.BITOR(BIN2DEC(AC2389), BIN2DEC(AC2391)))))</f>
        <v>1010011</v>
      </c>
      <c r="AF2390">
        <f>4</f>
        <v>4</v>
      </c>
      <c r="AH2390">
        <f>'Day8'!$W$5</f>
        <v>4</v>
      </c>
      <c r="AI2390">
        <f>'Day8'!$X$5</f>
        <v>4</v>
      </c>
      <c r="AJ2390" t="b">
        <f>'Day8'!$Y$5</f>
        <v>1</v>
      </c>
    </row>
    <row r="2391" spans="1:38" x14ac:dyDescent="0.25">
      <c r="E2391">
        <f>5</f>
        <v>5</v>
      </c>
      <c r="F2391" t="str">
        <f t="shared" ref="F2391" ca="1" si="11446">MID(SUBSTITUTE(SUBSTITUTE($C2386," ","^",E2391)," ","$",E2391),FIND("^",SUBSTITUTE(SUBSTITUTE($C2386," ","^",E2391)," ","$",E2391))+1,FIND("$",SUBSTITUTE(SUBSTITUTE($C2386," ","^",E2391)," ","$",E2391))-FIND("^",SUBSTITUTE(SUBSTITUTE($C2386," ","^",E2391)," ","$",E2391))-1)</f>
        <v>bafdge</v>
      </c>
      <c r="G2391" t="str">
        <f t="shared" ca="1" si="11413"/>
        <v/>
      </c>
      <c r="H2391">
        <f t="shared" ca="1" si="11414"/>
        <v>6</v>
      </c>
      <c r="I2391" t="str">
        <f t="shared" ca="1" si="11415"/>
        <v>10</v>
      </c>
      <c r="J2391" t="str">
        <f t="shared" ca="1" si="11415"/>
        <v>1</v>
      </c>
      <c r="K2391" t="str">
        <f t="shared" ca="1" si="11415"/>
        <v>100000</v>
      </c>
      <c r="L2391" t="str">
        <f t="shared" ca="1" si="11415"/>
        <v>1000</v>
      </c>
      <c r="M2391" t="str">
        <f t="shared" ca="1" si="11415"/>
        <v>1000000</v>
      </c>
      <c r="N2391" t="str">
        <f t="shared" ca="1" si="11415"/>
        <v>10000</v>
      </c>
      <c r="O2391" t="str">
        <f t="shared" ca="1" si="11415"/>
        <v>0</v>
      </c>
      <c r="P2391" t="str">
        <f t="shared" ca="1" si="11416"/>
        <v>1111011</v>
      </c>
      <c r="Q2391">
        <f t="shared" ref="Q2391" ca="1" si="11447">VLOOKUP(P2391, AE2386:AF2395, 2, FALSE)</f>
        <v>9</v>
      </c>
      <c r="AB2391" t="s">
        <v>205</v>
      </c>
      <c r="AC2391" t="str">
        <f t="shared" ref="AC2391" ca="1" si="11448">W2389</f>
        <v>10</v>
      </c>
      <c r="AE2391" t="str">
        <f t="shared" ref="AE2391" ca="1" si="11449">DEC2BIN(_xlfn.BITOR(BIN2DEC(AC2386), _xlfn.BITOR(BIN2DEC(AC2387), _xlfn.BITOR(BIN2DEC(AC2389), _xlfn.BITOR(BIN2DEC(AC2391), BIN2DEC(AC2392))))))</f>
        <v>111011</v>
      </c>
      <c r="AF2391">
        <f>5</f>
        <v>5</v>
      </c>
      <c r="AH2391">
        <f>'Day8'!$W$6</f>
        <v>5</v>
      </c>
      <c r="AI2391">
        <f>'Day8'!$X$6</f>
        <v>5</v>
      </c>
      <c r="AJ2391" t="b">
        <f>'Day8'!$Y$6</f>
        <v>0</v>
      </c>
    </row>
    <row r="2392" spans="1:38" x14ac:dyDescent="0.25">
      <c r="E2392">
        <f>6</f>
        <v>6</v>
      </c>
      <c r="F2392" t="str">
        <f t="shared" ref="F2392" ca="1" si="11450">MID(SUBSTITUTE(SUBSTITUTE($C2386," ","^",E2392)," ","$",E2392),FIND("^",SUBSTITUTE(SUBSTITUTE($C2386," ","^",E2392)," ","$",E2392))+1,FIND("$",SUBSTITUTE(SUBSTITUTE($C2386," ","^",E2392)," ","$",E2392))-FIND("^",SUBSTITUTE(SUBSTITUTE($C2386," ","^",E2392)," ","$",E2392))-1)</f>
        <v>bfdae</v>
      </c>
      <c r="G2392" t="str">
        <f t="shared" ca="1" si="11413"/>
        <v/>
      </c>
      <c r="H2392">
        <f t="shared" ca="1" si="11414"/>
        <v>5</v>
      </c>
      <c r="I2392" t="str">
        <f t="shared" ca="1" si="11415"/>
        <v>10</v>
      </c>
      <c r="J2392" t="str">
        <f t="shared" ca="1" si="11415"/>
        <v>100000</v>
      </c>
      <c r="K2392" t="str">
        <f t="shared" ca="1" si="11415"/>
        <v>1000</v>
      </c>
      <c r="L2392" t="str">
        <f t="shared" ca="1" si="11415"/>
        <v>1</v>
      </c>
      <c r="M2392" t="str">
        <f t="shared" ca="1" si="11415"/>
        <v>10000</v>
      </c>
      <c r="N2392" t="str">
        <f t="shared" ca="1" si="11415"/>
        <v>0</v>
      </c>
      <c r="O2392" t="str">
        <f t="shared" ca="1" si="11415"/>
        <v>0</v>
      </c>
      <c r="P2392" t="str">
        <f t="shared" ca="1" si="11416"/>
        <v>111011</v>
      </c>
      <c r="Q2392">
        <f t="shared" ref="Q2392" ca="1" si="11451">VLOOKUP(P2392, AE2386:AF2395, 2, FALSE)</f>
        <v>5</v>
      </c>
      <c r="AB2392" t="s">
        <v>206</v>
      </c>
      <c r="AC2392" t="str">
        <f t="shared" ref="AC2392" ca="1" si="11452">IF(Y2388=AC2389, Z2388, IF(AC2389=Z2388, Y2388, ""))</f>
        <v>1000</v>
      </c>
      <c r="AE2392" t="str">
        <f t="shared" ref="AE2392" ca="1" si="11453">DEC2BIN(_xlfn.BITOR(BIN2DEC(AC2386), _xlfn.BITOR(BIN2DEC(AC2387), _xlfn.BITOR(BIN2DEC(AC2389), _xlfn.BITOR(BIN2DEC(AC2390), _xlfn.BITOR(BIN2DEC(AC2391), BIN2DEC(AC2392)))))))</f>
        <v>111111</v>
      </c>
      <c r="AF2392">
        <f>6</f>
        <v>6</v>
      </c>
      <c r="AH2392">
        <f>'Day8'!$W$7</f>
        <v>6</v>
      </c>
      <c r="AI2392">
        <f>'Day8'!$X$7</f>
        <v>6</v>
      </c>
      <c r="AJ2392" t="b">
        <f>'Day8'!$Y$7</f>
        <v>0</v>
      </c>
    </row>
    <row r="2393" spans="1:38" x14ac:dyDescent="0.25">
      <c r="E2393">
        <f>7</f>
        <v>7</v>
      </c>
      <c r="F2393" t="str">
        <f t="shared" ref="F2393" ca="1" si="11454">MID(SUBSTITUTE(SUBSTITUTE($C2386," ","^",E2393)," ","$",E2393),FIND("^",SUBSTITUTE(SUBSTITUTE($C2386," ","^",E2393)," ","$",E2393))+1,FIND("$",SUBSTITUTE(SUBSTITUTE($C2386," ","^",E2393)," ","$",E2393))-FIND("^",SUBSTITUTE(SUBSTITUTE($C2386," ","^",E2393)," ","$",E2393))-1)</f>
        <v>bg</v>
      </c>
      <c r="G2393">
        <f t="shared" ca="1" si="11413"/>
        <v>1</v>
      </c>
      <c r="H2393">
        <f t="shared" ca="1" si="11414"/>
        <v>2</v>
      </c>
      <c r="I2393" t="str">
        <f t="shared" ca="1" si="11415"/>
        <v>10</v>
      </c>
      <c r="J2393" t="str">
        <f t="shared" ca="1" si="11415"/>
        <v>1000000</v>
      </c>
      <c r="K2393" t="str">
        <f t="shared" ca="1" si="11415"/>
        <v>0</v>
      </c>
      <c r="L2393" t="str">
        <f t="shared" ca="1" si="11415"/>
        <v>0</v>
      </c>
      <c r="M2393" t="str">
        <f t="shared" ca="1" si="11415"/>
        <v>0</v>
      </c>
      <c r="N2393" t="str">
        <f t="shared" ca="1" si="11415"/>
        <v>0</v>
      </c>
      <c r="O2393" t="str">
        <f t="shared" ca="1" si="11415"/>
        <v>0</v>
      </c>
      <c r="P2393" t="str">
        <f t="shared" ca="1" si="11416"/>
        <v>1000010</v>
      </c>
      <c r="Q2393">
        <f t="shared" ref="Q2393" ca="1" si="11455">VLOOKUP(P2393, AE2386:AF2395, 2, FALSE)</f>
        <v>1</v>
      </c>
      <c r="AE2393" t="str">
        <f t="shared" ref="AE2393" ca="1" si="11456">DEC2BIN(_xlfn.BITOR(BIN2DEC(AC2386), _xlfn.BITOR(BIN2DEC(AC2388), BIN2DEC(AC2391))))</f>
        <v>1100010</v>
      </c>
      <c r="AF2393">
        <f>7</f>
        <v>7</v>
      </c>
      <c r="AH2393">
        <f>'Day8'!$W$8</f>
        <v>3</v>
      </c>
      <c r="AI2393">
        <f>'Day8'!$X$8</f>
        <v>7</v>
      </c>
      <c r="AJ2393" t="b">
        <f>'Day8'!$Y$8</f>
        <v>1</v>
      </c>
    </row>
    <row r="2394" spans="1:38" x14ac:dyDescent="0.25">
      <c r="E2394">
        <f>8</f>
        <v>8</v>
      </c>
      <c r="F2394" t="str">
        <f t="shared" ref="F2394" ca="1" si="11457">MID(SUBSTITUTE(SUBSTITUTE($C2386," ","^",E2394)," ","$",E2394),FIND("^",SUBSTITUTE(SUBSTITUTE($C2386," ","^",E2394)," ","$",E2394))+1,FIND("$",SUBSTITUTE(SUBSTITUTE($C2386," ","^",E2394)," ","$",E2394))-FIND("^",SUBSTITUTE(SUBSTITUTE($C2386," ","^",E2394)," ","$",E2394))-1)</f>
        <v>eagb</v>
      </c>
      <c r="G2394">
        <f t="shared" ca="1" si="11413"/>
        <v>4</v>
      </c>
      <c r="H2394">
        <f t="shared" ca="1" si="11414"/>
        <v>4</v>
      </c>
      <c r="I2394" t="str">
        <f t="shared" ca="1" si="11415"/>
        <v>10000</v>
      </c>
      <c r="J2394" t="str">
        <f t="shared" ca="1" si="11415"/>
        <v>1</v>
      </c>
      <c r="K2394" t="str">
        <f t="shared" ca="1" si="11415"/>
        <v>1000000</v>
      </c>
      <c r="L2394" t="str">
        <f t="shared" ca="1" si="11415"/>
        <v>10</v>
      </c>
      <c r="M2394" t="str">
        <f t="shared" ca="1" si="11415"/>
        <v>0</v>
      </c>
      <c r="N2394" t="str">
        <f t="shared" ca="1" si="11415"/>
        <v>0</v>
      </c>
      <c r="O2394" t="str">
        <f t="shared" ca="1" si="11415"/>
        <v>0</v>
      </c>
      <c r="P2394" t="str">
        <f t="shared" ca="1" si="11416"/>
        <v>1010011</v>
      </c>
      <c r="Q2394">
        <f t="shared" ref="Q2394" ca="1" si="11458">VLOOKUP(P2394, AE2386:AF2395, 2, FALSE)</f>
        <v>4</v>
      </c>
      <c r="AE2394" t="str">
        <f t="shared" ref="AE2394" ca="1" si="11459">DEC2BIN(_xlfn.BITOR(BIN2DEC(AC2386), _xlfn.BITOR(BIN2DEC(AC2387), _xlfn.BITOR(BIN2DEC(AC2388), _xlfn.BITOR(BIN2DEC(AC2389), _xlfn.BITOR(BIN2DEC(AC2390), _xlfn.BITOR(BIN2DEC(AC2391), BIN2DEC(AC2392))))))))</f>
        <v>1111111</v>
      </c>
      <c r="AF2394">
        <f>8</f>
        <v>8</v>
      </c>
      <c r="AH2394">
        <f>'Day8'!$W$9</f>
        <v>7</v>
      </c>
      <c r="AI2394">
        <f>'Day8'!$X$9</f>
        <v>8</v>
      </c>
      <c r="AJ2394" t="b">
        <f>'Day8'!$Y$9</f>
        <v>1</v>
      </c>
    </row>
    <row r="2395" spans="1:38" x14ac:dyDescent="0.25">
      <c r="E2395">
        <f>9</f>
        <v>9</v>
      </c>
      <c r="F2395" t="str">
        <f t="shared" ref="F2395" ca="1" si="11460">MID(SUBSTITUTE(SUBSTITUTE($C2386," ","^",E2395)," ","$",E2395),FIND("^",SUBSTITUTE(SUBSTITUTE($C2386," ","^",E2395)," ","$",E2395))+1,FIND("$",SUBSTITUTE(SUBSTITUTE($C2386," ","^",E2395)," ","$",E2395))-FIND("^",SUBSTITUTE(SUBSTITUTE($C2386," ","^",E2395)," ","$",E2395))-1)</f>
        <v>acfgd</v>
      </c>
      <c r="G2395" t="str">
        <f t="shared" ca="1" si="11413"/>
        <v/>
      </c>
      <c r="H2395">
        <f t="shared" ca="1" si="11414"/>
        <v>5</v>
      </c>
      <c r="I2395" t="str">
        <f t="shared" ca="1" si="11415"/>
        <v>1</v>
      </c>
      <c r="J2395" t="str">
        <f t="shared" ca="1" si="11415"/>
        <v>100</v>
      </c>
      <c r="K2395" t="str">
        <f t="shared" ca="1" si="11415"/>
        <v>100000</v>
      </c>
      <c r="L2395" t="str">
        <f t="shared" ca="1" si="11415"/>
        <v>1000000</v>
      </c>
      <c r="M2395" t="str">
        <f t="shared" ca="1" si="11415"/>
        <v>1000</v>
      </c>
      <c r="N2395" t="str">
        <f t="shared" ca="1" si="11415"/>
        <v>0</v>
      </c>
      <c r="O2395" t="str">
        <f t="shared" ca="1" si="11415"/>
        <v>0</v>
      </c>
      <c r="P2395" t="str">
        <f t="shared" ca="1" si="11416"/>
        <v>1101101</v>
      </c>
      <c r="Q2395">
        <f t="shared" ref="Q2395" ca="1" si="11461">VLOOKUP(P2395, AE2386:AF2395, 2, FALSE)</f>
        <v>2</v>
      </c>
      <c r="AE2395" t="str">
        <f t="shared" ref="AE2395" ca="1" si="11462">DEC2BIN(_xlfn.BITOR(BIN2DEC(AC2386), _xlfn.BITOR(BIN2DEC(AC2387), _xlfn.BITOR(BIN2DEC(AC2388), _xlfn.BITOR(BIN2DEC(AC2389), _xlfn.BITOR(BIN2DEC(AC2391), BIN2DEC(AC2392)))))))</f>
        <v>1111011</v>
      </c>
      <c r="AF2395">
        <f>9</f>
        <v>9</v>
      </c>
      <c r="AH2395">
        <f>'Day8'!$W$10</f>
        <v>6</v>
      </c>
      <c r="AI2395">
        <f>'Day8'!$X$10</f>
        <v>9</v>
      </c>
      <c r="AJ2395" t="b">
        <f>'Day8'!$Y$10</f>
        <v>0</v>
      </c>
    </row>
    <row r="2396" spans="1:38" x14ac:dyDescent="0.25">
      <c r="E2396">
        <f>10</f>
        <v>10</v>
      </c>
      <c r="F2396" t="str">
        <f t="shared" ref="F2396" ca="1" si="11463">MID(SUBSTITUTE(SUBSTITUTE($C2386," ","^",E2396)," ","$",E2396),FIND("^",SUBSTITUTE(SUBSTITUTE($C2386," ","^",E2396)," ","$",E2396))+1,FIND("$",SUBSTITUTE(SUBSTITUTE($C2386," ","^",E2396)," ","$",E2396))-FIND("^",SUBSTITUTE(SUBSTITUTE($C2386," ","^",E2396)," ","$",E2396))-1)</f>
        <v>dgbfa</v>
      </c>
      <c r="G2396" t="str">
        <f t="shared" ca="1" si="11413"/>
        <v/>
      </c>
      <c r="H2396">
        <f t="shared" ca="1" si="11414"/>
        <v>5</v>
      </c>
      <c r="I2396" t="str">
        <f t="shared" ca="1" si="11415"/>
        <v>1000</v>
      </c>
      <c r="J2396" t="str">
        <f t="shared" ca="1" si="11415"/>
        <v>1000000</v>
      </c>
      <c r="K2396" t="str">
        <f t="shared" ca="1" si="11415"/>
        <v>10</v>
      </c>
      <c r="L2396" t="str">
        <f t="shared" ca="1" si="11415"/>
        <v>100000</v>
      </c>
      <c r="M2396" t="str">
        <f t="shared" ca="1" si="11415"/>
        <v>1</v>
      </c>
      <c r="N2396" t="str">
        <f t="shared" ca="1" si="11415"/>
        <v>0</v>
      </c>
      <c r="O2396" t="str">
        <f t="shared" ca="1" si="11415"/>
        <v>0</v>
      </c>
      <c r="P2396" t="str">
        <f t="shared" ca="1" si="11416"/>
        <v>1101011</v>
      </c>
      <c r="Q2396">
        <f t="shared" ref="Q2396" ca="1" si="11464">VLOOKUP(P2396, AE2386:AF2395, 2, FALSE)</f>
        <v>3</v>
      </c>
    </row>
    <row r="2397" spans="1:38" x14ac:dyDescent="0.25">
      <c r="E2397">
        <f>12</f>
        <v>12</v>
      </c>
      <c r="F2397" t="str">
        <f t="shared" ref="F2397" ca="1" si="11465">MID(SUBSTITUTE(SUBSTITUTE($C2386," ","^",E2397)," ","$",E2397),FIND("^",SUBSTITUTE(SUBSTITUTE($C2386," ","^",E2397)," ","$",E2397))+1,FIND("$",SUBSTITUTE(SUBSTITUTE($C2386," ","^",E2397)," ","$",E2397))-FIND("^",SUBSTITUTE(SUBSTITUTE($C2386," ","^",E2397)," ","$",E2397))-1)</f>
        <v>deafb</v>
      </c>
      <c r="G2397" t="str">
        <f t="shared" ca="1" si="11413"/>
        <v/>
      </c>
      <c r="H2397">
        <f t="shared" ca="1" si="11414"/>
        <v>5</v>
      </c>
      <c r="I2397" t="str">
        <f t="shared" ca="1" si="11415"/>
        <v>1000</v>
      </c>
      <c r="J2397" t="str">
        <f t="shared" ca="1" si="11415"/>
        <v>10000</v>
      </c>
      <c r="K2397" t="str">
        <f t="shared" ca="1" si="11415"/>
        <v>1</v>
      </c>
      <c r="L2397" t="str">
        <f t="shared" ca="1" si="11415"/>
        <v>100000</v>
      </c>
      <c r="M2397" t="str">
        <f t="shared" ca="1" si="11415"/>
        <v>10</v>
      </c>
      <c r="N2397" t="str">
        <f t="shared" ca="1" si="11415"/>
        <v>0</v>
      </c>
      <c r="O2397" t="str">
        <f t="shared" ca="1" si="11415"/>
        <v>0</v>
      </c>
      <c r="P2397" t="str">
        <f t="shared" ca="1" si="11416"/>
        <v>111011</v>
      </c>
      <c r="Q2397">
        <f t="shared" ref="Q2397" ca="1" si="11466">VLOOKUP(P2397, AE2386:AF2395, 2, FALSE)</f>
        <v>5</v>
      </c>
    </row>
    <row r="2398" spans="1:38" x14ac:dyDescent="0.25">
      <c r="E2398">
        <f>13</f>
        <v>13</v>
      </c>
      <c r="F2398" t="str">
        <f t="shared" ref="F2398" ca="1" si="11467">MID(SUBSTITUTE(SUBSTITUTE($C2386," ","^",E2398)," ","$",E2398),FIND("^",SUBSTITUTE(SUBSTITUTE($C2386," ","^",E2398)," ","$",E2398))+1,FIND("$",SUBSTITUTE(SUBSTITUTE($C2386," ","^",E2398)," ","$",E2398))-FIND("^",SUBSTITUTE(SUBSTITUTE($C2386," ","^",E2398)," ","$",E2398))-1)</f>
        <v>bdfae</v>
      </c>
      <c r="G2398" t="str">
        <f t="shared" ca="1" si="11413"/>
        <v/>
      </c>
      <c r="H2398">
        <f t="shared" ca="1" si="11414"/>
        <v>5</v>
      </c>
      <c r="I2398" t="str">
        <f t="shared" ca="1" si="11415"/>
        <v>10</v>
      </c>
      <c r="J2398" t="str">
        <f t="shared" ca="1" si="11415"/>
        <v>1000</v>
      </c>
      <c r="K2398" t="str">
        <f t="shared" ca="1" si="11415"/>
        <v>100000</v>
      </c>
      <c r="L2398" t="str">
        <f t="shared" ca="1" si="11415"/>
        <v>1</v>
      </c>
      <c r="M2398" t="str">
        <f t="shared" ca="1" si="11415"/>
        <v>10000</v>
      </c>
      <c r="N2398" t="str">
        <f t="shared" ca="1" si="11415"/>
        <v>0</v>
      </c>
      <c r="O2398" t="str">
        <f t="shared" ca="1" si="11415"/>
        <v>0</v>
      </c>
      <c r="P2398" t="str">
        <f t="shared" ca="1" si="11416"/>
        <v>111011</v>
      </c>
      <c r="Q2398">
        <f t="shared" ref="Q2398" ca="1" si="11468">VLOOKUP(P2398, AE2386:AF2395, 2, FALSE)</f>
        <v>5</v>
      </c>
    </row>
    <row r="2399" spans="1:38" x14ac:dyDescent="0.25">
      <c r="E2399">
        <f>14</f>
        <v>14</v>
      </c>
      <c r="F2399" t="str">
        <f t="shared" ref="F2399" ca="1" si="11469">MID(SUBSTITUTE(SUBSTITUTE($C2386," ","^",E2399)," ","$",E2399),FIND("^",SUBSTITUTE(SUBSTITUTE($C2386," ","^",E2399)," ","$",E2399))+1,FIND("$",SUBSTITUTE(SUBSTITUTE($C2386," ","^",E2399)," ","$",E2399))-FIND("^",SUBSTITUTE(SUBSTITUTE($C2386," ","^",E2399)," ","$",E2399))-1)</f>
        <v>dfagc</v>
      </c>
      <c r="G2399" t="str">
        <f t="shared" ca="1" si="11413"/>
        <v/>
      </c>
      <c r="H2399">
        <f t="shared" ca="1" si="11414"/>
        <v>5</v>
      </c>
      <c r="I2399" t="str">
        <f t="shared" ca="1" si="11415"/>
        <v>1000</v>
      </c>
      <c r="J2399" t="str">
        <f t="shared" ca="1" si="11415"/>
        <v>100000</v>
      </c>
      <c r="K2399" t="str">
        <f t="shared" ca="1" si="11415"/>
        <v>1</v>
      </c>
      <c r="L2399" t="str">
        <f t="shared" ca="1" si="11415"/>
        <v>1000000</v>
      </c>
      <c r="M2399" t="str">
        <f t="shared" ca="1" si="11415"/>
        <v>100</v>
      </c>
      <c r="N2399" t="str">
        <f t="shared" ca="1" si="11415"/>
        <v>0</v>
      </c>
      <c r="O2399" t="str">
        <f t="shared" ca="1" si="11415"/>
        <v>0</v>
      </c>
      <c r="P2399" t="str">
        <f t="shared" ca="1" si="11416"/>
        <v>1101101</v>
      </c>
      <c r="Q2399">
        <f t="shared" ref="Q2399" ca="1" si="11470">VLOOKUP(P2399, AE2386:AF2395, 2, FALSE)</f>
        <v>2</v>
      </c>
    </row>
    <row r="2400" spans="1:38" x14ac:dyDescent="0.25">
      <c r="E2400">
        <f>15</f>
        <v>15</v>
      </c>
      <c r="F2400" t="str">
        <f t="shared" ref="F2400" ca="1" si="11471">MID(SUBSTITUTE(SUBSTITUTE($C2386," ","^",E2400)," ","$",E2400),FIND("^",SUBSTITUTE(SUBSTITUTE($C2386," ","^",E2400)," ","$",E2400))+1,FIND("$",SUBSTITUTE(SUBSTITUTE($C2386," ","^",E2400)," ","$",E2400))-FIND("^",SUBSTITUTE(SUBSTITUTE($C2386," ","^",E2400)," ","$",E2400))-1)</f>
        <v>cdgaf</v>
      </c>
      <c r="G2400" t="str">
        <f t="shared" ca="1" si="11413"/>
        <v/>
      </c>
      <c r="H2400">
        <f t="shared" ca="1" si="11414"/>
        <v>5</v>
      </c>
      <c r="I2400" t="str">
        <f t="shared" ca="1" si="11415"/>
        <v>100</v>
      </c>
      <c r="J2400" t="str">
        <f t="shared" ca="1" si="11415"/>
        <v>1000</v>
      </c>
      <c r="K2400" t="str">
        <f t="shared" ca="1" si="11415"/>
        <v>1000000</v>
      </c>
      <c r="L2400" t="str">
        <f t="shared" ca="1" si="11415"/>
        <v>1</v>
      </c>
      <c r="M2400" t="str">
        <f t="shared" ca="1" si="11415"/>
        <v>100000</v>
      </c>
      <c r="N2400" t="str">
        <f t="shared" ca="1" si="11415"/>
        <v>0</v>
      </c>
      <c r="O2400" t="str">
        <f t="shared" ca="1" si="11415"/>
        <v>0</v>
      </c>
      <c r="P2400" t="str">
        <f t="shared" ca="1" si="11416"/>
        <v>1101101</v>
      </c>
      <c r="Q2400">
        <f t="shared" ref="Q2400" ca="1" si="11472">VLOOKUP(P2400, AE2386:AF2395, 2, FALSE)</f>
        <v>2</v>
      </c>
    </row>
    <row r="2401" spans="1:38" x14ac:dyDescent="0.25">
      <c r="A2401">
        <v>161</v>
      </c>
      <c r="B2401" s="4" t="str" cm="1">
        <f t="array" aca="1" ref="B2401" ca="1">INDIRECT(ADDRESS(A2401+1, 1, 1, 1, "Day8"))</f>
        <v>bafcd egcbdaf dg cfbgde eagd gfbea bgd adbgf gdeabf befgca | badcf fbaeg dfgab fdgeabc</v>
      </c>
      <c r="C2401" t="str">
        <f t="shared" ref="C2401" ca="1" si="11473">" "&amp;B2401&amp;" "</f>
        <v xml:space="preserve"> bafcd egcbdaf dg cfbgde eagd gfbea bgd adbgf gdeabf befgca | badcf fbaeg dfgab fdgeabc </v>
      </c>
      <c r="I2401">
        <v>1</v>
      </c>
      <c r="J2401">
        <v>2</v>
      </c>
      <c r="K2401">
        <v>3</v>
      </c>
      <c r="L2401">
        <v>4</v>
      </c>
      <c r="M2401">
        <v>5</v>
      </c>
      <c r="N2401">
        <v>6</v>
      </c>
      <c r="O2401">
        <v>7</v>
      </c>
      <c r="T2401" t="str">
        <f t="shared" ref="T2401:T2464" si="11474">"Step"&amp;1</f>
        <v>Step1</v>
      </c>
      <c r="U2401" t="str">
        <f t="shared" ref="U2401" ca="1" si="11475">VLOOKUP(7, G2402:P2415, 10, FALSE)</f>
        <v>1001010</v>
      </c>
      <c r="V2401" t="str">
        <f t="shared" ref="V2401" ca="1" si="11476">VLOOKUP(1, G2402:P2415, 10, FALSE)</f>
        <v>1001000</v>
      </c>
      <c r="W2401" t="str">
        <f t="shared" ref="W2401" ca="1" si="11477">DEC2BIN(_xlfn.BITAND(BIN2DEC(U2401), BIN2DEC(V2401)))</f>
        <v>1001000</v>
      </c>
      <c r="X2401" t="str">
        <f t="shared" ref="X2401:X2402" ca="1" si="11478">1&amp;REPT(0, LEN(W2401)-1)</f>
        <v>1000000</v>
      </c>
      <c r="Y2401" t="str">
        <f t="shared" ref="Y2401:Y2402" ca="1" si="11479">DEC2BIN(_xlfn.BITXOR(BIN2DEC(W2401), BIN2DEC(X2401)))</f>
        <v>1000</v>
      </c>
      <c r="Z2401" t="str">
        <f t="shared" ref="Z2401:Z2464" ca="1" si="11480">DEC2BIN(_xlfn.BITXOR(BIN2DEC(U2401), BIN2DEC(V2401)))</f>
        <v>10</v>
      </c>
      <c r="AB2401" t="s">
        <v>200</v>
      </c>
      <c r="AC2401" t="str">
        <f t="shared" ref="AC2401:AC2464" ca="1" si="11481">Z2401</f>
        <v>10</v>
      </c>
      <c r="AE2401" t="str">
        <f t="shared" ref="AE2401" ca="1" si="11482">DEC2BIN(_xlfn.BITOR(BIN2DEC(AC2401), _xlfn.BITOR(BIN2DEC(AC2402), _xlfn.BITOR(BIN2DEC(AC2403), _xlfn.BITOR(BIN2DEC(AC2405), _xlfn.BITOR(BIN2DEC(AC2406), BIN2DEC(AC2407)))))))</f>
        <v>1111110</v>
      </c>
      <c r="AF2401">
        <f>0</f>
        <v>0</v>
      </c>
      <c r="AH2401">
        <f>'Day8'!$W$1</f>
        <v>6</v>
      </c>
      <c r="AI2401">
        <f>'Day8'!$X$1</f>
        <v>0</v>
      </c>
      <c r="AJ2401" t="b">
        <f>'Day8'!$Y$1</f>
        <v>0</v>
      </c>
      <c r="AL2401" s="3">
        <f t="shared" ref="AL2401" ca="1" si="11483">_xlfn.NUMBERVALUE(Q2412&amp;Q2413&amp;Q2414&amp;Q2415)</f>
        <v>2538</v>
      </c>
    </row>
    <row r="2402" spans="1:38" x14ac:dyDescent="0.25">
      <c r="E2402">
        <f>1</f>
        <v>1</v>
      </c>
      <c r="F2402" t="str">
        <f t="shared" ref="F2402" ca="1" si="11484">MID(SUBSTITUTE(SUBSTITUTE($C2401," ","^",E2402)," ","$",E2402),FIND("^",SUBSTITUTE(SUBSTITUTE($C2401," ","^",E2402)," ","$",E2402))+1,FIND("$",SUBSTITUTE(SUBSTITUTE($C2401," ","^",E2402)," ","$",E2402))-FIND("^",SUBSTITUTE(SUBSTITUTE($C2401," ","^",E2402)," ","$",E2402))-1)</f>
        <v>bafcd</v>
      </c>
      <c r="G2402" t="str">
        <f t="shared" ref="G2402:G2415" ca="1" si="11485">IF(VLOOKUP(LEN(F2402), $AH$1:$AJ$10, 3, FALSE), VLOOKUP(LEN(F2402), $AH$1:$AJ$10, 2, FALSE), "")</f>
        <v/>
      </c>
      <c r="H2402">
        <f t="shared" ref="H2402:H2465" ca="1" si="11486">LEN(F2402)</f>
        <v>5</v>
      </c>
      <c r="I2402" t="str">
        <f t="shared" ref="I2402:O2465" ca="1" si="11487">IF(LEN($F2402)&gt;=I$1, 1&amp;REPT("0", CODE(MID($F2402, I$1, 1))-CODE("a")), "0")</f>
        <v>10</v>
      </c>
      <c r="J2402" t="str">
        <f t="shared" ca="1" si="11487"/>
        <v>1</v>
      </c>
      <c r="K2402" t="str">
        <f t="shared" ca="1" si="11487"/>
        <v>100000</v>
      </c>
      <c r="L2402" t="str">
        <f t="shared" ca="1" si="11487"/>
        <v>100</v>
      </c>
      <c r="M2402" t="str">
        <f t="shared" ca="1" si="11487"/>
        <v>1000</v>
      </c>
      <c r="N2402" t="str">
        <f t="shared" ca="1" si="11487"/>
        <v>0</v>
      </c>
      <c r="O2402" t="str">
        <f t="shared" ca="1" si="11487"/>
        <v>0</v>
      </c>
      <c r="P2402" t="str">
        <f t="shared" ref="P2402:P2415" ca="1" si="11488">DEC2BIN(_xlfn.BITOR(BIN2DEC(I2402), _xlfn.BITOR(BIN2DEC(J2402), _xlfn.BITOR(BIN2DEC(K2402), _xlfn.BITOR(BIN2DEC(L2402), _xlfn.BITOR(BIN2DEC(M2402), _xlfn.BITOR(BIN2DEC(N2402), BIN2DEC(O2402))))))))</f>
        <v>101111</v>
      </c>
      <c r="Q2402">
        <f t="shared" ref="Q2402" ca="1" si="11489">VLOOKUP(P2402, AE2401:AF2410, 2, FALSE)</f>
        <v>2</v>
      </c>
      <c r="T2402" t="str">
        <f t="shared" ref="T2402:T2465" si="11490">"Step"&amp;2</f>
        <v>Step2</v>
      </c>
      <c r="U2402" t="str">
        <f t="shared" ref="U2402" ca="1" si="11491">VLOOKUP(4, G2402:P2415, 10, FALSE)</f>
        <v>1011001</v>
      </c>
      <c r="W2402" t="str">
        <f t="shared" ref="W2402:W2465" ca="1" si="11492">DEC2BIN(_xlfn.BITXOR(BIN2DEC(U2402), _xlfn.BITXOR(BIN2DEC(X2401), BIN2DEC(Y2401))))</f>
        <v>10001</v>
      </c>
      <c r="X2402" t="str">
        <f t="shared" ca="1" si="11478"/>
        <v>10000</v>
      </c>
      <c r="Y2402" t="str">
        <f t="shared" ca="1" si="11479"/>
        <v>1</v>
      </c>
      <c r="AB2402" t="s">
        <v>201</v>
      </c>
      <c r="AC2402" t="str">
        <f t="shared" ref="AC2402" ca="1" si="11493">IF(AC2404=X2402, Y2402, IF(AC2404=Y2402, X2402, ""))</f>
        <v>10000</v>
      </c>
      <c r="AE2402" t="str">
        <f t="shared" ref="AE2402" ca="1" si="11494">DEC2BIN(_xlfn.BITOR(BIN2DEC(AC2403), BIN2DEC(AC2406)))</f>
        <v>1001000</v>
      </c>
      <c r="AF2402">
        <f>1</f>
        <v>1</v>
      </c>
      <c r="AH2402">
        <f>'Day8'!$W$2</f>
        <v>2</v>
      </c>
      <c r="AI2402">
        <f>'Day8'!$X$2</f>
        <v>1</v>
      </c>
      <c r="AJ2402" t="b">
        <f>'Day8'!$Y$2</f>
        <v>1</v>
      </c>
    </row>
    <row r="2403" spans="1:38" x14ac:dyDescent="0.25">
      <c r="E2403">
        <f>2</f>
        <v>2</v>
      </c>
      <c r="F2403" t="str">
        <f t="shared" ref="F2403" ca="1" si="11495">MID(SUBSTITUTE(SUBSTITUTE($C2401," ","^",E2403)," ","$",E2403),FIND("^",SUBSTITUTE(SUBSTITUTE($C2401," ","^",E2403)," ","$",E2403))+1,FIND("$",SUBSTITUTE(SUBSTITUTE($C2401," ","^",E2403)," ","$",E2403))-FIND("^",SUBSTITUTE(SUBSTITUTE($C2401," ","^",E2403)," ","$",E2403))-1)</f>
        <v>egcbdaf</v>
      </c>
      <c r="G2403">
        <f t="shared" ca="1" si="11485"/>
        <v>8</v>
      </c>
      <c r="H2403">
        <f t="shared" ca="1" si="11486"/>
        <v>7</v>
      </c>
      <c r="I2403" t="str">
        <f t="shared" ca="1" si="11487"/>
        <v>10000</v>
      </c>
      <c r="J2403" t="str">
        <f t="shared" ca="1" si="11487"/>
        <v>1000000</v>
      </c>
      <c r="K2403" t="str">
        <f t="shared" ca="1" si="11487"/>
        <v>100</v>
      </c>
      <c r="L2403" t="str">
        <f t="shared" ca="1" si="11487"/>
        <v>10</v>
      </c>
      <c r="M2403" t="str">
        <f t="shared" ca="1" si="11487"/>
        <v>1000</v>
      </c>
      <c r="N2403" t="str">
        <f t="shared" ca="1" si="11487"/>
        <v>1</v>
      </c>
      <c r="O2403" t="str">
        <f t="shared" ca="1" si="11487"/>
        <v>100000</v>
      </c>
      <c r="P2403" t="str">
        <f t="shared" ca="1" si="11488"/>
        <v>1111111</v>
      </c>
      <c r="Q2403">
        <f t="shared" ref="Q2403" ca="1" si="11496">VLOOKUP(P2403, AE2401:AF2410, 2, FALSE)</f>
        <v>8</v>
      </c>
      <c r="T2403" t="str">
        <f t="shared" ref="T2403:T2466" si="11497">"Step"&amp;3</f>
        <v>Step3</v>
      </c>
      <c r="U2403" t="str">
        <f t="shared" ref="U2403" ca="1" si="11498">VLOOKUP(5, H2402:P2415, 9, FALSE)</f>
        <v>101111</v>
      </c>
      <c r="V2403" t="str" cm="1">
        <f t="array" aca="1" ref="V2403" ca="1">INDEX(_xlfn._xlws.FILTER(P2402:P2415, H2402:H2415=5), 2)</f>
        <v>1110011</v>
      </c>
      <c r="W2403" t="str">
        <f t="shared" ref="W2403" ca="1" si="11499">DEC2BIN(_xlfn.BITXOR(BIN2DEC(Z2401), _xlfn.BITAND(BIN2DEC(U2403), BIN2DEC(V2403))))</f>
        <v>100001</v>
      </c>
      <c r="X2403" t="str">
        <f t="shared" ref="X2403" ca="1" si="11500">IF(AND(LEN(W2403)&gt;=LEN(X2401), IFERROR(MID(W2403, LEN(W2403)-LEN(X2401)+1, 1), "0")="1"), DEC2BIN(_xlfn.BITXOR(BIN2DEC(W2403), BIN2DEC(X2401))), IF(AND(LEN(W2403)&gt;=LEN(Y2401),  IFERROR(MID(W2403, LEN(W2403)-LEN(Y2401)+1, 1), "0")="1"), DEC2BIN(_xlfn.BITXOR(BIN2DEC(W2403), BIN2DEC(Y2401))), W2403))</f>
        <v>100001</v>
      </c>
      <c r="Y2403" t="str">
        <f t="shared" ref="Y2403" ca="1" si="11501">1&amp;REPT(0, LEN(X2403)-1)</f>
        <v>100000</v>
      </c>
      <c r="Z2403" t="str">
        <f t="shared" ref="Z2403" ca="1" si="11502">DEC2BIN(_xlfn.BITXOR(BIN2DEC(X2403), BIN2DEC(Y2403)))</f>
        <v>1</v>
      </c>
      <c r="AB2403" t="s">
        <v>202</v>
      </c>
      <c r="AC2403" t="str">
        <f t="shared" ref="AC2403" ca="1" si="11503">IF(AC2406=X2401, Y2401, IF(AC2406=Y2401, X2401, ""))</f>
        <v>1000</v>
      </c>
      <c r="AE2403" t="str">
        <f t="shared" ref="AE2403" ca="1" si="11504">DEC2BIN(_xlfn.BITOR(BIN2DEC(AC2401), _xlfn.BITOR(BIN2DEC(AC2403), _xlfn.BITOR(BIN2DEC(AC2404), _xlfn.BITOR(BIN2DEC(AC2405), BIN2DEC(AC2407))))))</f>
        <v>101111</v>
      </c>
      <c r="AF2403">
        <f>2</f>
        <v>2</v>
      </c>
      <c r="AH2403">
        <f>'Day8'!$W$3</f>
        <v>5</v>
      </c>
      <c r="AI2403">
        <f>'Day8'!$X$3</f>
        <v>2</v>
      </c>
      <c r="AJ2403" t="b">
        <f>'Day8'!$Y$3</f>
        <v>0</v>
      </c>
    </row>
    <row r="2404" spans="1:38" x14ac:dyDescent="0.25">
      <c r="E2404">
        <f>3</f>
        <v>3</v>
      </c>
      <c r="F2404" t="str">
        <f t="shared" ref="F2404" ca="1" si="11505">MID(SUBSTITUTE(SUBSTITUTE($C2401," ","^",E2404)," ","$",E2404),FIND("^",SUBSTITUTE(SUBSTITUTE($C2401," ","^",E2404)," ","$",E2404))+1,FIND("$",SUBSTITUTE(SUBSTITUTE($C2401," ","^",E2404)," ","$",E2404))-FIND("^",SUBSTITUTE(SUBSTITUTE($C2401," ","^",E2404)," ","$",E2404))-1)</f>
        <v>dg</v>
      </c>
      <c r="G2404">
        <f t="shared" ca="1" si="11485"/>
        <v>1</v>
      </c>
      <c r="H2404">
        <f t="shared" ca="1" si="11486"/>
        <v>2</v>
      </c>
      <c r="I2404" t="str">
        <f t="shared" ca="1" si="11487"/>
        <v>1000</v>
      </c>
      <c r="J2404" t="str">
        <f t="shared" ca="1" si="11487"/>
        <v>1000000</v>
      </c>
      <c r="K2404" t="str">
        <f t="shared" ca="1" si="11487"/>
        <v>0</v>
      </c>
      <c r="L2404" t="str">
        <f t="shared" ca="1" si="11487"/>
        <v>0</v>
      </c>
      <c r="M2404" t="str">
        <f t="shared" ca="1" si="11487"/>
        <v>0</v>
      </c>
      <c r="N2404" t="str">
        <f t="shared" ca="1" si="11487"/>
        <v>0</v>
      </c>
      <c r="O2404" t="str">
        <f t="shared" ca="1" si="11487"/>
        <v>0</v>
      </c>
      <c r="P2404" t="str">
        <f t="shared" ca="1" si="11488"/>
        <v>1001000</v>
      </c>
      <c r="Q2404">
        <f t="shared" ref="Q2404" ca="1" si="11506">VLOOKUP(P2404, AE2401:AF2410, 2, FALSE)</f>
        <v>1</v>
      </c>
      <c r="T2404" t="str">
        <f t="shared" ref="T2404:T2467" si="11507">"Step"&amp;4</f>
        <v>Step4</v>
      </c>
      <c r="U2404" t="str" cm="1">
        <f t="array" aca="1" ref="U2404" ca="1">INDEX(_xlfn._xlws.FILTER(P2402:P2415, (H2402:H2415=5)*(LEN(P2402:P2415)&gt;=LEN(AC2402))*(IFERROR(MID(P2402:P2415, LEN(P2402:P2415)-LEN(AC2402)+1, 1), "0")="1")), 1)</f>
        <v>1110011</v>
      </c>
      <c r="W2404" t="str">
        <f t="shared" ref="W2404" ca="1" si="11508">DEC2BIN(_xlfn.BITXOR(BIN2DEC(U2404), _xlfn.BITOR(BIN2DEC(AC2401), _xlfn.BITOR(BIN2DEC(AC2402), _xlfn.BITOR(BIN2DEC(AC2404), BIN2DEC(AC2407))))))</f>
        <v>1000000</v>
      </c>
      <c r="AB2404" t="s">
        <v>203</v>
      </c>
      <c r="AC2404" t="str">
        <f t="shared" ref="AC2404" ca="1" si="11509">IF(X2402=Y2403, Y2403, IF(X2402=Z2403, X2402, IF(Y2402=Y2403, Y2402, IF(Y2402=Z2403, Y2402, ""))))</f>
        <v>1</v>
      </c>
      <c r="AE2404" t="str">
        <f t="shared" ref="AE2404" ca="1" si="11510">DEC2BIN(_xlfn.BITOR(BIN2DEC(AC2401), _xlfn.BITOR(BIN2DEC(AC2403), _xlfn.BITOR(BIN2DEC(AC2404), _xlfn.BITOR(BIN2DEC(AC2406), BIN2DEC(AC2407))))))</f>
        <v>1101011</v>
      </c>
      <c r="AF2404">
        <f>3</f>
        <v>3</v>
      </c>
      <c r="AH2404">
        <f>'Day8'!$W$4</f>
        <v>5</v>
      </c>
      <c r="AI2404">
        <f>'Day8'!$X$4</f>
        <v>3</v>
      </c>
      <c r="AJ2404" t="b">
        <f>'Day8'!$Y$4</f>
        <v>0</v>
      </c>
    </row>
    <row r="2405" spans="1:38" x14ac:dyDescent="0.25">
      <c r="E2405">
        <f>4</f>
        <v>4</v>
      </c>
      <c r="F2405" t="str">
        <f t="shared" ref="F2405" ca="1" si="11511">MID(SUBSTITUTE(SUBSTITUTE($C2401," ","^",E2405)," ","$",E2405),FIND("^",SUBSTITUTE(SUBSTITUTE($C2401," ","^",E2405)," ","$",E2405))+1,FIND("$",SUBSTITUTE(SUBSTITUTE($C2401," ","^",E2405)," ","$",E2405))-FIND("^",SUBSTITUTE(SUBSTITUTE($C2401," ","^",E2405)," ","$",E2405))-1)</f>
        <v>cfbgde</v>
      </c>
      <c r="G2405" t="str">
        <f t="shared" ca="1" si="11485"/>
        <v/>
      </c>
      <c r="H2405">
        <f t="shared" ca="1" si="11486"/>
        <v>6</v>
      </c>
      <c r="I2405" t="str">
        <f t="shared" ca="1" si="11487"/>
        <v>100</v>
      </c>
      <c r="J2405" t="str">
        <f t="shared" ca="1" si="11487"/>
        <v>100000</v>
      </c>
      <c r="K2405" t="str">
        <f t="shared" ca="1" si="11487"/>
        <v>10</v>
      </c>
      <c r="L2405" t="str">
        <f t="shared" ca="1" si="11487"/>
        <v>1000000</v>
      </c>
      <c r="M2405" t="str">
        <f t="shared" ca="1" si="11487"/>
        <v>1000</v>
      </c>
      <c r="N2405" t="str">
        <f t="shared" ca="1" si="11487"/>
        <v>10000</v>
      </c>
      <c r="O2405" t="str">
        <f t="shared" ca="1" si="11487"/>
        <v>0</v>
      </c>
      <c r="P2405" t="str">
        <f t="shared" ca="1" si="11488"/>
        <v>1111110</v>
      </c>
      <c r="Q2405">
        <f t="shared" ref="Q2405" ca="1" si="11512">VLOOKUP(P2405, AE2401:AF2410, 2, FALSE)</f>
        <v>0</v>
      </c>
      <c r="T2405" t="str">
        <f t="shared" ref="T2405:T2468" si="11513">"Step"&amp;5</f>
        <v>Step5</v>
      </c>
      <c r="U2405" t="str">
        <f t="shared" ref="U2405" ca="1" si="11514">VLOOKUP(7, H2402:P2415, 9, FALSE)</f>
        <v>1111111</v>
      </c>
      <c r="W2405" t="str">
        <f t="shared" ref="W2405" ca="1" si="11515">DEC2BIN(_xlfn.BITXOR(BIN2DEC(U2405), _xlfn.BITOR(BIN2DEC(AC2401), _xlfn.BITOR(BIN2DEC(AC2402), _xlfn.BITOR(BIN2DEC(AC2403), _xlfn.BITOR(BIN2DEC(AC2404), _xlfn.BITOR(BIN2DEC(AC2406), BIN2DEC(AC2407))))))))</f>
        <v>100</v>
      </c>
      <c r="AB2405" t="s">
        <v>204</v>
      </c>
      <c r="AC2405" t="str">
        <f t="shared" ref="AC2405:AC2468" ca="1" si="11516">W2405</f>
        <v>100</v>
      </c>
      <c r="AE2405" t="str">
        <f t="shared" ref="AE2405" ca="1" si="11517">DEC2BIN(_xlfn.BITOR(BIN2DEC(AC2402), _xlfn.BITOR(BIN2DEC(AC2403), _xlfn.BITOR(BIN2DEC(AC2404), BIN2DEC(AC2406)))))</f>
        <v>1011001</v>
      </c>
      <c r="AF2405">
        <f>4</f>
        <v>4</v>
      </c>
      <c r="AH2405">
        <f>'Day8'!$W$5</f>
        <v>4</v>
      </c>
      <c r="AI2405">
        <f>'Day8'!$X$5</f>
        <v>4</v>
      </c>
      <c r="AJ2405" t="b">
        <f>'Day8'!$Y$5</f>
        <v>1</v>
      </c>
    </row>
    <row r="2406" spans="1:38" x14ac:dyDescent="0.25">
      <c r="E2406">
        <f>5</f>
        <v>5</v>
      </c>
      <c r="F2406" t="str">
        <f t="shared" ref="F2406" ca="1" si="11518">MID(SUBSTITUTE(SUBSTITUTE($C2401," ","^",E2406)," ","$",E2406),FIND("^",SUBSTITUTE(SUBSTITUTE($C2401," ","^",E2406)," ","$",E2406))+1,FIND("$",SUBSTITUTE(SUBSTITUTE($C2401," ","^",E2406)," ","$",E2406))-FIND("^",SUBSTITUTE(SUBSTITUTE($C2401," ","^",E2406)," ","$",E2406))-1)</f>
        <v>eagd</v>
      </c>
      <c r="G2406">
        <f t="shared" ca="1" si="11485"/>
        <v>4</v>
      </c>
      <c r="H2406">
        <f t="shared" ca="1" si="11486"/>
        <v>4</v>
      </c>
      <c r="I2406" t="str">
        <f t="shared" ca="1" si="11487"/>
        <v>10000</v>
      </c>
      <c r="J2406" t="str">
        <f t="shared" ca="1" si="11487"/>
        <v>1</v>
      </c>
      <c r="K2406" t="str">
        <f t="shared" ca="1" si="11487"/>
        <v>1000000</v>
      </c>
      <c r="L2406" t="str">
        <f t="shared" ca="1" si="11487"/>
        <v>1000</v>
      </c>
      <c r="M2406" t="str">
        <f t="shared" ca="1" si="11487"/>
        <v>0</v>
      </c>
      <c r="N2406" t="str">
        <f t="shared" ca="1" si="11487"/>
        <v>0</v>
      </c>
      <c r="O2406" t="str">
        <f t="shared" ca="1" si="11487"/>
        <v>0</v>
      </c>
      <c r="P2406" t="str">
        <f t="shared" ca="1" si="11488"/>
        <v>1011001</v>
      </c>
      <c r="Q2406">
        <f t="shared" ref="Q2406" ca="1" si="11519">VLOOKUP(P2406, AE2401:AF2410, 2, FALSE)</f>
        <v>4</v>
      </c>
      <c r="AB2406" t="s">
        <v>205</v>
      </c>
      <c r="AC2406" t="str">
        <f t="shared" ref="AC2406" ca="1" si="11520">W2404</f>
        <v>1000000</v>
      </c>
      <c r="AE2406" t="str">
        <f t="shared" ref="AE2406" ca="1" si="11521">DEC2BIN(_xlfn.BITOR(BIN2DEC(AC2401), _xlfn.BITOR(BIN2DEC(AC2402), _xlfn.BITOR(BIN2DEC(AC2404), _xlfn.BITOR(BIN2DEC(AC2406), BIN2DEC(AC2407))))))</f>
        <v>1110011</v>
      </c>
      <c r="AF2406">
        <f>5</f>
        <v>5</v>
      </c>
      <c r="AH2406">
        <f>'Day8'!$W$6</f>
        <v>5</v>
      </c>
      <c r="AI2406">
        <f>'Day8'!$X$6</f>
        <v>5</v>
      </c>
      <c r="AJ2406" t="b">
        <f>'Day8'!$Y$6</f>
        <v>0</v>
      </c>
    </row>
    <row r="2407" spans="1:38" x14ac:dyDescent="0.25">
      <c r="E2407">
        <f>6</f>
        <v>6</v>
      </c>
      <c r="F2407" t="str">
        <f t="shared" ref="F2407" ca="1" si="11522">MID(SUBSTITUTE(SUBSTITUTE($C2401," ","^",E2407)," ","$",E2407),FIND("^",SUBSTITUTE(SUBSTITUTE($C2401," ","^",E2407)," ","$",E2407))+1,FIND("$",SUBSTITUTE(SUBSTITUTE($C2401," ","^",E2407)," ","$",E2407))-FIND("^",SUBSTITUTE(SUBSTITUTE($C2401," ","^",E2407)," ","$",E2407))-1)</f>
        <v>gfbea</v>
      </c>
      <c r="G2407" t="str">
        <f t="shared" ca="1" si="11485"/>
        <v/>
      </c>
      <c r="H2407">
        <f t="shared" ca="1" si="11486"/>
        <v>5</v>
      </c>
      <c r="I2407" t="str">
        <f t="shared" ca="1" si="11487"/>
        <v>1000000</v>
      </c>
      <c r="J2407" t="str">
        <f t="shared" ca="1" si="11487"/>
        <v>100000</v>
      </c>
      <c r="K2407" t="str">
        <f t="shared" ca="1" si="11487"/>
        <v>10</v>
      </c>
      <c r="L2407" t="str">
        <f t="shared" ca="1" si="11487"/>
        <v>10000</v>
      </c>
      <c r="M2407" t="str">
        <f t="shared" ca="1" si="11487"/>
        <v>1</v>
      </c>
      <c r="N2407" t="str">
        <f t="shared" ca="1" si="11487"/>
        <v>0</v>
      </c>
      <c r="O2407" t="str">
        <f t="shared" ca="1" si="11487"/>
        <v>0</v>
      </c>
      <c r="P2407" t="str">
        <f t="shared" ca="1" si="11488"/>
        <v>1110011</v>
      </c>
      <c r="Q2407">
        <f t="shared" ref="Q2407" ca="1" si="11523">VLOOKUP(P2407, AE2401:AF2410, 2, FALSE)</f>
        <v>5</v>
      </c>
      <c r="AB2407" t="s">
        <v>206</v>
      </c>
      <c r="AC2407" t="str">
        <f t="shared" ref="AC2407" ca="1" si="11524">IF(Y2403=AC2404, Z2403, IF(AC2404=Z2403, Y2403, ""))</f>
        <v>100000</v>
      </c>
      <c r="AE2407" t="str">
        <f t="shared" ref="AE2407" ca="1" si="11525">DEC2BIN(_xlfn.BITOR(BIN2DEC(AC2401), _xlfn.BITOR(BIN2DEC(AC2402), _xlfn.BITOR(BIN2DEC(AC2404), _xlfn.BITOR(BIN2DEC(AC2405), _xlfn.BITOR(BIN2DEC(AC2406), BIN2DEC(AC2407)))))))</f>
        <v>1110111</v>
      </c>
      <c r="AF2407">
        <f>6</f>
        <v>6</v>
      </c>
      <c r="AH2407">
        <f>'Day8'!$W$7</f>
        <v>6</v>
      </c>
      <c r="AI2407">
        <f>'Day8'!$X$7</f>
        <v>6</v>
      </c>
      <c r="AJ2407" t="b">
        <f>'Day8'!$Y$7</f>
        <v>0</v>
      </c>
    </row>
    <row r="2408" spans="1:38" x14ac:dyDescent="0.25">
      <c r="E2408">
        <f>7</f>
        <v>7</v>
      </c>
      <c r="F2408" t="str">
        <f t="shared" ref="F2408" ca="1" si="11526">MID(SUBSTITUTE(SUBSTITUTE($C2401," ","^",E2408)," ","$",E2408),FIND("^",SUBSTITUTE(SUBSTITUTE($C2401," ","^",E2408)," ","$",E2408))+1,FIND("$",SUBSTITUTE(SUBSTITUTE($C2401," ","^",E2408)," ","$",E2408))-FIND("^",SUBSTITUTE(SUBSTITUTE($C2401," ","^",E2408)," ","$",E2408))-1)</f>
        <v>bgd</v>
      </c>
      <c r="G2408">
        <f t="shared" ca="1" si="11485"/>
        <v>7</v>
      </c>
      <c r="H2408">
        <f t="shared" ca="1" si="11486"/>
        <v>3</v>
      </c>
      <c r="I2408" t="str">
        <f t="shared" ca="1" si="11487"/>
        <v>10</v>
      </c>
      <c r="J2408" t="str">
        <f t="shared" ca="1" si="11487"/>
        <v>1000000</v>
      </c>
      <c r="K2408" t="str">
        <f t="shared" ca="1" si="11487"/>
        <v>1000</v>
      </c>
      <c r="L2408" t="str">
        <f t="shared" ca="1" si="11487"/>
        <v>0</v>
      </c>
      <c r="M2408" t="str">
        <f t="shared" ca="1" si="11487"/>
        <v>0</v>
      </c>
      <c r="N2408" t="str">
        <f t="shared" ca="1" si="11487"/>
        <v>0</v>
      </c>
      <c r="O2408" t="str">
        <f t="shared" ca="1" si="11487"/>
        <v>0</v>
      </c>
      <c r="P2408" t="str">
        <f t="shared" ca="1" si="11488"/>
        <v>1001010</v>
      </c>
      <c r="Q2408">
        <f t="shared" ref="Q2408" ca="1" si="11527">VLOOKUP(P2408, AE2401:AF2410, 2, FALSE)</f>
        <v>7</v>
      </c>
      <c r="AE2408" t="str">
        <f t="shared" ref="AE2408" ca="1" si="11528">DEC2BIN(_xlfn.BITOR(BIN2DEC(AC2401), _xlfn.BITOR(BIN2DEC(AC2403), BIN2DEC(AC2406))))</f>
        <v>1001010</v>
      </c>
      <c r="AF2408">
        <f>7</f>
        <v>7</v>
      </c>
      <c r="AH2408">
        <f>'Day8'!$W$8</f>
        <v>3</v>
      </c>
      <c r="AI2408">
        <f>'Day8'!$X$8</f>
        <v>7</v>
      </c>
      <c r="AJ2408" t="b">
        <f>'Day8'!$Y$8</f>
        <v>1</v>
      </c>
    </row>
    <row r="2409" spans="1:38" x14ac:dyDescent="0.25">
      <c r="E2409">
        <f>8</f>
        <v>8</v>
      </c>
      <c r="F2409" t="str">
        <f t="shared" ref="F2409" ca="1" si="11529">MID(SUBSTITUTE(SUBSTITUTE($C2401," ","^",E2409)," ","$",E2409),FIND("^",SUBSTITUTE(SUBSTITUTE($C2401," ","^",E2409)," ","$",E2409))+1,FIND("$",SUBSTITUTE(SUBSTITUTE($C2401," ","^",E2409)," ","$",E2409))-FIND("^",SUBSTITUTE(SUBSTITUTE($C2401," ","^",E2409)," ","$",E2409))-1)</f>
        <v>adbgf</v>
      </c>
      <c r="G2409" t="str">
        <f t="shared" ca="1" si="11485"/>
        <v/>
      </c>
      <c r="H2409">
        <f t="shared" ca="1" si="11486"/>
        <v>5</v>
      </c>
      <c r="I2409" t="str">
        <f t="shared" ca="1" si="11487"/>
        <v>1</v>
      </c>
      <c r="J2409" t="str">
        <f t="shared" ca="1" si="11487"/>
        <v>1000</v>
      </c>
      <c r="K2409" t="str">
        <f t="shared" ca="1" si="11487"/>
        <v>10</v>
      </c>
      <c r="L2409" t="str">
        <f t="shared" ca="1" si="11487"/>
        <v>1000000</v>
      </c>
      <c r="M2409" t="str">
        <f t="shared" ca="1" si="11487"/>
        <v>100000</v>
      </c>
      <c r="N2409" t="str">
        <f t="shared" ca="1" si="11487"/>
        <v>0</v>
      </c>
      <c r="O2409" t="str">
        <f t="shared" ca="1" si="11487"/>
        <v>0</v>
      </c>
      <c r="P2409" t="str">
        <f t="shared" ca="1" si="11488"/>
        <v>1101011</v>
      </c>
      <c r="Q2409">
        <f t="shared" ref="Q2409" ca="1" si="11530">VLOOKUP(P2409, AE2401:AF2410, 2, FALSE)</f>
        <v>3</v>
      </c>
      <c r="AE2409" t="str">
        <f t="shared" ref="AE2409" ca="1" si="11531">DEC2BIN(_xlfn.BITOR(BIN2DEC(AC2401), _xlfn.BITOR(BIN2DEC(AC2402), _xlfn.BITOR(BIN2DEC(AC2403), _xlfn.BITOR(BIN2DEC(AC2404), _xlfn.BITOR(BIN2DEC(AC2405), _xlfn.BITOR(BIN2DEC(AC2406), BIN2DEC(AC2407))))))))</f>
        <v>1111111</v>
      </c>
      <c r="AF2409">
        <f>8</f>
        <v>8</v>
      </c>
      <c r="AH2409">
        <f>'Day8'!$W$9</f>
        <v>7</v>
      </c>
      <c r="AI2409">
        <f>'Day8'!$X$9</f>
        <v>8</v>
      </c>
      <c r="AJ2409" t="b">
        <f>'Day8'!$Y$9</f>
        <v>1</v>
      </c>
    </row>
    <row r="2410" spans="1:38" x14ac:dyDescent="0.25">
      <c r="E2410">
        <f>9</f>
        <v>9</v>
      </c>
      <c r="F2410" t="str">
        <f t="shared" ref="F2410" ca="1" si="11532">MID(SUBSTITUTE(SUBSTITUTE($C2401," ","^",E2410)," ","$",E2410),FIND("^",SUBSTITUTE(SUBSTITUTE($C2401," ","^",E2410)," ","$",E2410))+1,FIND("$",SUBSTITUTE(SUBSTITUTE($C2401," ","^",E2410)," ","$",E2410))-FIND("^",SUBSTITUTE(SUBSTITUTE($C2401," ","^",E2410)," ","$",E2410))-1)</f>
        <v>gdeabf</v>
      </c>
      <c r="G2410" t="str">
        <f t="shared" ca="1" si="11485"/>
        <v/>
      </c>
      <c r="H2410">
        <f t="shared" ca="1" si="11486"/>
        <v>6</v>
      </c>
      <c r="I2410" t="str">
        <f t="shared" ca="1" si="11487"/>
        <v>1000000</v>
      </c>
      <c r="J2410" t="str">
        <f t="shared" ca="1" si="11487"/>
        <v>1000</v>
      </c>
      <c r="K2410" t="str">
        <f t="shared" ca="1" si="11487"/>
        <v>10000</v>
      </c>
      <c r="L2410" t="str">
        <f t="shared" ca="1" si="11487"/>
        <v>1</v>
      </c>
      <c r="M2410" t="str">
        <f t="shared" ca="1" si="11487"/>
        <v>10</v>
      </c>
      <c r="N2410" t="str">
        <f t="shared" ca="1" si="11487"/>
        <v>100000</v>
      </c>
      <c r="O2410" t="str">
        <f t="shared" ca="1" si="11487"/>
        <v>0</v>
      </c>
      <c r="P2410" t="str">
        <f t="shared" ca="1" si="11488"/>
        <v>1111011</v>
      </c>
      <c r="Q2410">
        <f t="shared" ref="Q2410" ca="1" si="11533">VLOOKUP(P2410, AE2401:AF2410, 2, FALSE)</f>
        <v>9</v>
      </c>
      <c r="AE2410" t="str">
        <f t="shared" ref="AE2410" ca="1" si="11534">DEC2BIN(_xlfn.BITOR(BIN2DEC(AC2401), _xlfn.BITOR(BIN2DEC(AC2402), _xlfn.BITOR(BIN2DEC(AC2403), _xlfn.BITOR(BIN2DEC(AC2404), _xlfn.BITOR(BIN2DEC(AC2406), BIN2DEC(AC2407)))))))</f>
        <v>1111011</v>
      </c>
      <c r="AF2410">
        <f>9</f>
        <v>9</v>
      </c>
      <c r="AH2410">
        <f>'Day8'!$W$10</f>
        <v>6</v>
      </c>
      <c r="AI2410">
        <f>'Day8'!$X$10</f>
        <v>9</v>
      </c>
      <c r="AJ2410" t="b">
        <f>'Day8'!$Y$10</f>
        <v>0</v>
      </c>
    </row>
    <row r="2411" spans="1:38" x14ac:dyDescent="0.25">
      <c r="E2411">
        <f>10</f>
        <v>10</v>
      </c>
      <c r="F2411" t="str">
        <f t="shared" ref="F2411" ca="1" si="11535">MID(SUBSTITUTE(SUBSTITUTE($C2401," ","^",E2411)," ","$",E2411),FIND("^",SUBSTITUTE(SUBSTITUTE($C2401," ","^",E2411)," ","$",E2411))+1,FIND("$",SUBSTITUTE(SUBSTITUTE($C2401," ","^",E2411)," ","$",E2411))-FIND("^",SUBSTITUTE(SUBSTITUTE($C2401," ","^",E2411)," ","$",E2411))-1)</f>
        <v>befgca</v>
      </c>
      <c r="G2411" t="str">
        <f t="shared" ca="1" si="11485"/>
        <v/>
      </c>
      <c r="H2411">
        <f t="shared" ca="1" si="11486"/>
        <v>6</v>
      </c>
      <c r="I2411" t="str">
        <f t="shared" ca="1" si="11487"/>
        <v>10</v>
      </c>
      <c r="J2411" t="str">
        <f t="shared" ca="1" si="11487"/>
        <v>10000</v>
      </c>
      <c r="K2411" t="str">
        <f t="shared" ca="1" si="11487"/>
        <v>100000</v>
      </c>
      <c r="L2411" t="str">
        <f t="shared" ca="1" si="11487"/>
        <v>1000000</v>
      </c>
      <c r="M2411" t="str">
        <f t="shared" ca="1" si="11487"/>
        <v>100</v>
      </c>
      <c r="N2411" t="str">
        <f t="shared" ca="1" si="11487"/>
        <v>1</v>
      </c>
      <c r="O2411" t="str">
        <f t="shared" ca="1" si="11487"/>
        <v>0</v>
      </c>
      <c r="P2411" t="str">
        <f t="shared" ca="1" si="11488"/>
        <v>1110111</v>
      </c>
      <c r="Q2411">
        <f t="shared" ref="Q2411" ca="1" si="11536">VLOOKUP(P2411, AE2401:AF2410, 2, FALSE)</f>
        <v>6</v>
      </c>
    </row>
    <row r="2412" spans="1:38" x14ac:dyDescent="0.25">
      <c r="E2412">
        <f>12</f>
        <v>12</v>
      </c>
      <c r="F2412" t="str">
        <f t="shared" ref="F2412" ca="1" si="11537">MID(SUBSTITUTE(SUBSTITUTE($C2401," ","^",E2412)," ","$",E2412),FIND("^",SUBSTITUTE(SUBSTITUTE($C2401," ","^",E2412)," ","$",E2412))+1,FIND("$",SUBSTITUTE(SUBSTITUTE($C2401," ","^",E2412)," ","$",E2412))-FIND("^",SUBSTITUTE(SUBSTITUTE($C2401," ","^",E2412)," ","$",E2412))-1)</f>
        <v>badcf</v>
      </c>
      <c r="G2412" t="str">
        <f t="shared" ca="1" si="11485"/>
        <v/>
      </c>
      <c r="H2412">
        <f t="shared" ca="1" si="11486"/>
        <v>5</v>
      </c>
      <c r="I2412" t="str">
        <f t="shared" ca="1" si="11487"/>
        <v>10</v>
      </c>
      <c r="J2412" t="str">
        <f t="shared" ca="1" si="11487"/>
        <v>1</v>
      </c>
      <c r="K2412" t="str">
        <f t="shared" ca="1" si="11487"/>
        <v>1000</v>
      </c>
      <c r="L2412" t="str">
        <f t="shared" ca="1" si="11487"/>
        <v>100</v>
      </c>
      <c r="M2412" t="str">
        <f t="shared" ca="1" si="11487"/>
        <v>100000</v>
      </c>
      <c r="N2412" t="str">
        <f t="shared" ca="1" si="11487"/>
        <v>0</v>
      </c>
      <c r="O2412" t="str">
        <f t="shared" ca="1" si="11487"/>
        <v>0</v>
      </c>
      <c r="P2412" t="str">
        <f t="shared" ca="1" si="11488"/>
        <v>101111</v>
      </c>
      <c r="Q2412">
        <f t="shared" ref="Q2412" ca="1" si="11538">VLOOKUP(P2412, AE2401:AF2410, 2, FALSE)</f>
        <v>2</v>
      </c>
    </row>
    <row r="2413" spans="1:38" x14ac:dyDescent="0.25">
      <c r="E2413">
        <f>13</f>
        <v>13</v>
      </c>
      <c r="F2413" t="str">
        <f t="shared" ref="F2413" ca="1" si="11539">MID(SUBSTITUTE(SUBSTITUTE($C2401," ","^",E2413)," ","$",E2413),FIND("^",SUBSTITUTE(SUBSTITUTE($C2401," ","^",E2413)," ","$",E2413))+1,FIND("$",SUBSTITUTE(SUBSTITUTE($C2401," ","^",E2413)," ","$",E2413))-FIND("^",SUBSTITUTE(SUBSTITUTE($C2401," ","^",E2413)," ","$",E2413))-1)</f>
        <v>fbaeg</v>
      </c>
      <c r="G2413" t="str">
        <f t="shared" ca="1" si="11485"/>
        <v/>
      </c>
      <c r="H2413">
        <f t="shared" ca="1" si="11486"/>
        <v>5</v>
      </c>
      <c r="I2413" t="str">
        <f t="shared" ca="1" si="11487"/>
        <v>100000</v>
      </c>
      <c r="J2413" t="str">
        <f t="shared" ca="1" si="11487"/>
        <v>10</v>
      </c>
      <c r="K2413" t="str">
        <f t="shared" ca="1" si="11487"/>
        <v>1</v>
      </c>
      <c r="L2413" t="str">
        <f t="shared" ca="1" si="11487"/>
        <v>10000</v>
      </c>
      <c r="M2413" t="str">
        <f t="shared" ca="1" si="11487"/>
        <v>1000000</v>
      </c>
      <c r="N2413" t="str">
        <f t="shared" ca="1" si="11487"/>
        <v>0</v>
      </c>
      <c r="O2413" t="str">
        <f t="shared" ca="1" si="11487"/>
        <v>0</v>
      </c>
      <c r="P2413" t="str">
        <f t="shared" ca="1" si="11488"/>
        <v>1110011</v>
      </c>
      <c r="Q2413">
        <f t="shared" ref="Q2413" ca="1" si="11540">VLOOKUP(P2413, AE2401:AF2410, 2, FALSE)</f>
        <v>5</v>
      </c>
    </row>
    <row r="2414" spans="1:38" x14ac:dyDescent="0.25">
      <c r="E2414">
        <f>14</f>
        <v>14</v>
      </c>
      <c r="F2414" t="str">
        <f t="shared" ref="F2414" ca="1" si="11541">MID(SUBSTITUTE(SUBSTITUTE($C2401," ","^",E2414)," ","$",E2414),FIND("^",SUBSTITUTE(SUBSTITUTE($C2401," ","^",E2414)," ","$",E2414))+1,FIND("$",SUBSTITUTE(SUBSTITUTE($C2401," ","^",E2414)," ","$",E2414))-FIND("^",SUBSTITUTE(SUBSTITUTE($C2401," ","^",E2414)," ","$",E2414))-1)</f>
        <v>dfgab</v>
      </c>
      <c r="G2414" t="str">
        <f t="shared" ca="1" si="11485"/>
        <v/>
      </c>
      <c r="H2414">
        <f t="shared" ca="1" si="11486"/>
        <v>5</v>
      </c>
      <c r="I2414" t="str">
        <f t="shared" ca="1" si="11487"/>
        <v>1000</v>
      </c>
      <c r="J2414" t="str">
        <f t="shared" ca="1" si="11487"/>
        <v>100000</v>
      </c>
      <c r="K2414" t="str">
        <f t="shared" ca="1" si="11487"/>
        <v>1000000</v>
      </c>
      <c r="L2414" t="str">
        <f t="shared" ca="1" si="11487"/>
        <v>1</v>
      </c>
      <c r="M2414" t="str">
        <f t="shared" ca="1" si="11487"/>
        <v>10</v>
      </c>
      <c r="N2414" t="str">
        <f t="shared" ca="1" si="11487"/>
        <v>0</v>
      </c>
      <c r="O2414" t="str">
        <f t="shared" ca="1" si="11487"/>
        <v>0</v>
      </c>
      <c r="P2414" t="str">
        <f t="shared" ca="1" si="11488"/>
        <v>1101011</v>
      </c>
      <c r="Q2414">
        <f t="shared" ref="Q2414" ca="1" si="11542">VLOOKUP(P2414, AE2401:AF2410, 2, FALSE)</f>
        <v>3</v>
      </c>
    </row>
    <row r="2415" spans="1:38" x14ac:dyDescent="0.25">
      <c r="E2415">
        <f>15</f>
        <v>15</v>
      </c>
      <c r="F2415" t="str">
        <f t="shared" ref="F2415" ca="1" si="11543">MID(SUBSTITUTE(SUBSTITUTE($C2401," ","^",E2415)," ","$",E2415),FIND("^",SUBSTITUTE(SUBSTITUTE($C2401," ","^",E2415)," ","$",E2415))+1,FIND("$",SUBSTITUTE(SUBSTITUTE($C2401," ","^",E2415)," ","$",E2415))-FIND("^",SUBSTITUTE(SUBSTITUTE($C2401," ","^",E2415)," ","$",E2415))-1)</f>
        <v>fdgeabc</v>
      </c>
      <c r="G2415">
        <f t="shared" ca="1" si="11485"/>
        <v>8</v>
      </c>
      <c r="H2415">
        <f t="shared" ca="1" si="11486"/>
        <v>7</v>
      </c>
      <c r="I2415" t="str">
        <f t="shared" ca="1" si="11487"/>
        <v>100000</v>
      </c>
      <c r="J2415" t="str">
        <f t="shared" ca="1" si="11487"/>
        <v>1000</v>
      </c>
      <c r="K2415" t="str">
        <f t="shared" ca="1" si="11487"/>
        <v>1000000</v>
      </c>
      <c r="L2415" t="str">
        <f t="shared" ca="1" si="11487"/>
        <v>10000</v>
      </c>
      <c r="M2415" t="str">
        <f t="shared" ca="1" si="11487"/>
        <v>1</v>
      </c>
      <c r="N2415" t="str">
        <f t="shared" ca="1" si="11487"/>
        <v>10</v>
      </c>
      <c r="O2415" t="str">
        <f t="shared" ca="1" si="11487"/>
        <v>100</v>
      </c>
      <c r="P2415" t="str">
        <f t="shared" ca="1" si="11488"/>
        <v>1111111</v>
      </c>
      <c r="Q2415">
        <f t="shared" ref="Q2415" ca="1" si="11544">VLOOKUP(P2415, AE2401:AF2410, 2, FALSE)</f>
        <v>8</v>
      </c>
    </row>
    <row r="2416" spans="1:38" x14ac:dyDescent="0.25">
      <c r="A2416">
        <v>162</v>
      </c>
      <c r="B2416" s="4" t="str" cm="1">
        <f t="array" aca="1" ref="B2416" ca="1">INDIRECT(ADDRESS(A2416+1, 1, 1, 1, "Day8"))</f>
        <v>gea fecdag gadbfe aegdc acfde dbcefa ge bcagd bgdacef egfc | ecgf defac gea defca</v>
      </c>
      <c r="C2416" t="str">
        <f t="shared" ref="C2416" ca="1" si="11545">" "&amp;B2416&amp;" "</f>
        <v xml:space="preserve"> gea fecdag gadbfe aegdc acfde dbcefa ge bcagd bgdacef egfc | ecgf defac gea defca </v>
      </c>
      <c r="I2416">
        <v>1</v>
      </c>
      <c r="J2416">
        <v>2</v>
      </c>
      <c r="K2416">
        <v>3</v>
      </c>
      <c r="L2416">
        <v>4</v>
      </c>
      <c r="M2416">
        <v>5</v>
      </c>
      <c r="N2416">
        <v>6</v>
      </c>
      <c r="O2416">
        <v>7</v>
      </c>
      <c r="T2416" t="str">
        <f t="shared" ref="T2416:T2479" si="11546">"Step"&amp;1</f>
        <v>Step1</v>
      </c>
      <c r="U2416" t="str">
        <f t="shared" ref="U2416" ca="1" si="11547">VLOOKUP(7, G2417:P2430, 10, FALSE)</f>
        <v>1010001</v>
      </c>
      <c r="V2416" t="str">
        <f t="shared" ref="V2416" ca="1" si="11548">VLOOKUP(1, G2417:P2430, 10, FALSE)</f>
        <v>1010000</v>
      </c>
      <c r="W2416" t="str">
        <f t="shared" ref="W2416" ca="1" si="11549">DEC2BIN(_xlfn.BITAND(BIN2DEC(U2416), BIN2DEC(V2416)))</f>
        <v>1010000</v>
      </c>
      <c r="X2416" t="str">
        <f t="shared" ref="X2416:X2417" ca="1" si="11550">1&amp;REPT(0, LEN(W2416)-1)</f>
        <v>1000000</v>
      </c>
      <c r="Y2416" t="str">
        <f t="shared" ref="Y2416:Y2417" ca="1" si="11551">DEC2BIN(_xlfn.BITXOR(BIN2DEC(W2416), BIN2DEC(X2416)))</f>
        <v>10000</v>
      </c>
      <c r="Z2416" t="str">
        <f t="shared" ref="Z2416:Z2479" ca="1" si="11552">DEC2BIN(_xlfn.BITXOR(BIN2DEC(U2416), BIN2DEC(V2416)))</f>
        <v>1</v>
      </c>
      <c r="AB2416" t="s">
        <v>200</v>
      </c>
      <c r="AC2416" t="str">
        <f t="shared" ref="AC2416:AC2479" ca="1" si="11553">Z2416</f>
        <v>1</v>
      </c>
      <c r="AE2416" t="str">
        <f t="shared" ref="AE2416" ca="1" si="11554">DEC2BIN(_xlfn.BITOR(BIN2DEC(AC2416), _xlfn.BITOR(BIN2DEC(AC2417), _xlfn.BITOR(BIN2DEC(AC2418), _xlfn.BITOR(BIN2DEC(AC2420), _xlfn.BITOR(BIN2DEC(AC2421), BIN2DEC(AC2422)))))))</f>
        <v>1111011</v>
      </c>
      <c r="AF2416">
        <f>0</f>
        <v>0</v>
      </c>
      <c r="AH2416">
        <f>'Day8'!$W$1</f>
        <v>6</v>
      </c>
      <c r="AI2416">
        <f>'Day8'!$X$1</f>
        <v>0</v>
      </c>
      <c r="AJ2416" t="b">
        <f>'Day8'!$Y$1</f>
        <v>0</v>
      </c>
      <c r="AL2416" s="3">
        <f t="shared" ref="AL2416" ca="1" si="11555">_xlfn.NUMBERVALUE(Q2427&amp;Q2428&amp;Q2429&amp;Q2430)</f>
        <v>4575</v>
      </c>
    </row>
    <row r="2417" spans="1:38" x14ac:dyDescent="0.25">
      <c r="E2417">
        <f>1</f>
        <v>1</v>
      </c>
      <c r="F2417" t="str">
        <f t="shared" ref="F2417" ca="1" si="11556">MID(SUBSTITUTE(SUBSTITUTE($C2416," ","^",E2417)," ","$",E2417),FIND("^",SUBSTITUTE(SUBSTITUTE($C2416," ","^",E2417)," ","$",E2417))+1,FIND("$",SUBSTITUTE(SUBSTITUTE($C2416," ","^",E2417)," ","$",E2417))-FIND("^",SUBSTITUTE(SUBSTITUTE($C2416," ","^",E2417)," ","$",E2417))-1)</f>
        <v>gea</v>
      </c>
      <c r="G2417">
        <f t="shared" ref="G2417:G2430" ca="1" si="11557">IF(VLOOKUP(LEN(F2417), $AH$1:$AJ$10, 3, FALSE), VLOOKUP(LEN(F2417), $AH$1:$AJ$10, 2, FALSE), "")</f>
        <v>7</v>
      </c>
      <c r="H2417">
        <f t="shared" ref="H2417:H2480" ca="1" si="11558">LEN(F2417)</f>
        <v>3</v>
      </c>
      <c r="I2417" t="str">
        <f t="shared" ref="I2417:O2480" ca="1" si="11559">IF(LEN($F2417)&gt;=I$1, 1&amp;REPT("0", CODE(MID($F2417, I$1, 1))-CODE("a")), "0")</f>
        <v>1000000</v>
      </c>
      <c r="J2417" t="str">
        <f t="shared" ca="1" si="11559"/>
        <v>10000</v>
      </c>
      <c r="K2417" t="str">
        <f t="shared" ca="1" si="11559"/>
        <v>1</v>
      </c>
      <c r="L2417" t="str">
        <f t="shared" ca="1" si="11559"/>
        <v>0</v>
      </c>
      <c r="M2417" t="str">
        <f t="shared" ca="1" si="11559"/>
        <v>0</v>
      </c>
      <c r="N2417" t="str">
        <f t="shared" ca="1" si="11559"/>
        <v>0</v>
      </c>
      <c r="O2417" t="str">
        <f t="shared" ca="1" si="11559"/>
        <v>0</v>
      </c>
      <c r="P2417" t="str">
        <f t="shared" ref="P2417:P2430" ca="1" si="11560">DEC2BIN(_xlfn.BITOR(BIN2DEC(I2417), _xlfn.BITOR(BIN2DEC(J2417), _xlfn.BITOR(BIN2DEC(K2417), _xlfn.BITOR(BIN2DEC(L2417), _xlfn.BITOR(BIN2DEC(M2417), _xlfn.BITOR(BIN2DEC(N2417), BIN2DEC(O2417))))))))</f>
        <v>1010001</v>
      </c>
      <c r="Q2417">
        <f t="shared" ref="Q2417" ca="1" si="11561">VLOOKUP(P2417, AE2416:AF2425, 2, FALSE)</f>
        <v>7</v>
      </c>
      <c r="T2417" t="str">
        <f t="shared" ref="T2417:T2480" si="11562">"Step"&amp;2</f>
        <v>Step2</v>
      </c>
      <c r="U2417" t="str">
        <f t="shared" ref="U2417" ca="1" si="11563">VLOOKUP(4, G2417:P2430, 10, FALSE)</f>
        <v>1110100</v>
      </c>
      <c r="W2417" t="str">
        <f t="shared" ref="W2417:W2480" ca="1" si="11564">DEC2BIN(_xlfn.BITXOR(BIN2DEC(U2417), _xlfn.BITXOR(BIN2DEC(X2416), BIN2DEC(Y2416))))</f>
        <v>100100</v>
      </c>
      <c r="X2417" t="str">
        <f t="shared" ca="1" si="11550"/>
        <v>100000</v>
      </c>
      <c r="Y2417" t="str">
        <f t="shared" ca="1" si="11551"/>
        <v>100</v>
      </c>
      <c r="AB2417" t="s">
        <v>201</v>
      </c>
      <c r="AC2417" t="str">
        <f t="shared" ref="AC2417" ca="1" si="11565">IF(AC2419=X2417, Y2417, IF(AC2419=Y2417, X2417, ""))</f>
        <v>100000</v>
      </c>
      <c r="AE2417" t="str">
        <f t="shared" ref="AE2417" ca="1" si="11566">DEC2BIN(_xlfn.BITOR(BIN2DEC(AC2418), BIN2DEC(AC2421)))</f>
        <v>1010000</v>
      </c>
      <c r="AF2417">
        <f>1</f>
        <v>1</v>
      </c>
      <c r="AH2417">
        <f>'Day8'!$W$2</f>
        <v>2</v>
      </c>
      <c r="AI2417">
        <f>'Day8'!$X$2</f>
        <v>1</v>
      </c>
      <c r="AJ2417" t="b">
        <f>'Day8'!$Y$2</f>
        <v>1</v>
      </c>
    </row>
    <row r="2418" spans="1:38" x14ac:dyDescent="0.25">
      <c r="E2418">
        <f>2</f>
        <v>2</v>
      </c>
      <c r="F2418" t="str">
        <f t="shared" ref="F2418" ca="1" si="11567">MID(SUBSTITUTE(SUBSTITUTE($C2416," ","^",E2418)," ","$",E2418),FIND("^",SUBSTITUTE(SUBSTITUTE($C2416," ","^",E2418)," ","$",E2418))+1,FIND("$",SUBSTITUTE(SUBSTITUTE($C2416," ","^",E2418)," ","$",E2418))-FIND("^",SUBSTITUTE(SUBSTITUTE($C2416," ","^",E2418)," ","$",E2418))-1)</f>
        <v>fecdag</v>
      </c>
      <c r="G2418" t="str">
        <f t="shared" ca="1" si="11557"/>
        <v/>
      </c>
      <c r="H2418">
        <f t="shared" ca="1" si="11558"/>
        <v>6</v>
      </c>
      <c r="I2418" t="str">
        <f t="shared" ca="1" si="11559"/>
        <v>100000</v>
      </c>
      <c r="J2418" t="str">
        <f t="shared" ca="1" si="11559"/>
        <v>10000</v>
      </c>
      <c r="K2418" t="str">
        <f t="shared" ca="1" si="11559"/>
        <v>100</v>
      </c>
      <c r="L2418" t="str">
        <f t="shared" ca="1" si="11559"/>
        <v>1000</v>
      </c>
      <c r="M2418" t="str">
        <f t="shared" ca="1" si="11559"/>
        <v>1</v>
      </c>
      <c r="N2418" t="str">
        <f t="shared" ca="1" si="11559"/>
        <v>1000000</v>
      </c>
      <c r="O2418" t="str">
        <f t="shared" ca="1" si="11559"/>
        <v>0</v>
      </c>
      <c r="P2418" t="str">
        <f t="shared" ca="1" si="11560"/>
        <v>1111101</v>
      </c>
      <c r="Q2418">
        <f t="shared" ref="Q2418" ca="1" si="11568">VLOOKUP(P2418, AE2416:AF2425, 2, FALSE)</f>
        <v>9</v>
      </c>
      <c r="T2418" t="str">
        <f t="shared" ref="T2418:T2481" si="11569">"Step"&amp;3</f>
        <v>Step3</v>
      </c>
      <c r="U2418" t="str">
        <f t="shared" ref="U2418" ca="1" si="11570">VLOOKUP(5, H2417:P2430, 9, FALSE)</f>
        <v>1011101</v>
      </c>
      <c r="V2418" t="str" cm="1">
        <f t="array" aca="1" ref="V2418" ca="1">INDEX(_xlfn._xlws.FILTER(P2417:P2430, H2417:H2430=5), 2)</f>
        <v>111101</v>
      </c>
      <c r="W2418" t="str">
        <f t="shared" ref="W2418" ca="1" si="11571">DEC2BIN(_xlfn.BITXOR(BIN2DEC(Z2416), _xlfn.BITAND(BIN2DEC(U2418), BIN2DEC(V2418))))</f>
        <v>11100</v>
      </c>
      <c r="X2418" t="str">
        <f t="shared" ref="X2418" ca="1" si="11572">IF(AND(LEN(W2418)&gt;=LEN(X2416), IFERROR(MID(W2418, LEN(W2418)-LEN(X2416)+1, 1), "0")="1"), DEC2BIN(_xlfn.BITXOR(BIN2DEC(W2418), BIN2DEC(X2416))), IF(AND(LEN(W2418)&gt;=LEN(Y2416),  IFERROR(MID(W2418, LEN(W2418)-LEN(Y2416)+1, 1), "0")="1"), DEC2BIN(_xlfn.BITXOR(BIN2DEC(W2418), BIN2DEC(Y2416))), W2418))</f>
        <v>1100</v>
      </c>
      <c r="Y2418" t="str">
        <f t="shared" ref="Y2418" ca="1" si="11573">1&amp;REPT(0, LEN(X2418)-1)</f>
        <v>1000</v>
      </c>
      <c r="Z2418" t="str">
        <f t="shared" ref="Z2418" ca="1" si="11574">DEC2BIN(_xlfn.BITXOR(BIN2DEC(X2418), BIN2DEC(Y2418)))</f>
        <v>100</v>
      </c>
      <c r="AB2418" t="s">
        <v>202</v>
      </c>
      <c r="AC2418" t="str">
        <f t="shared" ref="AC2418" ca="1" si="11575">IF(AC2421=X2416, Y2416, IF(AC2421=Y2416, X2416, ""))</f>
        <v>1000000</v>
      </c>
      <c r="AE2418" t="str">
        <f t="shared" ref="AE2418" ca="1" si="11576">DEC2BIN(_xlfn.BITOR(BIN2DEC(AC2416), _xlfn.BITOR(BIN2DEC(AC2418), _xlfn.BITOR(BIN2DEC(AC2419), _xlfn.BITOR(BIN2DEC(AC2420), BIN2DEC(AC2422))))))</f>
        <v>1001111</v>
      </c>
      <c r="AF2418">
        <f>2</f>
        <v>2</v>
      </c>
      <c r="AH2418">
        <f>'Day8'!$W$3</f>
        <v>5</v>
      </c>
      <c r="AI2418">
        <f>'Day8'!$X$3</f>
        <v>2</v>
      </c>
      <c r="AJ2418" t="b">
        <f>'Day8'!$Y$3</f>
        <v>0</v>
      </c>
    </row>
    <row r="2419" spans="1:38" x14ac:dyDescent="0.25">
      <c r="E2419">
        <f>3</f>
        <v>3</v>
      </c>
      <c r="F2419" t="str">
        <f t="shared" ref="F2419" ca="1" si="11577">MID(SUBSTITUTE(SUBSTITUTE($C2416," ","^",E2419)," ","$",E2419),FIND("^",SUBSTITUTE(SUBSTITUTE($C2416," ","^",E2419)," ","$",E2419))+1,FIND("$",SUBSTITUTE(SUBSTITUTE($C2416," ","^",E2419)," ","$",E2419))-FIND("^",SUBSTITUTE(SUBSTITUTE($C2416," ","^",E2419)," ","$",E2419))-1)</f>
        <v>gadbfe</v>
      </c>
      <c r="G2419" t="str">
        <f t="shared" ca="1" si="11557"/>
        <v/>
      </c>
      <c r="H2419">
        <f t="shared" ca="1" si="11558"/>
        <v>6</v>
      </c>
      <c r="I2419" t="str">
        <f t="shared" ca="1" si="11559"/>
        <v>1000000</v>
      </c>
      <c r="J2419" t="str">
        <f t="shared" ca="1" si="11559"/>
        <v>1</v>
      </c>
      <c r="K2419" t="str">
        <f t="shared" ca="1" si="11559"/>
        <v>1000</v>
      </c>
      <c r="L2419" t="str">
        <f t="shared" ca="1" si="11559"/>
        <v>10</v>
      </c>
      <c r="M2419" t="str">
        <f t="shared" ca="1" si="11559"/>
        <v>100000</v>
      </c>
      <c r="N2419" t="str">
        <f t="shared" ca="1" si="11559"/>
        <v>10000</v>
      </c>
      <c r="O2419" t="str">
        <f t="shared" ca="1" si="11559"/>
        <v>0</v>
      </c>
      <c r="P2419" t="str">
        <f t="shared" ca="1" si="11560"/>
        <v>1111011</v>
      </c>
      <c r="Q2419">
        <f t="shared" ref="Q2419" ca="1" si="11578">VLOOKUP(P2419, AE2416:AF2425, 2, FALSE)</f>
        <v>0</v>
      </c>
      <c r="T2419" t="str">
        <f t="shared" ref="T2419:T2482" si="11579">"Step"&amp;4</f>
        <v>Step4</v>
      </c>
      <c r="U2419" t="str" cm="1">
        <f t="array" aca="1" ref="U2419" ca="1">INDEX(_xlfn._xlws.FILTER(P2417:P2430, (H2417:H2430=5)*(LEN(P2417:P2430)&gt;=LEN(AC2417))*(IFERROR(MID(P2417:P2430, LEN(P2417:P2430)-LEN(AC2417)+1, 1), "0")="1")), 1)</f>
        <v>111101</v>
      </c>
      <c r="W2419" t="str">
        <f t="shared" ref="W2419" ca="1" si="11580">DEC2BIN(_xlfn.BITXOR(BIN2DEC(U2419), _xlfn.BITOR(BIN2DEC(AC2416), _xlfn.BITOR(BIN2DEC(AC2417), _xlfn.BITOR(BIN2DEC(AC2419), BIN2DEC(AC2422))))))</f>
        <v>10000</v>
      </c>
      <c r="AB2419" t="s">
        <v>203</v>
      </c>
      <c r="AC2419" t="str">
        <f t="shared" ref="AC2419" ca="1" si="11581">IF(X2417=Y2418, Y2418, IF(X2417=Z2418, X2417, IF(Y2417=Y2418, Y2417, IF(Y2417=Z2418, Y2417, ""))))</f>
        <v>100</v>
      </c>
      <c r="AE2419" t="str">
        <f t="shared" ref="AE2419" ca="1" si="11582">DEC2BIN(_xlfn.BITOR(BIN2DEC(AC2416), _xlfn.BITOR(BIN2DEC(AC2418), _xlfn.BITOR(BIN2DEC(AC2419), _xlfn.BITOR(BIN2DEC(AC2421), BIN2DEC(AC2422))))))</f>
        <v>1011101</v>
      </c>
      <c r="AF2419">
        <f>3</f>
        <v>3</v>
      </c>
      <c r="AH2419">
        <f>'Day8'!$W$4</f>
        <v>5</v>
      </c>
      <c r="AI2419">
        <f>'Day8'!$X$4</f>
        <v>3</v>
      </c>
      <c r="AJ2419" t="b">
        <f>'Day8'!$Y$4</f>
        <v>0</v>
      </c>
    </row>
    <row r="2420" spans="1:38" x14ac:dyDescent="0.25">
      <c r="E2420">
        <f>4</f>
        <v>4</v>
      </c>
      <c r="F2420" t="str">
        <f t="shared" ref="F2420" ca="1" si="11583">MID(SUBSTITUTE(SUBSTITUTE($C2416," ","^",E2420)," ","$",E2420),FIND("^",SUBSTITUTE(SUBSTITUTE($C2416," ","^",E2420)," ","$",E2420))+1,FIND("$",SUBSTITUTE(SUBSTITUTE($C2416," ","^",E2420)," ","$",E2420))-FIND("^",SUBSTITUTE(SUBSTITUTE($C2416," ","^",E2420)," ","$",E2420))-1)</f>
        <v>aegdc</v>
      </c>
      <c r="G2420" t="str">
        <f t="shared" ca="1" si="11557"/>
        <v/>
      </c>
      <c r="H2420">
        <f t="shared" ca="1" si="11558"/>
        <v>5</v>
      </c>
      <c r="I2420" t="str">
        <f t="shared" ca="1" si="11559"/>
        <v>1</v>
      </c>
      <c r="J2420" t="str">
        <f t="shared" ca="1" si="11559"/>
        <v>10000</v>
      </c>
      <c r="K2420" t="str">
        <f t="shared" ca="1" si="11559"/>
        <v>1000000</v>
      </c>
      <c r="L2420" t="str">
        <f t="shared" ca="1" si="11559"/>
        <v>1000</v>
      </c>
      <c r="M2420" t="str">
        <f t="shared" ca="1" si="11559"/>
        <v>100</v>
      </c>
      <c r="N2420" t="str">
        <f t="shared" ca="1" si="11559"/>
        <v>0</v>
      </c>
      <c r="O2420" t="str">
        <f t="shared" ca="1" si="11559"/>
        <v>0</v>
      </c>
      <c r="P2420" t="str">
        <f t="shared" ca="1" si="11560"/>
        <v>1011101</v>
      </c>
      <c r="Q2420">
        <f t="shared" ref="Q2420" ca="1" si="11584">VLOOKUP(P2420, AE2416:AF2425, 2, FALSE)</f>
        <v>3</v>
      </c>
      <c r="T2420" t="str">
        <f t="shared" ref="T2420:T2483" si="11585">"Step"&amp;5</f>
        <v>Step5</v>
      </c>
      <c r="U2420" t="str">
        <f t="shared" ref="U2420" ca="1" si="11586">VLOOKUP(7, H2417:P2430, 9, FALSE)</f>
        <v>1111111</v>
      </c>
      <c r="W2420" t="str">
        <f t="shared" ref="W2420" ca="1" si="11587">DEC2BIN(_xlfn.BITXOR(BIN2DEC(U2420), _xlfn.BITOR(BIN2DEC(AC2416), _xlfn.BITOR(BIN2DEC(AC2417), _xlfn.BITOR(BIN2DEC(AC2418), _xlfn.BITOR(BIN2DEC(AC2419), _xlfn.BITOR(BIN2DEC(AC2421), BIN2DEC(AC2422))))))))</f>
        <v>10</v>
      </c>
      <c r="AB2420" t="s">
        <v>204</v>
      </c>
      <c r="AC2420" t="str">
        <f t="shared" ref="AC2420:AC2483" ca="1" si="11588">W2420</f>
        <v>10</v>
      </c>
      <c r="AE2420" t="str">
        <f t="shared" ref="AE2420" ca="1" si="11589">DEC2BIN(_xlfn.BITOR(BIN2DEC(AC2417), _xlfn.BITOR(BIN2DEC(AC2418), _xlfn.BITOR(BIN2DEC(AC2419), BIN2DEC(AC2421)))))</f>
        <v>1110100</v>
      </c>
      <c r="AF2420">
        <f>4</f>
        <v>4</v>
      </c>
      <c r="AH2420">
        <f>'Day8'!$W$5</f>
        <v>4</v>
      </c>
      <c r="AI2420">
        <f>'Day8'!$X$5</f>
        <v>4</v>
      </c>
      <c r="AJ2420" t="b">
        <f>'Day8'!$Y$5</f>
        <v>1</v>
      </c>
    </row>
    <row r="2421" spans="1:38" x14ac:dyDescent="0.25">
      <c r="E2421">
        <f>5</f>
        <v>5</v>
      </c>
      <c r="F2421" t="str">
        <f t="shared" ref="F2421" ca="1" si="11590">MID(SUBSTITUTE(SUBSTITUTE($C2416," ","^",E2421)," ","$",E2421),FIND("^",SUBSTITUTE(SUBSTITUTE($C2416," ","^",E2421)," ","$",E2421))+1,FIND("$",SUBSTITUTE(SUBSTITUTE($C2416," ","^",E2421)," ","$",E2421))-FIND("^",SUBSTITUTE(SUBSTITUTE($C2416," ","^",E2421)," ","$",E2421))-1)</f>
        <v>acfde</v>
      </c>
      <c r="G2421" t="str">
        <f t="shared" ca="1" si="11557"/>
        <v/>
      </c>
      <c r="H2421">
        <f t="shared" ca="1" si="11558"/>
        <v>5</v>
      </c>
      <c r="I2421" t="str">
        <f t="shared" ca="1" si="11559"/>
        <v>1</v>
      </c>
      <c r="J2421" t="str">
        <f t="shared" ca="1" si="11559"/>
        <v>100</v>
      </c>
      <c r="K2421" t="str">
        <f t="shared" ca="1" si="11559"/>
        <v>100000</v>
      </c>
      <c r="L2421" t="str">
        <f t="shared" ca="1" si="11559"/>
        <v>1000</v>
      </c>
      <c r="M2421" t="str">
        <f t="shared" ca="1" si="11559"/>
        <v>10000</v>
      </c>
      <c r="N2421" t="str">
        <f t="shared" ca="1" si="11559"/>
        <v>0</v>
      </c>
      <c r="O2421" t="str">
        <f t="shared" ca="1" si="11559"/>
        <v>0</v>
      </c>
      <c r="P2421" t="str">
        <f t="shared" ca="1" si="11560"/>
        <v>111101</v>
      </c>
      <c r="Q2421">
        <f t="shared" ref="Q2421" ca="1" si="11591">VLOOKUP(P2421, AE2416:AF2425, 2, FALSE)</f>
        <v>5</v>
      </c>
      <c r="AB2421" t="s">
        <v>205</v>
      </c>
      <c r="AC2421" t="str">
        <f t="shared" ref="AC2421" ca="1" si="11592">W2419</f>
        <v>10000</v>
      </c>
      <c r="AE2421" t="str">
        <f t="shared" ref="AE2421" ca="1" si="11593">DEC2BIN(_xlfn.BITOR(BIN2DEC(AC2416), _xlfn.BITOR(BIN2DEC(AC2417), _xlfn.BITOR(BIN2DEC(AC2419), _xlfn.BITOR(BIN2DEC(AC2421), BIN2DEC(AC2422))))))</f>
        <v>111101</v>
      </c>
      <c r="AF2421">
        <f>5</f>
        <v>5</v>
      </c>
      <c r="AH2421">
        <f>'Day8'!$W$6</f>
        <v>5</v>
      </c>
      <c r="AI2421">
        <f>'Day8'!$X$6</f>
        <v>5</v>
      </c>
      <c r="AJ2421" t="b">
        <f>'Day8'!$Y$6</f>
        <v>0</v>
      </c>
    </row>
    <row r="2422" spans="1:38" x14ac:dyDescent="0.25">
      <c r="E2422">
        <f>6</f>
        <v>6</v>
      </c>
      <c r="F2422" t="str">
        <f t="shared" ref="F2422" ca="1" si="11594">MID(SUBSTITUTE(SUBSTITUTE($C2416," ","^",E2422)," ","$",E2422),FIND("^",SUBSTITUTE(SUBSTITUTE($C2416," ","^",E2422)," ","$",E2422))+1,FIND("$",SUBSTITUTE(SUBSTITUTE($C2416," ","^",E2422)," ","$",E2422))-FIND("^",SUBSTITUTE(SUBSTITUTE($C2416," ","^",E2422)," ","$",E2422))-1)</f>
        <v>dbcefa</v>
      </c>
      <c r="G2422" t="str">
        <f t="shared" ca="1" si="11557"/>
        <v/>
      </c>
      <c r="H2422">
        <f t="shared" ca="1" si="11558"/>
        <v>6</v>
      </c>
      <c r="I2422" t="str">
        <f t="shared" ca="1" si="11559"/>
        <v>1000</v>
      </c>
      <c r="J2422" t="str">
        <f t="shared" ca="1" si="11559"/>
        <v>10</v>
      </c>
      <c r="K2422" t="str">
        <f t="shared" ca="1" si="11559"/>
        <v>100</v>
      </c>
      <c r="L2422" t="str">
        <f t="shared" ca="1" si="11559"/>
        <v>10000</v>
      </c>
      <c r="M2422" t="str">
        <f t="shared" ca="1" si="11559"/>
        <v>100000</v>
      </c>
      <c r="N2422" t="str">
        <f t="shared" ca="1" si="11559"/>
        <v>1</v>
      </c>
      <c r="O2422" t="str">
        <f t="shared" ca="1" si="11559"/>
        <v>0</v>
      </c>
      <c r="P2422" t="str">
        <f t="shared" ca="1" si="11560"/>
        <v>111111</v>
      </c>
      <c r="Q2422">
        <f t="shared" ref="Q2422" ca="1" si="11595">VLOOKUP(P2422, AE2416:AF2425, 2, FALSE)</f>
        <v>6</v>
      </c>
      <c r="AB2422" t="s">
        <v>206</v>
      </c>
      <c r="AC2422" t="str">
        <f t="shared" ref="AC2422" ca="1" si="11596">IF(Y2418=AC2419, Z2418, IF(AC2419=Z2418, Y2418, ""))</f>
        <v>1000</v>
      </c>
      <c r="AE2422" t="str">
        <f t="shared" ref="AE2422" ca="1" si="11597">DEC2BIN(_xlfn.BITOR(BIN2DEC(AC2416), _xlfn.BITOR(BIN2DEC(AC2417), _xlfn.BITOR(BIN2DEC(AC2419), _xlfn.BITOR(BIN2DEC(AC2420), _xlfn.BITOR(BIN2DEC(AC2421), BIN2DEC(AC2422)))))))</f>
        <v>111111</v>
      </c>
      <c r="AF2422">
        <f>6</f>
        <v>6</v>
      </c>
      <c r="AH2422">
        <f>'Day8'!$W$7</f>
        <v>6</v>
      </c>
      <c r="AI2422">
        <f>'Day8'!$X$7</f>
        <v>6</v>
      </c>
      <c r="AJ2422" t="b">
        <f>'Day8'!$Y$7</f>
        <v>0</v>
      </c>
    </row>
    <row r="2423" spans="1:38" x14ac:dyDescent="0.25">
      <c r="E2423">
        <f>7</f>
        <v>7</v>
      </c>
      <c r="F2423" t="str">
        <f t="shared" ref="F2423" ca="1" si="11598">MID(SUBSTITUTE(SUBSTITUTE($C2416," ","^",E2423)," ","$",E2423),FIND("^",SUBSTITUTE(SUBSTITUTE($C2416," ","^",E2423)," ","$",E2423))+1,FIND("$",SUBSTITUTE(SUBSTITUTE($C2416," ","^",E2423)," ","$",E2423))-FIND("^",SUBSTITUTE(SUBSTITUTE($C2416," ","^",E2423)," ","$",E2423))-1)</f>
        <v>ge</v>
      </c>
      <c r="G2423">
        <f t="shared" ca="1" si="11557"/>
        <v>1</v>
      </c>
      <c r="H2423">
        <f t="shared" ca="1" si="11558"/>
        <v>2</v>
      </c>
      <c r="I2423" t="str">
        <f t="shared" ca="1" si="11559"/>
        <v>1000000</v>
      </c>
      <c r="J2423" t="str">
        <f t="shared" ca="1" si="11559"/>
        <v>10000</v>
      </c>
      <c r="K2423" t="str">
        <f t="shared" ca="1" si="11559"/>
        <v>0</v>
      </c>
      <c r="L2423" t="str">
        <f t="shared" ca="1" si="11559"/>
        <v>0</v>
      </c>
      <c r="M2423" t="str">
        <f t="shared" ca="1" si="11559"/>
        <v>0</v>
      </c>
      <c r="N2423" t="str">
        <f t="shared" ca="1" si="11559"/>
        <v>0</v>
      </c>
      <c r="O2423" t="str">
        <f t="shared" ca="1" si="11559"/>
        <v>0</v>
      </c>
      <c r="P2423" t="str">
        <f t="shared" ca="1" si="11560"/>
        <v>1010000</v>
      </c>
      <c r="Q2423">
        <f t="shared" ref="Q2423" ca="1" si="11599">VLOOKUP(P2423, AE2416:AF2425, 2, FALSE)</f>
        <v>1</v>
      </c>
      <c r="AE2423" t="str">
        <f t="shared" ref="AE2423" ca="1" si="11600">DEC2BIN(_xlfn.BITOR(BIN2DEC(AC2416), _xlfn.BITOR(BIN2DEC(AC2418), BIN2DEC(AC2421))))</f>
        <v>1010001</v>
      </c>
      <c r="AF2423">
        <f>7</f>
        <v>7</v>
      </c>
      <c r="AH2423">
        <f>'Day8'!$W$8</f>
        <v>3</v>
      </c>
      <c r="AI2423">
        <f>'Day8'!$X$8</f>
        <v>7</v>
      </c>
      <c r="AJ2423" t="b">
        <f>'Day8'!$Y$8</f>
        <v>1</v>
      </c>
    </row>
    <row r="2424" spans="1:38" x14ac:dyDescent="0.25">
      <c r="E2424">
        <f>8</f>
        <v>8</v>
      </c>
      <c r="F2424" t="str">
        <f t="shared" ref="F2424" ca="1" si="11601">MID(SUBSTITUTE(SUBSTITUTE($C2416," ","^",E2424)," ","$",E2424),FIND("^",SUBSTITUTE(SUBSTITUTE($C2416," ","^",E2424)," ","$",E2424))+1,FIND("$",SUBSTITUTE(SUBSTITUTE($C2416," ","^",E2424)," ","$",E2424))-FIND("^",SUBSTITUTE(SUBSTITUTE($C2416," ","^",E2424)," ","$",E2424))-1)</f>
        <v>bcagd</v>
      </c>
      <c r="G2424" t="str">
        <f t="shared" ca="1" si="11557"/>
        <v/>
      </c>
      <c r="H2424">
        <f t="shared" ca="1" si="11558"/>
        <v>5</v>
      </c>
      <c r="I2424" t="str">
        <f t="shared" ca="1" si="11559"/>
        <v>10</v>
      </c>
      <c r="J2424" t="str">
        <f t="shared" ca="1" si="11559"/>
        <v>100</v>
      </c>
      <c r="K2424" t="str">
        <f t="shared" ca="1" si="11559"/>
        <v>1</v>
      </c>
      <c r="L2424" t="str">
        <f t="shared" ca="1" si="11559"/>
        <v>1000000</v>
      </c>
      <c r="M2424" t="str">
        <f t="shared" ca="1" si="11559"/>
        <v>1000</v>
      </c>
      <c r="N2424" t="str">
        <f t="shared" ca="1" si="11559"/>
        <v>0</v>
      </c>
      <c r="O2424" t="str">
        <f t="shared" ca="1" si="11559"/>
        <v>0</v>
      </c>
      <c r="P2424" t="str">
        <f t="shared" ca="1" si="11560"/>
        <v>1001111</v>
      </c>
      <c r="Q2424">
        <f t="shared" ref="Q2424" ca="1" si="11602">VLOOKUP(P2424, AE2416:AF2425, 2, FALSE)</f>
        <v>2</v>
      </c>
      <c r="AE2424" t="str">
        <f t="shared" ref="AE2424" ca="1" si="11603">DEC2BIN(_xlfn.BITOR(BIN2DEC(AC2416), _xlfn.BITOR(BIN2DEC(AC2417), _xlfn.BITOR(BIN2DEC(AC2418), _xlfn.BITOR(BIN2DEC(AC2419), _xlfn.BITOR(BIN2DEC(AC2420), _xlfn.BITOR(BIN2DEC(AC2421), BIN2DEC(AC2422))))))))</f>
        <v>1111111</v>
      </c>
      <c r="AF2424">
        <f>8</f>
        <v>8</v>
      </c>
      <c r="AH2424">
        <f>'Day8'!$W$9</f>
        <v>7</v>
      </c>
      <c r="AI2424">
        <f>'Day8'!$X$9</f>
        <v>8</v>
      </c>
      <c r="AJ2424" t="b">
        <f>'Day8'!$Y$9</f>
        <v>1</v>
      </c>
    </row>
    <row r="2425" spans="1:38" x14ac:dyDescent="0.25">
      <c r="E2425">
        <f>9</f>
        <v>9</v>
      </c>
      <c r="F2425" t="str">
        <f t="shared" ref="F2425" ca="1" si="11604">MID(SUBSTITUTE(SUBSTITUTE($C2416," ","^",E2425)," ","$",E2425),FIND("^",SUBSTITUTE(SUBSTITUTE($C2416," ","^",E2425)," ","$",E2425))+1,FIND("$",SUBSTITUTE(SUBSTITUTE($C2416," ","^",E2425)," ","$",E2425))-FIND("^",SUBSTITUTE(SUBSTITUTE($C2416," ","^",E2425)," ","$",E2425))-1)</f>
        <v>bgdacef</v>
      </c>
      <c r="G2425">
        <f t="shared" ca="1" si="11557"/>
        <v>8</v>
      </c>
      <c r="H2425">
        <f t="shared" ca="1" si="11558"/>
        <v>7</v>
      </c>
      <c r="I2425" t="str">
        <f t="shared" ca="1" si="11559"/>
        <v>10</v>
      </c>
      <c r="J2425" t="str">
        <f t="shared" ca="1" si="11559"/>
        <v>1000000</v>
      </c>
      <c r="K2425" t="str">
        <f t="shared" ca="1" si="11559"/>
        <v>1000</v>
      </c>
      <c r="L2425" t="str">
        <f t="shared" ca="1" si="11559"/>
        <v>1</v>
      </c>
      <c r="M2425" t="str">
        <f t="shared" ca="1" si="11559"/>
        <v>100</v>
      </c>
      <c r="N2425" t="str">
        <f t="shared" ca="1" si="11559"/>
        <v>10000</v>
      </c>
      <c r="O2425" t="str">
        <f t="shared" ca="1" si="11559"/>
        <v>100000</v>
      </c>
      <c r="P2425" t="str">
        <f t="shared" ca="1" si="11560"/>
        <v>1111111</v>
      </c>
      <c r="Q2425">
        <f t="shared" ref="Q2425" ca="1" si="11605">VLOOKUP(P2425, AE2416:AF2425, 2, FALSE)</f>
        <v>8</v>
      </c>
      <c r="AE2425" t="str">
        <f t="shared" ref="AE2425" ca="1" si="11606">DEC2BIN(_xlfn.BITOR(BIN2DEC(AC2416), _xlfn.BITOR(BIN2DEC(AC2417), _xlfn.BITOR(BIN2DEC(AC2418), _xlfn.BITOR(BIN2DEC(AC2419), _xlfn.BITOR(BIN2DEC(AC2421), BIN2DEC(AC2422)))))))</f>
        <v>1111101</v>
      </c>
      <c r="AF2425">
        <f>9</f>
        <v>9</v>
      </c>
      <c r="AH2425">
        <f>'Day8'!$W$10</f>
        <v>6</v>
      </c>
      <c r="AI2425">
        <f>'Day8'!$X$10</f>
        <v>9</v>
      </c>
      <c r="AJ2425" t="b">
        <f>'Day8'!$Y$10</f>
        <v>0</v>
      </c>
    </row>
    <row r="2426" spans="1:38" x14ac:dyDescent="0.25">
      <c r="E2426">
        <f>10</f>
        <v>10</v>
      </c>
      <c r="F2426" t="str">
        <f t="shared" ref="F2426" ca="1" si="11607">MID(SUBSTITUTE(SUBSTITUTE($C2416," ","^",E2426)," ","$",E2426),FIND("^",SUBSTITUTE(SUBSTITUTE($C2416," ","^",E2426)," ","$",E2426))+1,FIND("$",SUBSTITUTE(SUBSTITUTE($C2416," ","^",E2426)," ","$",E2426))-FIND("^",SUBSTITUTE(SUBSTITUTE($C2416," ","^",E2426)," ","$",E2426))-1)</f>
        <v>egfc</v>
      </c>
      <c r="G2426">
        <f t="shared" ca="1" si="11557"/>
        <v>4</v>
      </c>
      <c r="H2426">
        <f t="shared" ca="1" si="11558"/>
        <v>4</v>
      </c>
      <c r="I2426" t="str">
        <f t="shared" ca="1" si="11559"/>
        <v>10000</v>
      </c>
      <c r="J2426" t="str">
        <f t="shared" ca="1" si="11559"/>
        <v>1000000</v>
      </c>
      <c r="K2426" t="str">
        <f t="shared" ca="1" si="11559"/>
        <v>100000</v>
      </c>
      <c r="L2426" t="str">
        <f t="shared" ca="1" si="11559"/>
        <v>100</v>
      </c>
      <c r="M2426" t="str">
        <f t="shared" ca="1" si="11559"/>
        <v>0</v>
      </c>
      <c r="N2426" t="str">
        <f t="shared" ca="1" si="11559"/>
        <v>0</v>
      </c>
      <c r="O2426" t="str">
        <f t="shared" ca="1" si="11559"/>
        <v>0</v>
      </c>
      <c r="P2426" t="str">
        <f t="shared" ca="1" si="11560"/>
        <v>1110100</v>
      </c>
      <c r="Q2426">
        <f t="shared" ref="Q2426" ca="1" si="11608">VLOOKUP(P2426, AE2416:AF2425, 2, FALSE)</f>
        <v>4</v>
      </c>
    </row>
    <row r="2427" spans="1:38" x14ac:dyDescent="0.25">
      <c r="E2427">
        <f>12</f>
        <v>12</v>
      </c>
      <c r="F2427" t="str">
        <f t="shared" ref="F2427" ca="1" si="11609">MID(SUBSTITUTE(SUBSTITUTE($C2416," ","^",E2427)," ","$",E2427),FIND("^",SUBSTITUTE(SUBSTITUTE($C2416," ","^",E2427)," ","$",E2427))+1,FIND("$",SUBSTITUTE(SUBSTITUTE($C2416," ","^",E2427)," ","$",E2427))-FIND("^",SUBSTITUTE(SUBSTITUTE($C2416," ","^",E2427)," ","$",E2427))-1)</f>
        <v>ecgf</v>
      </c>
      <c r="G2427">
        <f t="shared" ca="1" si="11557"/>
        <v>4</v>
      </c>
      <c r="H2427">
        <f t="shared" ca="1" si="11558"/>
        <v>4</v>
      </c>
      <c r="I2427" t="str">
        <f t="shared" ca="1" si="11559"/>
        <v>10000</v>
      </c>
      <c r="J2427" t="str">
        <f t="shared" ca="1" si="11559"/>
        <v>100</v>
      </c>
      <c r="K2427" t="str">
        <f t="shared" ca="1" si="11559"/>
        <v>1000000</v>
      </c>
      <c r="L2427" t="str">
        <f t="shared" ca="1" si="11559"/>
        <v>100000</v>
      </c>
      <c r="M2427" t="str">
        <f t="shared" ca="1" si="11559"/>
        <v>0</v>
      </c>
      <c r="N2427" t="str">
        <f t="shared" ca="1" si="11559"/>
        <v>0</v>
      </c>
      <c r="O2427" t="str">
        <f t="shared" ca="1" si="11559"/>
        <v>0</v>
      </c>
      <c r="P2427" t="str">
        <f t="shared" ca="1" si="11560"/>
        <v>1110100</v>
      </c>
      <c r="Q2427">
        <f t="shared" ref="Q2427" ca="1" si="11610">VLOOKUP(P2427, AE2416:AF2425, 2, FALSE)</f>
        <v>4</v>
      </c>
    </row>
    <row r="2428" spans="1:38" x14ac:dyDescent="0.25">
      <c r="E2428">
        <f>13</f>
        <v>13</v>
      </c>
      <c r="F2428" t="str">
        <f t="shared" ref="F2428" ca="1" si="11611">MID(SUBSTITUTE(SUBSTITUTE($C2416," ","^",E2428)," ","$",E2428),FIND("^",SUBSTITUTE(SUBSTITUTE($C2416," ","^",E2428)," ","$",E2428))+1,FIND("$",SUBSTITUTE(SUBSTITUTE($C2416," ","^",E2428)," ","$",E2428))-FIND("^",SUBSTITUTE(SUBSTITUTE($C2416," ","^",E2428)," ","$",E2428))-1)</f>
        <v>defac</v>
      </c>
      <c r="G2428" t="str">
        <f t="shared" ca="1" si="11557"/>
        <v/>
      </c>
      <c r="H2428">
        <f t="shared" ca="1" si="11558"/>
        <v>5</v>
      </c>
      <c r="I2428" t="str">
        <f t="shared" ca="1" si="11559"/>
        <v>1000</v>
      </c>
      <c r="J2428" t="str">
        <f t="shared" ca="1" si="11559"/>
        <v>10000</v>
      </c>
      <c r="K2428" t="str">
        <f t="shared" ca="1" si="11559"/>
        <v>100000</v>
      </c>
      <c r="L2428" t="str">
        <f t="shared" ca="1" si="11559"/>
        <v>1</v>
      </c>
      <c r="M2428" t="str">
        <f t="shared" ca="1" si="11559"/>
        <v>100</v>
      </c>
      <c r="N2428" t="str">
        <f t="shared" ca="1" si="11559"/>
        <v>0</v>
      </c>
      <c r="O2428" t="str">
        <f t="shared" ca="1" si="11559"/>
        <v>0</v>
      </c>
      <c r="P2428" t="str">
        <f t="shared" ca="1" si="11560"/>
        <v>111101</v>
      </c>
      <c r="Q2428">
        <f t="shared" ref="Q2428" ca="1" si="11612">VLOOKUP(P2428, AE2416:AF2425, 2, FALSE)</f>
        <v>5</v>
      </c>
    </row>
    <row r="2429" spans="1:38" x14ac:dyDescent="0.25">
      <c r="E2429">
        <f>14</f>
        <v>14</v>
      </c>
      <c r="F2429" t="str">
        <f t="shared" ref="F2429" ca="1" si="11613">MID(SUBSTITUTE(SUBSTITUTE($C2416," ","^",E2429)," ","$",E2429),FIND("^",SUBSTITUTE(SUBSTITUTE($C2416," ","^",E2429)," ","$",E2429))+1,FIND("$",SUBSTITUTE(SUBSTITUTE($C2416," ","^",E2429)," ","$",E2429))-FIND("^",SUBSTITUTE(SUBSTITUTE($C2416," ","^",E2429)," ","$",E2429))-1)</f>
        <v>gea</v>
      </c>
      <c r="G2429">
        <f t="shared" ca="1" si="11557"/>
        <v>7</v>
      </c>
      <c r="H2429">
        <f t="shared" ca="1" si="11558"/>
        <v>3</v>
      </c>
      <c r="I2429" t="str">
        <f t="shared" ca="1" si="11559"/>
        <v>1000000</v>
      </c>
      <c r="J2429" t="str">
        <f t="shared" ca="1" si="11559"/>
        <v>10000</v>
      </c>
      <c r="K2429" t="str">
        <f t="shared" ca="1" si="11559"/>
        <v>1</v>
      </c>
      <c r="L2429" t="str">
        <f t="shared" ca="1" si="11559"/>
        <v>0</v>
      </c>
      <c r="M2429" t="str">
        <f t="shared" ca="1" si="11559"/>
        <v>0</v>
      </c>
      <c r="N2429" t="str">
        <f t="shared" ca="1" si="11559"/>
        <v>0</v>
      </c>
      <c r="O2429" t="str">
        <f t="shared" ca="1" si="11559"/>
        <v>0</v>
      </c>
      <c r="P2429" t="str">
        <f t="shared" ca="1" si="11560"/>
        <v>1010001</v>
      </c>
      <c r="Q2429">
        <f t="shared" ref="Q2429" ca="1" si="11614">VLOOKUP(P2429, AE2416:AF2425, 2, FALSE)</f>
        <v>7</v>
      </c>
    </row>
    <row r="2430" spans="1:38" x14ac:dyDescent="0.25">
      <c r="E2430">
        <f>15</f>
        <v>15</v>
      </c>
      <c r="F2430" t="str">
        <f t="shared" ref="F2430" ca="1" si="11615">MID(SUBSTITUTE(SUBSTITUTE($C2416," ","^",E2430)," ","$",E2430),FIND("^",SUBSTITUTE(SUBSTITUTE($C2416," ","^",E2430)," ","$",E2430))+1,FIND("$",SUBSTITUTE(SUBSTITUTE($C2416," ","^",E2430)," ","$",E2430))-FIND("^",SUBSTITUTE(SUBSTITUTE($C2416," ","^",E2430)," ","$",E2430))-1)</f>
        <v>defca</v>
      </c>
      <c r="G2430" t="str">
        <f t="shared" ca="1" si="11557"/>
        <v/>
      </c>
      <c r="H2430">
        <f t="shared" ca="1" si="11558"/>
        <v>5</v>
      </c>
      <c r="I2430" t="str">
        <f t="shared" ca="1" si="11559"/>
        <v>1000</v>
      </c>
      <c r="J2430" t="str">
        <f t="shared" ca="1" si="11559"/>
        <v>10000</v>
      </c>
      <c r="K2430" t="str">
        <f t="shared" ca="1" si="11559"/>
        <v>100000</v>
      </c>
      <c r="L2430" t="str">
        <f t="shared" ca="1" si="11559"/>
        <v>100</v>
      </c>
      <c r="M2430" t="str">
        <f t="shared" ca="1" si="11559"/>
        <v>1</v>
      </c>
      <c r="N2430" t="str">
        <f t="shared" ca="1" si="11559"/>
        <v>0</v>
      </c>
      <c r="O2430" t="str">
        <f t="shared" ca="1" si="11559"/>
        <v>0</v>
      </c>
      <c r="P2430" t="str">
        <f t="shared" ca="1" si="11560"/>
        <v>111101</v>
      </c>
      <c r="Q2430">
        <f t="shared" ref="Q2430" ca="1" si="11616">VLOOKUP(P2430, AE2416:AF2425, 2, FALSE)</f>
        <v>5</v>
      </c>
    </row>
    <row r="2431" spans="1:38" x14ac:dyDescent="0.25">
      <c r="A2431">
        <v>163</v>
      </c>
      <c r="B2431" s="4" t="str" cm="1">
        <f t="array" aca="1" ref="B2431" ca="1">INDIRECT(ADDRESS(A2431+1, 1, 1, 1, "Day8"))</f>
        <v>bfgdae gefabc fd edgcb gefab abgcdf aecgfdb fdea fgbed dbf | fbd cgedb fbd df</v>
      </c>
      <c r="C2431" t="str">
        <f t="shared" ref="C2431" ca="1" si="11617">" "&amp;B2431&amp;" "</f>
        <v xml:space="preserve"> bfgdae gefabc fd edgcb gefab abgcdf aecgfdb fdea fgbed dbf | fbd cgedb fbd df </v>
      </c>
      <c r="I2431">
        <v>1</v>
      </c>
      <c r="J2431">
        <v>2</v>
      </c>
      <c r="K2431">
        <v>3</v>
      </c>
      <c r="L2431">
        <v>4</v>
      </c>
      <c r="M2431">
        <v>5</v>
      </c>
      <c r="N2431">
        <v>6</v>
      </c>
      <c r="O2431">
        <v>7</v>
      </c>
      <c r="T2431" t="str">
        <f t="shared" ref="T2431:T2494" si="11618">"Step"&amp;1</f>
        <v>Step1</v>
      </c>
      <c r="U2431" t="str">
        <f t="shared" ref="U2431" ca="1" si="11619">VLOOKUP(7, G2432:P2445, 10, FALSE)</f>
        <v>101010</v>
      </c>
      <c r="V2431" t="str">
        <f t="shared" ref="V2431" ca="1" si="11620">VLOOKUP(1, G2432:P2445, 10, FALSE)</f>
        <v>101000</v>
      </c>
      <c r="W2431" t="str">
        <f t="shared" ref="W2431" ca="1" si="11621">DEC2BIN(_xlfn.BITAND(BIN2DEC(U2431), BIN2DEC(V2431)))</f>
        <v>101000</v>
      </c>
      <c r="X2431" t="str">
        <f t="shared" ref="X2431:X2432" ca="1" si="11622">1&amp;REPT(0, LEN(W2431)-1)</f>
        <v>100000</v>
      </c>
      <c r="Y2431" t="str">
        <f t="shared" ref="Y2431:Y2432" ca="1" si="11623">DEC2BIN(_xlfn.BITXOR(BIN2DEC(W2431), BIN2DEC(X2431)))</f>
        <v>1000</v>
      </c>
      <c r="Z2431" t="str">
        <f t="shared" ref="Z2431:Z2494" ca="1" si="11624">DEC2BIN(_xlfn.BITXOR(BIN2DEC(U2431), BIN2DEC(V2431)))</f>
        <v>10</v>
      </c>
      <c r="AB2431" t="s">
        <v>200</v>
      </c>
      <c r="AC2431" t="str">
        <f t="shared" ref="AC2431:AC2494" ca="1" si="11625">Z2431</f>
        <v>10</v>
      </c>
      <c r="AE2431" t="str">
        <f t="shared" ref="AE2431" ca="1" si="11626">DEC2BIN(_xlfn.BITOR(BIN2DEC(AC2431), _xlfn.BITOR(BIN2DEC(AC2432), _xlfn.BITOR(BIN2DEC(AC2433), _xlfn.BITOR(BIN2DEC(AC2435), _xlfn.BITOR(BIN2DEC(AC2436), BIN2DEC(AC2437)))))))</f>
        <v>1101111</v>
      </c>
      <c r="AF2431">
        <f>0</f>
        <v>0</v>
      </c>
      <c r="AH2431">
        <f>'Day8'!$W$1</f>
        <v>6</v>
      </c>
      <c r="AI2431">
        <f>'Day8'!$X$1</f>
        <v>0</v>
      </c>
      <c r="AJ2431" t="b">
        <f>'Day8'!$Y$1</f>
        <v>0</v>
      </c>
      <c r="AL2431" s="3">
        <f t="shared" ref="AL2431" ca="1" si="11627">_xlfn.NUMBERVALUE(Q2442&amp;Q2443&amp;Q2444&amp;Q2445)</f>
        <v>7271</v>
      </c>
    </row>
    <row r="2432" spans="1:38" x14ac:dyDescent="0.25">
      <c r="E2432">
        <f>1</f>
        <v>1</v>
      </c>
      <c r="F2432" t="str">
        <f t="shared" ref="F2432" ca="1" si="11628">MID(SUBSTITUTE(SUBSTITUTE($C2431," ","^",E2432)," ","$",E2432),FIND("^",SUBSTITUTE(SUBSTITUTE($C2431," ","^",E2432)," ","$",E2432))+1,FIND("$",SUBSTITUTE(SUBSTITUTE($C2431," ","^",E2432)," ","$",E2432))-FIND("^",SUBSTITUTE(SUBSTITUTE($C2431," ","^",E2432)," ","$",E2432))-1)</f>
        <v>bfgdae</v>
      </c>
      <c r="G2432" t="str">
        <f t="shared" ref="G2432:G2445" ca="1" si="11629">IF(VLOOKUP(LEN(F2432), $AH$1:$AJ$10, 3, FALSE), VLOOKUP(LEN(F2432), $AH$1:$AJ$10, 2, FALSE), "")</f>
        <v/>
      </c>
      <c r="H2432">
        <f t="shared" ref="H2432:H2495" ca="1" si="11630">LEN(F2432)</f>
        <v>6</v>
      </c>
      <c r="I2432" t="str">
        <f t="shared" ref="I2432:O2495" ca="1" si="11631">IF(LEN($F2432)&gt;=I$1, 1&amp;REPT("0", CODE(MID($F2432, I$1, 1))-CODE("a")), "0")</f>
        <v>10</v>
      </c>
      <c r="J2432" t="str">
        <f t="shared" ca="1" si="11631"/>
        <v>100000</v>
      </c>
      <c r="K2432" t="str">
        <f t="shared" ca="1" si="11631"/>
        <v>1000000</v>
      </c>
      <c r="L2432" t="str">
        <f t="shared" ca="1" si="11631"/>
        <v>1000</v>
      </c>
      <c r="M2432" t="str">
        <f t="shared" ca="1" si="11631"/>
        <v>1</v>
      </c>
      <c r="N2432" t="str">
        <f t="shared" ca="1" si="11631"/>
        <v>10000</v>
      </c>
      <c r="O2432" t="str">
        <f t="shared" ca="1" si="11631"/>
        <v>0</v>
      </c>
      <c r="P2432" t="str">
        <f t="shared" ref="P2432:P2445" ca="1" si="11632">DEC2BIN(_xlfn.BITOR(BIN2DEC(I2432), _xlfn.BITOR(BIN2DEC(J2432), _xlfn.BITOR(BIN2DEC(K2432), _xlfn.BITOR(BIN2DEC(L2432), _xlfn.BITOR(BIN2DEC(M2432), _xlfn.BITOR(BIN2DEC(N2432), BIN2DEC(O2432))))))))</f>
        <v>1111011</v>
      </c>
      <c r="Q2432">
        <f t="shared" ref="Q2432" ca="1" si="11633">VLOOKUP(P2432, AE2431:AF2440, 2, FALSE)</f>
        <v>9</v>
      </c>
      <c r="T2432" t="str">
        <f t="shared" ref="T2432:T2495" si="11634">"Step"&amp;2</f>
        <v>Step2</v>
      </c>
      <c r="U2432" t="str">
        <f t="shared" ref="U2432" ca="1" si="11635">VLOOKUP(4, G2432:P2445, 10, FALSE)</f>
        <v>111001</v>
      </c>
      <c r="W2432" t="str">
        <f t="shared" ref="W2432:W2495" ca="1" si="11636">DEC2BIN(_xlfn.BITXOR(BIN2DEC(U2432), _xlfn.BITXOR(BIN2DEC(X2431), BIN2DEC(Y2431))))</f>
        <v>10001</v>
      </c>
      <c r="X2432" t="str">
        <f t="shared" ca="1" si="11622"/>
        <v>10000</v>
      </c>
      <c r="Y2432" t="str">
        <f t="shared" ca="1" si="11623"/>
        <v>1</v>
      </c>
      <c r="AB2432" t="s">
        <v>201</v>
      </c>
      <c r="AC2432" t="str">
        <f t="shared" ref="AC2432" ca="1" si="11637">IF(AC2434=X2432, Y2432, IF(AC2434=Y2432, X2432, ""))</f>
        <v>1</v>
      </c>
      <c r="AE2432" t="str">
        <f t="shared" ref="AE2432" ca="1" si="11638">DEC2BIN(_xlfn.BITOR(BIN2DEC(AC2433), BIN2DEC(AC2436)))</f>
        <v>101000</v>
      </c>
      <c r="AF2432">
        <f>1</f>
        <v>1</v>
      </c>
      <c r="AH2432">
        <f>'Day8'!$W$2</f>
        <v>2</v>
      </c>
      <c r="AI2432">
        <f>'Day8'!$X$2</f>
        <v>1</v>
      </c>
      <c r="AJ2432" t="b">
        <f>'Day8'!$Y$2</f>
        <v>1</v>
      </c>
    </row>
    <row r="2433" spans="1:38" x14ac:dyDescent="0.25">
      <c r="E2433">
        <f>2</f>
        <v>2</v>
      </c>
      <c r="F2433" t="str">
        <f t="shared" ref="F2433" ca="1" si="11639">MID(SUBSTITUTE(SUBSTITUTE($C2431," ","^",E2433)," ","$",E2433),FIND("^",SUBSTITUTE(SUBSTITUTE($C2431," ","^",E2433)," ","$",E2433))+1,FIND("$",SUBSTITUTE(SUBSTITUTE($C2431," ","^",E2433)," ","$",E2433))-FIND("^",SUBSTITUTE(SUBSTITUTE($C2431," ","^",E2433)," ","$",E2433))-1)</f>
        <v>gefabc</v>
      </c>
      <c r="G2433" t="str">
        <f t="shared" ca="1" si="11629"/>
        <v/>
      </c>
      <c r="H2433">
        <f t="shared" ca="1" si="11630"/>
        <v>6</v>
      </c>
      <c r="I2433" t="str">
        <f t="shared" ca="1" si="11631"/>
        <v>1000000</v>
      </c>
      <c r="J2433" t="str">
        <f t="shared" ca="1" si="11631"/>
        <v>10000</v>
      </c>
      <c r="K2433" t="str">
        <f t="shared" ca="1" si="11631"/>
        <v>100000</v>
      </c>
      <c r="L2433" t="str">
        <f t="shared" ca="1" si="11631"/>
        <v>1</v>
      </c>
      <c r="M2433" t="str">
        <f t="shared" ca="1" si="11631"/>
        <v>10</v>
      </c>
      <c r="N2433" t="str">
        <f t="shared" ca="1" si="11631"/>
        <v>100</v>
      </c>
      <c r="O2433" t="str">
        <f t="shared" ca="1" si="11631"/>
        <v>0</v>
      </c>
      <c r="P2433" t="str">
        <f t="shared" ca="1" si="11632"/>
        <v>1110111</v>
      </c>
      <c r="Q2433">
        <f t="shared" ref="Q2433" ca="1" si="11640">VLOOKUP(P2433, AE2431:AF2440, 2, FALSE)</f>
        <v>6</v>
      </c>
      <c r="T2433" t="str">
        <f t="shared" ref="T2433:T2496" si="11641">"Step"&amp;3</f>
        <v>Step3</v>
      </c>
      <c r="U2433" t="str">
        <f t="shared" ref="U2433" ca="1" si="11642">VLOOKUP(5, H2432:P2445, 9, FALSE)</f>
        <v>1011110</v>
      </c>
      <c r="V2433" t="str" cm="1">
        <f t="array" aca="1" ref="V2433" ca="1">INDEX(_xlfn._xlws.FILTER(P2432:P2445, H2432:H2445=5), 2)</f>
        <v>1110011</v>
      </c>
      <c r="W2433" t="str">
        <f t="shared" ref="W2433" ca="1" si="11643">DEC2BIN(_xlfn.BITXOR(BIN2DEC(Z2431), _xlfn.BITAND(BIN2DEC(U2433), BIN2DEC(V2433))))</f>
        <v>1010000</v>
      </c>
      <c r="X2433" t="str">
        <f t="shared" ref="X2433" ca="1" si="11644">IF(AND(LEN(W2433)&gt;=LEN(X2431), IFERROR(MID(W2433, LEN(W2433)-LEN(X2431)+1, 1), "0")="1"), DEC2BIN(_xlfn.BITXOR(BIN2DEC(W2433), BIN2DEC(X2431))), IF(AND(LEN(W2433)&gt;=LEN(Y2431),  IFERROR(MID(W2433, LEN(W2433)-LEN(Y2431)+1, 1), "0")="1"), DEC2BIN(_xlfn.BITXOR(BIN2DEC(W2433), BIN2DEC(Y2431))), W2433))</f>
        <v>1010000</v>
      </c>
      <c r="Y2433" t="str">
        <f t="shared" ref="Y2433" ca="1" si="11645">1&amp;REPT(0, LEN(X2433)-1)</f>
        <v>1000000</v>
      </c>
      <c r="Z2433" t="str">
        <f t="shared" ref="Z2433" ca="1" si="11646">DEC2BIN(_xlfn.BITXOR(BIN2DEC(X2433), BIN2DEC(Y2433)))</f>
        <v>10000</v>
      </c>
      <c r="AB2433" t="s">
        <v>202</v>
      </c>
      <c r="AC2433" t="str">
        <f t="shared" ref="AC2433" ca="1" si="11647">IF(AC2436=X2431, Y2431, IF(AC2436=Y2431, X2431, ""))</f>
        <v>1000</v>
      </c>
      <c r="AE2433" t="str">
        <f t="shared" ref="AE2433" ca="1" si="11648">DEC2BIN(_xlfn.BITOR(BIN2DEC(AC2431), _xlfn.BITOR(BIN2DEC(AC2433), _xlfn.BITOR(BIN2DEC(AC2434), _xlfn.BITOR(BIN2DEC(AC2435), BIN2DEC(AC2437))))))</f>
        <v>1011110</v>
      </c>
      <c r="AF2433">
        <f>2</f>
        <v>2</v>
      </c>
      <c r="AH2433">
        <f>'Day8'!$W$3</f>
        <v>5</v>
      </c>
      <c r="AI2433">
        <f>'Day8'!$X$3</f>
        <v>2</v>
      </c>
      <c r="AJ2433" t="b">
        <f>'Day8'!$Y$3</f>
        <v>0</v>
      </c>
    </row>
    <row r="2434" spans="1:38" x14ac:dyDescent="0.25">
      <c r="E2434">
        <f>3</f>
        <v>3</v>
      </c>
      <c r="F2434" t="str">
        <f t="shared" ref="F2434" ca="1" si="11649">MID(SUBSTITUTE(SUBSTITUTE($C2431," ","^",E2434)," ","$",E2434),FIND("^",SUBSTITUTE(SUBSTITUTE($C2431," ","^",E2434)," ","$",E2434))+1,FIND("$",SUBSTITUTE(SUBSTITUTE($C2431," ","^",E2434)," ","$",E2434))-FIND("^",SUBSTITUTE(SUBSTITUTE($C2431," ","^",E2434)," ","$",E2434))-1)</f>
        <v>fd</v>
      </c>
      <c r="G2434">
        <f t="shared" ca="1" si="11629"/>
        <v>1</v>
      </c>
      <c r="H2434">
        <f t="shared" ca="1" si="11630"/>
        <v>2</v>
      </c>
      <c r="I2434" t="str">
        <f t="shared" ca="1" si="11631"/>
        <v>100000</v>
      </c>
      <c r="J2434" t="str">
        <f t="shared" ca="1" si="11631"/>
        <v>1000</v>
      </c>
      <c r="K2434" t="str">
        <f t="shared" ca="1" si="11631"/>
        <v>0</v>
      </c>
      <c r="L2434" t="str">
        <f t="shared" ca="1" si="11631"/>
        <v>0</v>
      </c>
      <c r="M2434" t="str">
        <f t="shared" ca="1" si="11631"/>
        <v>0</v>
      </c>
      <c r="N2434" t="str">
        <f t="shared" ca="1" si="11631"/>
        <v>0</v>
      </c>
      <c r="O2434" t="str">
        <f t="shared" ca="1" si="11631"/>
        <v>0</v>
      </c>
      <c r="P2434" t="str">
        <f t="shared" ca="1" si="11632"/>
        <v>101000</v>
      </c>
      <c r="Q2434">
        <f t="shared" ref="Q2434" ca="1" si="11650">VLOOKUP(P2434, AE2431:AF2440, 2, FALSE)</f>
        <v>1</v>
      </c>
      <c r="T2434" t="str">
        <f t="shared" ref="T2434:T2497" si="11651">"Step"&amp;4</f>
        <v>Step4</v>
      </c>
      <c r="U2434" t="str" cm="1">
        <f t="array" aca="1" ref="U2434" ca="1">INDEX(_xlfn._xlws.FILTER(P2432:P2445, (H2432:H2445=5)*(LEN(P2432:P2445)&gt;=LEN(AC2432))*(IFERROR(MID(P2432:P2445, LEN(P2432:P2445)-LEN(AC2432)+1, 1), "0")="1")), 1)</f>
        <v>1110011</v>
      </c>
      <c r="W2434" t="str">
        <f t="shared" ref="W2434" ca="1" si="11652">DEC2BIN(_xlfn.BITXOR(BIN2DEC(U2434), _xlfn.BITOR(BIN2DEC(AC2431), _xlfn.BITOR(BIN2DEC(AC2432), _xlfn.BITOR(BIN2DEC(AC2434), BIN2DEC(AC2437))))))</f>
        <v>100000</v>
      </c>
      <c r="AB2434" t="s">
        <v>203</v>
      </c>
      <c r="AC2434" t="str">
        <f t="shared" ref="AC2434" ca="1" si="11653">IF(X2432=Y2433, Y2433, IF(X2432=Z2433, X2432, IF(Y2432=Y2433, Y2432, IF(Y2432=Z2433, Y2432, ""))))</f>
        <v>10000</v>
      </c>
      <c r="AE2434" t="str">
        <f t="shared" ref="AE2434" ca="1" si="11654">DEC2BIN(_xlfn.BITOR(BIN2DEC(AC2431), _xlfn.BITOR(BIN2DEC(AC2433), _xlfn.BITOR(BIN2DEC(AC2434), _xlfn.BITOR(BIN2DEC(AC2436), BIN2DEC(AC2437))))))</f>
        <v>1111010</v>
      </c>
      <c r="AF2434">
        <f>3</f>
        <v>3</v>
      </c>
      <c r="AH2434">
        <f>'Day8'!$W$4</f>
        <v>5</v>
      </c>
      <c r="AI2434">
        <f>'Day8'!$X$4</f>
        <v>3</v>
      </c>
      <c r="AJ2434" t="b">
        <f>'Day8'!$Y$4</f>
        <v>0</v>
      </c>
    </row>
    <row r="2435" spans="1:38" x14ac:dyDescent="0.25">
      <c r="E2435">
        <f>4</f>
        <v>4</v>
      </c>
      <c r="F2435" t="str">
        <f t="shared" ref="F2435" ca="1" si="11655">MID(SUBSTITUTE(SUBSTITUTE($C2431," ","^",E2435)," ","$",E2435),FIND("^",SUBSTITUTE(SUBSTITUTE($C2431," ","^",E2435)," ","$",E2435))+1,FIND("$",SUBSTITUTE(SUBSTITUTE($C2431," ","^",E2435)," ","$",E2435))-FIND("^",SUBSTITUTE(SUBSTITUTE($C2431," ","^",E2435)," ","$",E2435))-1)</f>
        <v>edgcb</v>
      </c>
      <c r="G2435" t="str">
        <f t="shared" ca="1" si="11629"/>
        <v/>
      </c>
      <c r="H2435">
        <f t="shared" ca="1" si="11630"/>
        <v>5</v>
      </c>
      <c r="I2435" t="str">
        <f t="shared" ca="1" si="11631"/>
        <v>10000</v>
      </c>
      <c r="J2435" t="str">
        <f t="shared" ca="1" si="11631"/>
        <v>1000</v>
      </c>
      <c r="K2435" t="str">
        <f t="shared" ca="1" si="11631"/>
        <v>1000000</v>
      </c>
      <c r="L2435" t="str">
        <f t="shared" ca="1" si="11631"/>
        <v>100</v>
      </c>
      <c r="M2435" t="str">
        <f t="shared" ca="1" si="11631"/>
        <v>10</v>
      </c>
      <c r="N2435" t="str">
        <f t="shared" ca="1" si="11631"/>
        <v>0</v>
      </c>
      <c r="O2435" t="str">
        <f t="shared" ca="1" si="11631"/>
        <v>0</v>
      </c>
      <c r="P2435" t="str">
        <f t="shared" ca="1" si="11632"/>
        <v>1011110</v>
      </c>
      <c r="Q2435">
        <f t="shared" ref="Q2435" ca="1" si="11656">VLOOKUP(P2435, AE2431:AF2440, 2, FALSE)</f>
        <v>2</v>
      </c>
      <c r="T2435" t="str">
        <f t="shared" ref="T2435:T2498" si="11657">"Step"&amp;5</f>
        <v>Step5</v>
      </c>
      <c r="U2435" t="str">
        <f t="shared" ref="U2435" ca="1" si="11658">VLOOKUP(7, H2432:P2445, 9, FALSE)</f>
        <v>1111111</v>
      </c>
      <c r="W2435" t="str">
        <f t="shared" ref="W2435" ca="1" si="11659">DEC2BIN(_xlfn.BITXOR(BIN2DEC(U2435), _xlfn.BITOR(BIN2DEC(AC2431), _xlfn.BITOR(BIN2DEC(AC2432), _xlfn.BITOR(BIN2DEC(AC2433), _xlfn.BITOR(BIN2DEC(AC2434), _xlfn.BITOR(BIN2DEC(AC2436), BIN2DEC(AC2437))))))))</f>
        <v>100</v>
      </c>
      <c r="AB2435" t="s">
        <v>204</v>
      </c>
      <c r="AC2435" t="str">
        <f t="shared" ref="AC2435:AC2498" ca="1" si="11660">W2435</f>
        <v>100</v>
      </c>
      <c r="AE2435" t="str">
        <f t="shared" ref="AE2435" ca="1" si="11661">DEC2BIN(_xlfn.BITOR(BIN2DEC(AC2432), _xlfn.BITOR(BIN2DEC(AC2433), _xlfn.BITOR(BIN2DEC(AC2434), BIN2DEC(AC2436)))))</f>
        <v>111001</v>
      </c>
      <c r="AF2435">
        <f>4</f>
        <v>4</v>
      </c>
      <c r="AH2435">
        <f>'Day8'!$W$5</f>
        <v>4</v>
      </c>
      <c r="AI2435">
        <f>'Day8'!$X$5</f>
        <v>4</v>
      </c>
      <c r="AJ2435" t="b">
        <f>'Day8'!$Y$5</f>
        <v>1</v>
      </c>
    </row>
    <row r="2436" spans="1:38" x14ac:dyDescent="0.25">
      <c r="E2436">
        <f>5</f>
        <v>5</v>
      </c>
      <c r="F2436" t="str">
        <f t="shared" ref="F2436" ca="1" si="11662">MID(SUBSTITUTE(SUBSTITUTE($C2431," ","^",E2436)," ","$",E2436),FIND("^",SUBSTITUTE(SUBSTITUTE($C2431," ","^",E2436)," ","$",E2436))+1,FIND("$",SUBSTITUTE(SUBSTITUTE($C2431," ","^",E2436)," ","$",E2436))-FIND("^",SUBSTITUTE(SUBSTITUTE($C2431," ","^",E2436)," ","$",E2436))-1)</f>
        <v>gefab</v>
      </c>
      <c r="G2436" t="str">
        <f t="shared" ca="1" si="11629"/>
        <v/>
      </c>
      <c r="H2436">
        <f t="shared" ca="1" si="11630"/>
        <v>5</v>
      </c>
      <c r="I2436" t="str">
        <f t="shared" ca="1" si="11631"/>
        <v>1000000</v>
      </c>
      <c r="J2436" t="str">
        <f t="shared" ca="1" si="11631"/>
        <v>10000</v>
      </c>
      <c r="K2436" t="str">
        <f t="shared" ca="1" si="11631"/>
        <v>100000</v>
      </c>
      <c r="L2436" t="str">
        <f t="shared" ca="1" si="11631"/>
        <v>1</v>
      </c>
      <c r="M2436" t="str">
        <f t="shared" ca="1" si="11631"/>
        <v>10</v>
      </c>
      <c r="N2436" t="str">
        <f t="shared" ca="1" si="11631"/>
        <v>0</v>
      </c>
      <c r="O2436" t="str">
        <f t="shared" ca="1" si="11631"/>
        <v>0</v>
      </c>
      <c r="P2436" t="str">
        <f t="shared" ca="1" si="11632"/>
        <v>1110011</v>
      </c>
      <c r="Q2436">
        <f t="shared" ref="Q2436" ca="1" si="11663">VLOOKUP(P2436, AE2431:AF2440, 2, FALSE)</f>
        <v>5</v>
      </c>
      <c r="AB2436" t="s">
        <v>205</v>
      </c>
      <c r="AC2436" t="str">
        <f t="shared" ref="AC2436" ca="1" si="11664">W2434</f>
        <v>100000</v>
      </c>
      <c r="AE2436" t="str">
        <f t="shared" ref="AE2436" ca="1" si="11665">DEC2BIN(_xlfn.BITOR(BIN2DEC(AC2431), _xlfn.BITOR(BIN2DEC(AC2432), _xlfn.BITOR(BIN2DEC(AC2434), _xlfn.BITOR(BIN2DEC(AC2436), BIN2DEC(AC2437))))))</f>
        <v>1110011</v>
      </c>
      <c r="AF2436">
        <f>5</f>
        <v>5</v>
      </c>
      <c r="AH2436">
        <f>'Day8'!$W$6</f>
        <v>5</v>
      </c>
      <c r="AI2436">
        <f>'Day8'!$X$6</f>
        <v>5</v>
      </c>
      <c r="AJ2436" t="b">
        <f>'Day8'!$Y$6</f>
        <v>0</v>
      </c>
    </row>
    <row r="2437" spans="1:38" x14ac:dyDescent="0.25">
      <c r="E2437">
        <f>6</f>
        <v>6</v>
      </c>
      <c r="F2437" t="str">
        <f t="shared" ref="F2437" ca="1" si="11666">MID(SUBSTITUTE(SUBSTITUTE($C2431," ","^",E2437)," ","$",E2437),FIND("^",SUBSTITUTE(SUBSTITUTE($C2431," ","^",E2437)," ","$",E2437))+1,FIND("$",SUBSTITUTE(SUBSTITUTE($C2431," ","^",E2437)," ","$",E2437))-FIND("^",SUBSTITUTE(SUBSTITUTE($C2431," ","^",E2437)," ","$",E2437))-1)</f>
        <v>abgcdf</v>
      </c>
      <c r="G2437" t="str">
        <f t="shared" ca="1" si="11629"/>
        <v/>
      </c>
      <c r="H2437">
        <f t="shared" ca="1" si="11630"/>
        <v>6</v>
      </c>
      <c r="I2437" t="str">
        <f t="shared" ca="1" si="11631"/>
        <v>1</v>
      </c>
      <c r="J2437" t="str">
        <f t="shared" ca="1" si="11631"/>
        <v>10</v>
      </c>
      <c r="K2437" t="str">
        <f t="shared" ca="1" si="11631"/>
        <v>1000000</v>
      </c>
      <c r="L2437" t="str">
        <f t="shared" ca="1" si="11631"/>
        <v>100</v>
      </c>
      <c r="M2437" t="str">
        <f t="shared" ca="1" si="11631"/>
        <v>1000</v>
      </c>
      <c r="N2437" t="str">
        <f t="shared" ca="1" si="11631"/>
        <v>100000</v>
      </c>
      <c r="O2437" t="str">
        <f t="shared" ca="1" si="11631"/>
        <v>0</v>
      </c>
      <c r="P2437" t="str">
        <f t="shared" ca="1" si="11632"/>
        <v>1101111</v>
      </c>
      <c r="Q2437">
        <f t="shared" ref="Q2437" ca="1" si="11667">VLOOKUP(P2437, AE2431:AF2440, 2, FALSE)</f>
        <v>0</v>
      </c>
      <c r="AB2437" t="s">
        <v>206</v>
      </c>
      <c r="AC2437" t="str">
        <f t="shared" ref="AC2437" ca="1" si="11668">IF(Y2433=AC2434, Z2433, IF(AC2434=Z2433, Y2433, ""))</f>
        <v>1000000</v>
      </c>
      <c r="AE2437" t="str">
        <f t="shared" ref="AE2437" ca="1" si="11669">DEC2BIN(_xlfn.BITOR(BIN2DEC(AC2431), _xlfn.BITOR(BIN2DEC(AC2432), _xlfn.BITOR(BIN2DEC(AC2434), _xlfn.BITOR(BIN2DEC(AC2435), _xlfn.BITOR(BIN2DEC(AC2436), BIN2DEC(AC2437)))))))</f>
        <v>1110111</v>
      </c>
      <c r="AF2437">
        <f>6</f>
        <v>6</v>
      </c>
      <c r="AH2437">
        <f>'Day8'!$W$7</f>
        <v>6</v>
      </c>
      <c r="AI2437">
        <f>'Day8'!$X$7</f>
        <v>6</v>
      </c>
      <c r="AJ2437" t="b">
        <f>'Day8'!$Y$7</f>
        <v>0</v>
      </c>
    </row>
    <row r="2438" spans="1:38" x14ac:dyDescent="0.25">
      <c r="E2438">
        <f>7</f>
        <v>7</v>
      </c>
      <c r="F2438" t="str">
        <f t="shared" ref="F2438" ca="1" si="11670">MID(SUBSTITUTE(SUBSTITUTE($C2431," ","^",E2438)," ","$",E2438),FIND("^",SUBSTITUTE(SUBSTITUTE($C2431," ","^",E2438)," ","$",E2438))+1,FIND("$",SUBSTITUTE(SUBSTITUTE($C2431," ","^",E2438)," ","$",E2438))-FIND("^",SUBSTITUTE(SUBSTITUTE($C2431," ","^",E2438)," ","$",E2438))-1)</f>
        <v>aecgfdb</v>
      </c>
      <c r="G2438">
        <f t="shared" ca="1" si="11629"/>
        <v>8</v>
      </c>
      <c r="H2438">
        <f t="shared" ca="1" si="11630"/>
        <v>7</v>
      </c>
      <c r="I2438" t="str">
        <f t="shared" ca="1" si="11631"/>
        <v>1</v>
      </c>
      <c r="J2438" t="str">
        <f t="shared" ca="1" si="11631"/>
        <v>10000</v>
      </c>
      <c r="K2438" t="str">
        <f t="shared" ca="1" si="11631"/>
        <v>100</v>
      </c>
      <c r="L2438" t="str">
        <f t="shared" ca="1" si="11631"/>
        <v>1000000</v>
      </c>
      <c r="M2438" t="str">
        <f t="shared" ca="1" si="11631"/>
        <v>100000</v>
      </c>
      <c r="N2438" t="str">
        <f t="shared" ca="1" si="11631"/>
        <v>1000</v>
      </c>
      <c r="O2438" t="str">
        <f t="shared" ca="1" si="11631"/>
        <v>10</v>
      </c>
      <c r="P2438" t="str">
        <f t="shared" ca="1" si="11632"/>
        <v>1111111</v>
      </c>
      <c r="Q2438">
        <f t="shared" ref="Q2438" ca="1" si="11671">VLOOKUP(P2438, AE2431:AF2440, 2, FALSE)</f>
        <v>8</v>
      </c>
      <c r="AE2438" t="str">
        <f t="shared" ref="AE2438" ca="1" si="11672">DEC2BIN(_xlfn.BITOR(BIN2DEC(AC2431), _xlfn.BITOR(BIN2DEC(AC2433), BIN2DEC(AC2436))))</f>
        <v>101010</v>
      </c>
      <c r="AF2438">
        <f>7</f>
        <v>7</v>
      </c>
      <c r="AH2438">
        <f>'Day8'!$W$8</f>
        <v>3</v>
      </c>
      <c r="AI2438">
        <f>'Day8'!$X$8</f>
        <v>7</v>
      </c>
      <c r="AJ2438" t="b">
        <f>'Day8'!$Y$8</f>
        <v>1</v>
      </c>
    </row>
    <row r="2439" spans="1:38" x14ac:dyDescent="0.25">
      <c r="E2439">
        <f>8</f>
        <v>8</v>
      </c>
      <c r="F2439" t="str">
        <f t="shared" ref="F2439" ca="1" si="11673">MID(SUBSTITUTE(SUBSTITUTE($C2431," ","^",E2439)," ","$",E2439),FIND("^",SUBSTITUTE(SUBSTITUTE($C2431," ","^",E2439)," ","$",E2439))+1,FIND("$",SUBSTITUTE(SUBSTITUTE($C2431," ","^",E2439)," ","$",E2439))-FIND("^",SUBSTITUTE(SUBSTITUTE($C2431," ","^",E2439)," ","$",E2439))-1)</f>
        <v>fdea</v>
      </c>
      <c r="G2439">
        <f t="shared" ca="1" si="11629"/>
        <v>4</v>
      </c>
      <c r="H2439">
        <f t="shared" ca="1" si="11630"/>
        <v>4</v>
      </c>
      <c r="I2439" t="str">
        <f t="shared" ca="1" si="11631"/>
        <v>100000</v>
      </c>
      <c r="J2439" t="str">
        <f t="shared" ca="1" si="11631"/>
        <v>1000</v>
      </c>
      <c r="K2439" t="str">
        <f t="shared" ca="1" si="11631"/>
        <v>10000</v>
      </c>
      <c r="L2439" t="str">
        <f t="shared" ca="1" si="11631"/>
        <v>1</v>
      </c>
      <c r="M2439" t="str">
        <f t="shared" ca="1" si="11631"/>
        <v>0</v>
      </c>
      <c r="N2439" t="str">
        <f t="shared" ca="1" si="11631"/>
        <v>0</v>
      </c>
      <c r="O2439" t="str">
        <f t="shared" ca="1" si="11631"/>
        <v>0</v>
      </c>
      <c r="P2439" t="str">
        <f t="shared" ca="1" si="11632"/>
        <v>111001</v>
      </c>
      <c r="Q2439">
        <f t="shared" ref="Q2439" ca="1" si="11674">VLOOKUP(P2439, AE2431:AF2440, 2, FALSE)</f>
        <v>4</v>
      </c>
      <c r="AE2439" t="str">
        <f t="shared" ref="AE2439" ca="1" si="11675">DEC2BIN(_xlfn.BITOR(BIN2DEC(AC2431), _xlfn.BITOR(BIN2DEC(AC2432), _xlfn.BITOR(BIN2DEC(AC2433), _xlfn.BITOR(BIN2DEC(AC2434), _xlfn.BITOR(BIN2DEC(AC2435), _xlfn.BITOR(BIN2DEC(AC2436), BIN2DEC(AC2437))))))))</f>
        <v>1111111</v>
      </c>
      <c r="AF2439">
        <f>8</f>
        <v>8</v>
      </c>
      <c r="AH2439">
        <f>'Day8'!$W$9</f>
        <v>7</v>
      </c>
      <c r="AI2439">
        <f>'Day8'!$X$9</f>
        <v>8</v>
      </c>
      <c r="AJ2439" t="b">
        <f>'Day8'!$Y$9</f>
        <v>1</v>
      </c>
    </row>
    <row r="2440" spans="1:38" x14ac:dyDescent="0.25">
      <c r="E2440">
        <f>9</f>
        <v>9</v>
      </c>
      <c r="F2440" t="str">
        <f t="shared" ref="F2440" ca="1" si="11676">MID(SUBSTITUTE(SUBSTITUTE($C2431," ","^",E2440)," ","$",E2440),FIND("^",SUBSTITUTE(SUBSTITUTE($C2431," ","^",E2440)," ","$",E2440))+1,FIND("$",SUBSTITUTE(SUBSTITUTE($C2431," ","^",E2440)," ","$",E2440))-FIND("^",SUBSTITUTE(SUBSTITUTE($C2431," ","^",E2440)," ","$",E2440))-1)</f>
        <v>fgbed</v>
      </c>
      <c r="G2440" t="str">
        <f t="shared" ca="1" si="11629"/>
        <v/>
      </c>
      <c r="H2440">
        <f t="shared" ca="1" si="11630"/>
        <v>5</v>
      </c>
      <c r="I2440" t="str">
        <f t="shared" ca="1" si="11631"/>
        <v>100000</v>
      </c>
      <c r="J2440" t="str">
        <f t="shared" ca="1" si="11631"/>
        <v>1000000</v>
      </c>
      <c r="K2440" t="str">
        <f t="shared" ca="1" si="11631"/>
        <v>10</v>
      </c>
      <c r="L2440" t="str">
        <f t="shared" ca="1" si="11631"/>
        <v>10000</v>
      </c>
      <c r="M2440" t="str">
        <f t="shared" ca="1" si="11631"/>
        <v>1000</v>
      </c>
      <c r="N2440" t="str">
        <f t="shared" ca="1" si="11631"/>
        <v>0</v>
      </c>
      <c r="O2440" t="str">
        <f t="shared" ca="1" si="11631"/>
        <v>0</v>
      </c>
      <c r="P2440" t="str">
        <f t="shared" ca="1" si="11632"/>
        <v>1111010</v>
      </c>
      <c r="Q2440">
        <f t="shared" ref="Q2440" ca="1" si="11677">VLOOKUP(P2440, AE2431:AF2440, 2, FALSE)</f>
        <v>3</v>
      </c>
      <c r="AE2440" t="str">
        <f t="shared" ref="AE2440" ca="1" si="11678">DEC2BIN(_xlfn.BITOR(BIN2DEC(AC2431), _xlfn.BITOR(BIN2DEC(AC2432), _xlfn.BITOR(BIN2DEC(AC2433), _xlfn.BITOR(BIN2DEC(AC2434), _xlfn.BITOR(BIN2DEC(AC2436), BIN2DEC(AC2437)))))))</f>
        <v>1111011</v>
      </c>
      <c r="AF2440">
        <f>9</f>
        <v>9</v>
      </c>
      <c r="AH2440">
        <f>'Day8'!$W$10</f>
        <v>6</v>
      </c>
      <c r="AI2440">
        <f>'Day8'!$X$10</f>
        <v>9</v>
      </c>
      <c r="AJ2440" t="b">
        <f>'Day8'!$Y$10</f>
        <v>0</v>
      </c>
    </row>
    <row r="2441" spans="1:38" x14ac:dyDescent="0.25">
      <c r="E2441">
        <f>10</f>
        <v>10</v>
      </c>
      <c r="F2441" t="str">
        <f t="shared" ref="F2441" ca="1" si="11679">MID(SUBSTITUTE(SUBSTITUTE($C2431," ","^",E2441)," ","$",E2441),FIND("^",SUBSTITUTE(SUBSTITUTE($C2431," ","^",E2441)," ","$",E2441))+1,FIND("$",SUBSTITUTE(SUBSTITUTE($C2431," ","^",E2441)," ","$",E2441))-FIND("^",SUBSTITUTE(SUBSTITUTE($C2431," ","^",E2441)," ","$",E2441))-1)</f>
        <v>dbf</v>
      </c>
      <c r="G2441">
        <f t="shared" ca="1" si="11629"/>
        <v>7</v>
      </c>
      <c r="H2441">
        <f t="shared" ca="1" si="11630"/>
        <v>3</v>
      </c>
      <c r="I2441" t="str">
        <f t="shared" ca="1" si="11631"/>
        <v>1000</v>
      </c>
      <c r="J2441" t="str">
        <f t="shared" ca="1" si="11631"/>
        <v>10</v>
      </c>
      <c r="K2441" t="str">
        <f t="shared" ca="1" si="11631"/>
        <v>100000</v>
      </c>
      <c r="L2441" t="str">
        <f t="shared" ca="1" si="11631"/>
        <v>0</v>
      </c>
      <c r="M2441" t="str">
        <f t="shared" ca="1" si="11631"/>
        <v>0</v>
      </c>
      <c r="N2441" t="str">
        <f t="shared" ca="1" si="11631"/>
        <v>0</v>
      </c>
      <c r="O2441" t="str">
        <f t="shared" ca="1" si="11631"/>
        <v>0</v>
      </c>
      <c r="P2441" t="str">
        <f t="shared" ca="1" si="11632"/>
        <v>101010</v>
      </c>
      <c r="Q2441">
        <f t="shared" ref="Q2441" ca="1" si="11680">VLOOKUP(P2441, AE2431:AF2440, 2, FALSE)</f>
        <v>7</v>
      </c>
    </row>
    <row r="2442" spans="1:38" x14ac:dyDescent="0.25">
      <c r="E2442">
        <f>12</f>
        <v>12</v>
      </c>
      <c r="F2442" t="str">
        <f t="shared" ref="F2442" ca="1" si="11681">MID(SUBSTITUTE(SUBSTITUTE($C2431," ","^",E2442)," ","$",E2442),FIND("^",SUBSTITUTE(SUBSTITUTE($C2431," ","^",E2442)," ","$",E2442))+1,FIND("$",SUBSTITUTE(SUBSTITUTE($C2431," ","^",E2442)," ","$",E2442))-FIND("^",SUBSTITUTE(SUBSTITUTE($C2431," ","^",E2442)," ","$",E2442))-1)</f>
        <v>fbd</v>
      </c>
      <c r="G2442">
        <f t="shared" ca="1" si="11629"/>
        <v>7</v>
      </c>
      <c r="H2442">
        <f t="shared" ca="1" si="11630"/>
        <v>3</v>
      </c>
      <c r="I2442" t="str">
        <f t="shared" ca="1" si="11631"/>
        <v>100000</v>
      </c>
      <c r="J2442" t="str">
        <f t="shared" ca="1" si="11631"/>
        <v>10</v>
      </c>
      <c r="K2442" t="str">
        <f t="shared" ca="1" si="11631"/>
        <v>1000</v>
      </c>
      <c r="L2442" t="str">
        <f t="shared" ca="1" si="11631"/>
        <v>0</v>
      </c>
      <c r="M2442" t="str">
        <f t="shared" ca="1" si="11631"/>
        <v>0</v>
      </c>
      <c r="N2442" t="str">
        <f t="shared" ca="1" si="11631"/>
        <v>0</v>
      </c>
      <c r="O2442" t="str">
        <f t="shared" ca="1" si="11631"/>
        <v>0</v>
      </c>
      <c r="P2442" t="str">
        <f t="shared" ca="1" si="11632"/>
        <v>101010</v>
      </c>
      <c r="Q2442">
        <f t="shared" ref="Q2442" ca="1" si="11682">VLOOKUP(P2442, AE2431:AF2440, 2, FALSE)</f>
        <v>7</v>
      </c>
    </row>
    <row r="2443" spans="1:38" x14ac:dyDescent="0.25">
      <c r="E2443">
        <f>13</f>
        <v>13</v>
      </c>
      <c r="F2443" t="str">
        <f t="shared" ref="F2443" ca="1" si="11683">MID(SUBSTITUTE(SUBSTITUTE($C2431," ","^",E2443)," ","$",E2443),FIND("^",SUBSTITUTE(SUBSTITUTE($C2431," ","^",E2443)," ","$",E2443))+1,FIND("$",SUBSTITUTE(SUBSTITUTE($C2431," ","^",E2443)," ","$",E2443))-FIND("^",SUBSTITUTE(SUBSTITUTE($C2431," ","^",E2443)," ","$",E2443))-1)</f>
        <v>cgedb</v>
      </c>
      <c r="G2443" t="str">
        <f t="shared" ca="1" si="11629"/>
        <v/>
      </c>
      <c r="H2443">
        <f t="shared" ca="1" si="11630"/>
        <v>5</v>
      </c>
      <c r="I2443" t="str">
        <f t="shared" ca="1" si="11631"/>
        <v>100</v>
      </c>
      <c r="J2443" t="str">
        <f t="shared" ca="1" si="11631"/>
        <v>1000000</v>
      </c>
      <c r="K2443" t="str">
        <f t="shared" ca="1" si="11631"/>
        <v>10000</v>
      </c>
      <c r="L2443" t="str">
        <f t="shared" ca="1" si="11631"/>
        <v>1000</v>
      </c>
      <c r="M2443" t="str">
        <f t="shared" ca="1" si="11631"/>
        <v>10</v>
      </c>
      <c r="N2443" t="str">
        <f t="shared" ca="1" si="11631"/>
        <v>0</v>
      </c>
      <c r="O2443" t="str">
        <f t="shared" ca="1" si="11631"/>
        <v>0</v>
      </c>
      <c r="P2443" t="str">
        <f t="shared" ca="1" si="11632"/>
        <v>1011110</v>
      </c>
      <c r="Q2443">
        <f t="shared" ref="Q2443" ca="1" si="11684">VLOOKUP(P2443, AE2431:AF2440, 2, FALSE)</f>
        <v>2</v>
      </c>
    </row>
    <row r="2444" spans="1:38" x14ac:dyDescent="0.25">
      <c r="E2444">
        <f>14</f>
        <v>14</v>
      </c>
      <c r="F2444" t="str">
        <f t="shared" ref="F2444" ca="1" si="11685">MID(SUBSTITUTE(SUBSTITUTE($C2431," ","^",E2444)," ","$",E2444),FIND("^",SUBSTITUTE(SUBSTITUTE($C2431," ","^",E2444)," ","$",E2444))+1,FIND("$",SUBSTITUTE(SUBSTITUTE($C2431," ","^",E2444)," ","$",E2444))-FIND("^",SUBSTITUTE(SUBSTITUTE($C2431," ","^",E2444)," ","$",E2444))-1)</f>
        <v>fbd</v>
      </c>
      <c r="G2444">
        <f t="shared" ca="1" si="11629"/>
        <v>7</v>
      </c>
      <c r="H2444">
        <f t="shared" ca="1" si="11630"/>
        <v>3</v>
      </c>
      <c r="I2444" t="str">
        <f t="shared" ca="1" si="11631"/>
        <v>100000</v>
      </c>
      <c r="J2444" t="str">
        <f t="shared" ca="1" si="11631"/>
        <v>10</v>
      </c>
      <c r="K2444" t="str">
        <f t="shared" ca="1" si="11631"/>
        <v>1000</v>
      </c>
      <c r="L2444" t="str">
        <f t="shared" ca="1" si="11631"/>
        <v>0</v>
      </c>
      <c r="M2444" t="str">
        <f t="shared" ca="1" si="11631"/>
        <v>0</v>
      </c>
      <c r="N2444" t="str">
        <f t="shared" ca="1" si="11631"/>
        <v>0</v>
      </c>
      <c r="O2444" t="str">
        <f t="shared" ca="1" si="11631"/>
        <v>0</v>
      </c>
      <c r="P2444" t="str">
        <f t="shared" ca="1" si="11632"/>
        <v>101010</v>
      </c>
      <c r="Q2444">
        <f t="shared" ref="Q2444" ca="1" si="11686">VLOOKUP(P2444, AE2431:AF2440, 2, FALSE)</f>
        <v>7</v>
      </c>
    </row>
    <row r="2445" spans="1:38" x14ac:dyDescent="0.25">
      <c r="E2445">
        <f>15</f>
        <v>15</v>
      </c>
      <c r="F2445" t="str">
        <f t="shared" ref="F2445" ca="1" si="11687">MID(SUBSTITUTE(SUBSTITUTE($C2431," ","^",E2445)," ","$",E2445),FIND("^",SUBSTITUTE(SUBSTITUTE($C2431," ","^",E2445)," ","$",E2445))+1,FIND("$",SUBSTITUTE(SUBSTITUTE($C2431," ","^",E2445)," ","$",E2445))-FIND("^",SUBSTITUTE(SUBSTITUTE($C2431," ","^",E2445)," ","$",E2445))-1)</f>
        <v>df</v>
      </c>
      <c r="G2445">
        <f t="shared" ca="1" si="11629"/>
        <v>1</v>
      </c>
      <c r="H2445">
        <f t="shared" ca="1" si="11630"/>
        <v>2</v>
      </c>
      <c r="I2445" t="str">
        <f t="shared" ca="1" si="11631"/>
        <v>1000</v>
      </c>
      <c r="J2445" t="str">
        <f t="shared" ca="1" si="11631"/>
        <v>100000</v>
      </c>
      <c r="K2445" t="str">
        <f t="shared" ca="1" si="11631"/>
        <v>0</v>
      </c>
      <c r="L2445" t="str">
        <f t="shared" ca="1" si="11631"/>
        <v>0</v>
      </c>
      <c r="M2445" t="str">
        <f t="shared" ca="1" si="11631"/>
        <v>0</v>
      </c>
      <c r="N2445" t="str">
        <f t="shared" ca="1" si="11631"/>
        <v>0</v>
      </c>
      <c r="O2445" t="str">
        <f t="shared" ca="1" si="11631"/>
        <v>0</v>
      </c>
      <c r="P2445" t="str">
        <f t="shared" ca="1" si="11632"/>
        <v>101000</v>
      </c>
      <c r="Q2445">
        <f t="shared" ref="Q2445" ca="1" si="11688">VLOOKUP(P2445, AE2431:AF2440, 2, FALSE)</f>
        <v>1</v>
      </c>
    </row>
    <row r="2446" spans="1:38" x14ac:dyDescent="0.25">
      <c r="A2446">
        <v>164</v>
      </c>
      <c r="B2446" s="4" t="str" cm="1">
        <f t="array" aca="1" ref="B2446" ca="1">INDIRECT(ADDRESS(A2446+1, 1, 1, 1, "Day8"))</f>
        <v>adbgec bc dabfge dafeb dcb cegfd cafb becfd cgdebaf bdecaf | febcd cbfa cb adbcgef</v>
      </c>
      <c r="C2446" t="str">
        <f t="shared" ref="C2446" ca="1" si="11689">" "&amp;B2446&amp;" "</f>
        <v xml:space="preserve"> adbgec bc dabfge dafeb dcb cegfd cafb becfd cgdebaf bdecaf | febcd cbfa cb adbcgef </v>
      </c>
      <c r="I2446">
        <v>1</v>
      </c>
      <c r="J2446">
        <v>2</v>
      </c>
      <c r="K2446">
        <v>3</v>
      </c>
      <c r="L2446">
        <v>4</v>
      </c>
      <c r="M2446">
        <v>5</v>
      </c>
      <c r="N2446">
        <v>6</v>
      </c>
      <c r="O2446">
        <v>7</v>
      </c>
      <c r="T2446" t="str">
        <f t="shared" ref="T2446:T2509" si="11690">"Step"&amp;1</f>
        <v>Step1</v>
      </c>
      <c r="U2446" t="str">
        <f t="shared" ref="U2446" ca="1" si="11691">VLOOKUP(7, G2447:P2460, 10, FALSE)</f>
        <v>1110</v>
      </c>
      <c r="V2446" t="str">
        <f t="shared" ref="V2446" ca="1" si="11692">VLOOKUP(1, G2447:P2460, 10, FALSE)</f>
        <v>110</v>
      </c>
      <c r="W2446" t="str">
        <f t="shared" ref="W2446" ca="1" si="11693">DEC2BIN(_xlfn.BITAND(BIN2DEC(U2446), BIN2DEC(V2446)))</f>
        <v>110</v>
      </c>
      <c r="X2446" t="str">
        <f t="shared" ref="X2446:X2447" ca="1" si="11694">1&amp;REPT(0, LEN(W2446)-1)</f>
        <v>100</v>
      </c>
      <c r="Y2446" t="str">
        <f t="shared" ref="Y2446:Y2447" ca="1" si="11695">DEC2BIN(_xlfn.BITXOR(BIN2DEC(W2446), BIN2DEC(X2446)))</f>
        <v>10</v>
      </c>
      <c r="Z2446" t="str">
        <f t="shared" ref="Z2446:Z2509" ca="1" si="11696">DEC2BIN(_xlfn.BITXOR(BIN2DEC(U2446), BIN2DEC(V2446)))</f>
        <v>1000</v>
      </c>
      <c r="AB2446" t="s">
        <v>200</v>
      </c>
      <c r="AC2446" t="str">
        <f t="shared" ref="AC2446:AC2509" ca="1" si="11697">Z2446</f>
        <v>1000</v>
      </c>
      <c r="AE2446" t="str">
        <f t="shared" ref="AE2446" ca="1" si="11698">DEC2BIN(_xlfn.BITOR(BIN2DEC(AC2446), _xlfn.BITOR(BIN2DEC(AC2447), _xlfn.BITOR(BIN2DEC(AC2448), _xlfn.BITOR(BIN2DEC(AC2450), _xlfn.BITOR(BIN2DEC(AC2451), BIN2DEC(AC2452)))))))</f>
        <v>1011111</v>
      </c>
      <c r="AF2446">
        <f>0</f>
        <v>0</v>
      </c>
      <c r="AH2446">
        <f>'Day8'!$W$1</f>
        <v>6</v>
      </c>
      <c r="AI2446">
        <f>'Day8'!$X$1</f>
        <v>0</v>
      </c>
      <c r="AJ2446" t="b">
        <f>'Day8'!$Y$1</f>
        <v>0</v>
      </c>
      <c r="AL2446" s="3">
        <f t="shared" ref="AL2446" ca="1" si="11699">_xlfn.NUMBERVALUE(Q2457&amp;Q2458&amp;Q2459&amp;Q2460)</f>
        <v>3418</v>
      </c>
    </row>
    <row r="2447" spans="1:38" x14ac:dyDescent="0.25">
      <c r="E2447">
        <f>1</f>
        <v>1</v>
      </c>
      <c r="F2447" t="str">
        <f t="shared" ref="F2447" ca="1" si="11700">MID(SUBSTITUTE(SUBSTITUTE($C2446," ","^",E2447)," ","$",E2447),FIND("^",SUBSTITUTE(SUBSTITUTE($C2446," ","^",E2447)," ","$",E2447))+1,FIND("$",SUBSTITUTE(SUBSTITUTE($C2446," ","^",E2447)," ","$",E2447))-FIND("^",SUBSTITUTE(SUBSTITUTE($C2446," ","^",E2447)," ","$",E2447))-1)</f>
        <v>adbgec</v>
      </c>
      <c r="G2447" t="str">
        <f t="shared" ref="G2447:G2460" ca="1" si="11701">IF(VLOOKUP(LEN(F2447), $AH$1:$AJ$10, 3, FALSE), VLOOKUP(LEN(F2447), $AH$1:$AJ$10, 2, FALSE), "")</f>
        <v/>
      </c>
      <c r="H2447">
        <f t="shared" ref="H2447:H2510" ca="1" si="11702">LEN(F2447)</f>
        <v>6</v>
      </c>
      <c r="I2447" t="str">
        <f t="shared" ref="I2447:O2510" ca="1" si="11703">IF(LEN($F2447)&gt;=I$1, 1&amp;REPT("0", CODE(MID($F2447, I$1, 1))-CODE("a")), "0")</f>
        <v>1</v>
      </c>
      <c r="J2447" t="str">
        <f t="shared" ca="1" si="11703"/>
        <v>1000</v>
      </c>
      <c r="K2447" t="str">
        <f t="shared" ca="1" si="11703"/>
        <v>10</v>
      </c>
      <c r="L2447" t="str">
        <f t="shared" ca="1" si="11703"/>
        <v>1000000</v>
      </c>
      <c r="M2447" t="str">
        <f t="shared" ca="1" si="11703"/>
        <v>10000</v>
      </c>
      <c r="N2447" t="str">
        <f t="shared" ca="1" si="11703"/>
        <v>100</v>
      </c>
      <c r="O2447" t="str">
        <f t="shared" ca="1" si="11703"/>
        <v>0</v>
      </c>
      <c r="P2447" t="str">
        <f t="shared" ref="P2447:P2460" ca="1" si="11704">DEC2BIN(_xlfn.BITOR(BIN2DEC(I2447), _xlfn.BITOR(BIN2DEC(J2447), _xlfn.BITOR(BIN2DEC(K2447), _xlfn.BITOR(BIN2DEC(L2447), _xlfn.BITOR(BIN2DEC(M2447), _xlfn.BITOR(BIN2DEC(N2447), BIN2DEC(O2447))))))))</f>
        <v>1011111</v>
      </c>
      <c r="Q2447">
        <f t="shared" ref="Q2447" ca="1" si="11705">VLOOKUP(P2447, AE2446:AF2455, 2, FALSE)</f>
        <v>0</v>
      </c>
      <c r="T2447" t="str">
        <f t="shared" ref="T2447:T2510" si="11706">"Step"&amp;2</f>
        <v>Step2</v>
      </c>
      <c r="U2447" t="str">
        <f t="shared" ref="U2447" ca="1" si="11707">VLOOKUP(4, G2447:P2460, 10, FALSE)</f>
        <v>100111</v>
      </c>
      <c r="W2447" t="str">
        <f t="shared" ref="W2447:W2510" ca="1" si="11708">DEC2BIN(_xlfn.BITXOR(BIN2DEC(U2447), _xlfn.BITXOR(BIN2DEC(X2446), BIN2DEC(Y2446))))</f>
        <v>100001</v>
      </c>
      <c r="X2447" t="str">
        <f t="shared" ca="1" si="11694"/>
        <v>100000</v>
      </c>
      <c r="Y2447" t="str">
        <f t="shared" ca="1" si="11695"/>
        <v>1</v>
      </c>
      <c r="AB2447" t="s">
        <v>201</v>
      </c>
      <c r="AC2447" t="str">
        <f t="shared" ref="AC2447" ca="1" si="11709">IF(AC2449=X2447, Y2447, IF(AC2449=Y2447, X2447, ""))</f>
        <v>1</v>
      </c>
      <c r="AE2447" t="str">
        <f t="shared" ref="AE2447" ca="1" si="11710">DEC2BIN(_xlfn.BITOR(BIN2DEC(AC2448), BIN2DEC(AC2451)))</f>
        <v>110</v>
      </c>
      <c r="AF2447">
        <f>1</f>
        <v>1</v>
      </c>
      <c r="AH2447">
        <f>'Day8'!$W$2</f>
        <v>2</v>
      </c>
      <c r="AI2447">
        <f>'Day8'!$X$2</f>
        <v>1</v>
      </c>
      <c r="AJ2447" t="b">
        <f>'Day8'!$Y$2</f>
        <v>1</v>
      </c>
    </row>
    <row r="2448" spans="1:38" x14ac:dyDescent="0.25">
      <c r="E2448">
        <f>2</f>
        <v>2</v>
      </c>
      <c r="F2448" t="str">
        <f t="shared" ref="F2448" ca="1" si="11711">MID(SUBSTITUTE(SUBSTITUTE($C2446," ","^",E2448)," ","$",E2448),FIND("^",SUBSTITUTE(SUBSTITUTE($C2446," ","^",E2448)," ","$",E2448))+1,FIND("$",SUBSTITUTE(SUBSTITUTE($C2446," ","^",E2448)," ","$",E2448))-FIND("^",SUBSTITUTE(SUBSTITUTE($C2446," ","^",E2448)," ","$",E2448))-1)</f>
        <v>bc</v>
      </c>
      <c r="G2448">
        <f t="shared" ca="1" si="11701"/>
        <v>1</v>
      </c>
      <c r="H2448">
        <f t="shared" ca="1" si="11702"/>
        <v>2</v>
      </c>
      <c r="I2448" t="str">
        <f t="shared" ca="1" si="11703"/>
        <v>10</v>
      </c>
      <c r="J2448" t="str">
        <f t="shared" ca="1" si="11703"/>
        <v>100</v>
      </c>
      <c r="K2448" t="str">
        <f t="shared" ca="1" si="11703"/>
        <v>0</v>
      </c>
      <c r="L2448" t="str">
        <f t="shared" ca="1" si="11703"/>
        <v>0</v>
      </c>
      <c r="M2448" t="str">
        <f t="shared" ca="1" si="11703"/>
        <v>0</v>
      </c>
      <c r="N2448" t="str">
        <f t="shared" ca="1" si="11703"/>
        <v>0</v>
      </c>
      <c r="O2448" t="str">
        <f t="shared" ca="1" si="11703"/>
        <v>0</v>
      </c>
      <c r="P2448" t="str">
        <f t="shared" ca="1" si="11704"/>
        <v>110</v>
      </c>
      <c r="Q2448">
        <f t="shared" ref="Q2448" ca="1" si="11712">VLOOKUP(P2448, AE2446:AF2455, 2, FALSE)</f>
        <v>1</v>
      </c>
      <c r="T2448" t="str">
        <f t="shared" ref="T2448:T2511" si="11713">"Step"&amp;3</f>
        <v>Step3</v>
      </c>
      <c r="U2448" t="str">
        <f t="shared" ref="U2448" ca="1" si="11714">VLOOKUP(5, H2447:P2460, 9, FALSE)</f>
        <v>111011</v>
      </c>
      <c r="V2448" t="str" cm="1">
        <f t="array" aca="1" ref="V2448" ca="1">INDEX(_xlfn._xlws.FILTER(P2447:P2460, H2447:H2460=5), 2)</f>
        <v>1111100</v>
      </c>
      <c r="W2448" t="str">
        <f t="shared" ref="W2448" ca="1" si="11715">DEC2BIN(_xlfn.BITXOR(BIN2DEC(Z2446), _xlfn.BITAND(BIN2DEC(U2448), BIN2DEC(V2448))))</f>
        <v>110000</v>
      </c>
      <c r="X2448" t="str">
        <f t="shared" ref="X2448" ca="1" si="11716">IF(AND(LEN(W2448)&gt;=LEN(X2446), IFERROR(MID(W2448, LEN(W2448)-LEN(X2446)+1, 1), "0")="1"), DEC2BIN(_xlfn.BITXOR(BIN2DEC(W2448), BIN2DEC(X2446))), IF(AND(LEN(W2448)&gt;=LEN(Y2446),  IFERROR(MID(W2448, LEN(W2448)-LEN(Y2446)+1, 1), "0")="1"), DEC2BIN(_xlfn.BITXOR(BIN2DEC(W2448), BIN2DEC(Y2446))), W2448))</f>
        <v>110000</v>
      </c>
      <c r="Y2448" t="str">
        <f t="shared" ref="Y2448" ca="1" si="11717">1&amp;REPT(0, LEN(X2448)-1)</f>
        <v>100000</v>
      </c>
      <c r="Z2448" t="str">
        <f t="shared" ref="Z2448" ca="1" si="11718">DEC2BIN(_xlfn.BITXOR(BIN2DEC(X2448), BIN2DEC(Y2448)))</f>
        <v>10000</v>
      </c>
      <c r="AB2448" t="s">
        <v>202</v>
      </c>
      <c r="AC2448" t="str">
        <f t="shared" ref="AC2448" ca="1" si="11719">IF(AC2451=X2446, Y2446, IF(AC2451=Y2446, X2446, ""))</f>
        <v>100</v>
      </c>
      <c r="AE2448" t="str">
        <f t="shared" ref="AE2448" ca="1" si="11720">DEC2BIN(_xlfn.BITOR(BIN2DEC(AC2446), _xlfn.BITOR(BIN2DEC(AC2448), _xlfn.BITOR(BIN2DEC(AC2449), _xlfn.BITOR(BIN2DEC(AC2450), BIN2DEC(AC2452))))))</f>
        <v>1111100</v>
      </c>
      <c r="AF2448">
        <f>2</f>
        <v>2</v>
      </c>
      <c r="AH2448">
        <f>'Day8'!$W$3</f>
        <v>5</v>
      </c>
      <c r="AI2448">
        <f>'Day8'!$X$3</f>
        <v>2</v>
      </c>
      <c r="AJ2448" t="b">
        <f>'Day8'!$Y$3</f>
        <v>0</v>
      </c>
    </row>
    <row r="2449" spans="1:38" x14ac:dyDescent="0.25">
      <c r="E2449">
        <f>3</f>
        <v>3</v>
      </c>
      <c r="F2449" t="str">
        <f t="shared" ref="F2449" ca="1" si="11721">MID(SUBSTITUTE(SUBSTITUTE($C2446," ","^",E2449)," ","$",E2449),FIND("^",SUBSTITUTE(SUBSTITUTE($C2446," ","^",E2449)," ","$",E2449))+1,FIND("$",SUBSTITUTE(SUBSTITUTE($C2446," ","^",E2449)," ","$",E2449))-FIND("^",SUBSTITUTE(SUBSTITUTE($C2446," ","^",E2449)," ","$",E2449))-1)</f>
        <v>dabfge</v>
      </c>
      <c r="G2449" t="str">
        <f t="shared" ca="1" si="11701"/>
        <v/>
      </c>
      <c r="H2449">
        <f t="shared" ca="1" si="11702"/>
        <v>6</v>
      </c>
      <c r="I2449" t="str">
        <f t="shared" ca="1" si="11703"/>
        <v>1000</v>
      </c>
      <c r="J2449" t="str">
        <f t="shared" ca="1" si="11703"/>
        <v>1</v>
      </c>
      <c r="K2449" t="str">
        <f t="shared" ca="1" si="11703"/>
        <v>10</v>
      </c>
      <c r="L2449" t="str">
        <f t="shared" ca="1" si="11703"/>
        <v>100000</v>
      </c>
      <c r="M2449" t="str">
        <f t="shared" ca="1" si="11703"/>
        <v>1000000</v>
      </c>
      <c r="N2449" t="str">
        <f t="shared" ca="1" si="11703"/>
        <v>10000</v>
      </c>
      <c r="O2449" t="str">
        <f t="shared" ca="1" si="11703"/>
        <v>0</v>
      </c>
      <c r="P2449" t="str">
        <f t="shared" ca="1" si="11704"/>
        <v>1111011</v>
      </c>
      <c r="Q2449">
        <f t="shared" ref="Q2449" ca="1" si="11722">VLOOKUP(P2449, AE2446:AF2455, 2, FALSE)</f>
        <v>6</v>
      </c>
      <c r="T2449" t="str">
        <f t="shared" ref="T2449:T2512" si="11723">"Step"&amp;4</f>
        <v>Step4</v>
      </c>
      <c r="U2449" t="str" cm="1">
        <f t="array" aca="1" ref="U2449" ca="1">INDEX(_xlfn._xlws.FILTER(P2447:P2460, (H2447:H2460=5)*(LEN(P2447:P2460)&gt;=LEN(AC2447))*(IFERROR(MID(P2447:P2460, LEN(P2447:P2460)-LEN(AC2447)+1, 1), "0")="1")), 1)</f>
        <v>111011</v>
      </c>
      <c r="W2449" t="str">
        <f t="shared" ref="W2449" ca="1" si="11724">DEC2BIN(_xlfn.BITXOR(BIN2DEC(U2449), _xlfn.BITOR(BIN2DEC(AC2446), _xlfn.BITOR(BIN2DEC(AC2447), _xlfn.BITOR(BIN2DEC(AC2449), BIN2DEC(AC2452))))))</f>
        <v>10</v>
      </c>
      <c r="AB2449" t="s">
        <v>203</v>
      </c>
      <c r="AC2449" t="str">
        <f t="shared" ref="AC2449" ca="1" si="11725">IF(X2447=Y2448, Y2448, IF(X2447=Z2448, X2447, IF(Y2447=Y2448, Y2447, IF(Y2447=Z2448, Y2447, ""))))</f>
        <v>100000</v>
      </c>
      <c r="AE2449" t="str">
        <f t="shared" ref="AE2449" ca="1" si="11726">DEC2BIN(_xlfn.BITOR(BIN2DEC(AC2446), _xlfn.BITOR(BIN2DEC(AC2448), _xlfn.BITOR(BIN2DEC(AC2449), _xlfn.BITOR(BIN2DEC(AC2451), BIN2DEC(AC2452))))))</f>
        <v>111110</v>
      </c>
      <c r="AF2449">
        <f>3</f>
        <v>3</v>
      </c>
      <c r="AH2449">
        <f>'Day8'!$W$4</f>
        <v>5</v>
      </c>
      <c r="AI2449">
        <f>'Day8'!$X$4</f>
        <v>3</v>
      </c>
      <c r="AJ2449" t="b">
        <f>'Day8'!$Y$4</f>
        <v>0</v>
      </c>
    </row>
    <row r="2450" spans="1:38" x14ac:dyDescent="0.25">
      <c r="E2450">
        <f>4</f>
        <v>4</v>
      </c>
      <c r="F2450" t="str">
        <f t="shared" ref="F2450" ca="1" si="11727">MID(SUBSTITUTE(SUBSTITUTE($C2446," ","^",E2450)," ","$",E2450),FIND("^",SUBSTITUTE(SUBSTITUTE($C2446," ","^",E2450)," ","$",E2450))+1,FIND("$",SUBSTITUTE(SUBSTITUTE($C2446," ","^",E2450)," ","$",E2450))-FIND("^",SUBSTITUTE(SUBSTITUTE($C2446," ","^",E2450)," ","$",E2450))-1)</f>
        <v>dafeb</v>
      </c>
      <c r="G2450" t="str">
        <f t="shared" ca="1" si="11701"/>
        <v/>
      </c>
      <c r="H2450">
        <f t="shared" ca="1" si="11702"/>
        <v>5</v>
      </c>
      <c r="I2450" t="str">
        <f t="shared" ca="1" si="11703"/>
        <v>1000</v>
      </c>
      <c r="J2450" t="str">
        <f t="shared" ca="1" si="11703"/>
        <v>1</v>
      </c>
      <c r="K2450" t="str">
        <f t="shared" ca="1" si="11703"/>
        <v>100000</v>
      </c>
      <c r="L2450" t="str">
        <f t="shared" ca="1" si="11703"/>
        <v>10000</v>
      </c>
      <c r="M2450" t="str">
        <f t="shared" ca="1" si="11703"/>
        <v>10</v>
      </c>
      <c r="N2450" t="str">
        <f t="shared" ca="1" si="11703"/>
        <v>0</v>
      </c>
      <c r="O2450" t="str">
        <f t="shared" ca="1" si="11703"/>
        <v>0</v>
      </c>
      <c r="P2450" t="str">
        <f t="shared" ca="1" si="11704"/>
        <v>111011</v>
      </c>
      <c r="Q2450">
        <f t="shared" ref="Q2450" ca="1" si="11728">VLOOKUP(P2450, AE2446:AF2455, 2, FALSE)</f>
        <v>5</v>
      </c>
      <c r="T2450" t="str">
        <f t="shared" ref="T2450:T2513" si="11729">"Step"&amp;5</f>
        <v>Step5</v>
      </c>
      <c r="U2450" t="str">
        <f t="shared" ref="U2450" ca="1" si="11730">VLOOKUP(7, H2447:P2460, 9, FALSE)</f>
        <v>1111111</v>
      </c>
      <c r="W2450" t="str">
        <f t="shared" ref="W2450" ca="1" si="11731">DEC2BIN(_xlfn.BITXOR(BIN2DEC(U2450), _xlfn.BITOR(BIN2DEC(AC2446), _xlfn.BITOR(BIN2DEC(AC2447), _xlfn.BITOR(BIN2DEC(AC2448), _xlfn.BITOR(BIN2DEC(AC2449), _xlfn.BITOR(BIN2DEC(AC2451), BIN2DEC(AC2452))))))))</f>
        <v>1000000</v>
      </c>
      <c r="AB2450" t="s">
        <v>204</v>
      </c>
      <c r="AC2450" t="str">
        <f t="shared" ref="AC2450:AC2513" ca="1" si="11732">W2450</f>
        <v>1000000</v>
      </c>
      <c r="AE2450" t="str">
        <f t="shared" ref="AE2450" ca="1" si="11733">DEC2BIN(_xlfn.BITOR(BIN2DEC(AC2447), _xlfn.BITOR(BIN2DEC(AC2448), _xlfn.BITOR(BIN2DEC(AC2449), BIN2DEC(AC2451)))))</f>
        <v>100111</v>
      </c>
      <c r="AF2450">
        <f>4</f>
        <v>4</v>
      </c>
      <c r="AH2450">
        <f>'Day8'!$W$5</f>
        <v>4</v>
      </c>
      <c r="AI2450">
        <f>'Day8'!$X$5</f>
        <v>4</v>
      </c>
      <c r="AJ2450" t="b">
        <f>'Day8'!$Y$5</f>
        <v>1</v>
      </c>
    </row>
    <row r="2451" spans="1:38" x14ac:dyDescent="0.25">
      <c r="E2451">
        <f>5</f>
        <v>5</v>
      </c>
      <c r="F2451" t="str">
        <f t="shared" ref="F2451" ca="1" si="11734">MID(SUBSTITUTE(SUBSTITUTE($C2446," ","^",E2451)," ","$",E2451),FIND("^",SUBSTITUTE(SUBSTITUTE($C2446," ","^",E2451)," ","$",E2451))+1,FIND("$",SUBSTITUTE(SUBSTITUTE($C2446," ","^",E2451)," ","$",E2451))-FIND("^",SUBSTITUTE(SUBSTITUTE($C2446," ","^",E2451)," ","$",E2451))-1)</f>
        <v>dcb</v>
      </c>
      <c r="G2451">
        <f t="shared" ca="1" si="11701"/>
        <v>7</v>
      </c>
      <c r="H2451">
        <f t="shared" ca="1" si="11702"/>
        <v>3</v>
      </c>
      <c r="I2451" t="str">
        <f t="shared" ca="1" si="11703"/>
        <v>1000</v>
      </c>
      <c r="J2451" t="str">
        <f t="shared" ca="1" si="11703"/>
        <v>100</v>
      </c>
      <c r="K2451" t="str">
        <f t="shared" ca="1" si="11703"/>
        <v>10</v>
      </c>
      <c r="L2451" t="str">
        <f t="shared" ca="1" si="11703"/>
        <v>0</v>
      </c>
      <c r="M2451" t="str">
        <f t="shared" ca="1" si="11703"/>
        <v>0</v>
      </c>
      <c r="N2451" t="str">
        <f t="shared" ca="1" si="11703"/>
        <v>0</v>
      </c>
      <c r="O2451" t="str">
        <f t="shared" ca="1" si="11703"/>
        <v>0</v>
      </c>
      <c r="P2451" t="str">
        <f t="shared" ca="1" si="11704"/>
        <v>1110</v>
      </c>
      <c r="Q2451">
        <f t="shared" ref="Q2451" ca="1" si="11735">VLOOKUP(P2451, AE2446:AF2455, 2, FALSE)</f>
        <v>7</v>
      </c>
      <c r="AB2451" t="s">
        <v>205</v>
      </c>
      <c r="AC2451" t="str">
        <f t="shared" ref="AC2451" ca="1" si="11736">W2449</f>
        <v>10</v>
      </c>
      <c r="AE2451" t="str">
        <f t="shared" ref="AE2451" ca="1" si="11737">DEC2BIN(_xlfn.BITOR(BIN2DEC(AC2446), _xlfn.BITOR(BIN2DEC(AC2447), _xlfn.BITOR(BIN2DEC(AC2449), _xlfn.BITOR(BIN2DEC(AC2451), BIN2DEC(AC2452))))))</f>
        <v>111011</v>
      </c>
      <c r="AF2451">
        <f>5</f>
        <v>5</v>
      </c>
      <c r="AH2451">
        <f>'Day8'!$W$6</f>
        <v>5</v>
      </c>
      <c r="AI2451">
        <f>'Day8'!$X$6</f>
        <v>5</v>
      </c>
      <c r="AJ2451" t="b">
        <f>'Day8'!$Y$6</f>
        <v>0</v>
      </c>
    </row>
    <row r="2452" spans="1:38" x14ac:dyDescent="0.25">
      <c r="E2452">
        <f>6</f>
        <v>6</v>
      </c>
      <c r="F2452" t="str">
        <f t="shared" ref="F2452" ca="1" si="11738">MID(SUBSTITUTE(SUBSTITUTE($C2446," ","^",E2452)," ","$",E2452),FIND("^",SUBSTITUTE(SUBSTITUTE($C2446," ","^",E2452)," ","$",E2452))+1,FIND("$",SUBSTITUTE(SUBSTITUTE($C2446," ","^",E2452)," ","$",E2452))-FIND("^",SUBSTITUTE(SUBSTITUTE($C2446," ","^",E2452)," ","$",E2452))-1)</f>
        <v>cegfd</v>
      </c>
      <c r="G2452" t="str">
        <f t="shared" ca="1" si="11701"/>
        <v/>
      </c>
      <c r="H2452">
        <f t="shared" ca="1" si="11702"/>
        <v>5</v>
      </c>
      <c r="I2452" t="str">
        <f t="shared" ca="1" si="11703"/>
        <v>100</v>
      </c>
      <c r="J2452" t="str">
        <f t="shared" ca="1" si="11703"/>
        <v>10000</v>
      </c>
      <c r="K2452" t="str">
        <f t="shared" ca="1" si="11703"/>
        <v>1000000</v>
      </c>
      <c r="L2452" t="str">
        <f t="shared" ca="1" si="11703"/>
        <v>100000</v>
      </c>
      <c r="M2452" t="str">
        <f t="shared" ca="1" si="11703"/>
        <v>1000</v>
      </c>
      <c r="N2452" t="str">
        <f t="shared" ca="1" si="11703"/>
        <v>0</v>
      </c>
      <c r="O2452" t="str">
        <f t="shared" ca="1" si="11703"/>
        <v>0</v>
      </c>
      <c r="P2452" t="str">
        <f t="shared" ca="1" si="11704"/>
        <v>1111100</v>
      </c>
      <c r="Q2452">
        <f t="shared" ref="Q2452" ca="1" si="11739">VLOOKUP(P2452, AE2446:AF2455, 2, FALSE)</f>
        <v>2</v>
      </c>
      <c r="AB2452" t="s">
        <v>206</v>
      </c>
      <c r="AC2452" t="str">
        <f t="shared" ref="AC2452" ca="1" si="11740">IF(Y2448=AC2449, Z2448, IF(AC2449=Z2448, Y2448, ""))</f>
        <v>10000</v>
      </c>
      <c r="AE2452" t="str">
        <f t="shared" ref="AE2452" ca="1" si="11741">DEC2BIN(_xlfn.BITOR(BIN2DEC(AC2446), _xlfn.BITOR(BIN2DEC(AC2447), _xlfn.BITOR(BIN2DEC(AC2449), _xlfn.BITOR(BIN2DEC(AC2450), _xlfn.BITOR(BIN2DEC(AC2451), BIN2DEC(AC2452)))))))</f>
        <v>1111011</v>
      </c>
      <c r="AF2452">
        <f>6</f>
        <v>6</v>
      </c>
      <c r="AH2452">
        <f>'Day8'!$W$7</f>
        <v>6</v>
      </c>
      <c r="AI2452">
        <f>'Day8'!$X$7</f>
        <v>6</v>
      </c>
      <c r="AJ2452" t="b">
        <f>'Day8'!$Y$7</f>
        <v>0</v>
      </c>
    </row>
    <row r="2453" spans="1:38" x14ac:dyDescent="0.25">
      <c r="E2453">
        <f>7</f>
        <v>7</v>
      </c>
      <c r="F2453" t="str">
        <f t="shared" ref="F2453" ca="1" si="11742">MID(SUBSTITUTE(SUBSTITUTE($C2446," ","^",E2453)," ","$",E2453),FIND("^",SUBSTITUTE(SUBSTITUTE($C2446," ","^",E2453)," ","$",E2453))+1,FIND("$",SUBSTITUTE(SUBSTITUTE($C2446," ","^",E2453)," ","$",E2453))-FIND("^",SUBSTITUTE(SUBSTITUTE($C2446," ","^",E2453)," ","$",E2453))-1)</f>
        <v>cafb</v>
      </c>
      <c r="G2453">
        <f t="shared" ca="1" si="11701"/>
        <v>4</v>
      </c>
      <c r="H2453">
        <f t="shared" ca="1" si="11702"/>
        <v>4</v>
      </c>
      <c r="I2453" t="str">
        <f t="shared" ca="1" si="11703"/>
        <v>100</v>
      </c>
      <c r="J2453" t="str">
        <f t="shared" ca="1" si="11703"/>
        <v>1</v>
      </c>
      <c r="K2453" t="str">
        <f t="shared" ca="1" si="11703"/>
        <v>100000</v>
      </c>
      <c r="L2453" t="str">
        <f t="shared" ca="1" si="11703"/>
        <v>10</v>
      </c>
      <c r="M2453" t="str">
        <f t="shared" ca="1" si="11703"/>
        <v>0</v>
      </c>
      <c r="N2453" t="str">
        <f t="shared" ca="1" si="11703"/>
        <v>0</v>
      </c>
      <c r="O2453" t="str">
        <f t="shared" ca="1" si="11703"/>
        <v>0</v>
      </c>
      <c r="P2453" t="str">
        <f t="shared" ca="1" si="11704"/>
        <v>100111</v>
      </c>
      <c r="Q2453">
        <f t="shared" ref="Q2453" ca="1" si="11743">VLOOKUP(P2453, AE2446:AF2455, 2, FALSE)</f>
        <v>4</v>
      </c>
      <c r="AE2453" t="str">
        <f t="shared" ref="AE2453" ca="1" si="11744">DEC2BIN(_xlfn.BITOR(BIN2DEC(AC2446), _xlfn.BITOR(BIN2DEC(AC2448), BIN2DEC(AC2451))))</f>
        <v>1110</v>
      </c>
      <c r="AF2453">
        <f>7</f>
        <v>7</v>
      </c>
      <c r="AH2453">
        <f>'Day8'!$W$8</f>
        <v>3</v>
      </c>
      <c r="AI2453">
        <f>'Day8'!$X$8</f>
        <v>7</v>
      </c>
      <c r="AJ2453" t="b">
        <f>'Day8'!$Y$8</f>
        <v>1</v>
      </c>
    </row>
    <row r="2454" spans="1:38" x14ac:dyDescent="0.25">
      <c r="E2454">
        <f>8</f>
        <v>8</v>
      </c>
      <c r="F2454" t="str">
        <f t="shared" ref="F2454" ca="1" si="11745">MID(SUBSTITUTE(SUBSTITUTE($C2446," ","^",E2454)," ","$",E2454),FIND("^",SUBSTITUTE(SUBSTITUTE($C2446," ","^",E2454)," ","$",E2454))+1,FIND("$",SUBSTITUTE(SUBSTITUTE($C2446," ","^",E2454)," ","$",E2454))-FIND("^",SUBSTITUTE(SUBSTITUTE($C2446," ","^",E2454)," ","$",E2454))-1)</f>
        <v>becfd</v>
      </c>
      <c r="G2454" t="str">
        <f t="shared" ca="1" si="11701"/>
        <v/>
      </c>
      <c r="H2454">
        <f t="shared" ca="1" si="11702"/>
        <v>5</v>
      </c>
      <c r="I2454" t="str">
        <f t="shared" ca="1" si="11703"/>
        <v>10</v>
      </c>
      <c r="J2454" t="str">
        <f t="shared" ca="1" si="11703"/>
        <v>10000</v>
      </c>
      <c r="K2454" t="str">
        <f t="shared" ca="1" si="11703"/>
        <v>100</v>
      </c>
      <c r="L2454" t="str">
        <f t="shared" ca="1" si="11703"/>
        <v>100000</v>
      </c>
      <c r="M2454" t="str">
        <f t="shared" ca="1" si="11703"/>
        <v>1000</v>
      </c>
      <c r="N2454" t="str">
        <f t="shared" ca="1" si="11703"/>
        <v>0</v>
      </c>
      <c r="O2454" t="str">
        <f t="shared" ca="1" si="11703"/>
        <v>0</v>
      </c>
      <c r="P2454" t="str">
        <f t="shared" ca="1" si="11704"/>
        <v>111110</v>
      </c>
      <c r="Q2454">
        <f t="shared" ref="Q2454" ca="1" si="11746">VLOOKUP(P2454, AE2446:AF2455, 2, FALSE)</f>
        <v>3</v>
      </c>
      <c r="AE2454" t="str">
        <f t="shared" ref="AE2454" ca="1" si="11747">DEC2BIN(_xlfn.BITOR(BIN2DEC(AC2446), _xlfn.BITOR(BIN2DEC(AC2447), _xlfn.BITOR(BIN2DEC(AC2448), _xlfn.BITOR(BIN2DEC(AC2449), _xlfn.BITOR(BIN2DEC(AC2450), _xlfn.BITOR(BIN2DEC(AC2451), BIN2DEC(AC2452))))))))</f>
        <v>1111111</v>
      </c>
      <c r="AF2454">
        <f>8</f>
        <v>8</v>
      </c>
      <c r="AH2454">
        <f>'Day8'!$W$9</f>
        <v>7</v>
      </c>
      <c r="AI2454">
        <f>'Day8'!$X$9</f>
        <v>8</v>
      </c>
      <c r="AJ2454" t="b">
        <f>'Day8'!$Y$9</f>
        <v>1</v>
      </c>
    </row>
    <row r="2455" spans="1:38" x14ac:dyDescent="0.25">
      <c r="E2455">
        <f>9</f>
        <v>9</v>
      </c>
      <c r="F2455" t="str">
        <f t="shared" ref="F2455" ca="1" si="11748">MID(SUBSTITUTE(SUBSTITUTE($C2446," ","^",E2455)," ","$",E2455),FIND("^",SUBSTITUTE(SUBSTITUTE($C2446," ","^",E2455)," ","$",E2455))+1,FIND("$",SUBSTITUTE(SUBSTITUTE($C2446," ","^",E2455)," ","$",E2455))-FIND("^",SUBSTITUTE(SUBSTITUTE($C2446," ","^",E2455)," ","$",E2455))-1)</f>
        <v>cgdebaf</v>
      </c>
      <c r="G2455">
        <f t="shared" ca="1" si="11701"/>
        <v>8</v>
      </c>
      <c r="H2455">
        <f t="shared" ca="1" si="11702"/>
        <v>7</v>
      </c>
      <c r="I2455" t="str">
        <f t="shared" ca="1" si="11703"/>
        <v>100</v>
      </c>
      <c r="J2455" t="str">
        <f t="shared" ca="1" si="11703"/>
        <v>1000000</v>
      </c>
      <c r="K2455" t="str">
        <f t="shared" ca="1" si="11703"/>
        <v>1000</v>
      </c>
      <c r="L2455" t="str">
        <f t="shared" ca="1" si="11703"/>
        <v>10000</v>
      </c>
      <c r="M2455" t="str">
        <f t="shared" ca="1" si="11703"/>
        <v>10</v>
      </c>
      <c r="N2455" t="str">
        <f t="shared" ca="1" si="11703"/>
        <v>1</v>
      </c>
      <c r="O2455" t="str">
        <f t="shared" ca="1" si="11703"/>
        <v>100000</v>
      </c>
      <c r="P2455" t="str">
        <f t="shared" ca="1" si="11704"/>
        <v>1111111</v>
      </c>
      <c r="Q2455">
        <f t="shared" ref="Q2455" ca="1" si="11749">VLOOKUP(P2455, AE2446:AF2455, 2, FALSE)</f>
        <v>8</v>
      </c>
      <c r="AE2455" t="str">
        <f t="shared" ref="AE2455" ca="1" si="11750">DEC2BIN(_xlfn.BITOR(BIN2DEC(AC2446), _xlfn.BITOR(BIN2DEC(AC2447), _xlfn.BITOR(BIN2DEC(AC2448), _xlfn.BITOR(BIN2DEC(AC2449), _xlfn.BITOR(BIN2DEC(AC2451), BIN2DEC(AC2452)))))))</f>
        <v>111111</v>
      </c>
      <c r="AF2455">
        <f>9</f>
        <v>9</v>
      </c>
      <c r="AH2455">
        <f>'Day8'!$W$10</f>
        <v>6</v>
      </c>
      <c r="AI2455">
        <f>'Day8'!$X$10</f>
        <v>9</v>
      </c>
      <c r="AJ2455" t="b">
        <f>'Day8'!$Y$10</f>
        <v>0</v>
      </c>
    </row>
    <row r="2456" spans="1:38" x14ac:dyDescent="0.25">
      <c r="E2456">
        <f>10</f>
        <v>10</v>
      </c>
      <c r="F2456" t="str">
        <f t="shared" ref="F2456" ca="1" si="11751">MID(SUBSTITUTE(SUBSTITUTE($C2446," ","^",E2456)," ","$",E2456),FIND("^",SUBSTITUTE(SUBSTITUTE($C2446," ","^",E2456)," ","$",E2456))+1,FIND("$",SUBSTITUTE(SUBSTITUTE($C2446," ","^",E2456)," ","$",E2456))-FIND("^",SUBSTITUTE(SUBSTITUTE($C2446," ","^",E2456)," ","$",E2456))-1)</f>
        <v>bdecaf</v>
      </c>
      <c r="G2456" t="str">
        <f t="shared" ca="1" si="11701"/>
        <v/>
      </c>
      <c r="H2456">
        <f t="shared" ca="1" si="11702"/>
        <v>6</v>
      </c>
      <c r="I2456" t="str">
        <f t="shared" ca="1" si="11703"/>
        <v>10</v>
      </c>
      <c r="J2456" t="str">
        <f t="shared" ca="1" si="11703"/>
        <v>1000</v>
      </c>
      <c r="K2456" t="str">
        <f t="shared" ca="1" si="11703"/>
        <v>10000</v>
      </c>
      <c r="L2456" t="str">
        <f t="shared" ca="1" si="11703"/>
        <v>100</v>
      </c>
      <c r="M2456" t="str">
        <f t="shared" ca="1" si="11703"/>
        <v>1</v>
      </c>
      <c r="N2456" t="str">
        <f t="shared" ca="1" si="11703"/>
        <v>100000</v>
      </c>
      <c r="O2456" t="str">
        <f t="shared" ca="1" si="11703"/>
        <v>0</v>
      </c>
      <c r="P2456" t="str">
        <f t="shared" ca="1" si="11704"/>
        <v>111111</v>
      </c>
      <c r="Q2456">
        <f t="shared" ref="Q2456" ca="1" si="11752">VLOOKUP(P2456, AE2446:AF2455, 2, FALSE)</f>
        <v>9</v>
      </c>
    </row>
    <row r="2457" spans="1:38" x14ac:dyDescent="0.25">
      <c r="E2457">
        <f>12</f>
        <v>12</v>
      </c>
      <c r="F2457" t="str">
        <f t="shared" ref="F2457" ca="1" si="11753">MID(SUBSTITUTE(SUBSTITUTE($C2446," ","^",E2457)," ","$",E2457),FIND("^",SUBSTITUTE(SUBSTITUTE($C2446," ","^",E2457)," ","$",E2457))+1,FIND("$",SUBSTITUTE(SUBSTITUTE($C2446," ","^",E2457)," ","$",E2457))-FIND("^",SUBSTITUTE(SUBSTITUTE($C2446," ","^",E2457)," ","$",E2457))-1)</f>
        <v>febcd</v>
      </c>
      <c r="G2457" t="str">
        <f t="shared" ca="1" si="11701"/>
        <v/>
      </c>
      <c r="H2457">
        <f t="shared" ca="1" si="11702"/>
        <v>5</v>
      </c>
      <c r="I2457" t="str">
        <f t="shared" ca="1" si="11703"/>
        <v>100000</v>
      </c>
      <c r="J2457" t="str">
        <f t="shared" ca="1" si="11703"/>
        <v>10000</v>
      </c>
      <c r="K2457" t="str">
        <f t="shared" ca="1" si="11703"/>
        <v>10</v>
      </c>
      <c r="L2457" t="str">
        <f t="shared" ca="1" si="11703"/>
        <v>100</v>
      </c>
      <c r="M2457" t="str">
        <f t="shared" ca="1" si="11703"/>
        <v>1000</v>
      </c>
      <c r="N2457" t="str">
        <f t="shared" ca="1" si="11703"/>
        <v>0</v>
      </c>
      <c r="O2457" t="str">
        <f t="shared" ca="1" si="11703"/>
        <v>0</v>
      </c>
      <c r="P2457" t="str">
        <f t="shared" ca="1" si="11704"/>
        <v>111110</v>
      </c>
      <c r="Q2457">
        <f t="shared" ref="Q2457" ca="1" si="11754">VLOOKUP(P2457, AE2446:AF2455, 2, FALSE)</f>
        <v>3</v>
      </c>
    </row>
    <row r="2458" spans="1:38" x14ac:dyDescent="0.25">
      <c r="E2458">
        <f>13</f>
        <v>13</v>
      </c>
      <c r="F2458" t="str">
        <f t="shared" ref="F2458" ca="1" si="11755">MID(SUBSTITUTE(SUBSTITUTE($C2446," ","^",E2458)," ","$",E2458),FIND("^",SUBSTITUTE(SUBSTITUTE($C2446," ","^",E2458)," ","$",E2458))+1,FIND("$",SUBSTITUTE(SUBSTITUTE($C2446," ","^",E2458)," ","$",E2458))-FIND("^",SUBSTITUTE(SUBSTITUTE($C2446," ","^",E2458)," ","$",E2458))-1)</f>
        <v>cbfa</v>
      </c>
      <c r="G2458">
        <f t="shared" ca="1" si="11701"/>
        <v>4</v>
      </c>
      <c r="H2458">
        <f t="shared" ca="1" si="11702"/>
        <v>4</v>
      </c>
      <c r="I2458" t="str">
        <f t="shared" ca="1" si="11703"/>
        <v>100</v>
      </c>
      <c r="J2458" t="str">
        <f t="shared" ca="1" si="11703"/>
        <v>10</v>
      </c>
      <c r="K2458" t="str">
        <f t="shared" ca="1" si="11703"/>
        <v>100000</v>
      </c>
      <c r="L2458" t="str">
        <f t="shared" ca="1" si="11703"/>
        <v>1</v>
      </c>
      <c r="M2458" t="str">
        <f t="shared" ca="1" si="11703"/>
        <v>0</v>
      </c>
      <c r="N2458" t="str">
        <f t="shared" ca="1" si="11703"/>
        <v>0</v>
      </c>
      <c r="O2458" t="str">
        <f t="shared" ca="1" si="11703"/>
        <v>0</v>
      </c>
      <c r="P2458" t="str">
        <f t="shared" ca="1" si="11704"/>
        <v>100111</v>
      </c>
      <c r="Q2458">
        <f t="shared" ref="Q2458" ca="1" si="11756">VLOOKUP(P2458, AE2446:AF2455, 2, FALSE)</f>
        <v>4</v>
      </c>
    </row>
    <row r="2459" spans="1:38" x14ac:dyDescent="0.25">
      <c r="E2459">
        <f>14</f>
        <v>14</v>
      </c>
      <c r="F2459" t="str">
        <f t="shared" ref="F2459" ca="1" si="11757">MID(SUBSTITUTE(SUBSTITUTE($C2446," ","^",E2459)," ","$",E2459),FIND("^",SUBSTITUTE(SUBSTITUTE($C2446," ","^",E2459)," ","$",E2459))+1,FIND("$",SUBSTITUTE(SUBSTITUTE($C2446," ","^",E2459)," ","$",E2459))-FIND("^",SUBSTITUTE(SUBSTITUTE($C2446," ","^",E2459)," ","$",E2459))-1)</f>
        <v>cb</v>
      </c>
      <c r="G2459">
        <f t="shared" ca="1" si="11701"/>
        <v>1</v>
      </c>
      <c r="H2459">
        <f t="shared" ca="1" si="11702"/>
        <v>2</v>
      </c>
      <c r="I2459" t="str">
        <f t="shared" ca="1" si="11703"/>
        <v>100</v>
      </c>
      <c r="J2459" t="str">
        <f t="shared" ca="1" si="11703"/>
        <v>10</v>
      </c>
      <c r="K2459" t="str">
        <f t="shared" ca="1" si="11703"/>
        <v>0</v>
      </c>
      <c r="L2459" t="str">
        <f t="shared" ca="1" si="11703"/>
        <v>0</v>
      </c>
      <c r="M2459" t="str">
        <f t="shared" ca="1" si="11703"/>
        <v>0</v>
      </c>
      <c r="N2459" t="str">
        <f t="shared" ca="1" si="11703"/>
        <v>0</v>
      </c>
      <c r="O2459" t="str">
        <f t="shared" ca="1" si="11703"/>
        <v>0</v>
      </c>
      <c r="P2459" t="str">
        <f t="shared" ca="1" si="11704"/>
        <v>110</v>
      </c>
      <c r="Q2459">
        <f t="shared" ref="Q2459" ca="1" si="11758">VLOOKUP(P2459, AE2446:AF2455, 2, FALSE)</f>
        <v>1</v>
      </c>
    </row>
    <row r="2460" spans="1:38" x14ac:dyDescent="0.25">
      <c r="E2460">
        <f>15</f>
        <v>15</v>
      </c>
      <c r="F2460" t="str">
        <f t="shared" ref="F2460" ca="1" si="11759">MID(SUBSTITUTE(SUBSTITUTE($C2446," ","^",E2460)," ","$",E2460),FIND("^",SUBSTITUTE(SUBSTITUTE($C2446," ","^",E2460)," ","$",E2460))+1,FIND("$",SUBSTITUTE(SUBSTITUTE($C2446," ","^",E2460)," ","$",E2460))-FIND("^",SUBSTITUTE(SUBSTITUTE($C2446," ","^",E2460)," ","$",E2460))-1)</f>
        <v>adbcgef</v>
      </c>
      <c r="G2460">
        <f t="shared" ca="1" si="11701"/>
        <v>8</v>
      </c>
      <c r="H2460">
        <f t="shared" ca="1" si="11702"/>
        <v>7</v>
      </c>
      <c r="I2460" t="str">
        <f t="shared" ca="1" si="11703"/>
        <v>1</v>
      </c>
      <c r="J2460" t="str">
        <f t="shared" ca="1" si="11703"/>
        <v>1000</v>
      </c>
      <c r="K2460" t="str">
        <f t="shared" ca="1" si="11703"/>
        <v>10</v>
      </c>
      <c r="L2460" t="str">
        <f t="shared" ca="1" si="11703"/>
        <v>100</v>
      </c>
      <c r="M2460" t="str">
        <f t="shared" ca="1" si="11703"/>
        <v>1000000</v>
      </c>
      <c r="N2460" t="str">
        <f t="shared" ca="1" si="11703"/>
        <v>10000</v>
      </c>
      <c r="O2460" t="str">
        <f t="shared" ca="1" si="11703"/>
        <v>100000</v>
      </c>
      <c r="P2460" t="str">
        <f t="shared" ca="1" si="11704"/>
        <v>1111111</v>
      </c>
      <c r="Q2460">
        <f t="shared" ref="Q2460" ca="1" si="11760">VLOOKUP(P2460, AE2446:AF2455, 2, FALSE)</f>
        <v>8</v>
      </c>
    </row>
    <row r="2461" spans="1:38" x14ac:dyDescent="0.25">
      <c r="A2461">
        <v>165</v>
      </c>
      <c r="B2461" s="4" t="str" cm="1">
        <f t="array" aca="1" ref="B2461" ca="1">INDIRECT(ADDRESS(A2461+1, 1, 1, 1, "Day8"))</f>
        <v>ecgdf fbdgcae acfbg fdgaeb adf afgcbd dagfc ad adcb acgbef | dbaefg cbfga cabgf gfacd</v>
      </c>
      <c r="C2461" t="str">
        <f t="shared" ref="C2461" ca="1" si="11761">" "&amp;B2461&amp;" "</f>
        <v xml:space="preserve"> ecgdf fbdgcae acfbg fdgaeb adf afgcbd dagfc ad adcb acgbef | dbaefg cbfga cabgf gfacd </v>
      </c>
      <c r="I2461">
        <v>1</v>
      </c>
      <c r="J2461">
        <v>2</v>
      </c>
      <c r="K2461">
        <v>3</v>
      </c>
      <c r="L2461">
        <v>4</v>
      </c>
      <c r="M2461">
        <v>5</v>
      </c>
      <c r="N2461">
        <v>6</v>
      </c>
      <c r="O2461">
        <v>7</v>
      </c>
      <c r="T2461" t="str">
        <f t="shared" ref="T2461:T2524" si="11762">"Step"&amp;1</f>
        <v>Step1</v>
      </c>
      <c r="U2461" t="str">
        <f t="shared" ref="U2461" ca="1" si="11763">VLOOKUP(7, G2462:P2475, 10, FALSE)</f>
        <v>101001</v>
      </c>
      <c r="V2461" t="str">
        <f t="shared" ref="V2461" ca="1" si="11764">VLOOKUP(1, G2462:P2475, 10, FALSE)</f>
        <v>1001</v>
      </c>
      <c r="W2461" t="str">
        <f t="shared" ref="W2461" ca="1" si="11765">DEC2BIN(_xlfn.BITAND(BIN2DEC(U2461), BIN2DEC(V2461)))</f>
        <v>1001</v>
      </c>
      <c r="X2461" t="str">
        <f t="shared" ref="X2461:X2462" ca="1" si="11766">1&amp;REPT(0, LEN(W2461)-1)</f>
        <v>1000</v>
      </c>
      <c r="Y2461" t="str">
        <f t="shared" ref="Y2461:Y2462" ca="1" si="11767">DEC2BIN(_xlfn.BITXOR(BIN2DEC(W2461), BIN2DEC(X2461)))</f>
        <v>1</v>
      </c>
      <c r="Z2461" t="str">
        <f t="shared" ref="Z2461:Z2524" ca="1" si="11768">DEC2BIN(_xlfn.BITXOR(BIN2DEC(U2461), BIN2DEC(V2461)))</f>
        <v>100000</v>
      </c>
      <c r="AB2461" t="s">
        <v>200</v>
      </c>
      <c r="AC2461" t="str">
        <f t="shared" ref="AC2461:AC2524" ca="1" si="11769">Z2461</f>
        <v>100000</v>
      </c>
      <c r="AE2461" t="str">
        <f t="shared" ref="AE2461" ca="1" si="11770">DEC2BIN(_xlfn.BITOR(BIN2DEC(AC2461), _xlfn.BITOR(BIN2DEC(AC2462), _xlfn.BITOR(BIN2DEC(AC2463), _xlfn.BITOR(BIN2DEC(AC2465), _xlfn.BITOR(BIN2DEC(AC2466), BIN2DEC(AC2467)))))))</f>
        <v>1111011</v>
      </c>
      <c r="AF2461">
        <f>0</f>
        <v>0</v>
      </c>
      <c r="AH2461">
        <f>'Day8'!$W$1</f>
        <v>6</v>
      </c>
      <c r="AI2461">
        <f>'Day8'!$X$1</f>
        <v>0</v>
      </c>
      <c r="AJ2461" t="b">
        <f>'Day8'!$Y$1</f>
        <v>0</v>
      </c>
      <c r="AL2461" s="3">
        <f t="shared" ref="AL2461" ca="1" si="11771">_xlfn.NUMBERVALUE(Q2472&amp;Q2473&amp;Q2474&amp;Q2475)</f>
        <v>553</v>
      </c>
    </row>
    <row r="2462" spans="1:38" x14ac:dyDescent="0.25">
      <c r="E2462">
        <f>1</f>
        <v>1</v>
      </c>
      <c r="F2462" t="str">
        <f t="shared" ref="F2462" ca="1" si="11772">MID(SUBSTITUTE(SUBSTITUTE($C2461," ","^",E2462)," ","$",E2462),FIND("^",SUBSTITUTE(SUBSTITUTE($C2461," ","^",E2462)," ","$",E2462))+1,FIND("$",SUBSTITUTE(SUBSTITUTE($C2461," ","^",E2462)," ","$",E2462))-FIND("^",SUBSTITUTE(SUBSTITUTE($C2461," ","^",E2462)," ","$",E2462))-1)</f>
        <v>ecgdf</v>
      </c>
      <c r="G2462" t="str">
        <f t="shared" ref="G2462:G2475" ca="1" si="11773">IF(VLOOKUP(LEN(F2462), $AH$1:$AJ$10, 3, FALSE), VLOOKUP(LEN(F2462), $AH$1:$AJ$10, 2, FALSE), "")</f>
        <v/>
      </c>
      <c r="H2462">
        <f t="shared" ref="H2462:H2525" ca="1" si="11774">LEN(F2462)</f>
        <v>5</v>
      </c>
      <c r="I2462" t="str">
        <f t="shared" ref="I2462:O2525" ca="1" si="11775">IF(LEN($F2462)&gt;=I$1, 1&amp;REPT("0", CODE(MID($F2462, I$1, 1))-CODE("a")), "0")</f>
        <v>10000</v>
      </c>
      <c r="J2462" t="str">
        <f t="shared" ca="1" si="11775"/>
        <v>100</v>
      </c>
      <c r="K2462" t="str">
        <f t="shared" ca="1" si="11775"/>
        <v>1000000</v>
      </c>
      <c r="L2462" t="str">
        <f t="shared" ca="1" si="11775"/>
        <v>1000</v>
      </c>
      <c r="M2462" t="str">
        <f t="shared" ca="1" si="11775"/>
        <v>100000</v>
      </c>
      <c r="N2462" t="str">
        <f t="shared" ca="1" si="11775"/>
        <v>0</v>
      </c>
      <c r="O2462" t="str">
        <f t="shared" ca="1" si="11775"/>
        <v>0</v>
      </c>
      <c r="P2462" t="str">
        <f t="shared" ref="P2462:P2475" ca="1" si="11776">DEC2BIN(_xlfn.BITOR(BIN2DEC(I2462), _xlfn.BITOR(BIN2DEC(J2462), _xlfn.BITOR(BIN2DEC(K2462), _xlfn.BITOR(BIN2DEC(L2462), _xlfn.BITOR(BIN2DEC(M2462), _xlfn.BITOR(BIN2DEC(N2462), BIN2DEC(O2462))))))))</f>
        <v>1111100</v>
      </c>
      <c r="Q2462">
        <f t="shared" ref="Q2462" ca="1" si="11777">VLOOKUP(P2462, AE2461:AF2470, 2, FALSE)</f>
        <v>2</v>
      </c>
      <c r="T2462" t="str">
        <f t="shared" ref="T2462:T2525" si="11778">"Step"&amp;2</f>
        <v>Step2</v>
      </c>
      <c r="U2462" t="str">
        <f t="shared" ref="U2462" ca="1" si="11779">VLOOKUP(4, G2462:P2475, 10, FALSE)</f>
        <v>1111</v>
      </c>
      <c r="W2462" t="str">
        <f t="shared" ref="W2462:W2525" ca="1" si="11780">DEC2BIN(_xlfn.BITXOR(BIN2DEC(U2462), _xlfn.BITXOR(BIN2DEC(X2461), BIN2DEC(Y2461))))</f>
        <v>110</v>
      </c>
      <c r="X2462" t="str">
        <f t="shared" ca="1" si="11766"/>
        <v>100</v>
      </c>
      <c r="Y2462" t="str">
        <f t="shared" ca="1" si="11767"/>
        <v>10</v>
      </c>
      <c r="AB2462" t="s">
        <v>201</v>
      </c>
      <c r="AC2462" t="str">
        <f t="shared" ref="AC2462" ca="1" si="11781">IF(AC2464=X2462, Y2462, IF(AC2464=Y2462, X2462, ""))</f>
        <v>10</v>
      </c>
      <c r="AE2462" t="str">
        <f t="shared" ref="AE2462" ca="1" si="11782">DEC2BIN(_xlfn.BITOR(BIN2DEC(AC2463), BIN2DEC(AC2466)))</f>
        <v>1001</v>
      </c>
      <c r="AF2462">
        <f>1</f>
        <v>1</v>
      </c>
      <c r="AH2462">
        <f>'Day8'!$W$2</f>
        <v>2</v>
      </c>
      <c r="AI2462">
        <f>'Day8'!$X$2</f>
        <v>1</v>
      </c>
      <c r="AJ2462" t="b">
        <f>'Day8'!$Y$2</f>
        <v>1</v>
      </c>
    </row>
    <row r="2463" spans="1:38" x14ac:dyDescent="0.25">
      <c r="E2463">
        <f>2</f>
        <v>2</v>
      </c>
      <c r="F2463" t="str">
        <f t="shared" ref="F2463" ca="1" si="11783">MID(SUBSTITUTE(SUBSTITUTE($C2461," ","^",E2463)," ","$",E2463),FIND("^",SUBSTITUTE(SUBSTITUTE($C2461," ","^",E2463)," ","$",E2463))+1,FIND("$",SUBSTITUTE(SUBSTITUTE($C2461," ","^",E2463)," ","$",E2463))-FIND("^",SUBSTITUTE(SUBSTITUTE($C2461," ","^",E2463)," ","$",E2463))-1)</f>
        <v>fbdgcae</v>
      </c>
      <c r="G2463">
        <f t="shared" ca="1" si="11773"/>
        <v>8</v>
      </c>
      <c r="H2463">
        <f t="shared" ca="1" si="11774"/>
        <v>7</v>
      </c>
      <c r="I2463" t="str">
        <f t="shared" ca="1" si="11775"/>
        <v>100000</v>
      </c>
      <c r="J2463" t="str">
        <f t="shared" ca="1" si="11775"/>
        <v>10</v>
      </c>
      <c r="K2463" t="str">
        <f t="shared" ca="1" si="11775"/>
        <v>1000</v>
      </c>
      <c r="L2463" t="str">
        <f t="shared" ca="1" si="11775"/>
        <v>1000000</v>
      </c>
      <c r="M2463" t="str">
        <f t="shared" ca="1" si="11775"/>
        <v>100</v>
      </c>
      <c r="N2463" t="str">
        <f t="shared" ca="1" si="11775"/>
        <v>1</v>
      </c>
      <c r="O2463" t="str">
        <f t="shared" ca="1" si="11775"/>
        <v>10000</v>
      </c>
      <c r="P2463" t="str">
        <f t="shared" ca="1" si="11776"/>
        <v>1111111</v>
      </c>
      <c r="Q2463">
        <f t="shared" ref="Q2463" ca="1" si="11784">VLOOKUP(P2463, AE2461:AF2470, 2, FALSE)</f>
        <v>8</v>
      </c>
      <c r="T2463" t="str">
        <f t="shared" ref="T2463:T2526" si="11785">"Step"&amp;3</f>
        <v>Step3</v>
      </c>
      <c r="U2463" t="str">
        <f t="shared" ref="U2463" ca="1" si="11786">VLOOKUP(5, H2462:P2475, 9, FALSE)</f>
        <v>1111100</v>
      </c>
      <c r="V2463" t="str" cm="1">
        <f t="array" aca="1" ref="V2463" ca="1">INDEX(_xlfn._xlws.FILTER(P2462:P2475, H2462:H2475=5), 2)</f>
        <v>1100111</v>
      </c>
      <c r="W2463" t="str">
        <f t="shared" ref="W2463" ca="1" si="11787">DEC2BIN(_xlfn.BITXOR(BIN2DEC(Z2461), _xlfn.BITAND(BIN2DEC(U2463), BIN2DEC(V2463))))</f>
        <v>1000100</v>
      </c>
      <c r="X2463" t="str">
        <f t="shared" ref="X2463" ca="1" si="11788">IF(AND(LEN(W2463)&gt;=LEN(X2461), IFERROR(MID(W2463, LEN(W2463)-LEN(X2461)+1, 1), "0")="1"), DEC2BIN(_xlfn.BITXOR(BIN2DEC(W2463), BIN2DEC(X2461))), IF(AND(LEN(W2463)&gt;=LEN(Y2461),  IFERROR(MID(W2463, LEN(W2463)-LEN(Y2461)+1, 1), "0")="1"), DEC2BIN(_xlfn.BITXOR(BIN2DEC(W2463), BIN2DEC(Y2461))), W2463))</f>
        <v>1000100</v>
      </c>
      <c r="Y2463" t="str">
        <f t="shared" ref="Y2463" ca="1" si="11789">1&amp;REPT(0, LEN(X2463)-1)</f>
        <v>1000000</v>
      </c>
      <c r="Z2463" t="str">
        <f t="shared" ref="Z2463" ca="1" si="11790">DEC2BIN(_xlfn.BITXOR(BIN2DEC(X2463), BIN2DEC(Y2463)))</f>
        <v>100</v>
      </c>
      <c r="AB2463" t="s">
        <v>202</v>
      </c>
      <c r="AC2463" t="str">
        <f t="shared" ref="AC2463" ca="1" si="11791">IF(AC2466=X2461, Y2461, IF(AC2466=Y2461, X2461, ""))</f>
        <v>1000</v>
      </c>
      <c r="AE2463" t="str">
        <f t="shared" ref="AE2463" ca="1" si="11792">DEC2BIN(_xlfn.BITOR(BIN2DEC(AC2461), _xlfn.BITOR(BIN2DEC(AC2463), _xlfn.BITOR(BIN2DEC(AC2464), _xlfn.BITOR(BIN2DEC(AC2465), BIN2DEC(AC2467))))))</f>
        <v>1111100</v>
      </c>
      <c r="AF2463">
        <f>2</f>
        <v>2</v>
      </c>
      <c r="AH2463">
        <f>'Day8'!$W$3</f>
        <v>5</v>
      </c>
      <c r="AI2463">
        <f>'Day8'!$X$3</f>
        <v>2</v>
      </c>
      <c r="AJ2463" t="b">
        <f>'Day8'!$Y$3</f>
        <v>0</v>
      </c>
    </row>
    <row r="2464" spans="1:38" x14ac:dyDescent="0.25">
      <c r="E2464">
        <f>3</f>
        <v>3</v>
      </c>
      <c r="F2464" t="str">
        <f t="shared" ref="F2464" ca="1" si="11793">MID(SUBSTITUTE(SUBSTITUTE($C2461," ","^",E2464)," ","$",E2464),FIND("^",SUBSTITUTE(SUBSTITUTE($C2461," ","^",E2464)," ","$",E2464))+1,FIND("$",SUBSTITUTE(SUBSTITUTE($C2461," ","^",E2464)," ","$",E2464))-FIND("^",SUBSTITUTE(SUBSTITUTE($C2461," ","^",E2464)," ","$",E2464))-1)</f>
        <v>acfbg</v>
      </c>
      <c r="G2464" t="str">
        <f t="shared" ca="1" si="11773"/>
        <v/>
      </c>
      <c r="H2464">
        <f t="shared" ca="1" si="11774"/>
        <v>5</v>
      </c>
      <c r="I2464" t="str">
        <f t="shared" ca="1" si="11775"/>
        <v>1</v>
      </c>
      <c r="J2464" t="str">
        <f t="shared" ca="1" si="11775"/>
        <v>100</v>
      </c>
      <c r="K2464" t="str">
        <f t="shared" ca="1" si="11775"/>
        <v>100000</v>
      </c>
      <c r="L2464" t="str">
        <f t="shared" ca="1" si="11775"/>
        <v>10</v>
      </c>
      <c r="M2464" t="str">
        <f t="shared" ca="1" si="11775"/>
        <v>1000000</v>
      </c>
      <c r="N2464" t="str">
        <f t="shared" ca="1" si="11775"/>
        <v>0</v>
      </c>
      <c r="O2464" t="str">
        <f t="shared" ca="1" si="11775"/>
        <v>0</v>
      </c>
      <c r="P2464" t="str">
        <f t="shared" ca="1" si="11776"/>
        <v>1100111</v>
      </c>
      <c r="Q2464">
        <f t="shared" ref="Q2464" ca="1" si="11794">VLOOKUP(P2464, AE2461:AF2470, 2, FALSE)</f>
        <v>5</v>
      </c>
      <c r="T2464" t="str">
        <f t="shared" ref="T2464:T2527" si="11795">"Step"&amp;4</f>
        <v>Step4</v>
      </c>
      <c r="U2464" t="str" cm="1">
        <f t="array" aca="1" ref="U2464" ca="1">INDEX(_xlfn._xlws.FILTER(P2462:P2475, (H2462:H2475=5)*(LEN(P2462:P2475)&gt;=LEN(AC2462))*(IFERROR(MID(P2462:P2475, LEN(P2462:P2475)-LEN(AC2462)+1, 1), "0")="1")), 1)</f>
        <v>1100111</v>
      </c>
      <c r="W2464" t="str">
        <f t="shared" ref="W2464" ca="1" si="11796">DEC2BIN(_xlfn.BITXOR(BIN2DEC(U2464), _xlfn.BITOR(BIN2DEC(AC2461), _xlfn.BITOR(BIN2DEC(AC2462), _xlfn.BITOR(BIN2DEC(AC2464), BIN2DEC(AC2467))))))</f>
        <v>1</v>
      </c>
      <c r="AB2464" t="s">
        <v>203</v>
      </c>
      <c r="AC2464" t="str">
        <f t="shared" ref="AC2464" ca="1" si="11797">IF(X2462=Y2463, Y2463, IF(X2462=Z2463, X2462, IF(Y2462=Y2463, Y2462, IF(Y2462=Z2463, Y2462, ""))))</f>
        <v>100</v>
      </c>
      <c r="AE2464" t="str">
        <f t="shared" ref="AE2464" ca="1" si="11798">DEC2BIN(_xlfn.BITOR(BIN2DEC(AC2461), _xlfn.BITOR(BIN2DEC(AC2463), _xlfn.BITOR(BIN2DEC(AC2464), _xlfn.BITOR(BIN2DEC(AC2466), BIN2DEC(AC2467))))))</f>
        <v>1101101</v>
      </c>
      <c r="AF2464">
        <f>3</f>
        <v>3</v>
      </c>
      <c r="AH2464">
        <f>'Day8'!$W$4</f>
        <v>5</v>
      </c>
      <c r="AI2464">
        <f>'Day8'!$X$4</f>
        <v>3</v>
      </c>
      <c r="AJ2464" t="b">
        <f>'Day8'!$Y$4</f>
        <v>0</v>
      </c>
    </row>
    <row r="2465" spans="1:38" x14ac:dyDescent="0.25">
      <c r="E2465">
        <f>4</f>
        <v>4</v>
      </c>
      <c r="F2465" t="str">
        <f t="shared" ref="F2465" ca="1" si="11799">MID(SUBSTITUTE(SUBSTITUTE($C2461," ","^",E2465)," ","$",E2465),FIND("^",SUBSTITUTE(SUBSTITUTE($C2461," ","^",E2465)," ","$",E2465))+1,FIND("$",SUBSTITUTE(SUBSTITUTE($C2461," ","^",E2465)," ","$",E2465))-FIND("^",SUBSTITUTE(SUBSTITUTE($C2461," ","^",E2465)," ","$",E2465))-1)</f>
        <v>fdgaeb</v>
      </c>
      <c r="G2465" t="str">
        <f t="shared" ca="1" si="11773"/>
        <v/>
      </c>
      <c r="H2465">
        <f t="shared" ca="1" si="11774"/>
        <v>6</v>
      </c>
      <c r="I2465" t="str">
        <f t="shared" ca="1" si="11775"/>
        <v>100000</v>
      </c>
      <c r="J2465" t="str">
        <f t="shared" ca="1" si="11775"/>
        <v>1000</v>
      </c>
      <c r="K2465" t="str">
        <f t="shared" ca="1" si="11775"/>
        <v>1000000</v>
      </c>
      <c r="L2465" t="str">
        <f t="shared" ca="1" si="11775"/>
        <v>1</v>
      </c>
      <c r="M2465" t="str">
        <f t="shared" ca="1" si="11775"/>
        <v>10000</v>
      </c>
      <c r="N2465" t="str">
        <f t="shared" ca="1" si="11775"/>
        <v>10</v>
      </c>
      <c r="O2465" t="str">
        <f t="shared" ca="1" si="11775"/>
        <v>0</v>
      </c>
      <c r="P2465" t="str">
        <f t="shared" ca="1" si="11776"/>
        <v>1111011</v>
      </c>
      <c r="Q2465">
        <f t="shared" ref="Q2465" ca="1" si="11800">VLOOKUP(P2465, AE2461:AF2470, 2, FALSE)</f>
        <v>0</v>
      </c>
      <c r="T2465" t="str">
        <f t="shared" ref="T2465:T2528" si="11801">"Step"&amp;5</f>
        <v>Step5</v>
      </c>
      <c r="U2465" t="str">
        <f t="shared" ref="U2465" ca="1" si="11802">VLOOKUP(7, H2462:P2475, 9, FALSE)</f>
        <v>1111111</v>
      </c>
      <c r="W2465" t="str">
        <f t="shared" ref="W2465" ca="1" si="11803">DEC2BIN(_xlfn.BITXOR(BIN2DEC(U2465), _xlfn.BITOR(BIN2DEC(AC2461), _xlfn.BITOR(BIN2DEC(AC2462), _xlfn.BITOR(BIN2DEC(AC2463), _xlfn.BITOR(BIN2DEC(AC2464), _xlfn.BITOR(BIN2DEC(AC2466), BIN2DEC(AC2467))))))))</f>
        <v>10000</v>
      </c>
      <c r="AB2465" t="s">
        <v>204</v>
      </c>
      <c r="AC2465" t="str">
        <f t="shared" ref="AC2465:AC2528" ca="1" si="11804">W2465</f>
        <v>10000</v>
      </c>
      <c r="AE2465" t="str">
        <f t="shared" ref="AE2465" ca="1" si="11805">DEC2BIN(_xlfn.BITOR(BIN2DEC(AC2462), _xlfn.BITOR(BIN2DEC(AC2463), _xlfn.BITOR(BIN2DEC(AC2464), BIN2DEC(AC2466)))))</f>
        <v>1111</v>
      </c>
      <c r="AF2465">
        <f>4</f>
        <v>4</v>
      </c>
      <c r="AH2465">
        <f>'Day8'!$W$5</f>
        <v>4</v>
      </c>
      <c r="AI2465">
        <f>'Day8'!$X$5</f>
        <v>4</v>
      </c>
      <c r="AJ2465" t="b">
        <f>'Day8'!$Y$5</f>
        <v>1</v>
      </c>
    </row>
    <row r="2466" spans="1:38" x14ac:dyDescent="0.25">
      <c r="E2466">
        <f>5</f>
        <v>5</v>
      </c>
      <c r="F2466" t="str">
        <f t="shared" ref="F2466" ca="1" si="11806">MID(SUBSTITUTE(SUBSTITUTE($C2461," ","^",E2466)," ","$",E2466),FIND("^",SUBSTITUTE(SUBSTITUTE($C2461," ","^",E2466)," ","$",E2466))+1,FIND("$",SUBSTITUTE(SUBSTITUTE($C2461," ","^",E2466)," ","$",E2466))-FIND("^",SUBSTITUTE(SUBSTITUTE($C2461," ","^",E2466)," ","$",E2466))-1)</f>
        <v>adf</v>
      </c>
      <c r="G2466">
        <f t="shared" ca="1" si="11773"/>
        <v>7</v>
      </c>
      <c r="H2466">
        <f t="shared" ca="1" si="11774"/>
        <v>3</v>
      </c>
      <c r="I2466" t="str">
        <f t="shared" ca="1" si="11775"/>
        <v>1</v>
      </c>
      <c r="J2466" t="str">
        <f t="shared" ca="1" si="11775"/>
        <v>1000</v>
      </c>
      <c r="K2466" t="str">
        <f t="shared" ca="1" si="11775"/>
        <v>100000</v>
      </c>
      <c r="L2466" t="str">
        <f t="shared" ca="1" si="11775"/>
        <v>0</v>
      </c>
      <c r="M2466" t="str">
        <f t="shared" ca="1" si="11775"/>
        <v>0</v>
      </c>
      <c r="N2466" t="str">
        <f t="shared" ca="1" si="11775"/>
        <v>0</v>
      </c>
      <c r="O2466" t="str">
        <f t="shared" ca="1" si="11775"/>
        <v>0</v>
      </c>
      <c r="P2466" t="str">
        <f t="shared" ca="1" si="11776"/>
        <v>101001</v>
      </c>
      <c r="Q2466">
        <f t="shared" ref="Q2466" ca="1" si="11807">VLOOKUP(P2466, AE2461:AF2470, 2, FALSE)</f>
        <v>7</v>
      </c>
      <c r="AB2466" t="s">
        <v>205</v>
      </c>
      <c r="AC2466" t="str">
        <f t="shared" ref="AC2466" ca="1" si="11808">W2464</f>
        <v>1</v>
      </c>
      <c r="AE2466" t="str">
        <f t="shared" ref="AE2466" ca="1" si="11809">DEC2BIN(_xlfn.BITOR(BIN2DEC(AC2461), _xlfn.BITOR(BIN2DEC(AC2462), _xlfn.BITOR(BIN2DEC(AC2464), _xlfn.BITOR(BIN2DEC(AC2466), BIN2DEC(AC2467))))))</f>
        <v>1100111</v>
      </c>
      <c r="AF2466">
        <f>5</f>
        <v>5</v>
      </c>
      <c r="AH2466">
        <f>'Day8'!$W$6</f>
        <v>5</v>
      </c>
      <c r="AI2466">
        <f>'Day8'!$X$6</f>
        <v>5</v>
      </c>
      <c r="AJ2466" t="b">
        <f>'Day8'!$Y$6</f>
        <v>0</v>
      </c>
    </row>
    <row r="2467" spans="1:38" x14ac:dyDescent="0.25">
      <c r="E2467">
        <f>6</f>
        <v>6</v>
      </c>
      <c r="F2467" t="str">
        <f t="shared" ref="F2467" ca="1" si="11810">MID(SUBSTITUTE(SUBSTITUTE($C2461," ","^",E2467)," ","$",E2467),FIND("^",SUBSTITUTE(SUBSTITUTE($C2461," ","^",E2467)," ","$",E2467))+1,FIND("$",SUBSTITUTE(SUBSTITUTE($C2461," ","^",E2467)," ","$",E2467))-FIND("^",SUBSTITUTE(SUBSTITUTE($C2461," ","^",E2467)," ","$",E2467))-1)</f>
        <v>afgcbd</v>
      </c>
      <c r="G2467" t="str">
        <f t="shared" ca="1" si="11773"/>
        <v/>
      </c>
      <c r="H2467">
        <f t="shared" ca="1" si="11774"/>
        <v>6</v>
      </c>
      <c r="I2467" t="str">
        <f t="shared" ca="1" si="11775"/>
        <v>1</v>
      </c>
      <c r="J2467" t="str">
        <f t="shared" ca="1" si="11775"/>
        <v>100000</v>
      </c>
      <c r="K2467" t="str">
        <f t="shared" ca="1" si="11775"/>
        <v>1000000</v>
      </c>
      <c r="L2467" t="str">
        <f t="shared" ca="1" si="11775"/>
        <v>100</v>
      </c>
      <c r="M2467" t="str">
        <f t="shared" ca="1" si="11775"/>
        <v>10</v>
      </c>
      <c r="N2467" t="str">
        <f t="shared" ca="1" si="11775"/>
        <v>1000</v>
      </c>
      <c r="O2467" t="str">
        <f t="shared" ca="1" si="11775"/>
        <v>0</v>
      </c>
      <c r="P2467" t="str">
        <f t="shared" ca="1" si="11776"/>
        <v>1101111</v>
      </c>
      <c r="Q2467">
        <f t="shared" ref="Q2467" ca="1" si="11811">VLOOKUP(P2467, AE2461:AF2470, 2, FALSE)</f>
        <v>9</v>
      </c>
      <c r="AB2467" t="s">
        <v>206</v>
      </c>
      <c r="AC2467" t="str">
        <f t="shared" ref="AC2467" ca="1" si="11812">IF(Y2463=AC2464, Z2463, IF(AC2464=Z2463, Y2463, ""))</f>
        <v>1000000</v>
      </c>
      <c r="AE2467" t="str">
        <f t="shared" ref="AE2467" ca="1" si="11813">DEC2BIN(_xlfn.BITOR(BIN2DEC(AC2461), _xlfn.BITOR(BIN2DEC(AC2462), _xlfn.BITOR(BIN2DEC(AC2464), _xlfn.BITOR(BIN2DEC(AC2465), _xlfn.BITOR(BIN2DEC(AC2466), BIN2DEC(AC2467)))))))</f>
        <v>1110111</v>
      </c>
      <c r="AF2467">
        <f>6</f>
        <v>6</v>
      </c>
      <c r="AH2467">
        <f>'Day8'!$W$7</f>
        <v>6</v>
      </c>
      <c r="AI2467">
        <f>'Day8'!$X$7</f>
        <v>6</v>
      </c>
      <c r="AJ2467" t="b">
        <f>'Day8'!$Y$7</f>
        <v>0</v>
      </c>
    </row>
    <row r="2468" spans="1:38" x14ac:dyDescent="0.25">
      <c r="E2468">
        <f>7</f>
        <v>7</v>
      </c>
      <c r="F2468" t="str">
        <f t="shared" ref="F2468" ca="1" si="11814">MID(SUBSTITUTE(SUBSTITUTE($C2461," ","^",E2468)," ","$",E2468),FIND("^",SUBSTITUTE(SUBSTITUTE($C2461," ","^",E2468)," ","$",E2468))+1,FIND("$",SUBSTITUTE(SUBSTITUTE($C2461," ","^",E2468)," ","$",E2468))-FIND("^",SUBSTITUTE(SUBSTITUTE($C2461," ","^",E2468)," ","$",E2468))-1)</f>
        <v>dagfc</v>
      </c>
      <c r="G2468" t="str">
        <f t="shared" ca="1" si="11773"/>
        <v/>
      </c>
      <c r="H2468">
        <f t="shared" ca="1" si="11774"/>
        <v>5</v>
      </c>
      <c r="I2468" t="str">
        <f t="shared" ca="1" si="11775"/>
        <v>1000</v>
      </c>
      <c r="J2468" t="str">
        <f t="shared" ca="1" si="11775"/>
        <v>1</v>
      </c>
      <c r="K2468" t="str">
        <f t="shared" ca="1" si="11775"/>
        <v>1000000</v>
      </c>
      <c r="L2468" t="str">
        <f t="shared" ca="1" si="11775"/>
        <v>100000</v>
      </c>
      <c r="M2468" t="str">
        <f t="shared" ca="1" si="11775"/>
        <v>100</v>
      </c>
      <c r="N2468" t="str">
        <f t="shared" ca="1" si="11775"/>
        <v>0</v>
      </c>
      <c r="O2468" t="str">
        <f t="shared" ca="1" si="11775"/>
        <v>0</v>
      </c>
      <c r="P2468" t="str">
        <f t="shared" ca="1" si="11776"/>
        <v>1101101</v>
      </c>
      <c r="Q2468">
        <f t="shared" ref="Q2468" ca="1" si="11815">VLOOKUP(P2468, AE2461:AF2470, 2, FALSE)</f>
        <v>3</v>
      </c>
      <c r="AE2468" t="str">
        <f t="shared" ref="AE2468" ca="1" si="11816">DEC2BIN(_xlfn.BITOR(BIN2DEC(AC2461), _xlfn.BITOR(BIN2DEC(AC2463), BIN2DEC(AC2466))))</f>
        <v>101001</v>
      </c>
      <c r="AF2468">
        <f>7</f>
        <v>7</v>
      </c>
      <c r="AH2468">
        <f>'Day8'!$W$8</f>
        <v>3</v>
      </c>
      <c r="AI2468">
        <f>'Day8'!$X$8</f>
        <v>7</v>
      </c>
      <c r="AJ2468" t="b">
        <f>'Day8'!$Y$8</f>
        <v>1</v>
      </c>
    </row>
    <row r="2469" spans="1:38" x14ac:dyDescent="0.25">
      <c r="E2469">
        <f>8</f>
        <v>8</v>
      </c>
      <c r="F2469" t="str">
        <f t="shared" ref="F2469" ca="1" si="11817">MID(SUBSTITUTE(SUBSTITUTE($C2461," ","^",E2469)," ","$",E2469),FIND("^",SUBSTITUTE(SUBSTITUTE($C2461," ","^",E2469)," ","$",E2469))+1,FIND("$",SUBSTITUTE(SUBSTITUTE($C2461," ","^",E2469)," ","$",E2469))-FIND("^",SUBSTITUTE(SUBSTITUTE($C2461," ","^",E2469)," ","$",E2469))-1)</f>
        <v>ad</v>
      </c>
      <c r="G2469">
        <f t="shared" ca="1" si="11773"/>
        <v>1</v>
      </c>
      <c r="H2469">
        <f t="shared" ca="1" si="11774"/>
        <v>2</v>
      </c>
      <c r="I2469" t="str">
        <f t="shared" ca="1" si="11775"/>
        <v>1</v>
      </c>
      <c r="J2469" t="str">
        <f t="shared" ca="1" si="11775"/>
        <v>1000</v>
      </c>
      <c r="K2469" t="str">
        <f t="shared" ca="1" si="11775"/>
        <v>0</v>
      </c>
      <c r="L2469" t="str">
        <f t="shared" ca="1" si="11775"/>
        <v>0</v>
      </c>
      <c r="M2469" t="str">
        <f t="shared" ca="1" si="11775"/>
        <v>0</v>
      </c>
      <c r="N2469" t="str">
        <f t="shared" ca="1" si="11775"/>
        <v>0</v>
      </c>
      <c r="O2469" t="str">
        <f t="shared" ca="1" si="11775"/>
        <v>0</v>
      </c>
      <c r="P2469" t="str">
        <f t="shared" ca="1" si="11776"/>
        <v>1001</v>
      </c>
      <c r="Q2469">
        <f t="shared" ref="Q2469" ca="1" si="11818">VLOOKUP(P2469, AE2461:AF2470, 2, FALSE)</f>
        <v>1</v>
      </c>
      <c r="AE2469" t="str">
        <f t="shared" ref="AE2469" ca="1" si="11819">DEC2BIN(_xlfn.BITOR(BIN2DEC(AC2461), _xlfn.BITOR(BIN2DEC(AC2462), _xlfn.BITOR(BIN2DEC(AC2463), _xlfn.BITOR(BIN2DEC(AC2464), _xlfn.BITOR(BIN2DEC(AC2465), _xlfn.BITOR(BIN2DEC(AC2466), BIN2DEC(AC2467))))))))</f>
        <v>1111111</v>
      </c>
      <c r="AF2469">
        <f>8</f>
        <v>8</v>
      </c>
      <c r="AH2469">
        <f>'Day8'!$W$9</f>
        <v>7</v>
      </c>
      <c r="AI2469">
        <f>'Day8'!$X$9</f>
        <v>8</v>
      </c>
      <c r="AJ2469" t="b">
        <f>'Day8'!$Y$9</f>
        <v>1</v>
      </c>
    </row>
    <row r="2470" spans="1:38" x14ac:dyDescent="0.25">
      <c r="E2470">
        <f>9</f>
        <v>9</v>
      </c>
      <c r="F2470" t="str">
        <f t="shared" ref="F2470" ca="1" si="11820">MID(SUBSTITUTE(SUBSTITUTE($C2461," ","^",E2470)," ","$",E2470),FIND("^",SUBSTITUTE(SUBSTITUTE($C2461," ","^",E2470)," ","$",E2470))+1,FIND("$",SUBSTITUTE(SUBSTITUTE($C2461," ","^",E2470)," ","$",E2470))-FIND("^",SUBSTITUTE(SUBSTITUTE($C2461," ","^",E2470)," ","$",E2470))-1)</f>
        <v>adcb</v>
      </c>
      <c r="G2470">
        <f t="shared" ca="1" si="11773"/>
        <v>4</v>
      </c>
      <c r="H2470">
        <f t="shared" ca="1" si="11774"/>
        <v>4</v>
      </c>
      <c r="I2470" t="str">
        <f t="shared" ca="1" si="11775"/>
        <v>1</v>
      </c>
      <c r="J2470" t="str">
        <f t="shared" ca="1" si="11775"/>
        <v>1000</v>
      </c>
      <c r="K2470" t="str">
        <f t="shared" ca="1" si="11775"/>
        <v>100</v>
      </c>
      <c r="L2470" t="str">
        <f t="shared" ca="1" si="11775"/>
        <v>10</v>
      </c>
      <c r="M2470" t="str">
        <f t="shared" ca="1" si="11775"/>
        <v>0</v>
      </c>
      <c r="N2470" t="str">
        <f t="shared" ca="1" si="11775"/>
        <v>0</v>
      </c>
      <c r="O2470" t="str">
        <f t="shared" ca="1" si="11775"/>
        <v>0</v>
      </c>
      <c r="P2470" t="str">
        <f t="shared" ca="1" si="11776"/>
        <v>1111</v>
      </c>
      <c r="Q2470">
        <f t="shared" ref="Q2470" ca="1" si="11821">VLOOKUP(P2470, AE2461:AF2470, 2, FALSE)</f>
        <v>4</v>
      </c>
      <c r="AE2470" t="str">
        <f t="shared" ref="AE2470" ca="1" si="11822">DEC2BIN(_xlfn.BITOR(BIN2DEC(AC2461), _xlfn.BITOR(BIN2DEC(AC2462), _xlfn.BITOR(BIN2DEC(AC2463), _xlfn.BITOR(BIN2DEC(AC2464), _xlfn.BITOR(BIN2DEC(AC2466), BIN2DEC(AC2467)))))))</f>
        <v>1101111</v>
      </c>
      <c r="AF2470">
        <f>9</f>
        <v>9</v>
      </c>
      <c r="AH2470">
        <f>'Day8'!$W$10</f>
        <v>6</v>
      </c>
      <c r="AI2470">
        <f>'Day8'!$X$10</f>
        <v>9</v>
      </c>
      <c r="AJ2470" t="b">
        <f>'Day8'!$Y$10</f>
        <v>0</v>
      </c>
    </row>
    <row r="2471" spans="1:38" x14ac:dyDescent="0.25">
      <c r="E2471">
        <f>10</f>
        <v>10</v>
      </c>
      <c r="F2471" t="str">
        <f t="shared" ref="F2471" ca="1" si="11823">MID(SUBSTITUTE(SUBSTITUTE($C2461," ","^",E2471)," ","$",E2471),FIND("^",SUBSTITUTE(SUBSTITUTE($C2461," ","^",E2471)," ","$",E2471))+1,FIND("$",SUBSTITUTE(SUBSTITUTE($C2461," ","^",E2471)," ","$",E2471))-FIND("^",SUBSTITUTE(SUBSTITUTE($C2461," ","^",E2471)," ","$",E2471))-1)</f>
        <v>acgbef</v>
      </c>
      <c r="G2471" t="str">
        <f t="shared" ca="1" si="11773"/>
        <v/>
      </c>
      <c r="H2471">
        <f t="shared" ca="1" si="11774"/>
        <v>6</v>
      </c>
      <c r="I2471" t="str">
        <f t="shared" ca="1" si="11775"/>
        <v>1</v>
      </c>
      <c r="J2471" t="str">
        <f t="shared" ca="1" si="11775"/>
        <v>100</v>
      </c>
      <c r="K2471" t="str">
        <f t="shared" ca="1" si="11775"/>
        <v>1000000</v>
      </c>
      <c r="L2471" t="str">
        <f t="shared" ca="1" si="11775"/>
        <v>10</v>
      </c>
      <c r="M2471" t="str">
        <f t="shared" ca="1" si="11775"/>
        <v>10000</v>
      </c>
      <c r="N2471" t="str">
        <f t="shared" ca="1" si="11775"/>
        <v>100000</v>
      </c>
      <c r="O2471" t="str">
        <f t="shared" ca="1" si="11775"/>
        <v>0</v>
      </c>
      <c r="P2471" t="str">
        <f t="shared" ca="1" si="11776"/>
        <v>1110111</v>
      </c>
      <c r="Q2471">
        <f t="shared" ref="Q2471" ca="1" si="11824">VLOOKUP(P2471, AE2461:AF2470, 2, FALSE)</f>
        <v>6</v>
      </c>
    </row>
    <row r="2472" spans="1:38" x14ac:dyDescent="0.25">
      <c r="E2472">
        <f>12</f>
        <v>12</v>
      </c>
      <c r="F2472" t="str">
        <f t="shared" ref="F2472" ca="1" si="11825">MID(SUBSTITUTE(SUBSTITUTE($C2461," ","^",E2472)," ","$",E2472),FIND("^",SUBSTITUTE(SUBSTITUTE($C2461," ","^",E2472)," ","$",E2472))+1,FIND("$",SUBSTITUTE(SUBSTITUTE($C2461," ","^",E2472)," ","$",E2472))-FIND("^",SUBSTITUTE(SUBSTITUTE($C2461," ","^",E2472)," ","$",E2472))-1)</f>
        <v>dbaefg</v>
      </c>
      <c r="G2472" t="str">
        <f t="shared" ca="1" si="11773"/>
        <v/>
      </c>
      <c r="H2472">
        <f t="shared" ca="1" si="11774"/>
        <v>6</v>
      </c>
      <c r="I2472" t="str">
        <f t="shared" ca="1" si="11775"/>
        <v>1000</v>
      </c>
      <c r="J2472" t="str">
        <f t="shared" ca="1" si="11775"/>
        <v>10</v>
      </c>
      <c r="K2472" t="str">
        <f t="shared" ca="1" si="11775"/>
        <v>1</v>
      </c>
      <c r="L2472" t="str">
        <f t="shared" ca="1" si="11775"/>
        <v>10000</v>
      </c>
      <c r="M2472" t="str">
        <f t="shared" ca="1" si="11775"/>
        <v>100000</v>
      </c>
      <c r="N2472" t="str">
        <f t="shared" ca="1" si="11775"/>
        <v>1000000</v>
      </c>
      <c r="O2472" t="str">
        <f t="shared" ca="1" si="11775"/>
        <v>0</v>
      </c>
      <c r="P2472" t="str">
        <f t="shared" ca="1" si="11776"/>
        <v>1111011</v>
      </c>
      <c r="Q2472">
        <f t="shared" ref="Q2472" ca="1" si="11826">VLOOKUP(P2472, AE2461:AF2470, 2, FALSE)</f>
        <v>0</v>
      </c>
    </row>
    <row r="2473" spans="1:38" x14ac:dyDescent="0.25">
      <c r="E2473">
        <f>13</f>
        <v>13</v>
      </c>
      <c r="F2473" t="str">
        <f t="shared" ref="F2473" ca="1" si="11827">MID(SUBSTITUTE(SUBSTITUTE($C2461," ","^",E2473)," ","$",E2473),FIND("^",SUBSTITUTE(SUBSTITUTE($C2461," ","^",E2473)," ","$",E2473))+1,FIND("$",SUBSTITUTE(SUBSTITUTE($C2461," ","^",E2473)," ","$",E2473))-FIND("^",SUBSTITUTE(SUBSTITUTE($C2461," ","^",E2473)," ","$",E2473))-1)</f>
        <v>cbfga</v>
      </c>
      <c r="G2473" t="str">
        <f t="shared" ca="1" si="11773"/>
        <v/>
      </c>
      <c r="H2473">
        <f t="shared" ca="1" si="11774"/>
        <v>5</v>
      </c>
      <c r="I2473" t="str">
        <f t="shared" ca="1" si="11775"/>
        <v>100</v>
      </c>
      <c r="J2473" t="str">
        <f t="shared" ca="1" si="11775"/>
        <v>10</v>
      </c>
      <c r="K2473" t="str">
        <f t="shared" ca="1" si="11775"/>
        <v>100000</v>
      </c>
      <c r="L2473" t="str">
        <f t="shared" ca="1" si="11775"/>
        <v>1000000</v>
      </c>
      <c r="M2473" t="str">
        <f t="shared" ca="1" si="11775"/>
        <v>1</v>
      </c>
      <c r="N2473" t="str">
        <f t="shared" ca="1" si="11775"/>
        <v>0</v>
      </c>
      <c r="O2473" t="str">
        <f t="shared" ca="1" si="11775"/>
        <v>0</v>
      </c>
      <c r="P2473" t="str">
        <f t="shared" ca="1" si="11776"/>
        <v>1100111</v>
      </c>
      <c r="Q2473">
        <f t="shared" ref="Q2473" ca="1" si="11828">VLOOKUP(P2473, AE2461:AF2470, 2, FALSE)</f>
        <v>5</v>
      </c>
    </row>
    <row r="2474" spans="1:38" x14ac:dyDescent="0.25">
      <c r="E2474">
        <f>14</f>
        <v>14</v>
      </c>
      <c r="F2474" t="str">
        <f t="shared" ref="F2474" ca="1" si="11829">MID(SUBSTITUTE(SUBSTITUTE($C2461," ","^",E2474)," ","$",E2474),FIND("^",SUBSTITUTE(SUBSTITUTE($C2461," ","^",E2474)," ","$",E2474))+1,FIND("$",SUBSTITUTE(SUBSTITUTE($C2461," ","^",E2474)," ","$",E2474))-FIND("^",SUBSTITUTE(SUBSTITUTE($C2461," ","^",E2474)," ","$",E2474))-1)</f>
        <v>cabgf</v>
      </c>
      <c r="G2474" t="str">
        <f t="shared" ca="1" si="11773"/>
        <v/>
      </c>
      <c r="H2474">
        <f t="shared" ca="1" si="11774"/>
        <v>5</v>
      </c>
      <c r="I2474" t="str">
        <f t="shared" ca="1" si="11775"/>
        <v>100</v>
      </c>
      <c r="J2474" t="str">
        <f t="shared" ca="1" si="11775"/>
        <v>1</v>
      </c>
      <c r="K2474" t="str">
        <f t="shared" ca="1" si="11775"/>
        <v>10</v>
      </c>
      <c r="L2474" t="str">
        <f t="shared" ca="1" si="11775"/>
        <v>1000000</v>
      </c>
      <c r="M2474" t="str">
        <f t="shared" ca="1" si="11775"/>
        <v>100000</v>
      </c>
      <c r="N2474" t="str">
        <f t="shared" ca="1" si="11775"/>
        <v>0</v>
      </c>
      <c r="O2474" t="str">
        <f t="shared" ca="1" si="11775"/>
        <v>0</v>
      </c>
      <c r="P2474" t="str">
        <f t="shared" ca="1" si="11776"/>
        <v>1100111</v>
      </c>
      <c r="Q2474">
        <f t="shared" ref="Q2474" ca="1" si="11830">VLOOKUP(P2474, AE2461:AF2470, 2, FALSE)</f>
        <v>5</v>
      </c>
    </row>
    <row r="2475" spans="1:38" x14ac:dyDescent="0.25">
      <c r="E2475">
        <f>15</f>
        <v>15</v>
      </c>
      <c r="F2475" t="str">
        <f t="shared" ref="F2475" ca="1" si="11831">MID(SUBSTITUTE(SUBSTITUTE($C2461," ","^",E2475)," ","$",E2475),FIND("^",SUBSTITUTE(SUBSTITUTE($C2461," ","^",E2475)," ","$",E2475))+1,FIND("$",SUBSTITUTE(SUBSTITUTE($C2461," ","^",E2475)," ","$",E2475))-FIND("^",SUBSTITUTE(SUBSTITUTE($C2461," ","^",E2475)," ","$",E2475))-1)</f>
        <v>gfacd</v>
      </c>
      <c r="G2475" t="str">
        <f t="shared" ca="1" si="11773"/>
        <v/>
      </c>
      <c r="H2475">
        <f t="shared" ca="1" si="11774"/>
        <v>5</v>
      </c>
      <c r="I2475" t="str">
        <f t="shared" ca="1" si="11775"/>
        <v>1000000</v>
      </c>
      <c r="J2475" t="str">
        <f t="shared" ca="1" si="11775"/>
        <v>100000</v>
      </c>
      <c r="K2475" t="str">
        <f t="shared" ca="1" si="11775"/>
        <v>1</v>
      </c>
      <c r="L2475" t="str">
        <f t="shared" ca="1" si="11775"/>
        <v>100</v>
      </c>
      <c r="M2475" t="str">
        <f t="shared" ca="1" si="11775"/>
        <v>1000</v>
      </c>
      <c r="N2475" t="str">
        <f t="shared" ca="1" si="11775"/>
        <v>0</v>
      </c>
      <c r="O2475" t="str">
        <f t="shared" ca="1" si="11775"/>
        <v>0</v>
      </c>
      <c r="P2475" t="str">
        <f t="shared" ca="1" si="11776"/>
        <v>1101101</v>
      </c>
      <c r="Q2475">
        <f t="shared" ref="Q2475" ca="1" si="11832">VLOOKUP(P2475, AE2461:AF2470, 2, FALSE)</f>
        <v>3</v>
      </c>
    </row>
    <row r="2476" spans="1:38" x14ac:dyDescent="0.25">
      <c r="A2476">
        <v>166</v>
      </c>
      <c r="B2476" s="4" t="str" cm="1">
        <f t="array" aca="1" ref="B2476" ca="1">INDIRECT(ADDRESS(A2476+1, 1, 1, 1, "Day8"))</f>
        <v>cefa ae adcbg gefbad eagfcb decbgf aeg gebcf gfdacbe abgec | cefdgb fedbcg cfeabg gbcea</v>
      </c>
      <c r="C2476" t="str">
        <f t="shared" ref="C2476" ca="1" si="11833">" "&amp;B2476&amp;" "</f>
        <v xml:space="preserve"> cefa ae adcbg gefbad eagfcb decbgf aeg gebcf gfdacbe abgec | cefdgb fedbcg cfeabg gbcea </v>
      </c>
      <c r="I2476">
        <v>1</v>
      </c>
      <c r="J2476">
        <v>2</v>
      </c>
      <c r="K2476">
        <v>3</v>
      </c>
      <c r="L2476">
        <v>4</v>
      </c>
      <c r="M2476">
        <v>5</v>
      </c>
      <c r="N2476">
        <v>6</v>
      </c>
      <c r="O2476">
        <v>7</v>
      </c>
      <c r="T2476" t="str">
        <f t="shared" ref="T2476:T2539" si="11834">"Step"&amp;1</f>
        <v>Step1</v>
      </c>
      <c r="U2476" t="str">
        <f t="shared" ref="U2476" ca="1" si="11835">VLOOKUP(7, G2477:P2490, 10, FALSE)</f>
        <v>1010001</v>
      </c>
      <c r="V2476" t="str">
        <f t="shared" ref="V2476" ca="1" si="11836">VLOOKUP(1, G2477:P2490, 10, FALSE)</f>
        <v>10001</v>
      </c>
      <c r="W2476" t="str">
        <f t="shared" ref="W2476" ca="1" si="11837">DEC2BIN(_xlfn.BITAND(BIN2DEC(U2476), BIN2DEC(V2476)))</f>
        <v>10001</v>
      </c>
      <c r="X2476" t="str">
        <f t="shared" ref="X2476:X2477" ca="1" si="11838">1&amp;REPT(0, LEN(W2476)-1)</f>
        <v>10000</v>
      </c>
      <c r="Y2476" t="str">
        <f t="shared" ref="Y2476:Y2477" ca="1" si="11839">DEC2BIN(_xlfn.BITXOR(BIN2DEC(W2476), BIN2DEC(X2476)))</f>
        <v>1</v>
      </c>
      <c r="Z2476" t="str">
        <f t="shared" ref="Z2476:Z2539" ca="1" si="11840">DEC2BIN(_xlfn.BITXOR(BIN2DEC(U2476), BIN2DEC(V2476)))</f>
        <v>1000000</v>
      </c>
      <c r="AB2476" t="s">
        <v>200</v>
      </c>
      <c r="AC2476" t="str">
        <f t="shared" ref="AC2476:AC2539" ca="1" si="11841">Z2476</f>
        <v>1000000</v>
      </c>
      <c r="AE2476" t="str">
        <f t="shared" ref="AE2476" ca="1" si="11842">DEC2BIN(_xlfn.BITOR(BIN2DEC(AC2476), _xlfn.BITOR(BIN2DEC(AC2477), _xlfn.BITOR(BIN2DEC(AC2478), _xlfn.BITOR(BIN2DEC(AC2480), _xlfn.BITOR(BIN2DEC(AC2481), BIN2DEC(AC2482)))))))</f>
        <v>1111011</v>
      </c>
      <c r="AF2476">
        <f>0</f>
        <v>0</v>
      </c>
      <c r="AH2476">
        <f>'Day8'!$W$1</f>
        <v>6</v>
      </c>
      <c r="AI2476">
        <f>'Day8'!$X$1</f>
        <v>0</v>
      </c>
      <c r="AJ2476" t="b">
        <f>'Day8'!$Y$1</f>
        <v>0</v>
      </c>
      <c r="AL2476" s="3">
        <f t="shared" ref="AL2476" ca="1" si="11843">_xlfn.NUMBERVALUE(Q2487&amp;Q2488&amp;Q2489&amp;Q2490)</f>
        <v>6693</v>
      </c>
    </row>
    <row r="2477" spans="1:38" x14ac:dyDescent="0.25">
      <c r="E2477">
        <f>1</f>
        <v>1</v>
      </c>
      <c r="F2477" t="str">
        <f t="shared" ref="F2477" ca="1" si="11844">MID(SUBSTITUTE(SUBSTITUTE($C2476," ","^",E2477)," ","$",E2477),FIND("^",SUBSTITUTE(SUBSTITUTE($C2476," ","^",E2477)," ","$",E2477))+1,FIND("$",SUBSTITUTE(SUBSTITUTE($C2476," ","^",E2477)," ","$",E2477))-FIND("^",SUBSTITUTE(SUBSTITUTE($C2476," ","^",E2477)," ","$",E2477))-1)</f>
        <v>cefa</v>
      </c>
      <c r="G2477">
        <f t="shared" ref="G2477:G2490" ca="1" si="11845">IF(VLOOKUP(LEN(F2477), $AH$1:$AJ$10, 3, FALSE), VLOOKUP(LEN(F2477), $AH$1:$AJ$10, 2, FALSE), "")</f>
        <v>4</v>
      </c>
      <c r="H2477">
        <f t="shared" ref="H2477:H2540" ca="1" si="11846">LEN(F2477)</f>
        <v>4</v>
      </c>
      <c r="I2477" t="str">
        <f t="shared" ref="I2477:O2540" ca="1" si="11847">IF(LEN($F2477)&gt;=I$1, 1&amp;REPT("0", CODE(MID($F2477, I$1, 1))-CODE("a")), "0")</f>
        <v>100</v>
      </c>
      <c r="J2477" t="str">
        <f t="shared" ca="1" si="11847"/>
        <v>10000</v>
      </c>
      <c r="K2477" t="str">
        <f t="shared" ca="1" si="11847"/>
        <v>100000</v>
      </c>
      <c r="L2477" t="str">
        <f t="shared" ca="1" si="11847"/>
        <v>1</v>
      </c>
      <c r="M2477" t="str">
        <f t="shared" ca="1" si="11847"/>
        <v>0</v>
      </c>
      <c r="N2477" t="str">
        <f t="shared" ca="1" si="11847"/>
        <v>0</v>
      </c>
      <c r="O2477" t="str">
        <f t="shared" ca="1" si="11847"/>
        <v>0</v>
      </c>
      <c r="P2477" t="str">
        <f t="shared" ref="P2477:P2490" ca="1" si="11848">DEC2BIN(_xlfn.BITOR(BIN2DEC(I2477), _xlfn.BITOR(BIN2DEC(J2477), _xlfn.BITOR(BIN2DEC(K2477), _xlfn.BITOR(BIN2DEC(L2477), _xlfn.BITOR(BIN2DEC(M2477), _xlfn.BITOR(BIN2DEC(N2477), BIN2DEC(O2477))))))))</f>
        <v>110101</v>
      </c>
      <c r="Q2477">
        <f t="shared" ref="Q2477" ca="1" si="11849">VLOOKUP(P2477, AE2476:AF2485, 2, FALSE)</f>
        <v>4</v>
      </c>
      <c r="T2477" t="str">
        <f t="shared" ref="T2477:T2540" si="11850">"Step"&amp;2</f>
        <v>Step2</v>
      </c>
      <c r="U2477" t="str">
        <f t="shared" ref="U2477" ca="1" si="11851">VLOOKUP(4, G2477:P2490, 10, FALSE)</f>
        <v>110101</v>
      </c>
      <c r="W2477" t="str">
        <f t="shared" ref="W2477:W2540" ca="1" si="11852">DEC2BIN(_xlfn.BITXOR(BIN2DEC(U2477), _xlfn.BITXOR(BIN2DEC(X2476), BIN2DEC(Y2476))))</f>
        <v>100100</v>
      </c>
      <c r="X2477" t="str">
        <f t="shared" ca="1" si="11838"/>
        <v>100000</v>
      </c>
      <c r="Y2477" t="str">
        <f t="shared" ca="1" si="11839"/>
        <v>100</v>
      </c>
      <c r="AB2477" t="s">
        <v>201</v>
      </c>
      <c r="AC2477" t="str">
        <f t="shared" ref="AC2477" ca="1" si="11853">IF(AC2479=X2477, Y2477, IF(AC2479=Y2477, X2477, ""))</f>
        <v>100000</v>
      </c>
      <c r="AE2477" t="str">
        <f t="shared" ref="AE2477" ca="1" si="11854">DEC2BIN(_xlfn.BITOR(BIN2DEC(AC2478), BIN2DEC(AC2481)))</f>
        <v>10001</v>
      </c>
      <c r="AF2477">
        <f>1</f>
        <v>1</v>
      </c>
      <c r="AH2477">
        <f>'Day8'!$W$2</f>
        <v>2</v>
      </c>
      <c r="AI2477">
        <f>'Day8'!$X$2</f>
        <v>1</v>
      </c>
      <c r="AJ2477" t="b">
        <f>'Day8'!$Y$2</f>
        <v>1</v>
      </c>
    </row>
    <row r="2478" spans="1:38" x14ac:dyDescent="0.25">
      <c r="E2478">
        <f>2</f>
        <v>2</v>
      </c>
      <c r="F2478" t="str">
        <f t="shared" ref="F2478" ca="1" si="11855">MID(SUBSTITUTE(SUBSTITUTE($C2476," ","^",E2478)," ","$",E2478),FIND("^",SUBSTITUTE(SUBSTITUTE($C2476," ","^",E2478)," ","$",E2478))+1,FIND("$",SUBSTITUTE(SUBSTITUTE($C2476," ","^",E2478)," ","$",E2478))-FIND("^",SUBSTITUTE(SUBSTITUTE($C2476," ","^",E2478)," ","$",E2478))-1)</f>
        <v>ae</v>
      </c>
      <c r="G2478">
        <f t="shared" ca="1" si="11845"/>
        <v>1</v>
      </c>
      <c r="H2478">
        <f t="shared" ca="1" si="11846"/>
        <v>2</v>
      </c>
      <c r="I2478" t="str">
        <f t="shared" ca="1" si="11847"/>
        <v>1</v>
      </c>
      <c r="J2478" t="str">
        <f t="shared" ca="1" si="11847"/>
        <v>10000</v>
      </c>
      <c r="K2478" t="str">
        <f t="shared" ca="1" si="11847"/>
        <v>0</v>
      </c>
      <c r="L2478" t="str">
        <f t="shared" ca="1" si="11847"/>
        <v>0</v>
      </c>
      <c r="M2478" t="str">
        <f t="shared" ca="1" si="11847"/>
        <v>0</v>
      </c>
      <c r="N2478" t="str">
        <f t="shared" ca="1" si="11847"/>
        <v>0</v>
      </c>
      <c r="O2478" t="str">
        <f t="shared" ca="1" si="11847"/>
        <v>0</v>
      </c>
      <c r="P2478" t="str">
        <f t="shared" ca="1" si="11848"/>
        <v>10001</v>
      </c>
      <c r="Q2478">
        <f t="shared" ref="Q2478" ca="1" si="11856">VLOOKUP(P2478, AE2476:AF2485, 2, FALSE)</f>
        <v>1</v>
      </c>
      <c r="T2478" t="str">
        <f t="shared" ref="T2478:T2541" si="11857">"Step"&amp;3</f>
        <v>Step3</v>
      </c>
      <c r="U2478" t="str">
        <f t="shared" ref="U2478" ca="1" si="11858">VLOOKUP(5, H2477:P2490, 9, FALSE)</f>
        <v>1001111</v>
      </c>
      <c r="V2478" t="str" cm="1">
        <f t="array" aca="1" ref="V2478" ca="1">INDEX(_xlfn._xlws.FILTER(P2477:P2490, H2477:H2490=5), 2)</f>
        <v>1110110</v>
      </c>
      <c r="W2478" t="str">
        <f t="shared" ref="W2478" ca="1" si="11859">DEC2BIN(_xlfn.BITXOR(BIN2DEC(Z2476), _xlfn.BITAND(BIN2DEC(U2478), BIN2DEC(V2478))))</f>
        <v>110</v>
      </c>
      <c r="X2478" t="str">
        <f t="shared" ref="X2478" ca="1" si="11860">IF(AND(LEN(W2478)&gt;=LEN(X2476), IFERROR(MID(W2478, LEN(W2478)-LEN(X2476)+1, 1), "0")="1"), DEC2BIN(_xlfn.BITXOR(BIN2DEC(W2478), BIN2DEC(X2476))), IF(AND(LEN(W2478)&gt;=LEN(Y2476),  IFERROR(MID(W2478, LEN(W2478)-LEN(Y2476)+1, 1), "0")="1"), DEC2BIN(_xlfn.BITXOR(BIN2DEC(W2478), BIN2DEC(Y2476))), W2478))</f>
        <v>110</v>
      </c>
      <c r="Y2478" t="str">
        <f t="shared" ref="Y2478" ca="1" si="11861">1&amp;REPT(0, LEN(X2478)-1)</f>
        <v>100</v>
      </c>
      <c r="Z2478" t="str">
        <f t="shared" ref="Z2478" ca="1" si="11862">DEC2BIN(_xlfn.BITXOR(BIN2DEC(X2478), BIN2DEC(Y2478)))</f>
        <v>10</v>
      </c>
      <c r="AB2478" t="s">
        <v>202</v>
      </c>
      <c r="AC2478" t="str">
        <f t="shared" ref="AC2478" ca="1" si="11863">IF(AC2481=X2476, Y2476, IF(AC2481=Y2476, X2476, ""))</f>
        <v>1</v>
      </c>
      <c r="AE2478" t="str">
        <f t="shared" ref="AE2478" ca="1" si="11864">DEC2BIN(_xlfn.BITOR(BIN2DEC(AC2476), _xlfn.BITOR(BIN2DEC(AC2478), _xlfn.BITOR(BIN2DEC(AC2479), _xlfn.BITOR(BIN2DEC(AC2480), BIN2DEC(AC2482))))))</f>
        <v>1001111</v>
      </c>
      <c r="AF2478">
        <f>2</f>
        <v>2</v>
      </c>
      <c r="AH2478">
        <f>'Day8'!$W$3</f>
        <v>5</v>
      </c>
      <c r="AI2478">
        <f>'Day8'!$X$3</f>
        <v>2</v>
      </c>
      <c r="AJ2478" t="b">
        <f>'Day8'!$Y$3</f>
        <v>0</v>
      </c>
    </row>
    <row r="2479" spans="1:38" x14ac:dyDescent="0.25">
      <c r="E2479">
        <f>3</f>
        <v>3</v>
      </c>
      <c r="F2479" t="str">
        <f t="shared" ref="F2479" ca="1" si="11865">MID(SUBSTITUTE(SUBSTITUTE($C2476," ","^",E2479)," ","$",E2479),FIND("^",SUBSTITUTE(SUBSTITUTE($C2476," ","^",E2479)," ","$",E2479))+1,FIND("$",SUBSTITUTE(SUBSTITUTE($C2476," ","^",E2479)," ","$",E2479))-FIND("^",SUBSTITUTE(SUBSTITUTE($C2476," ","^",E2479)," ","$",E2479))-1)</f>
        <v>adcbg</v>
      </c>
      <c r="G2479" t="str">
        <f t="shared" ca="1" si="11845"/>
        <v/>
      </c>
      <c r="H2479">
        <f t="shared" ca="1" si="11846"/>
        <v>5</v>
      </c>
      <c r="I2479" t="str">
        <f t="shared" ca="1" si="11847"/>
        <v>1</v>
      </c>
      <c r="J2479" t="str">
        <f t="shared" ca="1" si="11847"/>
        <v>1000</v>
      </c>
      <c r="K2479" t="str">
        <f t="shared" ca="1" si="11847"/>
        <v>100</v>
      </c>
      <c r="L2479" t="str">
        <f t="shared" ca="1" si="11847"/>
        <v>10</v>
      </c>
      <c r="M2479" t="str">
        <f t="shared" ca="1" si="11847"/>
        <v>1000000</v>
      </c>
      <c r="N2479" t="str">
        <f t="shared" ca="1" si="11847"/>
        <v>0</v>
      </c>
      <c r="O2479" t="str">
        <f t="shared" ca="1" si="11847"/>
        <v>0</v>
      </c>
      <c r="P2479" t="str">
        <f t="shared" ca="1" si="11848"/>
        <v>1001111</v>
      </c>
      <c r="Q2479">
        <f t="shared" ref="Q2479" ca="1" si="11866">VLOOKUP(P2479, AE2476:AF2485, 2, FALSE)</f>
        <v>2</v>
      </c>
      <c r="T2479" t="str">
        <f t="shared" ref="T2479:T2542" si="11867">"Step"&amp;4</f>
        <v>Step4</v>
      </c>
      <c r="U2479" t="str" cm="1">
        <f t="array" aca="1" ref="U2479" ca="1">INDEX(_xlfn._xlws.FILTER(P2477:P2490, (H2477:H2490=5)*(LEN(P2477:P2490)&gt;=LEN(AC2477))*(IFERROR(MID(P2477:P2490, LEN(P2477:P2490)-LEN(AC2477)+1, 1), "0")="1")), 1)</f>
        <v>1110110</v>
      </c>
      <c r="W2479" t="str">
        <f t="shared" ref="W2479" ca="1" si="11868">DEC2BIN(_xlfn.BITXOR(BIN2DEC(U2479), _xlfn.BITOR(BIN2DEC(AC2476), _xlfn.BITOR(BIN2DEC(AC2477), _xlfn.BITOR(BIN2DEC(AC2479), BIN2DEC(AC2482))))))</f>
        <v>10000</v>
      </c>
      <c r="AB2479" t="s">
        <v>203</v>
      </c>
      <c r="AC2479" t="str">
        <f t="shared" ref="AC2479" ca="1" si="11869">IF(X2477=Y2478, Y2478, IF(X2477=Z2478, X2477, IF(Y2477=Y2478, Y2477, IF(Y2477=Z2478, Y2477, ""))))</f>
        <v>100</v>
      </c>
      <c r="AE2479" t="str">
        <f t="shared" ref="AE2479" ca="1" si="11870">DEC2BIN(_xlfn.BITOR(BIN2DEC(AC2476), _xlfn.BITOR(BIN2DEC(AC2478), _xlfn.BITOR(BIN2DEC(AC2479), _xlfn.BITOR(BIN2DEC(AC2481), BIN2DEC(AC2482))))))</f>
        <v>1010111</v>
      </c>
      <c r="AF2479">
        <f>3</f>
        <v>3</v>
      </c>
      <c r="AH2479">
        <f>'Day8'!$W$4</f>
        <v>5</v>
      </c>
      <c r="AI2479">
        <f>'Day8'!$X$4</f>
        <v>3</v>
      </c>
      <c r="AJ2479" t="b">
        <f>'Day8'!$Y$4</f>
        <v>0</v>
      </c>
    </row>
    <row r="2480" spans="1:38" x14ac:dyDescent="0.25">
      <c r="E2480">
        <f>4</f>
        <v>4</v>
      </c>
      <c r="F2480" t="str">
        <f t="shared" ref="F2480" ca="1" si="11871">MID(SUBSTITUTE(SUBSTITUTE($C2476," ","^",E2480)," ","$",E2480),FIND("^",SUBSTITUTE(SUBSTITUTE($C2476," ","^",E2480)," ","$",E2480))+1,FIND("$",SUBSTITUTE(SUBSTITUTE($C2476," ","^",E2480)," ","$",E2480))-FIND("^",SUBSTITUTE(SUBSTITUTE($C2476," ","^",E2480)," ","$",E2480))-1)</f>
        <v>gefbad</v>
      </c>
      <c r="G2480" t="str">
        <f t="shared" ca="1" si="11845"/>
        <v/>
      </c>
      <c r="H2480">
        <f t="shared" ca="1" si="11846"/>
        <v>6</v>
      </c>
      <c r="I2480" t="str">
        <f t="shared" ca="1" si="11847"/>
        <v>1000000</v>
      </c>
      <c r="J2480" t="str">
        <f t="shared" ca="1" si="11847"/>
        <v>10000</v>
      </c>
      <c r="K2480" t="str">
        <f t="shared" ca="1" si="11847"/>
        <v>100000</v>
      </c>
      <c r="L2480" t="str">
        <f t="shared" ca="1" si="11847"/>
        <v>10</v>
      </c>
      <c r="M2480" t="str">
        <f t="shared" ca="1" si="11847"/>
        <v>1</v>
      </c>
      <c r="N2480" t="str">
        <f t="shared" ca="1" si="11847"/>
        <v>1000</v>
      </c>
      <c r="O2480" t="str">
        <f t="shared" ca="1" si="11847"/>
        <v>0</v>
      </c>
      <c r="P2480" t="str">
        <f t="shared" ca="1" si="11848"/>
        <v>1111011</v>
      </c>
      <c r="Q2480">
        <f t="shared" ref="Q2480" ca="1" si="11872">VLOOKUP(P2480, AE2476:AF2485, 2, FALSE)</f>
        <v>0</v>
      </c>
      <c r="T2480" t="str">
        <f t="shared" ref="T2480:T2543" si="11873">"Step"&amp;5</f>
        <v>Step5</v>
      </c>
      <c r="U2480" t="str">
        <f t="shared" ref="U2480" ca="1" si="11874">VLOOKUP(7, H2477:P2490, 9, FALSE)</f>
        <v>1111111</v>
      </c>
      <c r="W2480" t="str">
        <f t="shared" ref="W2480" ca="1" si="11875">DEC2BIN(_xlfn.BITXOR(BIN2DEC(U2480), _xlfn.BITOR(BIN2DEC(AC2476), _xlfn.BITOR(BIN2DEC(AC2477), _xlfn.BITOR(BIN2DEC(AC2478), _xlfn.BITOR(BIN2DEC(AC2479), _xlfn.BITOR(BIN2DEC(AC2481), BIN2DEC(AC2482))))))))</f>
        <v>1000</v>
      </c>
      <c r="AB2480" t="s">
        <v>204</v>
      </c>
      <c r="AC2480" t="str">
        <f t="shared" ref="AC2480:AC2543" ca="1" si="11876">W2480</f>
        <v>1000</v>
      </c>
      <c r="AE2480" t="str">
        <f t="shared" ref="AE2480" ca="1" si="11877">DEC2BIN(_xlfn.BITOR(BIN2DEC(AC2477), _xlfn.BITOR(BIN2DEC(AC2478), _xlfn.BITOR(BIN2DEC(AC2479), BIN2DEC(AC2481)))))</f>
        <v>110101</v>
      </c>
      <c r="AF2480">
        <f>4</f>
        <v>4</v>
      </c>
      <c r="AH2480">
        <f>'Day8'!$W$5</f>
        <v>4</v>
      </c>
      <c r="AI2480">
        <f>'Day8'!$X$5</f>
        <v>4</v>
      </c>
      <c r="AJ2480" t="b">
        <f>'Day8'!$Y$5</f>
        <v>1</v>
      </c>
    </row>
    <row r="2481" spans="1:38" x14ac:dyDescent="0.25">
      <c r="E2481">
        <f>5</f>
        <v>5</v>
      </c>
      <c r="F2481" t="str">
        <f t="shared" ref="F2481" ca="1" si="11878">MID(SUBSTITUTE(SUBSTITUTE($C2476," ","^",E2481)," ","$",E2481),FIND("^",SUBSTITUTE(SUBSTITUTE($C2476," ","^",E2481)," ","$",E2481))+1,FIND("$",SUBSTITUTE(SUBSTITUTE($C2476," ","^",E2481)," ","$",E2481))-FIND("^",SUBSTITUTE(SUBSTITUTE($C2476," ","^",E2481)," ","$",E2481))-1)</f>
        <v>eagfcb</v>
      </c>
      <c r="G2481" t="str">
        <f t="shared" ca="1" si="11845"/>
        <v/>
      </c>
      <c r="H2481">
        <f t="shared" ca="1" si="11846"/>
        <v>6</v>
      </c>
      <c r="I2481" t="str">
        <f t="shared" ca="1" si="11847"/>
        <v>10000</v>
      </c>
      <c r="J2481" t="str">
        <f t="shared" ca="1" si="11847"/>
        <v>1</v>
      </c>
      <c r="K2481" t="str">
        <f t="shared" ca="1" si="11847"/>
        <v>1000000</v>
      </c>
      <c r="L2481" t="str">
        <f t="shared" ca="1" si="11847"/>
        <v>100000</v>
      </c>
      <c r="M2481" t="str">
        <f t="shared" ca="1" si="11847"/>
        <v>100</v>
      </c>
      <c r="N2481" t="str">
        <f t="shared" ca="1" si="11847"/>
        <v>10</v>
      </c>
      <c r="O2481" t="str">
        <f t="shared" ca="1" si="11847"/>
        <v>0</v>
      </c>
      <c r="P2481" t="str">
        <f t="shared" ca="1" si="11848"/>
        <v>1110111</v>
      </c>
      <c r="Q2481">
        <f t="shared" ref="Q2481" ca="1" si="11879">VLOOKUP(P2481, AE2476:AF2485, 2, FALSE)</f>
        <v>9</v>
      </c>
      <c r="AB2481" t="s">
        <v>205</v>
      </c>
      <c r="AC2481" t="str">
        <f t="shared" ref="AC2481" ca="1" si="11880">W2479</f>
        <v>10000</v>
      </c>
      <c r="AE2481" t="str">
        <f t="shared" ref="AE2481" ca="1" si="11881">DEC2BIN(_xlfn.BITOR(BIN2DEC(AC2476), _xlfn.BITOR(BIN2DEC(AC2477), _xlfn.BITOR(BIN2DEC(AC2479), _xlfn.BITOR(BIN2DEC(AC2481), BIN2DEC(AC2482))))))</f>
        <v>1110110</v>
      </c>
      <c r="AF2481">
        <f>5</f>
        <v>5</v>
      </c>
      <c r="AH2481">
        <f>'Day8'!$W$6</f>
        <v>5</v>
      </c>
      <c r="AI2481">
        <f>'Day8'!$X$6</f>
        <v>5</v>
      </c>
      <c r="AJ2481" t="b">
        <f>'Day8'!$Y$6</f>
        <v>0</v>
      </c>
    </row>
    <row r="2482" spans="1:38" x14ac:dyDescent="0.25">
      <c r="E2482">
        <f>6</f>
        <v>6</v>
      </c>
      <c r="F2482" t="str">
        <f t="shared" ref="F2482" ca="1" si="11882">MID(SUBSTITUTE(SUBSTITUTE($C2476," ","^",E2482)," ","$",E2482),FIND("^",SUBSTITUTE(SUBSTITUTE($C2476," ","^",E2482)," ","$",E2482))+1,FIND("$",SUBSTITUTE(SUBSTITUTE($C2476," ","^",E2482)," ","$",E2482))-FIND("^",SUBSTITUTE(SUBSTITUTE($C2476," ","^",E2482)," ","$",E2482))-1)</f>
        <v>decbgf</v>
      </c>
      <c r="G2482" t="str">
        <f t="shared" ca="1" si="11845"/>
        <v/>
      </c>
      <c r="H2482">
        <f t="shared" ca="1" si="11846"/>
        <v>6</v>
      </c>
      <c r="I2482" t="str">
        <f t="shared" ca="1" si="11847"/>
        <v>1000</v>
      </c>
      <c r="J2482" t="str">
        <f t="shared" ca="1" si="11847"/>
        <v>10000</v>
      </c>
      <c r="K2482" t="str">
        <f t="shared" ca="1" si="11847"/>
        <v>100</v>
      </c>
      <c r="L2482" t="str">
        <f t="shared" ca="1" si="11847"/>
        <v>10</v>
      </c>
      <c r="M2482" t="str">
        <f t="shared" ca="1" si="11847"/>
        <v>1000000</v>
      </c>
      <c r="N2482" t="str">
        <f t="shared" ca="1" si="11847"/>
        <v>100000</v>
      </c>
      <c r="O2482" t="str">
        <f t="shared" ca="1" si="11847"/>
        <v>0</v>
      </c>
      <c r="P2482" t="str">
        <f t="shared" ca="1" si="11848"/>
        <v>1111110</v>
      </c>
      <c r="Q2482">
        <f t="shared" ref="Q2482" ca="1" si="11883">VLOOKUP(P2482, AE2476:AF2485, 2, FALSE)</f>
        <v>6</v>
      </c>
      <c r="AB2482" t="s">
        <v>206</v>
      </c>
      <c r="AC2482" t="str">
        <f t="shared" ref="AC2482" ca="1" si="11884">IF(Y2478=AC2479, Z2478, IF(AC2479=Z2478, Y2478, ""))</f>
        <v>10</v>
      </c>
      <c r="AE2482" t="str">
        <f t="shared" ref="AE2482" ca="1" si="11885">DEC2BIN(_xlfn.BITOR(BIN2DEC(AC2476), _xlfn.BITOR(BIN2DEC(AC2477), _xlfn.BITOR(BIN2DEC(AC2479), _xlfn.BITOR(BIN2DEC(AC2480), _xlfn.BITOR(BIN2DEC(AC2481), BIN2DEC(AC2482)))))))</f>
        <v>1111110</v>
      </c>
      <c r="AF2482">
        <f>6</f>
        <v>6</v>
      </c>
      <c r="AH2482">
        <f>'Day8'!$W$7</f>
        <v>6</v>
      </c>
      <c r="AI2482">
        <f>'Day8'!$X$7</f>
        <v>6</v>
      </c>
      <c r="AJ2482" t="b">
        <f>'Day8'!$Y$7</f>
        <v>0</v>
      </c>
    </row>
    <row r="2483" spans="1:38" x14ac:dyDescent="0.25">
      <c r="E2483">
        <f>7</f>
        <v>7</v>
      </c>
      <c r="F2483" t="str">
        <f t="shared" ref="F2483" ca="1" si="11886">MID(SUBSTITUTE(SUBSTITUTE($C2476," ","^",E2483)," ","$",E2483),FIND("^",SUBSTITUTE(SUBSTITUTE($C2476," ","^",E2483)," ","$",E2483))+1,FIND("$",SUBSTITUTE(SUBSTITUTE($C2476," ","^",E2483)," ","$",E2483))-FIND("^",SUBSTITUTE(SUBSTITUTE($C2476," ","^",E2483)," ","$",E2483))-1)</f>
        <v>aeg</v>
      </c>
      <c r="G2483">
        <f t="shared" ca="1" si="11845"/>
        <v>7</v>
      </c>
      <c r="H2483">
        <f t="shared" ca="1" si="11846"/>
        <v>3</v>
      </c>
      <c r="I2483" t="str">
        <f t="shared" ca="1" si="11847"/>
        <v>1</v>
      </c>
      <c r="J2483" t="str">
        <f t="shared" ca="1" si="11847"/>
        <v>10000</v>
      </c>
      <c r="K2483" t="str">
        <f t="shared" ca="1" si="11847"/>
        <v>1000000</v>
      </c>
      <c r="L2483" t="str">
        <f t="shared" ca="1" si="11847"/>
        <v>0</v>
      </c>
      <c r="M2483" t="str">
        <f t="shared" ca="1" si="11847"/>
        <v>0</v>
      </c>
      <c r="N2483" t="str">
        <f t="shared" ca="1" si="11847"/>
        <v>0</v>
      </c>
      <c r="O2483" t="str">
        <f t="shared" ca="1" si="11847"/>
        <v>0</v>
      </c>
      <c r="P2483" t="str">
        <f t="shared" ca="1" si="11848"/>
        <v>1010001</v>
      </c>
      <c r="Q2483">
        <f t="shared" ref="Q2483" ca="1" si="11887">VLOOKUP(P2483, AE2476:AF2485, 2, FALSE)</f>
        <v>7</v>
      </c>
      <c r="AE2483" t="str">
        <f t="shared" ref="AE2483" ca="1" si="11888">DEC2BIN(_xlfn.BITOR(BIN2DEC(AC2476), _xlfn.BITOR(BIN2DEC(AC2478), BIN2DEC(AC2481))))</f>
        <v>1010001</v>
      </c>
      <c r="AF2483">
        <f>7</f>
        <v>7</v>
      </c>
      <c r="AH2483">
        <f>'Day8'!$W$8</f>
        <v>3</v>
      </c>
      <c r="AI2483">
        <f>'Day8'!$X$8</f>
        <v>7</v>
      </c>
      <c r="AJ2483" t="b">
        <f>'Day8'!$Y$8</f>
        <v>1</v>
      </c>
    </row>
    <row r="2484" spans="1:38" x14ac:dyDescent="0.25">
      <c r="E2484">
        <f>8</f>
        <v>8</v>
      </c>
      <c r="F2484" t="str">
        <f t="shared" ref="F2484" ca="1" si="11889">MID(SUBSTITUTE(SUBSTITUTE($C2476," ","^",E2484)," ","$",E2484),FIND("^",SUBSTITUTE(SUBSTITUTE($C2476," ","^",E2484)," ","$",E2484))+1,FIND("$",SUBSTITUTE(SUBSTITUTE($C2476," ","^",E2484)," ","$",E2484))-FIND("^",SUBSTITUTE(SUBSTITUTE($C2476," ","^",E2484)," ","$",E2484))-1)</f>
        <v>gebcf</v>
      </c>
      <c r="G2484" t="str">
        <f t="shared" ca="1" si="11845"/>
        <v/>
      </c>
      <c r="H2484">
        <f t="shared" ca="1" si="11846"/>
        <v>5</v>
      </c>
      <c r="I2484" t="str">
        <f t="shared" ca="1" si="11847"/>
        <v>1000000</v>
      </c>
      <c r="J2484" t="str">
        <f t="shared" ca="1" si="11847"/>
        <v>10000</v>
      </c>
      <c r="K2484" t="str">
        <f t="shared" ca="1" si="11847"/>
        <v>10</v>
      </c>
      <c r="L2484" t="str">
        <f t="shared" ca="1" si="11847"/>
        <v>100</v>
      </c>
      <c r="M2484" t="str">
        <f t="shared" ca="1" si="11847"/>
        <v>100000</v>
      </c>
      <c r="N2484" t="str">
        <f t="shared" ca="1" si="11847"/>
        <v>0</v>
      </c>
      <c r="O2484" t="str">
        <f t="shared" ca="1" si="11847"/>
        <v>0</v>
      </c>
      <c r="P2484" t="str">
        <f t="shared" ca="1" si="11848"/>
        <v>1110110</v>
      </c>
      <c r="Q2484">
        <f t="shared" ref="Q2484" ca="1" si="11890">VLOOKUP(P2484, AE2476:AF2485, 2, FALSE)</f>
        <v>5</v>
      </c>
      <c r="AE2484" t="str">
        <f t="shared" ref="AE2484" ca="1" si="11891">DEC2BIN(_xlfn.BITOR(BIN2DEC(AC2476), _xlfn.BITOR(BIN2DEC(AC2477), _xlfn.BITOR(BIN2DEC(AC2478), _xlfn.BITOR(BIN2DEC(AC2479), _xlfn.BITOR(BIN2DEC(AC2480), _xlfn.BITOR(BIN2DEC(AC2481), BIN2DEC(AC2482))))))))</f>
        <v>1111111</v>
      </c>
      <c r="AF2484">
        <f>8</f>
        <v>8</v>
      </c>
      <c r="AH2484">
        <f>'Day8'!$W$9</f>
        <v>7</v>
      </c>
      <c r="AI2484">
        <f>'Day8'!$X$9</f>
        <v>8</v>
      </c>
      <c r="AJ2484" t="b">
        <f>'Day8'!$Y$9</f>
        <v>1</v>
      </c>
    </row>
    <row r="2485" spans="1:38" x14ac:dyDescent="0.25">
      <c r="E2485">
        <f>9</f>
        <v>9</v>
      </c>
      <c r="F2485" t="str">
        <f t="shared" ref="F2485" ca="1" si="11892">MID(SUBSTITUTE(SUBSTITUTE($C2476," ","^",E2485)," ","$",E2485),FIND("^",SUBSTITUTE(SUBSTITUTE($C2476," ","^",E2485)," ","$",E2485))+1,FIND("$",SUBSTITUTE(SUBSTITUTE($C2476," ","^",E2485)," ","$",E2485))-FIND("^",SUBSTITUTE(SUBSTITUTE($C2476," ","^",E2485)," ","$",E2485))-1)</f>
        <v>gfdacbe</v>
      </c>
      <c r="G2485">
        <f t="shared" ca="1" si="11845"/>
        <v>8</v>
      </c>
      <c r="H2485">
        <f t="shared" ca="1" si="11846"/>
        <v>7</v>
      </c>
      <c r="I2485" t="str">
        <f t="shared" ca="1" si="11847"/>
        <v>1000000</v>
      </c>
      <c r="J2485" t="str">
        <f t="shared" ca="1" si="11847"/>
        <v>100000</v>
      </c>
      <c r="K2485" t="str">
        <f t="shared" ca="1" si="11847"/>
        <v>1000</v>
      </c>
      <c r="L2485" t="str">
        <f t="shared" ca="1" si="11847"/>
        <v>1</v>
      </c>
      <c r="M2485" t="str">
        <f t="shared" ca="1" si="11847"/>
        <v>100</v>
      </c>
      <c r="N2485" t="str">
        <f t="shared" ca="1" si="11847"/>
        <v>10</v>
      </c>
      <c r="O2485" t="str">
        <f t="shared" ca="1" si="11847"/>
        <v>10000</v>
      </c>
      <c r="P2485" t="str">
        <f t="shared" ca="1" si="11848"/>
        <v>1111111</v>
      </c>
      <c r="Q2485">
        <f t="shared" ref="Q2485" ca="1" si="11893">VLOOKUP(P2485, AE2476:AF2485, 2, FALSE)</f>
        <v>8</v>
      </c>
      <c r="AE2485" t="str">
        <f t="shared" ref="AE2485" ca="1" si="11894">DEC2BIN(_xlfn.BITOR(BIN2DEC(AC2476), _xlfn.BITOR(BIN2DEC(AC2477), _xlfn.BITOR(BIN2DEC(AC2478), _xlfn.BITOR(BIN2DEC(AC2479), _xlfn.BITOR(BIN2DEC(AC2481), BIN2DEC(AC2482)))))))</f>
        <v>1110111</v>
      </c>
      <c r="AF2485">
        <f>9</f>
        <v>9</v>
      </c>
      <c r="AH2485">
        <f>'Day8'!$W$10</f>
        <v>6</v>
      </c>
      <c r="AI2485">
        <f>'Day8'!$X$10</f>
        <v>9</v>
      </c>
      <c r="AJ2485" t="b">
        <f>'Day8'!$Y$10</f>
        <v>0</v>
      </c>
    </row>
    <row r="2486" spans="1:38" x14ac:dyDescent="0.25">
      <c r="E2486">
        <f>10</f>
        <v>10</v>
      </c>
      <c r="F2486" t="str">
        <f t="shared" ref="F2486" ca="1" si="11895">MID(SUBSTITUTE(SUBSTITUTE($C2476," ","^",E2486)," ","$",E2486),FIND("^",SUBSTITUTE(SUBSTITUTE($C2476," ","^",E2486)," ","$",E2486))+1,FIND("$",SUBSTITUTE(SUBSTITUTE($C2476," ","^",E2486)," ","$",E2486))-FIND("^",SUBSTITUTE(SUBSTITUTE($C2476," ","^",E2486)," ","$",E2486))-1)</f>
        <v>abgec</v>
      </c>
      <c r="G2486" t="str">
        <f t="shared" ca="1" si="11845"/>
        <v/>
      </c>
      <c r="H2486">
        <f t="shared" ca="1" si="11846"/>
        <v>5</v>
      </c>
      <c r="I2486" t="str">
        <f t="shared" ca="1" si="11847"/>
        <v>1</v>
      </c>
      <c r="J2486" t="str">
        <f t="shared" ca="1" si="11847"/>
        <v>10</v>
      </c>
      <c r="K2486" t="str">
        <f t="shared" ca="1" si="11847"/>
        <v>1000000</v>
      </c>
      <c r="L2486" t="str">
        <f t="shared" ca="1" si="11847"/>
        <v>10000</v>
      </c>
      <c r="M2486" t="str">
        <f t="shared" ca="1" si="11847"/>
        <v>100</v>
      </c>
      <c r="N2486" t="str">
        <f t="shared" ca="1" si="11847"/>
        <v>0</v>
      </c>
      <c r="O2486" t="str">
        <f t="shared" ca="1" si="11847"/>
        <v>0</v>
      </c>
      <c r="P2486" t="str">
        <f t="shared" ca="1" si="11848"/>
        <v>1010111</v>
      </c>
      <c r="Q2486">
        <f t="shared" ref="Q2486" ca="1" si="11896">VLOOKUP(P2486, AE2476:AF2485, 2, FALSE)</f>
        <v>3</v>
      </c>
    </row>
    <row r="2487" spans="1:38" x14ac:dyDescent="0.25">
      <c r="E2487">
        <f>12</f>
        <v>12</v>
      </c>
      <c r="F2487" t="str">
        <f t="shared" ref="F2487" ca="1" si="11897">MID(SUBSTITUTE(SUBSTITUTE($C2476," ","^",E2487)," ","$",E2487),FIND("^",SUBSTITUTE(SUBSTITUTE($C2476," ","^",E2487)," ","$",E2487))+1,FIND("$",SUBSTITUTE(SUBSTITUTE($C2476," ","^",E2487)," ","$",E2487))-FIND("^",SUBSTITUTE(SUBSTITUTE($C2476," ","^",E2487)," ","$",E2487))-1)</f>
        <v>cefdgb</v>
      </c>
      <c r="G2487" t="str">
        <f t="shared" ca="1" si="11845"/>
        <v/>
      </c>
      <c r="H2487">
        <f t="shared" ca="1" si="11846"/>
        <v>6</v>
      </c>
      <c r="I2487" t="str">
        <f t="shared" ca="1" si="11847"/>
        <v>100</v>
      </c>
      <c r="J2487" t="str">
        <f t="shared" ca="1" si="11847"/>
        <v>10000</v>
      </c>
      <c r="K2487" t="str">
        <f t="shared" ca="1" si="11847"/>
        <v>100000</v>
      </c>
      <c r="L2487" t="str">
        <f t="shared" ca="1" si="11847"/>
        <v>1000</v>
      </c>
      <c r="M2487" t="str">
        <f t="shared" ca="1" si="11847"/>
        <v>1000000</v>
      </c>
      <c r="N2487" t="str">
        <f t="shared" ca="1" si="11847"/>
        <v>10</v>
      </c>
      <c r="O2487" t="str">
        <f t="shared" ca="1" si="11847"/>
        <v>0</v>
      </c>
      <c r="P2487" t="str">
        <f t="shared" ca="1" si="11848"/>
        <v>1111110</v>
      </c>
      <c r="Q2487">
        <f t="shared" ref="Q2487" ca="1" si="11898">VLOOKUP(P2487, AE2476:AF2485, 2, FALSE)</f>
        <v>6</v>
      </c>
    </row>
    <row r="2488" spans="1:38" x14ac:dyDescent="0.25">
      <c r="E2488">
        <f>13</f>
        <v>13</v>
      </c>
      <c r="F2488" t="str">
        <f t="shared" ref="F2488" ca="1" si="11899">MID(SUBSTITUTE(SUBSTITUTE($C2476," ","^",E2488)," ","$",E2488),FIND("^",SUBSTITUTE(SUBSTITUTE($C2476," ","^",E2488)," ","$",E2488))+1,FIND("$",SUBSTITUTE(SUBSTITUTE($C2476," ","^",E2488)," ","$",E2488))-FIND("^",SUBSTITUTE(SUBSTITUTE($C2476," ","^",E2488)," ","$",E2488))-1)</f>
        <v>fedbcg</v>
      </c>
      <c r="G2488" t="str">
        <f t="shared" ca="1" si="11845"/>
        <v/>
      </c>
      <c r="H2488">
        <f t="shared" ca="1" si="11846"/>
        <v>6</v>
      </c>
      <c r="I2488" t="str">
        <f t="shared" ca="1" si="11847"/>
        <v>100000</v>
      </c>
      <c r="J2488" t="str">
        <f t="shared" ca="1" si="11847"/>
        <v>10000</v>
      </c>
      <c r="K2488" t="str">
        <f t="shared" ca="1" si="11847"/>
        <v>1000</v>
      </c>
      <c r="L2488" t="str">
        <f t="shared" ca="1" si="11847"/>
        <v>10</v>
      </c>
      <c r="M2488" t="str">
        <f t="shared" ca="1" si="11847"/>
        <v>100</v>
      </c>
      <c r="N2488" t="str">
        <f t="shared" ca="1" si="11847"/>
        <v>1000000</v>
      </c>
      <c r="O2488" t="str">
        <f t="shared" ca="1" si="11847"/>
        <v>0</v>
      </c>
      <c r="P2488" t="str">
        <f t="shared" ca="1" si="11848"/>
        <v>1111110</v>
      </c>
      <c r="Q2488">
        <f t="shared" ref="Q2488" ca="1" si="11900">VLOOKUP(P2488, AE2476:AF2485, 2, FALSE)</f>
        <v>6</v>
      </c>
    </row>
    <row r="2489" spans="1:38" x14ac:dyDescent="0.25">
      <c r="E2489">
        <f>14</f>
        <v>14</v>
      </c>
      <c r="F2489" t="str">
        <f t="shared" ref="F2489" ca="1" si="11901">MID(SUBSTITUTE(SUBSTITUTE($C2476," ","^",E2489)," ","$",E2489),FIND("^",SUBSTITUTE(SUBSTITUTE($C2476," ","^",E2489)," ","$",E2489))+1,FIND("$",SUBSTITUTE(SUBSTITUTE($C2476," ","^",E2489)," ","$",E2489))-FIND("^",SUBSTITUTE(SUBSTITUTE($C2476," ","^",E2489)," ","$",E2489))-1)</f>
        <v>cfeabg</v>
      </c>
      <c r="G2489" t="str">
        <f t="shared" ca="1" si="11845"/>
        <v/>
      </c>
      <c r="H2489">
        <f t="shared" ca="1" si="11846"/>
        <v>6</v>
      </c>
      <c r="I2489" t="str">
        <f t="shared" ca="1" si="11847"/>
        <v>100</v>
      </c>
      <c r="J2489" t="str">
        <f t="shared" ca="1" si="11847"/>
        <v>100000</v>
      </c>
      <c r="K2489" t="str">
        <f t="shared" ca="1" si="11847"/>
        <v>10000</v>
      </c>
      <c r="L2489" t="str">
        <f t="shared" ca="1" si="11847"/>
        <v>1</v>
      </c>
      <c r="M2489" t="str">
        <f t="shared" ca="1" si="11847"/>
        <v>10</v>
      </c>
      <c r="N2489" t="str">
        <f t="shared" ca="1" si="11847"/>
        <v>1000000</v>
      </c>
      <c r="O2489" t="str">
        <f t="shared" ca="1" si="11847"/>
        <v>0</v>
      </c>
      <c r="P2489" t="str">
        <f t="shared" ca="1" si="11848"/>
        <v>1110111</v>
      </c>
      <c r="Q2489">
        <f t="shared" ref="Q2489" ca="1" si="11902">VLOOKUP(P2489, AE2476:AF2485, 2, FALSE)</f>
        <v>9</v>
      </c>
    </row>
    <row r="2490" spans="1:38" x14ac:dyDescent="0.25">
      <c r="E2490">
        <f>15</f>
        <v>15</v>
      </c>
      <c r="F2490" t="str">
        <f t="shared" ref="F2490" ca="1" si="11903">MID(SUBSTITUTE(SUBSTITUTE($C2476," ","^",E2490)," ","$",E2490),FIND("^",SUBSTITUTE(SUBSTITUTE($C2476," ","^",E2490)," ","$",E2490))+1,FIND("$",SUBSTITUTE(SUBSTITUTE($C2476," ","^",E2490)," ","$",E2490))-FIND("^",SUBSTITUTE(SUBSTITUTE($C2476," ","^",E2490)," ","$",E2490))-1)</f>
        <v>gbcea</v>
      </c>
      <c r="G2490" t="str">
        <f t="shared" ca="1" si="11845"/>
        <v/>
      </c>
      <c r="H2490">
        <f t="shared" ca="1" si="11846"/>
        <v>5</v>
      </c>
      <c r="I2490" t="str">
        <f t="shared" ca="1" si="11847"/>
        <v>1000000</v>
      </c>
      <c r="J2490" t="str">
        <f t="shared" ca="1" si="11847"/>
        <v>10</v>
      </c>
      <c r="K2490" t="str">
        <f t="shared" ca="1" si="11847"/>
        <v>100</v>
      </c>
      <c r="L2490" t="str">
        <f t="shared" ca="1" si="11847"/>
        <v>10000</v>
      </c>
      <c r="M2490" t="str">
        <f t="shared" ca="1" si="11847"/>
        <v>1</v>
      </c>
      <c r="N2490" t="str">
        <f t="shared" ca="1" si="11847"/>
        <v>0</v>
      </c>
      <c r="O2490" t="str">
        <f t="shared" ca="1" si="11847"/>
        <v>0</v>
      </c>
      <c r="P2490" t="str">
        <f t="shared" ca="1" si="11848"/>
        <v>1010111</v>
      </c>
      <c r="Q2490">
        <f t="shared" ref="Q2490" ca="1" si="11904">VLOOKUP(P2490, AE2476:AF2485, 2, FALSE)</f>
        <v>3</v>
      </c>
    </row>
    <row r="2491" spans="1:38" x14ac:dyDescent="0.25">
      <c r="A2491">
        <v>167</v>
      </c>
      <c r="B2491" s="4" t="str" cm="1">
        <f t="array" aca="1" ref="B2491" ca="1">INDIRECT(ADDRESS(A2491+1, 1, 1, 1, "Day8"))</f>
        <v>ebfag fdbcge gdbaf fcdag fgbace bfd abde gfcdeba db gefbda | bdgecf ebad deafbg fbaged</v>
      </c>
      <c r="C2491" t="str">
        <f t="shared" ref="C2491" ca="1" si="11905">" "&amp;B2491&amp;" "</f>
        <v xml:space="preserve"> ebfag fdbcge gdbaf fcdag fgbace bfd abde gfcdeba db gefbda | bdgecf ebad deafbg fbaged </v>
      </c>
      <c r="I2491">
        <v>1</v>
      </c>
      <c r="J2491">
        <v>2</v>
      </c>
      <c r="K2491">
        <v>3</v>
      </c>
      <c r="L2491">
        <v>4</v>
      </c>
      <c r="M2491">
        <v>5</v>
      </c>
      <c r="N2491">
        <v>6</v>
      </c>
      <c r="O2491">
        <v>7</v>
      </c>
      <c r="T2491" t="str">
        <f t="shared" ref="T2491:T2554" si="11906">"Step"&amp;1</f>
        <v>Step1</v>
      </c>
      <c r="U2491" t="str">
        <f t="shared" ref="U2491" ca="1" si="11907">VLOOKUP(7, G2492:P2505, 10, FALSE)</f>
        <v>101010</v>
      </c>
      <c r="V2491" t="str">
        <f t="shared" ref="V2491" ca="1" si="11908">VLOOKUP(1, G2492:P2505, 10, FALSE)</f>
        <v>1010</v>
      </c>
      <c r="W2491" t="str">
        <f t="shared" ref="W2491" ca="1" si="11909">DEC2BIN(_xlfn.BITAND(BIN2DEC(U2491), BIN2DEC(V2491)))</f>
        <v>1010</v>
      </c>
      <c r="X2491" t="str">
        <f t="shared" ref="X2491:X2492" ca="1" si="11910">1&amp;REPT(0, LEN(W2491)-1)</f>
        <v>1000</v>
      </c>
      <c r="Y2491" t="str">
        <f t="shared" ref="Y2491:Y2492" ca="1" si="11911">DEC2BIN(_xlfn.BITXOR(BIN2DEC(W2491), BIN2DEC(X2491)))</f>
        <v>10</v>
      </c>
      <c r="Z2491" t="str">
        <f t="shared" ref="Z2491:Z2554" ca="1" si="11912">DEC2BIN(_xlfn.BITXOR(BIN2DEC(U2491), BIN2DEC(V2491)))</f>
        <v>100000</v>
      </c>
      <c r="AB2491" t="s">
        <v>200</v>
      </c>
      <c r="AC2491" t="str">
        <f t="shared" ref="AC2491:AC2554" ca="1" si="11913">Z2491</f>
        <v>100000</v>
      </c>
      <c r="AE2491" t="str">
        <f t="shared" ref="AE2491" ca="1" si="11914">DEC2BIN(_xlfn.BITOR(BIN2DEC(AC2491), _xlfn.BITOR(BIN2DEC(AC2492), _xlfn.BITOR(BIN2DEC(AC2493), _xlfn.BITOR(BIN2DEC(AC2495), _xlfn.BITOR(BIN2DEC(AC2496), BIN2DEC(AC2497)))))))</f>
        <v>1111110</v>
      </c>
      <c r="AF2491">
        <f>0</f>
        <v>0</v>
      </c>
      <c r="AH2491">
        <f>'Day8'!$W$1</f>
        <v>6</v>
      </c>
      <c r="AI2491">
        <f>'Day8'!$X$1</f>
        <v>0</v>
      </c>
      <c r="AJ2491" t="b">
        <f>'Day8'!$Y$1</f>
        <v>0</v>
      </c>
      <c r="AL2491" s="3">
        <f t="shared" ref="AL2491" ca="1" si="11915">_xlfn.NUMBERVALUE(Q2502&amp;Q2503&amp;Q2504&amp;Q2505)</f>
        <v>499</v>
      </c>
    </row>
    <row r="2492" spans="1:38" x14ac:dyDescent="0.25">
      <c r="E2492">
        <f>1</f>
        <v>1</v>
      </c>
      <c r="F2492" t="str">
        <f t="shared" ref="F2492" ca="1" si="11916">MID(SUBSTITUTE(SUBSTITUTE($C2491," ","^",E2492)," ","$",E2492),FIND("^",SUBSTITUTE(SUBSTITUTE($C2491," ","^",E2492)," ","$",E2492))+1,FIND("$",SUBSTITUTE(SUBSTITUTE($C2491," ","^",E2492)," ","$",E2492))-FIND("^",SUBSTITUTE(SUBSTITUTE($C2491," ","^",E2492)," ","$",E2492))-1)</f>
        <v>ebfag</v>
      </c>
      <c r="G2492" t="str">
        <f t="shared" ref="G2492:G2505" ca="1" si="11917">IF(VLOOKUP(LEN(F2492), $AH$1:$AJ$10, 3, FALSE), VLOOKUP(LEN(F2492), $AH$1:$AJ$10, 2, FALSE), "")</f>
        <v/>
      </c>
      <c r="H2492">
        <f t="shared" ref="H2492:H2555" ca="1" si="11918">LEN(F2492)</f>
        <v>5</v>
      </c>
      <c r="I2492" t="str">
        <f t="shared" ref="I2492:O2555" ca="1" si="11919">IF(LEN($F2492)&gt;=I$1, 1&amp;REPT("0", CODE(MID($F2492, I$1, 1))-CODE("a")), "0")</f>
        <v>10000</v>
      </c>
      <c r="J2492" t="str">
        <f t="shared" ca="1" si="11919"/>
        <v>10</v>
      </c>
      <c r="K2492" t="str">
        <f t="shared" ca="1" si="11919"/>
        <v>100000</v>
      </c>
      <c r="L2492" t="str">
        <f t="shared" ca="1" si="11919"/>
        <v>1</v>
      </c>
      <c r="M2492" t="str">
        <f t="shared" ca="1" si="11919"/>
        <v>1000000</v>
      </c>
      <c r="N2492" t="str">
        <f t="shared" ca="1" si="11919"/>
        <v>0</v>
      </c>
      <c r="O2492" t="str">
        <f t="shared" ca="1" si="11919"/>
        <v>0</v>
      </c>
      <c r="P2492" t="str">
        <f t="shared" ref="P2492:P2505" ca="1" si="11920">DEC2BIN(_xlfn.BITOR(BIN2DEC(I2492), _xlfn.BITOR(BIN2DEC(J2492), _xlfn.BITOR(BIN2DEC(K2492), _xlfn.BITOR(BIN2DEC(L2492), _xlfn.BITOR(BIN2DEC(M2492), _xlfn.BITOR(BIN2DEC(N2492), BIN2DEC(O2492))))))))</f>
        <v>1110011</v>
      </c>
      <c r="Q2492">
        <f t="shared" ref="Q2492" ca="1" si="11921">VLOOKUP(P2492, AE2491:AF2500, 2, FALSE)</f>
        <v>5</v>
      </c>
      <c r="T2492" t="str">
        <f t="shared" ref="T2492:T2555" si="11922">"Step"&amp;2</f>
        <v>Step2</v>
      </c>
      <c r="U2492" t="str">
        <f t="shared" ref="U2492" ca="1" si="11923">VLOOKUP(4, G2492:P2505, 10, FALSE)</f>
        <v>11011</v>
      </c>
      <c r="W2492" t="str">
        <f t="shared" ref="W2492:W2555" ca="1" si="11924">DEC2BIN(_xlfn.BITXOR(BIN2DEC(U2492), _xlfn.BITXOR(BIN2DEC(X2491), BIN2DEC(Y2491))))</f>
        <v>10001</v>
      </c>
      <c r="X2492" t="str">
        <f t="shared" ca="1" si="11910"/>
        <v>10000</v>
      </c>
      <c r="Y2492" t="str">
        <f t="shared" ca="1" si="11911"/>
        <v>1</v>
      </c>
      <c r="AB2492" t="s">
        <v>201</v>
      </c>
      <c r="AC2492" t="str">
        <f t="shared" ref="AC2492" ca="1" si="11925">IF(AC2494=X2492, Y2492, IF(AC2494=Y2492, X2492, ""))</f>
        <v>10000</v>
      </c>
      <c r="AE2492" t="str">
        <f t="shared" ref="AE2492" ca="1" si="11926">DEC2BIN(_xlfn.BITOR(BIN2DEC(AC2493), BIN2DEC(AC2496)))</f>
        <v>1010</v>
      </c>
      <c r="AF2492">
        <f>1</f>
        <v>1</v>
      </c>
      <c r="AH2492">
        <f>'Day8'!$W$2</f>
        <v>2</v>
      </c>
      <c r="AI2492">
        <f>'Day8'!$X$2</f>
        <v>1</v>
      </c>
      <c r="AJ2492" t="b">
        <f>'Day8'!$Y$2</f>
        <v>1</v>
      </c>
    </row>
    <row r="2493" spans="1:38" x14ac:dyDescent="0.25">
      <c r="E2493">
        <f>2</f>
        <v>2</v>
      </c>
      <c r="F2493" t="str">
        <f t="shared" ref="F2493" ca="1" si="11927">MID(SUBSTITUTE(SUBSTITUTE($C2491," ","^",E2493)," ","$",E2493),FIND("^",SUBSTITUTE(SUBSTITUTE($C2491," ","^",E2493)," ","$",E2493))+1,FIND("$",SUBSTITUTE(SUBSTITUTE($C2491," ","^",E2493)," ","$",E2493))-FIND("^",SUBSTITUTE(SUBSTITUTE($C2491," ","^",E2493)," ","$",E2493))-1)</f>
        <v>fdbcge</v>
      </c>
      <c r="G2493" t="str">
        <f t="shared" ca="1" si="11917"/>
        <v/>
      </c>
      <c r="H2493">
        <f t="shared" ca="1" si="11918"/>
        <v>6</v>
      </c>
      <c r="I2493" t="str">
        <f t="shared" ca="1" si="11919"/>
        <v>100000</v>
      </c>
      <c r="J2493" t="str">
        <f t="shared" ca="1" si="11919"/>
        <v>1000</v>
      </c>
      <c r="K2493" t="str">
        <f t="shared" ca="1" si="11919"/>
        <v>10</v>
      </c>
      <c r="L2493" t="str">
        <f t="shared" ca="1" si="11919"/>
        <v>100</v>
      </c>
      <c r="M2493" t="str">
        <f t="shared" ca="1" si="11919"/>
        <v>1000000</v>
      </c>
      <c r="N2493" t="str">
        <f t="shared" ca="1" si="11919"/>
        <v>10000</v>
      </c>
      <c r="O2493" t="str">
        <f t="shared" ca="1" si="11919"/>
        <v>0</v>
      </c>
      <c r="P2493" t="str">
        <f t="shared" ca="1" si="11920"/>
        <v>1111110</v>
      </c>
      <c r="Q2493">
        <f t="shared" ref="Q2493" ca="1" si="11928">VLOOKUP(P2493, AE2491:AF2500, 2, FALSE)</f>
        <v>0</v>
      </c>
      <c r="T2493" t="str">
        <f t="shared" ref="T2493:T2556" si="11929">"Step"&amp;3</f>
        <v>Step3</v>
      </c>
      <c r="U2493" t="str">
        <f t="shared" ref="U2493" ca="1" si="11930">VLOOKUP(5, H2492:P2505, 9, FALSE)</f>
        <v>1110011</v>
      </c>
      <c r="V2493" t="str" cm="1">
        <f t="array" aca="1" ref="V2493" ca="1">INDEX(_xlfn._xlws.FILTER(P2492:P2505, H2492:H2505=5), 2)</f>
        <v>1101011</v>
      </c>
      <c r="W2493" t="str">
        <f t="shared" ref="W2493" ca="1" si="11931">DEC2BIN(_xlfn.BITXOR(BIN2DEC(Z2491), _xlfn.BITAND(BIN2DEC(U2493), BIN2DEC(V2493))))</f>
        <v>1000011</v>
      </c>
      <c r="X2493" t="str">
        <f t="shared" ref="X2493" ca="1" si="11932">IF(AND(LEN(W2493)&gt;=LEN(X2491), IFERROR(MID(W2493, LEN(W2493)-LEN(X2491)+1, 1), "0")="1"), DEC2BIN(_xlfn.BITXOR(BIN2DEC(W2493), BIN2DEC(X2491))), IF(AND(LEN(W2493)&gt;=LEN(Y2491),  IFERROR(MID(W2493, LEN(W2493)-LEN(Y2491)+1, 1), "0")="1"), DEC2BIN(_xlfn.BITXOR(BIN2DEC(W2493), BIN2DEC(Y2491))), W2493))</f>
        <v>1000001</v>
      </c>
      <c r="Y2493" t="str">
        <f t="shared" ref="Y2493" ca="1" si="11933">1&amp;REPT(0, LEN(X2493)-1)</f>
        <v>1000000</v>
      </c>
      <c r="Z2493" t="str">
        <f t="shared" ref="Z2493" ca="1" si="11934">DEC2BIN(_xlfn.BITXOR(BIN2DEC(X2493), BIN2DEC(Y2493)))</f>
        <v>1</v>
      </c>
      <c r="AB2493" t="s">
        <v>202</v>
      </c>
      <c r="AC2493" t="str">
        <f t="shared" ref="AC2493" ca="1" si="11935">IF(AC2496=X2491, Y2491, IF(AC2496=Y2491, X2491, ""))</f>
        <v>1000</v>
      </c>
      <c r="AE2493" t="str">
        <f t="shared" ref="AE2493" ca="1" si="11936">DEC2BIN(_xlfn.BITOR(BIN2DEC(AC2491), _xlfn.BITOR(BIN2DEC(AC2493), _xlfn.BITOR(BIN2DEC(AC2494), _xlfn.BITOR(BIN2DEC(AC2495), BIN2DEC(AC2497))))))</f>
        <v>1101101</v>
      </c>
      <c r="AF2493">
        <f>2</f>
        <v>2</v>
      </c>
      <c r="AH2493">
        <f>'Day8'!$W$3</f>
        <v>5</v>
      </c>
      <c r="AI2493">
        <f>'Day8'!$X$3</f>
        <v>2</v>
      </c>
      <c r="AJ2493" t="b">
        <f>'Day8'!$Y$3</f>
        <v>0</v>
      </c>
    </row>
    <row r="2494" spans="1:38" x14ac:dyDescent="0.25">
      <c r="E2494">
        <f>3</f>
        <v>3</v>
      </c>
      <c r="F2494" t="str">
        <f t="shared" ref="F2494" ca="1" si="11937">MID(SUBSTITUTE(SUBSTITUTE($C2491," ","^",E2494)," ","$",E2494),FIND("^",SUBSTITUTE(SUBSTITUTE($C2491," ","^",E2494)," ","$",E2494))+1,FIND("$",SUBSTITUTE(SUBSTITUTE($C2491," ","^",E2494)," ","$",E2494))-FIND("^",SUBSTITUTE(SUBSTITUTE($C2491," ","^",E2494)," ","$",E2494))-1)</f>
        <v>gdbaf</v>
      </c>
      <c r="G2494" t="str">
        <f t="shared" ca="1" si="11917"/>
        <v/>
      </c>
      <c r="H2494">
        <f t="shared" ca="1" si="11918"/>
        <v>5</v>
      </c>
      <c r="I2494" t="str">
        <f t="shared" ca="1" si="11919"/>
        <v>1000000</v>
      </c>
      <c r="J2494" t="str">
        <f t="shared" ca="1" si="11919"/>
        <v>1000</v>
      </c>
      <c r="K2494" t="str">
        <f t="shared" ca="1" si="11919"/>
        <v>10</v>
      </c>
      <c r="L2494" t="str">
        <f t="shared" ca="1" si="11919"/>
        <v>1</v>
      </c>
      <c r="M2494" t="str">
        <f t="shared" ca="1" si="11919"/>
        <v>100000</v>
      </c>
      <c r="N2494" t="str">
        <f t="shared" ca="1" si="11919"/>
        <v>0</v>
      </c>
      <c r="O2494" t="str">
        <f t="shared" ca="1" si="11919"/>
        <v>0</v>
      </c>
      <c r="P2494" t="str">
        <f t="shared" ca="1" si="11920"/>
        <v>1101011</v>
      </c>
      <c r="Q2494">
        <f t="shared" ref="Q2494" ca="1" si="11938">VLOOKUP(P2494, AE2491:AF2500, 2, FALSE)</f>
        <v>3</v>
      </c>
      <c r="T2494" t="str">
        <f t="shared" ref="T2494:T2557" si="11939">"Step"&amp;4</f>
        <v>Step4</v>
      </c>
      <c r="U2494" t="str" cm="1">
        <f t="array" aca="1" ref="U2494" ca="1">INDEX(_xlfn._xlws.FILTER(P2492:P2505, (H2492:H2505=5)*(LEN(P2492:P2505)&gt;=LEN(AC2492))*(IFERROR(MID(P2492:P2505, LEN(P2492:P2505)-LEN(AC2492)+1, 1), "0")="1")), 1)</f>
        <v>1110011</v>
      </c>
      <c r="W2494" t="str">
        <f t="shared" ref="W2494" ca="1" si="11940">DEC2BIN(_xlfn.BITXOR(BIN2DEC(U2494), _xlfn.BITOR(BIN2DEC(AC2491), _xlfn.BITOR(BIN2DEC(AC2492), _xlfn.BITOR(BIN2DEC(AC2494), BIN2DEC(AC2497))))))</f>
        <v>10</v>
      </c>
      <c r="AB2494" t="s">
        <v>203</v>
      </c>
      <c r="AC2494" t="str">
        <f t="shared" ref="AC2494" ca="1" si="11941">IF(X2492=Y2493, Y2493, IF(X2492=Z2493, X2492, IF(Y2492=Y2493, Y2492, IF(Y2492=Z2493, Y2492, ""))))</f>
        <v>1</v>
      </c>
      <c r="AE2494" t="str">
        <f t="shared" ref="AE2494" ca="1" si="11942">DEC2BIN(_xlfn.BITOR(BIN2DEC(AC2491), _xlfn.BITOR(BIN2DEC(AC2493), _xlfn.BITOR(BIN2DEC(AC2494), _xlfn.BITOR(BIN2DEC(AC2496), BIN2DEC(AC2497))))))</f>
        <v>1101011</v>
      </c>
      <c r="AF2494">
        <f>3</f>
        <v>3</v>
      </c>
      <c r="AH2494">
        <f>'Day8'!$W$4</f>
        <v>5</v>
      </c>
      <c r="AI2494">
        <f>'Day8'!$X$4</f>
        <v>3</v>
      </c>
      <c r="AJ2494" t="b">
        <f>'Day8'!$Y$4</f>
        <v>0</v>
      </c>
    </row>
    <row r="2495" spans="1:38" x14ac:dyDescent="0.25">
      <c r="E2495">
        <f>4</f>
        <v>4</v>
      </c>
      <c r="F2495" t="str">
        <f t="shared" ref="F2495" ca="1" si="11943">MID(SUBSTITUTE(SUBSTITUTE($C2491," ","^",E2495)," ","$",E2495),FIND("^",SUBSTITUTE(SUBSTITUTE($C2491," ","^",E2495)," ","$",E2495))+1,FIND("$",SUBSTITUTE(SUBSTITUTE($C2491," ","^",E2495)," ","$",E2495))-FIND("^",SUBSTITUTE(SUBSTITUTE($C2491," ","^",E2495)," ","$",E2495))-1)</f>
        <v>fcdag</v>
      </c>
      <c r="G2495" t="str">
        <f t="shared" ca="1" si="11917"/>
        <v/>
      </c>
      <c r="H2495">
        <f t="shared" ca="1" si="11918"/>
        <v>5</v>
      </c>
      <c r="I2495" t="str">
        <f t="shared" ca="1" si="11919"/>
        <v>100000</v>
      </c>
      <c r="J2495" t="str">
        <f t="shared" ca="1" si="11919"/>
        <v>100</v>
      </c>
      <c r="K2495" t="str">
        <f t="shared" ca="1" si="11919"/>
        <v>1000</v>
      </c>
      <c r="L2495" t="str">
        <f t="shared" ca="1" si="11919"/>
        <v>1</v>
      </c>
      <c r="M2495" t="str">
        <f t="shared" ca="1" si="11919"/>
        <v>1000000</v>
      </c>
      <c r="N2495" t="str">
        <f t="shared" ca="1" si="11919"/>
        <v>0</v>
      </c>
      <c r="O2495" t="str">
        <f t="shared" ca="1" si="11919"/>
        <v>0</v>
      </c>
      <c r="P2495" t="str">
        <f t="shared" ca="1" si="11920"/>
        <v>1101101</v>
      </c>
      <c r="Q2495">
        <f t="shared" ref="Q2495" ca="1" si="11944">VLOOKUP(P2495, AE2491:AF2500, 2, FALSE)</f>
        <v>2</v>
      </c>
      <c r="T2495" t="str">
        <f t="shared" ref="T2495:T2558" si="11945">"Step"&amp;5</f>
        <v>Step5</v>
      </c>
      <c r="U2495" t="str">
        <f t="shared" ref="U2495" ca="1" si="11946">VLOOKUP(7, H2492:P2505, 9, FALSE)</f>
        <v>1111111</v>
      </c>
      <c r="W2495" t="str">
        <f t="shared" ref="W2495" ca="1" si="11947">DEC2BIN(_xlfn.BITXOR(BIN2DEC(U2495), _xlfn.BITOR(BIN2DEC(AC2491), _xlfn.BITOR(BIN2DEC(AC2492), _xlfn.BITOR(BIN2DEC(AC2493), _xlfn.BITOR(BIN2DEC(AC2494), _xlfn.BITOR(BIN2DEC(AC2496), BIN2DEC(AC2497))))))))</f>
        <v>100</v>
      </c>
      <c r="AB2495" t="s">
        <v>204</v>
      </c>
      <c r="AC2495" t="str">
        <f t="shared" ref="AC2495:AC2558" ca="1" si="11948">W2495</f>
        <v>100</v>
      </c>
      <c r="AE2495" t="str">
        <f t="shared" ref="AE2495" ca="1" si="11949">DEC2BIN(_xlfn.BITOR(BIN2DEC(AC2492), _xlfn.BITOR(BIN2DEC(AC2493), _xlfn.BITOR(BIN2DEC(AC2494), BIN2DEC(AC2496)))))</f>
        <v>11011</v>
      </c>
      <c r="AF2495">
        <f>4</f>
        <v>4</v>
      </c>
      <c r="AH2495">
        <f>'Day8'!$W$5</f>
        <v>4</v>
      </c>
      <c r="AI2495">
        <f>'Day8'!$X$5</f>
        <v>4</v>
      </c>
      <c r="AJ2495" t="b">
        <f>'Day8'!$Y$5</f>
        <v>1</v>
      </c>
    </row>
    <row r="2496" spans="1:38" x14ac:dyDescent="0.25">
      <c r="E2496">
        <f>5</f>
        <v>5</v>
      </c>
      <c r="F2496" t="str">
        <f t="shared" ref="F2496" ca="1" si="11950">MID(SUBSTITUTE(SUBSTITUTE($C2491," ","^",E2496)," ","$",E2496),FIND("^",SUBSTITUTE(SUBSTITUTE($C2491," ","^",E2496)," ","$",E2496))+1,FIND("$",SUBSTITUTE(SUBSTITUTE($C2491," ","^",E2496)," ","$",E2496))-FIND("^",SUBSTITUTE(SUBSTITUTE($C2491," ","^",E2496)," ","$",E2496))-1)</f>
        <v>fgbace</v>
      </c>
      <c r="G2496" t="str">
        <f t="shared" ca="1" si="11917"/>
        <v/>
      </c>
      <c r="H2496">
        <f t="shared" ca="1" si="11918"/>
        <v>6</v>
      </c>
      <c r="I2496" t="str">
        <f t="shared" ca="1" si="11919"/>
        <v>100000</v>
      </c>
      <c r="J2496" t="str">
        <f t="shared" ca="1" si="11919"/>
        <v>1000000</v>
      </c>
      <c r="K2496" t="str">
        <f t="shared" ca="1" si="11919"/>
        <v>10</v>
      </c>
      <c r="L2496" t="str">
        <f t="shared" ca="1" si="11919"/>
        <v>1</v>
      </c>
      <c r="M2496" t="str">
        <f t="shared" ca="1" si="11919"/>
        <v>100</v>
      </c>
      <c r="N2496" t="str">
        <f t="shared" ca="1" si="11919"/>
        <v>10000</v>
      </c>
      <c r="O2496" t="str">
        <f t="shared" ca="1" si="11919"/>
        <v>0</v>
      </c>
      <c r="P2496" t="str">
        <f t="shared" ca="1" si="11920"/>
        <v>1110111</v>
      </c>
      <c r="Q2496">
        <f t="shared" ref="Q2496" ca="1" si="11951">VLOOKUP(P2496, AE2491:AF2500, 2, FALSE)</f>
        <v>6</v>
      </c>
      <c r="AB2496" t="s">
        <v>205</v>
      </c>
      <c r="AC2496" t="str">
        <f t="shared" ref="AC2496" ca="1" si="11952">W2494</f>
        <v>10</v>
      </c>
      <c r="AE2496" t="str">
        <f t="shared" ref="AE2496" ca="1" si="11953">DEC2BIN(_xlfn.BITOR(BIN2DEC(AC2491), _xlfn.BITOR(BIN2DEC(AC2492), _xlfn.BITOR(BIN2DEC(AC2494), _xlfn.BITOR(BIN2DEC(AC2496), BIN2DEC(AC2497))))))</f>
        <v>1110011</v>
      </c>
      <c r="AF2496">
        <f>5</f>
        <v>5</v>
      </c>
      <c r="AH2496">
        <f>'Day8'!$W$6</f>
        <v>5</v>
      </c>
      <c r="AI2496">
        <f>'Day8'!$X$6</f>
        <v>5</v>
      </c>
      <c r="AJ2496" t="b">
        <f>'Day8'!$Y$6</f>
        <v>0</v>
      </c>
    </row>
    <row r="2497" spans="1:38" x14ac:dyDescent="0.25">
      <c r="E2497">
        <f>6</f>
        <v>6</v>
      </c>
      <c r="F2497" t="str">
        <f t="shared" ref="F2497" ca="1" si="11954">MID(SUBSTITUTE(SUBSTITUTE($C2491," ","^",E2497)," ","$",E2497),FIND("^",SUBSTITUTE(SUBSTITUTE($C2491," ","^",E2497)," ","$",E2497))+1,FIND("$",SUBSTITUTE(SUBSTITUTE($C2491," ","^",E2497)," ","$",E2497))-FIND("^",SUBSTITUTE(SUBSTITUTE($C2491," ","^",E2497)," ","$",E2497))-1)</f>
        <v>bfd</v>
      </c>
      <c r="G2497">
        <f t="shared" ca="1" si="11917"/>
        <v>7</v>
      </c>
      <c r="H2497">
        <f t="shared" ca="1" si="11918"/>
        <v>3</v>
      </c>
      <c r="I2497" t="str">
        <f t="shared" ca="1" si="11919"/>
        <v>10</v>
      </c>
      <c r="J2497" t="str">
        <f t="shared" ca="1" si="11919"/>
        <v>100000</v>
      </c>
      <c r="K2497" t="str">
        <f t="shared" ca="1" si="11919"/>
        <v>1000</v>
      </c>
      <c r="L2497" t="str">
        <f t="shared" ca="1" si="11919"/>
        <v>0</v>
      </c>
      <c r="M2497" t="str">
        <f t="shared" ca="1" si="11919"/>
        <v>0</v>
      </c>
      <c r="N2497" t="str">
        <f t="shared" ca="1" si="11919"/>
        <v>0</v>
      </c>
      <c r="O2497" t="str">
        <f t="shared" ca="1" si="11919"/>
        <v>0</v>
      </c>
      <c r="P2497" t="str">
        <f t="shared" ca="1" si="11920"/>
        <v>101010</v>
      </c>
      <c r="Q2497">
        <f t="shared" ref="Q2497" ca="1" si="11955">VLOOKUP(P2497, AE2491:AF2500, 2, FALSE)</f>
        <v>7</v>
      </c>
      <c r="AB2497" t="s">
        <v>206</v>
      </c>
      <c r="AC2497" t="str">
        <f t="shared" ref="AC2497" ca="1" si="11956">IF(Y2493=AC2494, Z2493, IF(AC2494=Z2493, Y2493, ""))</f>
        <v>1000000</v>
      </c>
      <c r="AE2497" t="str">
        <f t="shared" ref="AE2497" ca="1" si="11957">DEC2BIN(_xlfn.BITOR(BIN2DEC(AC2491), _xlfn.BITOR(BIN2DEC(AC2492), _xlfn.BITOR(BIN2DEC(AC2494), _xlfn.BITOR(BIN2DEC(AC2495), _xlfn.BITOR(BIN2DEC(AC2496), BIN2DEC(AC2497)))))))</f>
        <v>1110111</v>
      </c>
      <c r="AF2497">
        <f>6</f>
        <v>6</v>
      </c>
      <c r="AH2497">
        <f>'Day8'!$W$7</f>
        <v>6</v>
      </c>
      <c r="AI2497">
        <f>'Day8'!$X$7</f>
        <v>6</v>
      </c>
      <c r="AJ2497" t="b">
        <f>'Day8'!$Y$7</f>
        <v>0</v>
      </c>
    </row>
    <row r="2498" spans="1:38" x14ac:dyDescent="0.25">
      <c r="E2498">
        <f>7</f>
        <v>7</v>
      </c>
      <c r="F2498" t="str">
        <f t="shared" ref="F2498" ca="1" si="11958">MID(SUBSTITUTE(SUBSTITUTE($C2491," ","^",E2498)," ","$",E2498),FIND("^",SUBSTITUTE(SUBSTITUTE($C2491," ","^",E2498)," ","$",E2498))+1,FIND("$",SUBSTITUTE(SUBSTITUTE($C2491," ","^",E2498)," ","$",E2498))-FIND("^",SUBSTITUTE(SUBSTITUTE($C2491," ","^",E2498)," ","$",E2498))-1)</f>
        <v>abde</v>
      </c>
      <c r="G2498">
        <f t="shared" ca="1" si="11917"/>
        <v>4</v>
      </c>
      <c r="H2498">
        <f t="shared" ca="1" si="11918"/>
        <v>4</v>
      </c>
      <c r="I2498" t="str">
        <f t="shared" ca="1" si="11919"/>
        <v>1</v>
      </c>
      <c r="J2498" t="str">
        <f t="shared" ca="1" si="11919"/>
        <v>10</v>
      </c>
      <c r="K2498" t="str">
        <f t="shared" ca="1" si="11919"/>
        <v>1000</v>
      </c>
      <c r="L2498" t="str">
        <f t="shared" ca="1" si="11919"/>
        <v>10000</v>
      </c>
      <c r="M2498" t="str">
        <f t="shared" ca="1" si="11919"/>
        <v>0</v>
      </c>
      <c r="N2498" t="str">
        <f t="shared" ca="1" si="11919"/>
        <v>0</v>
      </c>
      <c r="O2498" t="str">
        <f t="shared" ca="1" si="11919"/>
        <v>0</v>
      </c>
      <c r="P2498" t="str">
        <f t="shared" ca="1" si="11920"/>
        <v>11011</v>
      </c>
      <c r="Q2498">
        <f t="shared" ref="Q2498" ca="1" si="11959">VLOOKUP(P2498, AE2491:AF2500, 2, FALSE)</f>
        <v>4</v>
      </c>
      <c r="AE2498" t="str">
        <f t="shared" ref="AE2498" ca="1" si="11960">DEC2BIN(_xlfn.BITOR(BIN2DEC(AC2491), _xlfn.BITOR(BIN2DEC(AC2493), BIN2DEC(AC2496))))</f>
        <v>101010</v>
      </c>
      <c r="AF2498">
        <f>7</f>
        <v>7</v>
      </c>
      <c r="AH2498">
        <f>'Day8'!$W$8</f>
        <v>3</v>
      </c>
      <c r="AI2498">
        <f>'Day8'!$X$8</f>
        <v>7</v>
      </c>
      <c r="AJ2498" t="b">
        <f>'Day8'!$Y$8</f>
        <v>1</v>
      </c>
    </row>
    <row r="2499" spans="1:38" x14ac:dyDescent="0.25">
      <c r="E2499">
        <f>8</f>
        <v>8</v>
      </c>
      <c r="F2499" t="str">
        <f t="shared" ref="F2499" ca="1" si="11961">MID(SUBSTITUTE(SUBSTITUTE($C2491," ","^",E2499)," ","$",E2499),FIND("^",SUBSTITUTE(SUBSTITUTE($C2491," ","^",E2499)," ","$",E2499))+1,FIND("$",SUBSTITUTE(SUBSTITUTE($C2491," ","^",E2499)," ","$",E2499))-FIND("^",SUBSTITUTE(SUBSTITUTE($C2491," ","^",E2499)," ","$",E2499))-1)</f>
        <v>gfcdeba</v>
      </c>
      <c r="G2499">
        <f t="shared" ca="1" si="11917"/>
        <v>8</v>
      </c>
      <c r="H2499">
        <f t="shared" ca="1" si="11918"/>
        <v>7</v>
      </c>
      <c r="I2499" t="str">
        <f t="shared" ca="1" si="11919"/>
        <v>1000000</v>
      </c>
      <c r="J2499" t="str">
        <f t="shared" ca="1" si="11919"/>
        <v>100000</v>
      </c>
      <c r="K2499" t="str">
        <f t="shared" ca="1" si="11919"/>
        <v>100</v>
      </c>
      <c r="L2499" t="str">
        <f t="shared" ca="1" si="11919"/>
        <v>1000</v>
      </c>
      <c r="M2499" t="str">
        <f t="shared" ca="1" si="11919"/>
        <v>10000</v>
      </c>
      <c r="N2499" t="str">
        <f t="shared" ca="1" si="11919"/>
        <v>10</v>
      </c>
      <c r="O2499" t="str">
        <f t="shared" ca="1" si="11919"/>
        <v>1</v>
      </c>
      <c r="P2499" t="str">
        <f t="shared" ca="1" si="11920"/>
        <v>1111111</v>
      </c>
      <c r="Q2499">
        <f t="shared" ref="Q2499" ca="1" si="11962">VLOOKUP(P2499, AE2491:AF2500, 2, FALSE)</f>
        <v>8</v>
      </c>
      <c r="AE2499" t="str">
        <f t="shared" ref="AE2499" ca="1" si="11963">DEC2BIN(_xlfn.BITOR(BIN2DEC(AC2491), _xlfn.BITOR(BIN2DEC(AC2492), _xlfn.BITOR(BIN2DEC(AC2493), _xlfn.BITOR(BIN2DEC(AC2494), _xlfn.BITOR(BIN2DEC(AC2495), _xlfn.BITOR(BIN2DEC(AC2496), BIN2DEC(AC2497))))))))</f>
        <v>1111111</v>
      </c>
      <c r="AF2499">
        <f>8</f>
        <v>8</v>
      </c>
      <c r="AH2499">
        <f>'Day8'!$W$9</f>
        <v>7</v>
      </c>
      <c r="AI2499">
        <f>'Day8'!$X$9</f>
        <v>8</v>
      </c>
      <c r="AJ2499" t="b">
        <f>'Day8'!$Y$9</f>
        <v>1</v>
      </c>
    </row>
    <row r="2500" spans="1:38" x14ac:dyDescent="0.25">
      <c r="E2500">
        <f>9</f>
        <v>9</v>
      </c>
      <c r="F2500" t="str">
        <f t="shared" ref="F2500" ca="1" si="11964">MID(SUBSTITUTE(SUBSTITUTE($C2491," ","^",E2500)," ","$",E2500),FIND("^",SUBSTITUTE(SUBSTITUTE($C2491," ","^",E2500)," ","$",E2500))+1,FIND("$",SUBSTITUTE(SUBSTITUTE($C2491," ","^",E2500)," ","$",E2500))-FIND("^",SUBSTITUTE(SUBSTITUTE($C2491," ","^",E2500)," ","$",E2500))-1)</f>
        <v>db</v>
      </c>
      <c r="G2500">
        <f t="shared" ca="1" si="11917"/>
        <v>1</v>
      </c>
      <c r="H2500">
        <f t="shared" ca="1" si="11918"/>
        <v>2</v>
      </c>
      <c r="I2500" t="str">
        <f t="shared" ca="1" si="11919"/>
        <v>1000</v>
      </c>
      <c r="J2500" t="str">
        <f t="shared" ca="1" si="11919"/>
        <v>10</v>
      </c>
      <c r="K2500" t="str">
        <f t="shared" ca="1" si="11919"/>
        <v>0</v>
      </c>
      <c r="L2500" t="str">
        <f t="shared" ca="1" si="11919"/>
        <v>0</v>
      </c>
      <c r="M2500" t="str">
        <f t="shared" ca="1" si="11919"/>
        <v>0</v>
      </c>
      <c r="N2500" t="str">
        <f t="shared" ca="1" si="11919"/>
        <v>0</v>
      </c>
      <c r="O2500" t="str">
        <f t="shared" ca="1" si="11919"/>
        <v>0</v>
      </c>
      <c r="P2500" t="str">
        <f t="shared" ca="1" si="11920"/>
        <v>1010</v>
      </c>
      <c r="Q2500">
        <f t="shared" ref="Q2500" ca="1" si="11965">VLOOKUP(P2500, AE2491:AF2500, 2, FALSE)</f>
        <v>1</v>
      </c>
      <c r="AE2500" t="str">
        <f t="shared" ref="AE2500" ca="1" si="11966">DEC2BIN(_xlfn.BITOR(BIN2DEC(AC2491), _xlfn.BITOR(BIN2DEC(AC2492), _xlfn.BITOR(BIN2DEC(AC2493), _xlfn.BITOR(BIN2DEC(AC2494), _xlfn.BITOR(BIN2DEC(AC2496), BIN2DEC(AC2497)))))))</f>
        <v>1111011</v>
      </c>
      <c r="AF2500">
        <f>9</f>
        <v>9</v>
      </c>
      <c r="AH2500">
        <f>'Day8'!$W$10</f>
        <v>6</v>
      </c>
      <c r="AI2500">
        <f>'Day8'!$X$10</f>
        <v>9</v>
      </c>
      <c r="AJ2500" t="b">
        <f>'Day8'!$Y$10</f>
        <v>0</v>
      </c>
    </row>
    <row r="2501" spans="1:38" x14ac:dyDescent="0.25">
      <c r="E2501">
        <f>10</f>
        <v>10</v>
      </c>
      <c r="F2501" t="str">
        <f t="shared" ref="F2501" ca="1" si="11967">MID(SUBSTITUTE(SUBSTITUTE($C2491," ","^",E2501)," ","$",E2501),FIND("^",SUBSTITUTE(SUBSTITUTE($C2491," ","^",E2501)," ","$",E2501))+1,FIND("$",SUBSTITUTE(SUBSTITUTE($C2491," ","^",E2501)," ","$",E2501))-FIND("^",SUBSTITUTE(SUBSTITUTE($C2491," ","^",E2501)," ","$",E2501))-1)</f>
        <v>gefbda</v>
      </c>
      <c r="G2501" t="str">
        <f t="shared" ca="1" si="11917"/>
        <v/>
      </c>
      <c r="H2501">
        <f t="shared" ca="1" si="11918"/>
        <v>6</v>
      </c>
      <c r="I2501" t="str">
        <f t="shared" ca="1" si="11919"/>
        <v>1000000</v>
      </c>
      <c r="J2501" t="str">
        <f t="shared" ca="1" si="11919"/>
        <v>10000</v>
      </c>
      <c r="K2501" t="str">
        <f t="shared" ca="1" si="11919"/>
        <v>100000</v>
      </c>
      <c r="L2501" t="str">
        <f t="shared" ca="1" si="11919"/>
        <v>10</v>
      </c>
      <c r="M2501" t="str">
        <f t="shared" ca="1" si="11919"/>
        <v>1000</v>
      </c>
      <c r="N2501" t="str">
        <f t="shared" ca="1" si="11919"/>
        <v>1</v>
      </c>
      <c r="O2501" t="str">
        <f t="shared" ca="1" si="11919"/>
        <v>0</v>
      </c>
      <c r="P2501" t="str">
        <f t="shared" ca="1" si="11920"/>
        <v>1111011</v>
      </c>
      <c r="Q2501">
        <f t="shared" ref="Q2501" ca="1" si="11968">VLOOKUP(P2501, AE2491:AF2500, 2, FALSE)</f>
        <v>9</v>
      </c>
    </row>
    <row r="2502" spans="1:38" x14ac:dyDescent="0.25">
      <c r="E2502">
        <f>12</f>
        <v>12</v>
      </c>
      <c r="F2502" t="str">
        <f t="shared" ref="F2502" ca="1" si="11969">MID(SUBSTITUTE(SUBSTITUTE($C2491," ","^",E2502)," ","$",E2502),FIND("^",SUBSTITUTE(SUBSTITUTE($C2491," ","^",E2502)," ","$",E2502))+1,FIND("$",SUBSTITUTE(SUBSTITUTE($C2491," ","^",E2502)," ","$",E2502))-FIND("^",SUBSTITUTE(SUBSTITUTE($C2491," ","^",E2502)," ","$",E2502))-1)</f>
        <v>bdgecf</v>
      </c>
      <c r="G2502" t="str">
        <f t="shared" ca="1" si="11917"/>
        <v/>
      </c>
      <c r="H2502">
        <f t="shared" ca="1" si="11918"/>
        <v>6</v>
      </c>
      <c r="I2502" t="str">
        <f t="shared" ca="1" si="11919"/>
        <v>10</v>
      </c>
      <c r="J2502" t="str">
        <f t="shared" ca="1" si="11919"/>
        <v>1000</v>
      </c>
      <c r="K2502" t="str">
        <f t="shared" ca="1" si="11919"/>
        <v>1000000</v>
      </c>
      <c r="L2502" t="str">
        <f t="shared" ca="1" si="11919"/>
        <v>10000</v>
      </c>
      <c r="M2502" t="str">
        <f t="shared" ca="1" si="11919"/>
        <v>100</v>
      </c>
      <c r="N2502" t="str">
        <f t="shared" ca="1" si="11919"/>
        <v>100000</v>
      </c>
      <c r="O2502" t="str">
        <f t="shared" ca="1" si="11919"/>
        <v>0</v>
      </c>
      <c r="P2502" t="str">
        <f t="shared" ca="1" si="11920"/>
        <v>1111110</v>
      </c>
      <c r="Q2502">
        <f t="shared" ref="Q2502" ca="1" si="11970">VLOOKUP(P2502, AE2491:AF2500, 2, FALSE)</f>
        <v>0</v>
      </c>
    </row>
    <row r="2503" spans="1:38" x14ac:dyDescent="0.25">
      <c r="E2503">
        <f>13</f>
        <v>13</v>
      </c>
      <c r="F2503" t="str">
        <f t="shared" ref="F2503" ca="1" si="11971">MID(SUBSTITUTE(SUBSTITUTE($C2491," ","^",E2503)," ","$",E2503),FIND("^",SUBSTITUTE(SUBSTITUTE($C2491," ","^",E2503)," ","$",E2503))+1,FIND("$",SUBSTITUTE(SUBSTITUTE($C2491," ","^",E2503)," ","$",E2503))-FIND("^",SUBSTITUTE(SUBSTITUTE($C2491," ","^",E2503)," ","$",E2503))-1)</f>
        <v>ebad</v>
      </c>
      <c r="G2503">
        <f t="shared" ca="1" si="11917"/>
        <v>4</v>
      </c>
      <c r="H2503">
        <f t="shared" ca="1" si="11918"/>
        <v>4</v>
      </c>
      <c r="I2503" t="str">
        <f t="shared" ca="1" si="11919"/>
        <v>10000</v>
      </c>
      <c r="J2503" t="str">
        <f t="shared" ca="1" si="11919"/>
        <v>10</v>
      </c>
      <c r="K2503" t="str">
        <f t="shared" ca="1" si="11919"/>
        <v>1</v>
      </c>
      <c r="L2503" t="str">
        <f t="shared" ca="1" si="11919"/>
        <v>1000</v>
      </c>
      <c r="M2503" t="str">
        <f t="shared" ca="1" si="11919"/>
        <v>0</v>
      </c>
      <c r="N2503" t="str">
        <f t="shared" ca="1" si="11919"/>
        <v>0</v>
      </c>
      <c r="O2503" t="str">
        <f t="shared" ca="1" si="11919"/>
        <v>0</v>
      </c>
      <c r="P2503" t="str">
        <f t="shared" ca="1" si="11920"/>
        <v>11011</v>
      </c>
      <c r="Q2503">
        <f t="shared" ref="Q2503" ca="1" si="11972">VLOOKUP(P2503, AE2491:AF2500, 2, FALSE)</f>
        <v>4</v>
      </c>
    </row>
    <row r="2504" spans="1:38" x14ac:dyDescent="0.25">
      <c r="E2504">
        <f>14</f>
        <v>14</v>
      </c>
      <c r="F2504" t="str">
        <f t="shared" ref="F2504" ca="1" si="11973">MID(SUBSTITUTE(SUBSTITUTE($C2491," ","^",E2504)," ","$",E2504),FIND("^",SUBSTITUTE(SUBSTITUTE($C2491," ","^",E2504)," ","$",E2504))+1,FIND("$",SUBSTITUTE(SUBSTITUTE($C2491," ","^",E2504)," ","$",E2504))-FIND("^",SUBSTITUTE(SUBSTITUTE($C2491," ","^",E2504)," ","$",E2504))-1)</f>
        <v>deafbg</v>
      </c>
      <c r="G2504" t="str">
        <f t="shared" ca="1" si="11917"/>
        <v/>
      </c>
      <c r="H2504">
        <f t="shared" ca="1" si="11918"/>
        <v>6</v>
      </c>
      <c r="I2504" t="str">
        <f t="shared" ca="1" si="11919"/>
        <v>1000</v>
      </c>
      <c r="J2504" t="str">
        <f t="shared" ca="1" si="11919"/>
        <v>10000</v>
      </c>
      <c r="K2504" t="str">
        <f t="shared" ca="1" si="11919"/>
        <v>1</v>
      </c>
      <c r="L2504" t="str">
        <f t="shared" ca="1" si="11919"/>
        <v>100000</v>
      </c>
      <c r="M2504" t="str">
        <f t="shared" ca="1" si="11919"/>
        <v>10</v>
      </c>
      <c r="N2504" t="str">
        <f t="shared" ca="1" si="11919"/>
        <v>1000000</v>
      </c>
      <c r="O2504" t="str">
        <f t="shared" ca="1" si="11919"/>
        <v>0</v>
      </c>
      <c r="P2504" t="str">
        <f t="shared" ca="1" si="11920"/>
        <v>1111011</v>
      </c>
      <c r="Q2504">
        <f t="shared" ref="Q2504" ca="1" si="11974">VLOOKUP(P2504, AE2491:AF2500, 2, FALSE)</f>
        <v>9</v>
      </c>
    </row>
    <row r="2505" spans="1:38" x14ac:dyDescent="0.25">
      <c r="E2505">
        <f>15</f>
        <v>15</v>
      </c>
      <c r="F2505" t="str">
        <f t="shared" ref="F2505" ca="1" si="11975">MID(SUBSTITUTE(SUBSTITUTE($C2491," ","^",E2505)," ","$",E2505),FIND("^",SUBSTITUTE(SUBSTITUTE($C2491," ","^",E2505)," ","$",E2505))+1,FIND("$",SUBSTITUTE(SUBSTITUTE($C2491," ","^",E2505)," ","$",E2505))-FIND("^",SUBSTITUTE(SUBSTITUTE($C2491," ","^",E2505)," ","$",E2505))-1)</f>
        <v>fbaged</v>
      </c>
      <c r="G2505" t="str">
        <f t="shared" ca="1" si="11917"/>
        <v/>
      </c>
      <c r="H2505">
        <f t="shared" ca="1" si="11918"/>
        <v>6</v>
      </c>
      <c r="I2505" t="str">
        <f t="shared" ca="1" si="11919"/>
        <v>100000</v>
      </c>
      <c r="J2505" t="str">
        <f t="shared" ca="1" si="11919"/>
        <v>10</v>
      </c>
      <c r="K2505" t="str">
        <f t="shared" ca="1" si="11919"/>
        <v>1</v>
      </c>
      <c r="L2505" t="str">
        <f t="shared" ca="1" si="11919"/>
        <v>1000000</v>
      </c>
      <c r="M2505" t="str">
        <f t="shared" ca="1" si="11919"/>
        <v>10000</v>
      </c>
      <c r="N2505" t="str">
        <f t="shared" ca="1" si="11919"/>
        <v>1000</v>
      </c>
      <c r="O2505" t="str">
        <f t="shared" ca="1" si="11919"/>
        <v>0</v>
      </c>
      <c r="P2505" t="str">
        <f t="shared" ca="1" si="11920"/>
        <v>1111011</v>
      </c>
      <c r="Q2505">
        <f t="shared" ref="Q2505" ca="1" si="11976">VLOOKUP(P2505, AE2491:AF2500, 2, FALSE)</f>
        <v>9</v>
      </c>
    </row>
    <row r="2506" spans="1:38" x14ac:dyDescent="0.25">
      <c r="A2506">
        <v>168</v>
      </c>
      <c r="B2506" s="4" t="str" cm="1">
        <f t="array" aca="1" ref="B2506" ca="1">INDIRECT(ADDRESS(A2506+1, 1, 1, 1, "Day8"))</f>
        <v>bgecd edcba bgacef dgacbe fdcabeg fbeacd gbc fgdce dgab bg | decab bcdeg fcgbea caedb</v>
      </c>
      <c r="C2506" t="str">
        <f t="shared" ref="C2506" ca="1" si="11977">" "&amp;B2506&amp;" "</f>
        <v xml:space="preserve"> bgecd edcba bgacef dgacbe fdcabeg fbeacd gbc fgdce dgab bg | decab bcdeg fcgbea caedb </v>
      </c>
      <c r="I2506">
        <v>1</v>
      </c>
      <c r="J2506">
        <v>2</v>
      </c>
      <c r="K2506">
        <v>3</v>
      </c>
      <c r="L2506">
        <v>4</v>
      </c>
      <c r="M2506">
        <v>5</v>
      </c>
      <c r="N2506">
        <v>6</v>
      </c>
      <c r="O2506">
        <v>7</v>
      </c>
      <c r="T2506" t="str">
        <f t="shared" ref="T2506:T2569" si="11978">"Step"&amp;1</f>
        <v>Step1</v>
      </c>
      <c r="U2506" t="str">
        <f t="shared" ref="U2506" ca="1" si="11979">VLOOKUP(7, G2507:P2520, 10, FALSE)</f>
        <v>1000110</v>
      </c>
      <c r="V2506" t="str">
        <f t="shared" ref="V2506" ca="1" si="11980">VLOOKUP(1, G2507:P2520, 10, FALSE)</f>
        <v>1000010</v>
      </c>
      <c r="W2506" t="str">
        <f t="shared" ref="W2506" ca="1" si="11981">DEC2BIN(_xlfn.BITAND(BIN2DEC(U2506), BIN2DEC(V2506)))</f>
        <v>1000010</v>
      </c>
      <c r="X2506" t="str">
        <f t="shared" ref="X2506:X2507" ca="1" si="11982">1&amp;REPT(0, LEN(W2506)-1)</f>
        <v>1000000</v>
      </c>
      <c r="Y2506" t="str">
        <f t="shared" ref="Y2506:Y2507" ca="1" si="11983">DEC2BIN(_xlfn.BITXOR(BIN2DEC(W2506), BIN2DEC(X2506)))</f>
        <v>10</v>
      </c>
      <c r="Z2506" t="str">
        <f t="shared" ref="Z2506:Z2569" ca="1" si="11984">DEC2BIN(_xlfn.BITXOR(BIN2DEC(U2506), BIN2DEC(V2506)))</f>
        <v>100</v>
      </c>
      <c r="AB2506" t="s">
        <v>200</v>
      </c>
      <c r="AC2506" t="str">
        <f t="shared" ref="AC2506:AC2569" ca="1" si="11985">Z2506</f>
        <v>100</v>
      </c>
      <c r="AE2506" t="str">
        <f t="shared" ref="AE2506" ca="1" si="11986">DEC2BIN(_xlfn.BITOR(BIN2DEC(AC2506), _xlfn.BITOR(BIN2DEC(AC2507), _xlfn.BITOR(BIN2DEC(AC2508), _xlfn.BITOR(BIN2DEC(AC2510), _xlfn.BITOR(BIN2DEC(AC2511), BIN2DEC(AC2512)))))))</f>
        <v>1110111</v>
      </c>
      <c r="AF2506">
        <f>0</f>
        <v>0</v>
      </c>
      <c r="AH2506">
        <f>'Day8'!$W$1</f>
        <v>6</v>
      </c>
      <c r="AI2506">
        <f>'Day8'!$X$1</f>
        <v>0</v>
      </c>
      <c r="AJ2506" t="b">
        <f>'Day8'!$Y$1</f>
        <v>0</v>
      </c>
      <c r="AL2506" s="3">
        <f t="shared" ref="AL2506" ca="1" si="11987">_xlfn.NUMBERVALUE(Q2517&amp;Q2518&amp;Q2519&amp;Q2520)</f>
        <v>5305</v>
      </c>
    </row>
    <row r="2507" spans="1:38" x14ac:dyDescent="0.25">
      <c r="E2507">
        <f>1</f>
        <v>1</v>
      </c>
      <c r="F2507" t="str">
        <f t="shared" ref="F2507" ca="1" si="11988">MID(SUBSTITUTE(SUBSTITUTE($C2506," ","^",E2507)," ","$",E2507),FIND("^",SUBSTITUTE(SUBSTITUTE($C2506," ","^",E2507)," ","$",E2507))+1,FIND("$",SUBSTITUTE(SUBSTITUTE($C2506," ","^",E2507)," ","$",E2507))-FIND("^",SUBSTITUTE(SUBSTITUTE($C2506," ","^",E2507)," ","$",E2507))-1)</f>
        <v>bgecd</v>
      </c>
      <c r="G2507" t="str">
        <f t="shared" ref="G2507:G2520" ca="1" si="11989">IF(VLOOKUP(LEN(F2507), $AH$1:$AJ$10, 3, FALSE), VLOOKUP(LEN(F2507), $AH$1:$AJ$10, 2, FALSE), "")</f>
        <v/>
      </c>
      <c r="H2507">
        <f t="shared" ref="H2507:H2570" ca="1" si="11990">LEN(F2507)</f>
        <v>5</v>
      </c>
      <c r="I2507" t="str">
        <f t="shared" ref="I2507:O2570" ca="1" si="11991">IF(LEN($F2507)&gt;=I$1, 1&amp;REPT("0", CODE(MID($F2507, I$1, 1))-CODE("a")), "0")</f>
        <v>10</v>
      </c>
      <c r="J2507" t="str">
        <f t="shared" ca="1" si="11991"/>
        <v>1000000</v>
      </c>
      <c r="K2507" t="str">
        <f t="shared" ca="1" si="11991"/>
        <v>10000</v>
      </c>
      <c r="L2507" t="str">
        <f t="shared" ca="1" si="11991"/>
        <v>100</v>
      </c>
      <c r="M2507" t="str">
        <f t="shared" ca="1" si="11991"/>
        <v>1000</v>
      </c>
      <c r="N2507" t="str">
        <f t="shared" ca="1" si="11991"/>
        <v>0</v>
      </c>
      <c r="O2507" t="str">
        <f t="shared" ca="1" si="11991"/>
        <v>0</v>
      </c>
      <c r="P2507" t="str">
        <f t="shared" ref="P2507:P2520" ca="1" si="11992">DEC2BIN(_xlfn.BITOR(BIN2DEC(I2507), _xlfn.BITOR(BIN2DEC(J2507), _xlfn.BITOR(BIN2DEC(K2507), _xlfn.BITOR(BIN2DEC(L2507), _xlfn.BITOR(BIN2DEC(M2507), _xlfn.BITOR(BIN2DEC(N2507), BIN2DEC(O2507))))))))</f>
        <v>1011110</v>
      </c>
      <c r="Q2507">
        <f t="shared" ref="Q2507" ca="1" si="11993">VLOOKUP(P2507, AE2506:AF2515, 2, FALSE)</f>
        <v>3</v>
      </c>
      <c r="T2507" t="str">
        <f t="shared" ref="T2507:T2570" si="11994">"Step"&amp;2</f>
        <v>Step2</v>
      </c>
      <c r="U2507" t="str">
        <f t="shared" ref="U2507" ca="1" si="11995">VLOOKUP(4, G2507:P2520, 10, FALSE)</f>
        <v>1001011</v>
      </c>
      <c r="W2507" t="str">
        <f t="shared" ref="W2507:W2570" ca="1" si="11996">DEC2BIN(_xlfn.BITXOR(BIN2DEC(U2507), _xlfn.BITXOR(BIN2DEC(X2506), BIN2DEC(Y2506))))</f>
        <v>1001</v>
      </c>
      <c r="X2507" t="str">
        <f t="shared" ca="1" si="11982"/>
        <v>1000</v>
      </c>
      <c r="Y2507" t="str">
        <f t="shared" ca="1" si="11983"/>
        <v>1</v>
      </c>
      <c r="AB2507" t="s">
        <v>201</v>
      </c>
      <c r="AC2507" t="str">
        <f t="shared" ref="AC2507" ca="1" si="11997">IF(AC2509=X2507, Y2507, IF(AC2509=Y2507, X2507, ""))</f>
        <v>1</v>
      </c>
      <c r="AE2507" t="str">
        <f t="shared" ref="AE2507" ca="1" si="11998">DEC2BIN(_xlfn.BITOR(BIN2DEC(AC2508), BIN2DEC(AC2511)))</f>
        <v>1000010</v>
      </c>
      <c r="AF2507">
        <f>1</f>
        <v>1</v>
      </c>
      <c r="AH2507">
        <f>'Day8'!$W$2</f>
        <v>2</v>
      </c>
      <c r="AI2507">
        <f>'Day8'!$X$2</f>
        <v>1</v>
      </c>
      <c r="AJ2507" t="b">
        <f>'Day8'!$Y$2</f>
        <v>1</v>
      </c>
    </row>
    <row r="2508" spans="1:38" x14ac:dyDescent="0.25">
      <c r="E2508">
        <f>2</f>
        <v>2</v>
      </c>
      <c r="F2508" t="str">
        <f t="shared" ref="F2508" ca="1" si="11999">MID(SUBSTITUTE(SUBSTITUTE($C2506," ","^",E2508)," ","$",E2508),FIND("^",SUBSTITUTE(SUBSTITUTE($C2506," ","^",E2508)," ","$",E2508))+1,FIND("$",SUBSTITUTE(SUBSTITUTE($C2506," ","^",E2508)," ","$",E2508))-FIND("^",SUBSTITUTE(SUBSTITUTE($C2506," ","^",E2508)," ","$",E2508))-1)</f>
        <v>edcba</v>
      </c>
      <c r="G2508" t="str">
        <f t="shared" ca="1" si="11989"/>
        <v/>
      </c>
      <c r="H2508">
        <f t="shared" ca="1" si="11990"/>
        <v>5</v>
      </c>
      <c r="I2508" t="str">
        <f t="shared" ca="1" si="11991"/>
        <v>10000</v>
      </c>
      <c r="J2508" t="str">
        <f t="shared" ca="1" si="11991"/>
        <v>1000</v>
      </c>
      <c r="K2508" t="str">
        <f t="shared" ca="1" si="11991"/>
        <v>100</v>
      </c>
      <c r="L2508" t="str">
        <f t="shared" ca="1" si="11991"/>
        <v>10</v>
      </c>
      <c r="M2508" t="str">
        <f t="shared" ca="1" si="11991"/>
        <v>1</v>
      </c>
      <c r="N2508" t="str">
        <f t="shared" ca="1" si="11991"/>
        <v>0</v>
      </c>
      <c r="O2508" t="str">
        <f t="shared" ca="1" si="11991"/>
        <v>0</v>
      </c>
      <c r="P2508" t="str">
        <f t="shared" ca="1" si="11992"/>
        <v>11111</v>
      </c>
      <c r="Q2508">
        <f t="shared" ref="Q2508" ca="1" si="12000">VLOOKUP(P2508, AE2506:AF2515, 2, FALSE)</f>
        <v>5</v>
      </c>
      <c r="T2508" t="str">
        <f t="shared" ref="T2508:T2571" si="12001">"Step"&amp;3</f>
        <v>Step3</v>
      </c>
      <c r="U2508" t="str">
        <f t="shared" ref="U2508" ca="1" si="12002">VLOOKUP(5, H2507:P2520, 9, FALSE)</f>
        <v>1011110</v>
      </c>
      <c r="V2508" t="str" cm="1">
        <f t="array" aca="1" ref="V2508" ca="1">INDEX(_xlfn._xlws.FILTER(P2507:P2520, H2507:H2520=5), 2)</f>
        <v>11111</v>
      </c>
      <c r="W2508" t="str">
        <f t="shared" ref="W2508" ca="1" si="12003">DEC2BIN(_xlfn.BITXOR(BIN2DEC(Z2506), _xlfn.BITAND(BIN2DEC(U2508), BIN2DEC(V2508))))</f>
        <v>11010</v>
      </c>
      <c r="X2508" t="str">
        <f t="shared" ref="X2508" ca="1" si="12004">IF(AND(LEN(W2508)&gt;=LEN(X2506), IFERROR(MID(W2508, LEN(W2508)-LEN(X2506)+1, 1), "0")="1"), DEC2BIN(_xlfn.BITXOR(BIN2DEC(W2508), BIN2DEC(X2506))), IF(AND(LEN(W2508)&gt;=LEN(Y2506),  IFERROR(MID(W2508, LEN(W2508)-LEN(Y2506)+1, 1), "0")="1"), DEC2BIN(_xlfn.BITXOR(BIN2DEC(W2508), BIN2DEC(Y2506))), W2508))</f>
        <v>11000</v>
      </c>
      <c r="Y2508" t="str">
        <f t="shared" ref="Y2508" ca="1" si="12005">1&amp;REPT(0, LEN(X2508)-1)</f>
        <v>10000</v>
      </c>
      <c r="Z2508" t="str">
        <f t="shared" ref="Z2508" ca="1" si="12006">DEC2BIN(_xlfn.BITXOR(BIN2DEC(X2508), BIN2DEC(Y2508)))</f>
        <v>1000</v>
      </c>
      <c r="AB2508" t="s">
        <v>202</v>
      </c>
      <c r="AC2508" t="str">
        <f t="shared" ref="AC2508" ca="1" si="12007">IF(AC2511=X2506, Y2506, IF(AC2511=Y2506, X2506, ""))</f>
        <v>1000000</v>
      </c>
      <c r="AE2508" t="str">
        <f t="shared" ref="AE2508" ca="1" si="12008">DEC2BIN(_xlfn.BITOR(BIN2DEC(AC2506), _xlfn.BITOR(BIN2DEC(AC2508), _xlfn.BITOR(BIN2DEC(AC2509), _xlfn.BITOR(BIN2DEC(AC2510), BIN2DEC(AC2512))))))</f>
        <v>1111100</v>
      </c>
      <c r="AF2508">
        <f>2</f>
        <v>2</v>
      </c>
      <c r="AH2508">
        <f>'Day8'!$W$3</f>
        <v>5</v>
      </c>
      <c r="AI2508">
        <f>'Day8'!$X$3</f>
        <v>2</v>
      </c>
      <c r="AJ2508" t="b">
        <f>'Day8'!$Y$3</f>
        <v>0</v>
      </c>
    </row>
    <row r="2509" spans="1:38" x14ac:dyDescent="0.25">
      <c r="E2509">
        <f>3</f>
        <v>3</v>
      </c>
      <c r="F2509" t="str">
        <f t="shared" ref="F2509" ca="1" si="12009">MID(SUBSTITUTE(SUBSTITUTE($C2506," ","^",E2509)," ","$",E2509),FIND("^",SUBSTITUTE(SUBSTITUTE($C2506," ","^",E2509)," ","$",E2509))+1,FIND("$",SUBSTITUTE(SUBSTITUTE($C2506," ","^",E2509)," ","$",E2509))-FIND("^",SUBSTITUTE(SUBSTITUTE($C2506," ","^",E2509)," ","$",E2509))-1)</f>
        <v>bgacef</v>
      </c>
      <c r="G2509" t="str">
        <f t="shared" ca="1" si="11989"/>
        <v/>
      </c>
      <c r="H2509">
        <f t="shared" ca="1" si="11990"/>
        <v>6</v>
      </c>
      <c r="I2509" t="str">
        <f t="shared" ca="1" si="11991"/>
        <v>10</v>
      </c>
      <c r="J2509" t="str">
        <f t="shared" ca="1" si="11991"/>
        <v>1000000</v>
      </c>
      <c r="K2509" t="str">
        <f t="shared" ca="1" si="11991"/>
        <v>1</v>
      </c>
      <c r="L2509" t="str">
        <f t="shared" ca="1" si="11991"/>
        <v>100</v>
      </c>
      <c r="M2509" t="str">
        <f t="shared" ca="1" si="11991"/>
        <v>10000</v>
      </c>
      <c r="N2509" t="str">
        <f t="shared" ca="1" si="11991"/>
        <v>100000</v>
      </c>
      <c r="O2509" t="str">
        <f t="shared" ca="1" si="11991"/>
        <v>0</v>
      </c>
      <c r="P2509" t="str">
        <f t="shared" ca="1" si="11992"/>
        <v>1110111</v>
      </c>
      <c r="Q2509">
        <f t="shared" ref="Q2509" ca="1" si="12010">VLOOKUP(P2509, AE2506:AF2515, 2, FALSE)</f>
        <v>0</v>
      </c>
      <c r="T2509" t="str">
        <f t="shared" ref="T2509:T2572" si="12011">"Step"&amp;4</f>
        <v>Step4</v>
      </c>
      <c r="U2509" t="str" cm="1">
        <f t="array" aca="1" ref="U2509" ca="1">INDEX(_xlfn._xlws.FILTER(P2507:P2520, (H2507:H2520=5)*(LEN(P2507:P2520)&gt;=LEN(AC2507))*(IFERROR(MID(P2507:P2520, LEN(P2507:P2520)-LEN(AC2507)+1, 1), "0")="1")), 1)</f>
        <v>11111</v>
      </c>
      <c r="W2509" t="str">
        <f t="shared" ref="W2509" ca="1" si="12012">DEC2BIN(_xlfn.BITXOR(BIN2DEC(U2509), _xlfn.BITOR(BIN2DEC(AC2506), _xlfn.BITOR(BIN2DEC(AC2507), _xlfn.BITOR(BIN2DEC(AC2509), BIN2DEC(AC2512))))))</f>
        <v>10</v>
      </c>
      <c r="AB2509" t="s">
        <v>203</v>
      </c>
      <c r="AC2509" t="str">
        <f t="shared" ref="AC2509" ca="1" si="12013">IF(X2507=Y2508, Y2508, IF(X2507=Z2508, X2507, IF(Y2507=Y2508, Y2507, IF(Y2507=Z2508, Y2507, ""))))</f>
        <v>1000</v>
      </c>
      <c r="AE2509" t="str">
        <f t="shared" ref="AE2509" ca="1" si="12014">DEC2BIN(_xlfn.BITOR(BIN2DEC(AC2506), _xlfn.BITOR(BIN2DEC(AC2508), _xlfn.BITOR(BIN2DEC(AC2509), _xlfn.BITOR(BIN2DEC(AC2511), BIN2DEC(AC2512))))))</f>
        <v>1011110</v>
      </c>
      <c r="AF2509">
        <f>3</f>
        <v>3</v>
      </c>
      <c r="AH2509">
        <f>'Day8'!$W$4</f>
        <v>5</v>
      </c>
      <c r="AI2509">
        <f>'Day8'!$X$4</f>
        <v>3</v>
      </c>
      <c r="AJ2509" t="b">
        <f>'Day8'!$Y$4</f>
        <v>0</v>
      </c>
    </row>
    <row r="2510" spans="1:38" x14ac:dyDescent="0.25">
      <c r="E2510">
        <f>4</f>
        <v>4</v>
      </c>
      <c r="F2510" t="str">
        <f t="shared" ref="F2510" ca="1" si="12015">MID(SUBSTITUTE(SUBSTITUTE($C2506," ","^",E2510)," ","$",E2510),FIND("^",SUBSTITUTE(SUBSTITUTE($C2506," ","^",E2510)," ","$",E2510))+1,FIND("$",SUBSTITUTE(SUBSTITUTE($C2506," ","^",E2510)," ","$",E2510))-FIND("^",SUBSTITUTE(SUBSTITUTE($C2506," ","^",E2510)," ","$",E2510))-1)</f>
        <v>dgacbe</v>
      </c>
      <c r="G2510" t="str">
        <f t="shared" ca="1" si="11989"/>
        <v/>
      </c>
      <c r="H2510">
        <f t="shared" ca="1" si="11990"/>
        <v>6</v>
      </c>
      <c r="I2510" t="str">
        <f t="shared" ca="1" si="11991"/>
        <v>1000</v>
      </c>
      <c r="J2510" t="str">
        <f t="shared" ca="1" si="11991"/>
        <v>1000000</v>
      </c>
      <c r="K2510" t="str">
        <f t="shared" ca="1" si="11991"/>
        <v>1</v>
      </c>
      <c r="L2510" t="str">
        <f t="shared" ca="1" si="11991"/>
        <v>100</v>
      </c>
      <c r="M2510" t="str">
        <f t="shared" ca="1" si="11991"/>
        <v>10</v>
      </c>
      <c r="N2510" t="str">
        <f t="shared" ca="1" si="11991"/>
        <v>10000</v>
      </c>
      <c r="O2510" t="str">
        <f t="shared" ca="1" si="11991"/>
        <v>0</v>
      </c>
      <c r="P2510" t="str">
        <f t="shared" ca="1" si="11992"/>
        <v>1011111</v>
      </c>
      <c r="Q2510">
        <f t="shared" ref="Q2510" ca="1" si="12016">VLOOKUP(P2510, AE2506:AF2515, 2, FALSE)</f>
        <v>9</v>
      </c>
      <c r="T2510" t="str">
        <f t="shared" ref="T2510:T2573" si="12017">"Step"&amp;5</f>
        <v>Step5</v>
      </c>
      <c r="U2510" t="str">
        <f t="shared" ref="U2510" ca="1" si="12018">VLOOKUP(7, H2507:P2520, 9, FALSE)</f>
        <v>1111111</v>
      </c>
      <c r="W2510" t="str">
        <f t="shared" ref="W2510" ca="1" si="12019">DEC2BIN(_xlfn.BITXOR(BIN2DEC(U2510), _xlfn.BITOR(BIN2DEC(AC2506), _xlfn.BITOR(BIN2DEC(AC2507), _xlfn.BITOR(BIN2DEC(AC2508), _xlfn.BITOR(BIN2DEC(AC2509), _xlfn.BITOR(BIN2DEC(AC2511), BIN2DEC(AC2512))))))))</f>
        <v>100000</v>
      </c>
      <c r="AB2510" t="s">
        <v>204</v>
      </c>
      <c r="AC2510" t="str">
        <f t="shared" ref="AC2510:AC2573" ca="1" si="12020">W2510</f>
        <v>100000</v>
      </c>
      <c r="AE2510" t="str">
        <f t="shared" ref="AE2510" ca="1" si="12021">DEC2BIN(_xlfn.BITOR(BIN2DEC(AC2507), _xlfn.BITOR(BIN2DEC(AC2508), _xlfn.BITOR(BIN2DEC(AC2509), BIN2DEC(AC2511)))))</f>
        <v>1001011</v>
      </c>
      <c r="AF2510">
        <f>4</f>
        <v>4</v>
      </c>
      <c r="AH2510">
        <f>'Day8'!$W$5</f>
        <v>4</v>
      </c>
      <c r="AI2510">
        <f>'Day8'!$X$5</f>
        <v>4</v>
      </c>
      <c r="AJ2510" t="b">
        <f>'Day8'!$Y$5</f>
        <v>1</v>
      </c>
    </row>
    <row r="2511" spans="1:38" x14ac:dyDescent="0.25">
      <c r="E2511">
        <f>5</f>
        <v>5</v>
      </c>
      <c r="F2511" t="str">
        <f t="shared" ref="F2511" ca="1" si="12022">MID(SUBSTITUTE(SUBSTITUTE($C2506," ","^",E2511)," ","$",E2511),FIND("^",SUBSTITUTE(SUBSTITUTE($C2506," ","^",E2511)," ","$",E2511))+1,FIND("$",SUBSTITUTE(SUBSTITUTE($C2506," ","^",E2511)," ","$",E2511))-FIND("^",SUBSTITUTE(SUBSTITUTE($C2506," ","^",E2511)," ","$",E2511))-1)</f>
        <v>fdcabeg</v>
      </c>
      <c r="G2511">
        <f t="shared" ca="1" si="11989"/>
        <v>8</v>
      </c>
      <c r="H2511">
        <f t="shared" ca="1" si="11990"/>
        <v>7</v>
      </c>
      <c r="I2511" t="str">
        <f t="shared" ca="1" si="11991"/>
        <v>100000</v>
      </c>
      <c r="J2511" t="str">
        <f t="shared" ca="1" si="11991"/>
        <v>1000</v>
      </c>
      <c r="K2511" t="str">
        <f t="shared" ca="1" si="11991"/>
        <v>100</v>
      </c>
      <c r="L2511" t="str">
        <f t="shared" ca="1" si="11991"/>
        <v>1</v>
      </c>
      <c r="M2511" t="str">
        <f t="shared" ca="1" si="11991"/>
        <v>10</v>
      </c>
      <c r="N2511" t="str">
        <f t="shared" ca="1" si="11991"/>
        <v>10000</v>
      </c>
      <c r="O2511" t="str">
        <f t="shared" ca="1" si="11991"/>
        <v>1000000</v>
      </c>
      <c r="P2511" t="str">
        <f t="shared" ca="1" si="11992"/>
        <v>1111111</v>
      </c>
      <c r="Q2511">
        <f t="shared" ref="Q2511" ca="1" si="12023">VLOOKUP(P2511, AE2506:AF2515, 2, FALSE)</f>
        <v>8</v>
      </c>
      <c r="AB2511" t="s">
        <v>205</v>
      </c>
      <c r="AC2511" t="str">
        <f t="shared" ref="AC2511" ca="1" si="12024">W2509</f>
        <v>10</v>
      </c>
      <c r="AE2511" t="str">
        <f t="shared" ref="AE2511" ca="1" si="12025">DEC2BIN(_xlfn.BITOR(BIN2DEC(AC2506), _xlfn.BITOR(BIN2DEC(AC2507), _xlfn.BITOR(BIN2DEC(AC2509), _xlfn.BITOR(BIN2DEC(AC2511), BIN2DEC(AC2512))))))</f>
        <v>11111</v>
      </c>
      <c r="AF2511">
        <f>5</f>
        <v>5</v>
      </c>
      <c r="AH2511">
        <f>'Day8'!$W$6</f>
        <v>5</v>
      </c>
      <c r="AI2511">
        <f>'Day8'!$X$6</f>
        <v>5</v>
      </c>
      <c r="AJ2511" t="b">
        <f>'Day8'!$Y$6</f>
        <v>0</v>
      </c>
    </row>
    <row r="2512" spans="1:38" x14ac:dyDescent="0.25">
      <c r="E2512">
        <f>6</f>
        <v>6</v>
      </c>
      <c r="F2512" t="str">
        <f t="shared" ref="F2512" ca="1" si="12026">MID(SUBSTITUTE(SUBSTITUTE($C2506," ","^",E2512)," ","$",E2512),FIND("^",SUBSTITUTE(SUBSTITUTE($C2506," ","^",E2512)," ","$",E2512))+1,FIND("$",SUBSTITUTE(SUBSTITUTE($C2506," ","^",E2512)," ","$",E2512))-FIND("^",SUBSTITUTE(SUBSTITUTE($C2506," ","^",E2512)," ","$",E2512))-1)</f>
        <v>fbeacd</v>
      </c>
      <c r="G2512" t="str">
        <f t="shared" ca="1" si="11989"/>
        <v/>
      </c>
      <c r="H2512">
        <f t="shared" ca="1" si="11990"/>
        <v>6</v>
      </c>
      <c r="I2512" t="str">
        <f t="shared" ca="1" si="11991"/>
        <v>100000</v>
      </c>
      <c r="J2512" t="str">
        <f t="shared" ca="1" si="11991"/>
        <v>10</v>
      </c>
      <c r="K2512" t="str">
        <f t="shared" ca="1" si="11991"/>
        <v>10000</v>
      </c>
      <c r="L2512" t="str">
        <f t="shared" ca="1" si="11991"/>
        <v>1</v>
      </c>
      <c r="M2512" t="str">
        <f t="shared" ca="1" si="11991"/>
        <v>100</v>
      </c>
      <c r="N2512" t="str">
        <f t="shared" ca="1" si="11991"/>
        <v>1000</v>
      </c>
      <c r="O2512" t="str">
        <f t="shared" ca="1" si="11991"/>
        <v>0</v>
      </c>
      <c r="P2512" t="str">
        <f t="shared" ca="1" si="11992"/>
        <v>111111</v>
      </c>
      <c r="Q2512">
        <f t="shared" ref="Q2512" ca="1" si="12027">VLOOKUP(P2512, AE2506:AF2515, 2, FALSE)</f>
        <v>6</v>
      </c>
      <c r="AB2512" t="s">
        <v>206</v>
      </c>
      <c r="AC2512" t="str">
        <f t="shared" ref="AC2512" ca="1" si="12028">IF(Y2508=AC2509, Z2508, IF(AC2509=Z2508, Y2508, ""))</f>
        <v>10000</v>
      </c>
      <c r="AE2512" t="str">
        <f t="shared" ref="AE2512" ca="1" si="12029">DEC2BIN(_xlfn.BITOR(BIN2DEC(AC2506), _xlfn.BITOR(BIN2DEC(AC2507), _xlfn.BITOR(BIN2DEC(AC2509), _xlfn.BITOR(BIN2DEC(AC2510), _xlfn.BITOR(BIN2DEC(AC2511), BIN2DEC(AC2512)))))))</f>
        <v>111111</v>
      </c>
      <c r="AF2512">
        <f>6</f>
        <v>6</v>
      </c>
      <c r="AH2512">
        <f>'Day8'!$W$7</f>
        <v>6</v>
      </c>
      <c r="AI2512">
        <f>'Day8'!$X$7</f>
        <v>6</v>
      </c>
      <c r="AJ2512" t="b">
        <f>'Day8'!$Y$7</f>
        <v>0</v>
      </c>
    </row>
    <row r="2513" spans="1:38" x14ac:dyDescent="0.25">
      <c r="E2513">
        <f>7</f>
        <v>7</v>
      </c>
      <c r="F2513" t="str">
        <f t="shared" ref="F2513" ca="1" si="12030">MID(SUBSTITUTE(SUBSTITUTE($C2506," ","^",E2513)," ","$",E2513),FIND("^",SUBSTITUTE(SUBSTITUTE($C2506," ","^",E2513)," ","$",E2513))+1,FIND("$",SUBSTITUTE(SUBSTITUTE($C2506," ","^",E2513)," ","$",E2513))-FIND("^",SUBSTITUTE(SUBSTITUTE($C2506," ","^",E2513)," ","$",E2513))-1)</f>
        <v>gbc</v>
      </c>
      <c r="G2513">
        <f t="shared" ca="1" si="11989"/>
        <v>7</v>
      </c>
      <c r="H2513">
        <f t="shared" ca="1" si="11990"/>
        <v>3</v>
      </c>
      <c r="I2513" t="str">
        <f t="shared" ca="1" si="11991"/>
        <v>1000000</v>
      </c>
      <c r="J2513" t="str">
        <f t="shared" ca="1" si="11991"/>
        <v>10</v>
      </c>
      <c r="K2513" t="str">
        <f t="shared" ca="1" si="11991"/>
        <v>100</v>
      </c>
      <c r="L2513" t="str">
        <f t="shared" ca="1" si="11991"/>
        <v>0</v>
      </c>
      <c r="M2513" t="str">
        <f t="shared" ca="1" si="11991"/>
        <v>0</v>
      </c>
      <c r="N2513" t="str">
        <f t="shared" ca="1" si="11991"/>
        <v>0</v>
      </c>
      <c r="O2513" t="str">
        <f t="shared" ca="1" si="11991"/>
        <v>0</v>
      </c>
      <c r="P2513" t="str">
        <f t="shared" ca="1" si="11992"/>
        <v>1000110</v>
      </c>
      <c r="Q2513">
        <f t="shared" ref="Q2513" ca="1" si="12031">VLOOKUP(P2513, AE2506:AF2515, 2, FALSE)</f>
        <v>7</v>
      </c>
      <c r="AE2513" t="str">
        <f t="shared" ref="AE2513" ca="1" si="12032">DEC2BIN(_xlfn.BITOR(BIN2DEC(AC2506), _xlfn.BITOR(BIN2DEC(AC2508), BIN2DEC(AC2511))))</f>
        <v>1000110</v>
      </c>
      <c r="AF2513">
        <f>7</f>
        <v>7</v>
      </c>
      <c r="AH2513">
        <f>'Day8'!$W$8</f>
        <v>3</v>
      </c>
      <c r="AI2513">
        <f>'Day8'!$X$8</f>
        <v>7</v>
      </c>
      <c r="AJ2513" t="b">
        <f>'Day8'!$Y$8</f>
        <v>1</v>
      </c>
    </row>
    <row r="2514" spans="1:38" x14ac:dyDescent="0.25">
      <c r="E2514">
        <f>8</f>
        <v>8</v>
      </c>
      <c r="F2514" t="str">
        <f t="shared" ref="F2514" ca="1" si="12033">MID(SUBSTITUTE(SUBSTITUTE($C2506," ","^",E2514)," ","$",E2514),FIND("^",SUBSTITUTE(SUBSTITUTE($C2506," ","^",E2514)," ","$",E2514))+1,FIND("$",SUBSTITUTE(SUBSTITUTE($C2506," ","^",E2514)," ","$",E2514))-FIND("^",SUBSTITUTE(SUBSTITUTE($C2506," ","^",E2514)," ","$",E2514))-1)</f>
        <v>fgdce</v>
      </c>
      <c r="G2514" t="str">
        <f t="shared" ca="1" si="11989"/>
        <v/>
      </c>
      <c r="H2514">
        <f t="shared" ca="1" si="11990"/>
        <v>5</v>
      </c>
      <c r="I2514" t="str">
        <f t="shared" ca="1" si="11991"/>
        <v>100000</v>
      </c>
      <c r="J2514" t="str">
        <f t="shared" ca="1" si="11991"/>
        <v>1000000</v>
      </c>
      <c r="K2514" t="str">
        <f t="shared" ca="1" si="11991"/>
        <v>1000</v>
      </c>
      <c r="L2514" t="str">
        <f t="shared" ca="1" si="11991"/>
        <v>100</v>
      </c>
      <c r="M2514" t="str">
        <f t="shared" ca="1" si="11991"/>
        <v>10000</v>
      </c>
      <c r="N2514" t="str">
        <f t="shared" ca="1" si="11991"/>
        <v>0</v>
      </c>
      <c r="O2514" t="str">
        <f t="shared" ca="1" si="11991"/>
        <v>0</v>
      </c>
      <c r="P2514" t="str">
        <f t="shared" ca="1" si="11992"/>
        <v>1111100</v>
      </c>
      <c r="Q2514">
        <f t="shared" ref="Q2514" ca="1" si="12034">VLOOKUP(P2514, AE2506:AF2515, 2, FALSE)</f>
        <v>2</v>
      </c>
      <c r="AE2514" t="str">
        <f t="shared" ref="AE2514" ca="1" si="12035">DEC2BIN(_xlfn.BITOR(BIN2DEC(AC2506), _xlfn.BITOR(BIN2DEC(AC2507), _xlfn.BITOR(BIN2DEC(AC2508), _xlfn.BITOR(BIN2DEC(AC2509), _xlfn.BITOR(BIN2DEC(AC2510), _xlfn.BITOR(BIN2DEC(AC2511), BIN2DEC(AC2512))))))))</f>
        <v>1111111</v>
      </c>
      <c r="AF2514">
        <f>8</f>
        <v>8</v>
      </c>
      <c r="AH2514">
        <f>'Day8'!$W$9</f>
        <v>7</v>
      </c>
      <c r="AI2514">
        <f>'Day8'!$X$9</f>
        <v>8</v>
      </c>
      <c r="AJ2514" t="b">
        <f>'Day8'!$Y$9</f>
        <v>1</v>
      </c>
    </row>
    <row r="2515" spans="1:38" x14ac:dyDescent="0.25">
      <c r="E2515">
        <f>9</f>
        <v>9</v>
      </c>
      <c r="F2515" t="str">
        <f t="shared" ref="F2515" ca="1" si="12036">MID(SUBSTITUTE(SUBSTITUTE($C2506," ","^",E2515)," ","$",E2515),FIND("^",SUBSTITUTE(SUBSTITUTE($C2506," ","^",E2515)," ","$",E2515))+1,FIND("$",SUBSTITUTE(SUBSTITUTE($C2506," ","^",E2515)," ","$",E2515))-FIND("^",SUBSTITUTE(SUBSTITUTE($C2506," ","^",E2515)," ","$",E2515))-1)</f>
        <v>dgab</v>
      </c>
      <c r="G2515">
        <f t="shared" ca="1" si="11989"/>
        <v>4</v>
      </c>
      <c r="H2515">
        <f t="shared" ca="1" si="11990"/>
        <v>4</v>
      </c>
      <c r="I2515" t="str">
        <f t="shared" ca="1" si="11991"/>
        <v>1000</v>
      </c>
      <c r="J2515" t="str">
        <f t="shared" ca="1" si="11991"/>
        <v>1000000</v>
      </c>
      <c r="K2515" t="str">
        <f t="shared" ca="1" si="11991"/>
        <v>1</v>
      </c>
      <c r="L2515" t="str">
        <f t="shared" ca="1" si="11991"/>
        <v>10</v>
      </c>
      <c r="M2515" t="str">
        <f t="shared" ca="1" si="11991"/>
        <v>0</v>
      </c>
      <c r="N2515" t="str">
        <f t="shared" ca="1" si="11991"/>
        <v>0</v>
      </c>
      <c r="O2515" t="str">
        <f t="shared" ca="1" si="11991"/>
        <v>0</v>
      </c>
      <c r="P2515" t="str">
        <f t="shared" ca="1" si="11992"/>
        <v>1001011</v>
      </c>
      <c r="Q2515">
        <f t="shared" ref="Q2515" ca="1" si="12037">VLOOKUP(P2515, AE2506:AF2515, 2, FALSE)</f>
        <v>4</v>
      </c>
      <c r="AE2515" t="str">
        <f t="shared" ref="AE2515" ca="1" si="12038">DEC2BIN(_xlfn.BITOR(BIN2DEC(AC2506), _xlfn.BITOR(BIN2DEC(AC2507), _xlfn.BITOR(BIN2DEC(AC2508), _xlfn.BITOR(BIN2DEC(AC2509), _xlfn.BITOR(BIN2DEC(AC2511), BIN2DEC(AC2512)))))))</f>
        <v>1011111</v>
      </c>
      <c r="AF2515">
        <f>9</f>
        <v>9</v>
      </c>
      <c r="AH2515">
        <f>'Day8'!$W$10</f>
        <v>6</v>
      </c>
      <c r="AI2515">
        <f>'Day8'!$X$10</f>
        <v>9</v>
      </c>
      <c r="AJ2515" t="b">
        <f>'Day8'!$Y$10</f>
        <v>0</v>
      </c>
    </row>
    <row r="2516" spans="1:38" x14ac:dyDescent="0.25">
      <c r="E2516">
        <f>10</f>
        <v>10</v>
      </c>
      <c r="F2516" t="str">
        <f t="shared" ref="F2516" ca="1" si="12039">MID(SUBSTITUTE(SUBSTITUTE($C2506," ","^",E2516)," ","$",E2516),FIND("^",SUBSTITUTE(SUBSTITUTE($C2506," ","^",E2516)," ","$",E2516))+1,FIND("$",SUBSTITUTE(SUBSTITUTE($C2506," ","^",E2516)," ","$",E2516))-FIND("^",SUBSTITUTE(SUBSTITUTE($C2506," ","^",E2516)," ","$",E2516))-1)</f>
        <v>bg</v>
      </c>
      <c r="G2516">
        <f t="shared" ca="1" si="11989"/>
        <v>1</v>
      </c>
      <c r="H2516">
        <f t="shared" ca="1" si="11990"/>
        <v>2</v>
      </c>
      <c r="I2516" t="str">
        <f t="shared" ca="1" si="11991"/>
        <v>10</v>
      </c>
      <c r="J2516" t="str">
        <f t="shared" ca="1" si="11991"/>
        <v>1000000</v>
      </c>
      <c r="K2516" t="str">
        <f t="shared" ca="1" si="11991"/>
        <v>0</v>
      </c>
      <c r="L2516" t="str">
        <f t="shared" ca="1" si="11991"/>
        <v>0</v>
      </c>
      <c r="M2516" t="str">
        <f t="shared" ca="1" si="11991"/>
        <v>0</v>
      </c>
      <c r="N2516" t="str">
        <f t="shared" ca="1" si="11991"/>
        <v>0</v>
      </c>
      <c r="O2516" t="str">
        <f t="shared" ca="1" si="11991"/>
        <v>0</v>
      </c>
      <c r="P2516" t="str">
        <f t="shared" ca="1" si="11992"/>
        <v>1000010</v>
      </c>
      <c r="Q2516">
        <f t="shared" ref="Q2516" ca="1" si="12040">VLOOKUP(P2516, AE2506:AF2515, 2, FALSE)</f>
        <v>1</v>
      </c>
    </row>
    <row r="2517" spans="1:38" x14ac:dyDescent="0.25">
      <c r="E2517">
        <f>12</f>
        <v>12</v>
      </c>
      <c r="F2517" t="str">
        <f t="shared" ref="F2517" ca="1" si="12041">MID(SUBSTITUTE(SUBSTITUTE($C2506," ","^",E2517)," ","$",E2517),FIND("^",SUBSTITUTE(SUBSTITUTE($C2506," ","^",E2517)," ","$",E2517))+1,FIND("$",SUBSTITUTE(SUBSTITUTE($C2506," ","^",E2517)," ","$",E2517))-FIND("^",SUBSTITUTE(SUBSTITUTE($C2506," ","^",E2517)," ","$",E2517))-1)</f>
        <v>decab</v>
      </c>
      <c r="G2517" t="str">
        <f t="shared" ca="1" si="11989"/>
        <v/>
      </c>
      <c r="H2517">
        <f t="shared" ca="1" si="11990"/>
        <v>5</v>
      </c>
      <c r="I2517" t="str">
        <f t="shared" ca="1" si="11991"/>
        <v>1000</v>
      </c>
      <c r="J2517" t="str">
        <f t="shared" ca="1" si="11991"/>
        <v>10000</v>
      </c>
      <c r="K2517" t="str">
        <f t="shared" ca="1" si="11991"/>
        <v>100</v>
      </c>
      <c r="L2517" t="str">
        <f t="shared" ca="1" si="11991"/>
        <v>1</v>
      </c>
      <c r="M2517" t="str">
        <f t="shared" ca="1" si="11991"/>
        <v>10</v>
      </c>
      <c r="N2517" t="str">
        <f t="shared" ca="1" si="11991"/>
        <v>0</v>
      </c>
      <c r="O2517" t="str">
        <f t="shared" ca="1" si="11991"/>
        <v>0</v>
      </c>
      <c r="P2517" t="str">
        <f t="shared" ca="1" si="11992"/>
        <v>11111</v>
      </c>
      <c r="Q2517">
        <f t="shared" ref="Q2517" ca="1" si="12042">VLOOKUP(P2517, AE2506:AF2515, 2, FALSE)</f>
        <v>5</v>
      </c>
    </row>
    <row r="2518" spans="1:38" x14ac:dyDescent="0.25">
      <c r="E2518">
        <f>13</f>
        <v>13</v>
      </c>
      <c r="F2518" t="str">
        <f t="shared" ref="F2518" ca="1" si="12043">MID(SUBSTITUTE(SUBSTITUTE($C2506," ","^",E2518)," ","$",E2518),FIND("^",SUBSTITUTE(SUBSTITUTE($C2506," ","^",E2518)," ","$",E2518))+1,FIND("$",SUBSTITUTE(SUBSTITUTE($C2506," ","^",E2518)," ","$",E2518))-FIND("^",SUBSTITUTE(SUBSTITUTE($C2506," ","^",E2518)," ","$",E2518))-1)</f>
        <v>bcdeg</v>
      </c>
      <c r="G2518" t="str">
        <f t="shared" ca="1" si="11989"/>
        <v/>
      </c>
      <c r="H2518">
        <f t="shared" ca="1" si="11990"/>
        <v>5</v>
      </c>
      <c r="I2518" t="str">
        <f t="shared" ca="1" si="11991"/>
        <v>10</v>
      </c>
      <c r="J2518" t="str">
        <f t="shared" ca="1" si="11991"/>
        <v>100</v>
      </c>
      <c r="K2518" t="str">
        <f t="shared" ca="1" si="11991"/>
        <v>1000</v>
      </c>
      <c r="L2518" t="str">
        <f t="shared" ca="1" si="11991"/>
        <v>10000</v>
      </c>
      <c r="M2518" t="str">
        <f t="shared" ca="1" si="11991"/>
        <v>1000000</v>
      </c>
      <c r="N2518" t="str">
        <f t="shared" ca="1" si="11991"/>
        <v>0</v>
      </c>
      <c r="O2518" t="str">
        <f t="shared" ca="1" si="11991"/>
        <v>0</v>
      </c>
      <c r="P2518" t="str">
        <f t="shared" ca="1" si="11992"/>
        <v>1011110</v>
      </c>
      <c r="Q2518">
        <f t="shared" ref="Q2518" ca="1" si="12044">VLOOKUP(P2518, AE2506:AF2515, 2, FALSE)</f>
        <v>3</v>
      </c>
    </row>
    <row r="2519" spans="1:38" x14ac:dyDescent="0.25">
      <c r="E2519">
        <f>14</f>
        <v>14</v>
      </c>
      <c r="F2519" t="str">
        <f t="shared" ref="F2519" ca="1" si="12045">MID(SUBSTITUTE(SUBSTITUTE($C2506," ","^",E2519)," ","$",E2519),FIND("^",SUBSTITUTE(SUBSTITUTE($C2506," ","^",E2519)," ","$",E2519))+1,FIND("$",SUBSTITUTE(SUBSTITUTE($C2506," ","^",E2519)," ","$",E2519))-FIND("^",SUBSTITUTE(SUBSTITUTE($C2506," ","^",E2519)," ","$",E2519))-1)</f>
        <v>fcgbea</v>
      </c>
      <c r="G2519" t="str">
        <f t="shared" ca="1" si="11989"/>
        <v/>
      </c>
      <c r="H2519">
        <f t="shared" ca="1" si="11990"/>
        <v>6</v>
      </c>
      <c r="I2519" t="str">
        <f t="shared" ca="1" si="11991"/>
        <v>100000</v>
      </c>
      <c r="J2519" t="str">
        <f t="shared" ca="1" si="11991"/>
        <v>100</v>
      </c>
      <c r="K2519" t="str">
        <f t="shared" ca="1" si="11991"/>
        <v>1000000</v>
      </c>
      <c r="L2519" t="str">
        <f t="shared" ca="1" si="11991"/>
        <v>10</v>
      </c>
      <c r="M2519" t="str">
        <f t="shared" ca="1" si="11991"/>
        <v>10000</v>
      </c>
      <c r="N2519" t="str">
        <f t="shared" ca="1" si="11991"/>
        <v>1</v>
      </c>
      <c r="O2519" t="str">
        <f t="shared" ca="1" si="11991"/>
        <v>0</v>
      </c>
      <c r="P2519" t="str">
        <f t="shared" ca="1" si="11992"/>
        <v>1110111</v>
      </c>
      <c r="Q2519">
        <f t="shared" ref="Q2519" ca="1" si="12046">VLOOKUP(P2519, AE2506:AF2515, 2, FALSE)</f>
        <v>0</v>
      </c>
    </row>
    <row r="2520" spans="1:38" x14ac:dyDescent="0.25">
      <c r="E2520">
        <f>15</f>
        <v>15</v>
      </c>
      <c r="F2520" t="str">
        <f t="shared" ref="F2520" ca="1" si="12047">MID(SUBSTITUTE(SUBSTITUTE($C2506," ","^",E2520)," ","$",E2520),FIND("^",SUBSTITUTE(SUBSTITUTE($C2506," ","^",E2520)," ","$",E2520))+1,FIND("$",SUBSTITUTE(SUBSTITUTE($C2506," ","^",E2520)," ","$",E2520))-FIND("^",SUBSTITUTE(SUBSTITUTE($C2506," ","^",E2520)," ","$",E2520))-1)</f>
        <v>caedb</v>
      </c>
      <c r="G2520" t="str">
        <f t="shared" ca="1" si="11989"/>
        <v/>
      </c>
      <c r="H2520">
        <f t="shared" ca="1" si="11990"/>
        <v>5</v>
      </c>
      <c r="I2520" t="str">
        <f t="shared" ca="1" si="11991"/>
        <v>100</v>
      </c>
      <c r="J2520" t="str">
        <f t="shared" ca="1" si="11991"/>
        <v>1</v>
      </c>
      <c r="K2520" t="str">
        <f t="shared" ca="1" si="11991"/>
        <v>10000</v>
      </c>
      <c r="L2520" t="str">
        <f t="shared" ca="1" si="11991"/>
        <v>1000</v>
      </c>
      <c r="M2520" t="str">
        <f t="shared" ca="1" si="11991"/>
        <v>10</v>
      </c>
      <c r="N2520" t="str">
        <f t="shared" ca="1" si="11991"/>
        <v>0</v>
      </c>
      <c r="O2520" t="str">
        <f t="shared" ca="1" si="11991"/>
        <v>0</v>
      </c>
      <c r="P2520" t="str">
        <f t="shared" ca="1" si="11992"/>
        <v>11111</v>
      </c>
      <c r="Q2520">
        <f t="shared" ref="Q2520" ca="1" si="12048">VLOOKUP(P2520, AE2506:AF2515, 2, FALSE)</f>
        <v>5</v>
      </c>
    </row>
    <row r="2521" spans="1:38" x14ac:dyDescent="0.25">
      <c r="A2521">
        <v>169</v>
      </c>
      <c r="B2521" s="4" t="str" cm="1">
        <f t="array" aca="1" ref="B2521" ca="1">INDIRECT(ADDRESS(A2521+1, 1, 1, 1, "Day8"))</f>
        <v>bc abged abgfdc dgbac edfgca cfba gcdbef dafgc dbc cbgdfae | adebg bcefgd cabfedg cdgafb</v>
      </c>
      <c r="C2521" t="str">
        <f t="shared" ref="C2521" ca="1" si="12049">" "&amp;B2521&amp;" "</f>
        <v xml:space="preserve"> bc abged abgfdc dgbac edfgca cfba gcdbef dafgc dbc cbgdfae | adebg bcefgd cabfedg cdgafb </v>
      </c>
      <c r="I2521">
        <v>1</v>
      </c>
      <c r="J2521">
        <v>2</v>
      </c>
      <c r="K2521">
        <v>3</v>
      </c>
      <c r="L2521">
        <v>4</v>
      </c>
      <c r="M2521">
        <v>5</v>
      </c>
      <c r="N2521">
        <v>6</v>
      </c>
      <c r="O2521">
        <v>7</v>
      </c>
      <c r="T2521" t="str">
        <f t="shared" ref="T2521:T2584" si="12050">"Step"&amp;1</f>
        <v>Step1</v>
      </c>
      <c r="U2521" t="str">
        <f t="shared" ref="U2521" ca="1" si="12051">VLOOKUP(7, G2522:P2535, 10, FALSE)</f>
        <v>1110</v>
      </c>
      <c r="V2521" t="str">
        <f t="shared" ref="V2521" ca="1" si="12052">VLOOKUP(1, G2522:P2535, 10, FALSE)</f>
        <v>110</v>
      </c>
      <c r="W2521" t="str">
        <f t="shared" ref="W2521" ca="1" si="12053">DEC2BIN(_xlfn.BITAND(BIN2DEC(U2521), BIN2DEC(V2521)))</f>
        <v>110</v>
      </c>
      <c r="X2521" t="str">
        <f t="shared" ref="X2521:X2522" ca="1" si="12054">1&amp;REPT(0, LEN(W2521)-1)</f>
        <v>100</v>
      </c>
      <c r="Y2521" t="str">
        <f t="shared" ref="Y2521:Y2522" ca="1" si="12055">DEC2BIN(_xlfn.BITXOR(BIN2DEC(W2521), BIN2DEC(X2521)))</f>
        <v>10</v>
      </c>
      <c r="Z2521" t="str">
        <f t="shared" ref="Z2521:Z2584" ca="1" si="12056">DEC2BIN(_xlfn.BITXOR(BIN2DEC(U2521), BIN2DEC(V2521)))</f>
        <v>1000</v>
      </c>
      <c r="AB2521" t="s">
        <v>200</v>
      </c>
      <c r="AC2521" t="str">
        <f t="shared" ref="AC2521:AC2584" ca="1" si="12057">Z2521</f>
        <v>1000</v>
      </c>
      <c r="AE2521" t="str">
        <f t="shared" ref="AE2521" ca="1" si="12058">DEC2BIN(_xlfn.BITOR(BIN2DEC(AC2521), _xlfn.BITOR(BIN2DEC(AC2522), _xlfn.BITOR(BIN2DEC(AC2523), _xlfn.BITOR(BIN2DEC(AC2525), _xlfn.BITOR(BIN2DEC(AC2526), BIN2DEC(AC2527)))))))</f>
        <v>1111110</v>
      </c>
      <c r="AF2521">
        <f>0</f>
        <v>0</v>
      </c>
      <c r="AH2521">
        <f>'Day8'!$W$1</f>
        <v>6</v>
      </c>
      <c r="AI2521">
        <f>'Day8'!$X$1</f>
        <v>0</v>
      </c>
      <c r="AJ2521" t="b">
        <f>'Day8'!$Y$1</f>
        <v>0</v>
      </c>
      <c r="AL2521" s="3">
        <f t="shared" ref="AL2521" ca="1" si="12059">_xlfn.NUMBERVALUE(Q2532&amp;Q2533&amp;Q2534&amp;Q2535)</f>
        <v>2089</v>
      </c>
    </row>
    <row r="2522" spans="1:38" x14ac:dyDescent="0.25">
      <c r="E2522">
        <f>1</f>
        <v>1</v>
      </c>
      <c r="F2522" t="str">
        <f t="shared" ref="F2522" ca="1" si="12060">MID(SUBSTITUTE(SUBSTITUTE($C2521," ","^",E2522)," ","$",E2522),FIND("^",SUBSTITUTE(SUBSTITUTE($C2521," ","^",E2522)," ","$",E2522))+1,FIND("$",SUBSTITUTE(SUBSTITUTE($C2521," ","^",E2522)," ","$",E2522))-FIND("^",SUBSTITUTE(SUBSTITUTE($C2521," ","^",E2522)," ","$",E2522))-1)</f>
        <v>bc</v>
      </c>
      <c r="G2522">
        <f t="shared" ref="G2522:G2535" ca="1" si="12061">IF(VLOOKUP(LEN(F2522), $AH$1:$AJ$10, 3, FALSE), VLOOKUP(LEN(F2522), $AH$1:$AJ$10, 2, FALSE), "")</f>
        <v>1</v>
      </c>
      <c r="H2522">
        <f t="shared" ref="H2522:H2585" ca="1" si="12062">LEN(F2522)</f>
        <v>2</v>
      </c>
      <c r="I2522" t="str">
        <f t="shared" ref="I2522:O2585" ca="1" si="12063">IF(LEN($F2522)&gt;=I$1, 1&amp;REPT("0", CODE(MID($F2522, I$1, 1))-CODE("a")), "0")</f>
        <v>10</v>
      </c>
      <c r="J2522" t="str">
        <f t="shared" ca="1" si="12063"/>
        <v>100</v>
      </c>
      <c r="K2522" t="str">
        <f t="shared" ca="1" si="12063"/>
        <v>0</v>
      </c>
      <c r="L2522" t="str">
        <f t="shared" ca="1" si="12063"/>
        <v>0</v>
      </c>
      <c r="M2522" t="str">
        <f t="shared" ca="1" si="12063"/>
        <v>0</v>
      </c>
      <c r="N2522" t="str">
        <f t="shared" ca="1" si="12063"/>
        <v>0</v>
      </c>
      <c r="O2522" t="str">
        <f t="shared" ca="1" si="12063"/>
        <v>0</v>
      </c>
      <c r="P2522" t="str">
        <f t="shared" ref="P2522:P2535" ca="1" si="12064">DEC2BIN(_xlfn.BITOR(BIN2DEC(I2522), _xlfn.BITOR(BIN2DEC(J2522), _xlfn.BITOR(BIN2DEC(K2522), _xlfn.BITOR(BIN2DEC(L2522), _xlfn.BITOR(BIN2DEC(M2522), _xlfn.BITOR(BIN2DEC(N2522), BIN2DEC(O2522))))))))</f>
        <v>110</v>
      </c>
      <c r="Q2522">
        <f t="shared" ref="Q2522" ca="1" si="12065">VLOOKUP(P2522, AE2521:AF2530, 2, FALSE)</f>
        <v>1</v>
      </c>
      <c r="T2522" t="str">
        <f t="shared" ref="T2522:T2585" si="12066">"Step"&amp;2</f>
        <v>Step2</v>
      </c>
      <c r="U2522" t="str">
        <f t="shared" ref="U2522" ca="1" si="12067">VLOOKUP(4, G2522:P2535, 10, FALSE)</f>
        <v>100111</v>
      </c>
      <c r="W2522" t="str">
        <f t="shared" ref="W2522:W2585" ca="1" si="12068">DEC2BIN(_xlfn.BITXOR(BIN2DEC(U2522), _xlfn.BITXOR(BIN2DEC(X2521), BIN2DEC(Y2521))))</f>
        <v>100001</v>
      </c>
      <c r="X2522" t="str">
        <f t="shared" ca="1" si="12054"/>
        <v>100000</v>
      </c>
      <c r="Y2522" t="str">
        <f t="shared" ca="1" si="12055"/>
        <v>1</v>
      </c>
      <c r="AB2522" t="s">
        <v>201</v>
      </c>
      <c r="AC2522" t="str">
        <f t="shared" ref="AC2522" ca="1" si="12069">IF(AC2524=X2522, Y2522, IF(AC2524=Y2522, X2522, ""))</f>
        <v>100000</v>
      </c>
      <c r="AE2522" t="str">
        <f t="shared" ref="AE2522" ca="1" si="12070">DEC2BIN(_xlfn.BITOR(BIN2DEC(AC2523), BIN2DEC(AC2526)))</f>
        <v>110</v>
      </c>
      <c r="AF2522">
        <f>1</f>
        <v>1</v>
      </c>
      <c r="AH2522">
        <f>'Day8'!$W$2</f>
        <v>2</v>
      </c>
      <c r="AI2522">
        <f>'Day8'!$X$2</f>
        <v>1</v>
      </c>
      <c r="AJ2522" t="b">
        <f>'Day8'!$Y$2</f>
        <v>1</v>
      </c>
    </row>
    <row r="2523" spans="1:38" x14ac:dyDescent="0.25">
      <c r="E2523">
        <f>2</f>
        <v>2</v>
      </c>
      <c r="F2523" t="str">
        <f t="shared" ref="F2523" ca="1" si="12071">MID(SUBSTITUTE(SUBSTITUTE($C2521," ","^",E2523)," ","$",E2523),FIND("^",SUBSTITUTE(SUBSTITUTE($C2521," ","^",E2523)," ","$",E2523))+1,FIND("$",SUBSTITUTE(SUBSTITUTE($C2521," ","^",E2523)," ","$",E2523))-FIND("^",SUBSTITUTE(SUBSTITUTE($C2521," ","^",E2523)," ","$",E2523))-1)</f>
        <v>abged</v>
      </c>
      <c r="G2523" t="str">
        <f t="shared" ca="1" si="12061"/>
        <v/>
      </c>
      <c r="H2523">
        <f t="shared" ca="1" si="12062"/>
        <v>5</v>
      </c>
      <c r="I2523" t="str">
        <f t="shared" ca="1" si="12063"/>
        <v>1</v>
      </c>
      <c r="J2523" t="str">
        <f t="shared" ca="1" si="12063"/>
        <v>10</v>
      </c>
      <c r="K2523" t="str">
        <f t="shared" ca="1" si="12063"/>
        <v>1000000</v>
      </c>
      <c r="L2523" t="str">
        <f t="shared" ca="1" si="12063"/>
        <v>10000</v>
      </c>
      <c r="M2523" t="str">
        <f t="shared" ca="1" si="12063"/>
        <v>1000</v>
      </c>
      <c r="N2523" t="str">
        <f t="shared" ca="1" si="12063"/>
        <v>0</v>
      </c>
      <c r="O2523" t="str">
        <f t="shared" ca="1" si="12063"/>
        <v>0</v>
      </c>
      <c r="P2523" t="str">
        <f t="shared" ca="1" si="12064"/>
        <v>1011011</v>
      </c>
      <c r="Q2523">
        <f t="shared" ref="Q2523" ca="1" si="12072">VLOOKUP(P2523, AE2521:AF2530, 2, FALSE)</f>
        <v>2</v>
      </c>
      <c r="T2523" t="str">
        <f t="shared" ref="T2523:T2586" si="12073">"Step"&amp;3</f>
        <v>Step3</v>
      </c>
      <c r="U2523" t="str">
        <f t="shared" ref="U2523" ca="1" si="12074">VLOOKUP(5, H2522:P2535, 9, FALSE)</f>
        <v>1011011</v>
      </c>
      <c r="V2523" t="str" cm="1">
        <f t="array" aca="1" ref="V2523" ca="1">INDEX(_xlfn._xlws.FILTER(P2522:P2535, H2522:H2535=5), 2)</f>
        <v>1001111</v>
      </c>
      <c r="W2523" t="str">
        <f t="shared" ref="W2523" ca="1" si="12075">DEC2BIN(_xlfn.BITXOR(BIN2DEC(Z2521), _xlfn.BITAND(BIN2DEC(U2523), BIN2DEC(V2523))))</f>
        <v>1000011</v>
      </c>
      <c r="X2523" t="str">
        <f t="shared" ref="X2523" ca="1" si="12076">IF(AND(LEN(W2523)&gt;=LEN(X2521), IFERROR(MID(W2523, LEN(W2523)-LEN(X2521)+1, 1), "0")="1"), DEC2BIN(_xlfn.BITXOR(BIN2DEC(W2523), BIN2DEC(X2521))), IF(AND(LEN(W2523)&gt;=LEN(Y2521),  IFERROR(MID(W2523, LEN(W2523)-LEN(Y2521)+1, 1), "0")="1"), DEC2BIN(_xlfn.BITXOR(BIN2DEC(W2523), BIN2DEC(Y2521))), W2523))</f>
        <v>1000001</v>
      </c>
      <c r="Y2523" t="str">
        <f t="shared" ref="Y2523" ca="1" si="12077">1&amp;REPT(0, LEN(X2523)-1)</f>
        <v>1000000</v>
      </c>
      <c r="Z2523" t="str">
        <f t="shared" ref="Z2523" ca="1" si="12078">DEC2BIN(_xlfn.BITXOR(BIN2DEC(X2523), BIN2DEC(Y2523)))</f>
        <v>1</v>
      </c>
      <c r="AB2523" t="s">
        <v>202</v>
      </c>
      <c r="AC2523" t="str">
        <f t="shared" ref="AC2523" ca="1" si="12079">IF(AC2526=X2521, Y2521, IF(AC2526=Y2521, X2521, ""))</f>
        <v>10</v>
      </c>
      <c r="AE2523" t="str">
        <f t="shared" ref="AE2523" ca="1" si="12080">DEC2BIN(_xlfn.BITOR(BIN2DEC(AC2521), _xlfn.BITOR(BIN2DEC(AC2523), _xlfn.BITOR(BIN2DEC(AC2524), _xlfn.BITOR(BIN2DEC(AC2525), BIN2DEC(AC2527))))))</f>
        <v>1011011</v>
      </c>
      <c r="AF2523">
        <f>2</f>
        <v>2</v>
      </c>
      <c r="AH2523">
        <f>'Day8'!$W$3</f>
        <v>5</v>
      </c>
      <c r="AI2523">
        <f>'Day8'!$X$3</f>
        <v>2</v>
      </c>
      <c r="AJ2523" t="b">
        <f>'Day8'!$Y$3</f>
        <v>0</v>
      </c>
    </row>
    <row r="2524" spans="1:38" x14ac:dyDescent="0.25">
      <c r="E2524">
        <f>3</f>
        <v>3</v>
      </c>
      <c r="F2524" t="str">
        <f t="shared" ref="F2524" ca="1" si="12081">MID(SUBSTITUTE(SUBSTITUTE($C2521," ","^",E2524)," ","$",E2524),FIND("^",SUBSTITUTE(SUBSTITUTE($C2521," ","^",E2524)," ","$",E2524))+1,FIND("$",SUBSTITUTE(SUBSTITUTE($C2521," ","^",E2524)," ","$",E2524))-FIND("^",SUBSTITUTE(SUBSTITUTE($C2521," ","^",E2524)," ","$",E2524))-1)</f>
        <v>abgfdc</v>
      </c>
      <c r="G2524" t="str">
        <f t="shared" ca="1" si="12061"/>
        <v/>
      </c>
      <c r="H2524">
        <f t="shared" ca="1" si="12062"/>
        <v>6</v>
      </c>
      <c r="I2524" t="str">
        <f t="shared" ca="1" si="12063"/>
        <v>1</v>
      </c>
      <c r="J2524" t="str">
        <f t="shared" ca="1" si="12063"/>
        <v>10</v>
      </c>
      <c r="K2524" t="str">
        <f t="shared" ca="1" si="12063"/>
        <v>1000000</v>
      </c>
      <c r="L2524" t="str">
        <f t="shared" ca="1" si="12063"/>
        <v>100000</v>
      </c>
      <c r="M2524" t="str">
        <f t="shared" ca="1" si="12063"/>
        <v>1000</v>
      </c>
      <c r="N2524" t="str">
        <f t="shared" ca="1" si="12063"/>
        <v>100</v>
      </c>
      <c r="O2524" t="str">
        <f t="shared" ca="1" si="12063"/>
        <v>0</v>
      </c>
      <c r="P2524" t="str">
        <f t="shared" ca="1" si="12064"/>
        <v>1101111</v>
      </c>
      <c r="Q2524">
        <f t="shared" ref="Q2524" ca="1" si="12082">VLOOKUP(P2524, AE2521:AF2530, 2, FALSE)</f>
        <v>9</v>
      </c>
      <c r="T2524" t="str">
        <f t="shared" ref="T2524:T2587" si="12083">"Step"&amp;4</f>
        <v>Step4</v>
      </c>
      <c r="U2524" t="str" cm="1">
        <f t="array" aca="1" ref="U2524" ca="1">INDEX(_xlfn._xlws.FILTER(P2522:P2535, (H2522:H2535=5)*(LEN(P2522:P2535)&gt;=LEN(AC2522))*(IFERROR(MID(P2522:P2535, LEN(P2522:P2535)-LEN(AC2522)+1, 1), "0")="1")), 1)</f>
        <v>1101101</v>
      </c>
      <c r="W2524" t="str">
        <f t="shared" ref="W2524" ca="1" si="12084">DEC2BIN(_xlfn.BITXOR(BIN2DEC(U2524), _xlfn.BITOR(BIN2DEC(AC2521), _xlfn.BITOR(BIN2DEC(AC2522), _xlfn.BITOR(BIN2DEC(AC2524), BIN2DEC(AC2527))))))</f>
        <v>100</v>
      </c>
      <c r="AB2524" t="s">
        <v>203</v>
      </c>
      <c r="AC2524" t="str">
        <f t="shared" ref="AC2524" ca="1" si="12085">IF(X2522=Y2523, Y2523, IF(X2522=Z2523, X2522, IF(Y2522=Y2523, Y2522, IF(Y2522=Z2523, Y2522, ""))))</f>
        <v>1</v>
      </c>
      <c r="AE2524" t="str">
        <f t="shared" ref="AE2524" ca="1" si="12086">DEC2BIN(_xlfn.BITOR(BIN2DEC(AC2521), _xlfn.BITOR(BIN2DEC(AC2523), _xlfn.BITOR(BIN2DEC(AC2524), _xlfn.BITOR(BIN2DEC(AC2526), BIN2DEC(AC2527))))))</f>
        <v>1001111</v>
      </c>
      <c r="AF2524">
        <f>3</f>
        <v>3</v>
      </c>
      <c r="AH2524">
        <f>'Day8'!$W$4</f>
        <v>5</v>
      </c>
      <c r="AI2524">
        <f>'Day8'!$X$4</f>
        <v>3</v>
      </c>
      <c r="AJ2524" t="b">
        <f>'Day8'!$Y$4</f>
        <v>0</v>
      </c>
    </row>
    <row r="2525" spans="1:38" x14ac:dyDescent="0.25">
      <c r="E2525">
        <f>4</f>
        <v>4</v>
      </c>
      <c r="F2525" t="str">
        <f t="shared" ref="F2525" ca="1" si="12087">MID(SUBSTITUTE(SUBSTITUTE($C2521," ","^",E2525)," ","$",E2525),FIND("^",SUBSTITUTE(SUBSTITUTE($C2521," ","^",E2525)," ","$",E2525))+1,FIND("$",SUBSTITUTE(SUBSTITUTE($C2521," ","^",E2525)," ","$",E2525))-FIND("^",SUBSTITUTE(SUBSTITUTE($C2521," ","^",E2525)," ","$",E2525))-1)</f>
        <v>dgbac</v>
      </c>
      <c r="G2525" t="str">
        <f t="shared" ca="1" si="12061"/>
        <v/>
      </c>
      <c r="H2525">
        <f t="shared" ca="1" si="12062"/>
        <v>5</v>
      </c>
      <c r="I2525" t="str">
        <f t="shared" ca="1" si="12063"/>
        <v>1000</v>
      </c>
      <c r="J2525" t="str">
        <f t="shared" ca="1" si="12063"/>
        <v>1000000</v>
      </c>
      <c r="K2525" t="str">
        <f t="shared" ca="1" si="12063"/>
        <v>10</v>
      </c>
      <c r="L2525" t="str">
        <f t="shared" ca="1" si="12063"/>
        <v>1</v>
      </c>
      <c r="M2525" t="str">
        <f t="shared" ca="1" si="12063"/>
        <v>100</v>
      </c>
      <c r="N2525" t="str">
        <f t="shared" ca="1" si="12063"/>
        <v>0</v>
      </c>
      <c r="O2525" t="str">
        <f t="shared" ca="1" si="12063"/>
        <v>0</v>
      </c>
      <c r="P2525" t="str">
        <f t="shared" ca="1" si="12064"/>
        <v>1001111</v>
      </c>
      <c r="Q2525">
        <f t="shared" ref="Q2525" ca="1" si="12088">VLOOKUP(P2525, AE2521:AF2530, 2, FALSE)</f>
        <v>3</v>
      </c>
      <c r="T2525" t="str">
        <f t="shared" ref="T2525:T2588" si="12089">"Step"&amp;5</f>
        <v>Step5</v>
      </c>
      <c r="U2525" t="str">
        <f t="shared" ref="U2525" ca="1" si="12090">VLOOKUP(7, H2522:P2535, 9, FALSE)</f>
        <v>1111111</v>
      </c>
      <c r="W2525" t="str">
        <f t="shared" ref="W2525" ca="1" si="12091">DEC2BIN(_xlfn.BITXOR(BIN2DEC(U2525), _xlfn.BITOR(BIN2DEC(AC2521), _xlfn.BITOR(BIN2DEC(AC2522), _xlfn.BITOR(BIN2DEC(AC2523), _xlfn.BITOR(BIN2DEC(AC2524), _xlfn.BITOR(BIN2DEC(AC2526), BIN2DEC(AC2527))))))))</f>
        <v>10000</v>
      </c>
      <c r="AB2525" t="s">
        <v>204</v>
      </c>
      <c r="AC2525" t="str">
        <f t="shared" ref="AC2525:AC2588" ca="1" si="12092">W2525</f>
        <v>10000</v>
      </c>
      <c r="AE2525" t="str">
        <f t="shared" ref="AE2525" ca="1" si="12093">DEC2BIN(_xlfn.BITOR(BIN2DEC(AC2522), _xlfn.BITOR(BIN2DEC(AC2523), _xlfn.BITOR(BIN2DEC(AC2524), BIN2DEC(AC2526)))))</f>
        <v>100111</v>
      </c>
      <c r="AF2525">
        <f>4</f>
        <v>4</v>
      </c>
      <c r="AH2525">
        <f>'Day8'!$W$5</f>
        <v>4</v>
      </c>
      <c r="AI2525">
        <f>'Day8'!$X$5</f>
        <v>4</v>
      </c>
      <c r="AJ2525" t="b">
        <f>'Day8'!$Y$5</f>
        <v>1</v>
      </c>
    </row>
    <row r="2526" spans="1:38" x14ac:dyDescent="0.25">
      <c r="E2526">
        <f>5</f>
        <v>5</v>
      </c>
      <c r="F2526" t="str">
        <f t="shared" ref="F2526" ca="1" si="12094">MID(SUBSTITUTE(SUBSTITUTE($C2521," ","^",E2526)," ","$",E2526),FIND("^",SUBSTITUTE(SUBSTITUTE($C2521," ","^",E2526)," ","$",E2526))+1,FIND("$",SUBSTITUTE(SUBSTITUTE($C2521," ","^",E2526)," ","$",E2526))-FIND("^",SUBSTITUTE(SUBSTITUTE($C2521," ","^",E2526)," ","$",E2526))-1)</f>
        <v>edfgca</v>
      </c>
      <c r="G2526" t="str">
        <f t="shared" ca="1" si="12061"/>
        <v/>
      </c>
      <c r="H2526">
        <f t="shared" ca="1" si="12062"/>
        <v>6</v>
      </c>
      <c r="I2526" t="str">
        <f t="shared" ca="1" si="12063"/>
        <v>10000</v>
      </c>
      <c r="J2526" t="str">
        <f t="shared" ca="1" si="12063"/>
        <v>1000</v>
      </c>
      <c r="K2526" t="str">
        <f t="shared" ca="1" si="12063"/>
        <v>100000</v>
      </c>
      <c r="L2526" t="str">
        <f t="shared" ca="1" si="12063"/>
        <v>1000000</v>
      </c>
      <c r="M2526" t="str">
        <f t="shared" ca="1" si="12063"/>
        <v>100</v>
      </c>
      <c r="N2526" t="str">
        <f t="shared" ca="1" si="12063"/>
        <v>1</v>
      </c>
      <c r="O2526" t="str">
        <f t="shared" ca="1" si="12063"/>
        <v>0</v>
      </c>
      <c r="P2526" t="str">
        <f t="shared" ca="1" si="12064"/>
        <v>1111101</v>
      </c>
      <c r="Q2526">
        <f t="shared" ref="Q2526" ca="1" si="12095">VLOOKUP(P2526, AE2521:AF2530, 2, FALSE)</f>
        <v>6</v>
      </c>
      <c r="AB2526" t="s">
        <v>205</v>
      </c>
      <c r="AC2526" t="str">
        <f t="shared" ref="AC2526" ca="1" si="12096">W2524</f>
        <v>100</v>
      </c>
      <c r="AE2526" t="str">
        <f t="shared" ref="AE2526" ca="1" si="12097">DEC2BIN(_xlfn.BITOR(BIN2DEC(AC2521), _xlfn.BITOR(BIN2DEC(AC2522), _xlfn.BITOR(BIN2DEC(AC2524), _xlfn.BITOR(BIN2DEC(AC2526), BIN2DEC(AC2527))))))</f>
        <v>1101101</v>
      </c>
      <c r="AF2526">
        <f>5</f>
        <v>5</v>
      </c>
      <c r="AH2526">
        <f>'Day8'!$W$6</f>
        <v>5</v>
      </c>
      <c r="AI2526">
        <f>'Day8'!$X$6</f>
        <v>5</v>
      </c>
      <c r="AJ2526" t="b">
        <f>'Day8'!$Y$6</f>
        <v>0</v>
      </c>
    </row>
    <row r="2527" spans="1:38" x14ac:dyDescent="0.25">
      <c r="E2527">
        <f>6</f>
        <v>6</v>
      </c>
      <c r="F2527" t="str">
        <f t="shared" ref="F2527" ca="1" si="12098">MID(SUBSTITUTE(SUBSTITUTE($C2521," ","^",E2527)," ","$",E2527),FIND("^",SUBSTITUTE(SUBSTITUTE($C2521," ","^",E2527)," ","$",E2527))+1,FIND("$",SUBSTITUTE(SUBSTITUTE($C2521," ","^",E2527)," ","$",E2527))-FIND("^",SUBSTITUTE(SUBSTITUTE($C2521," ","^",E2527)," ","$",E2527))-1)</f>
        <v>cfba</v>
      </c>
      <c r="G2527">
        <f t="shared" ca="1" si="12061"/>
        <v>4</v>
      </c>
      <c r="H2527">
        <f t="shared" ca="1" si="12062"/>
        <v>4</v>
      </c>
      <c r="I2527" t="str">
        <f t="shared" ca="1" si="12063"/>
        <v>100</v>
      </c>
      <c r="J2527" t="str">
        <f t="shared" ca="1" si="12063"/>
        <v>100000</v>
      </c>
      <c r="K2527" t="str">
        <f t="shared" ca="1" si="12063"/>
        <v>10</v>
      </c>
      <c r="L2527" t="str">
        <f t="shared" ca="1" si="12063"/>
        <v>1</v>
      </c>
      <c r="M2527" t="str">
        <f t="shared" ca="1" si="12063"/>
        <v>0</v>
      </c>
      <c r="N2527" t="str">
        <f t="shared" ca="1" si="12063"/>
        <v>0</v>
      </c>
      <c r="O2527" t="str">
        <f t="shared" ca="1" si="12063"/>
        <v>0</v>
      </c>
      <c r="P2527" t="str">
        <f t="shared" ca="1" si="12064"/>
        <v>100111</v>
      </c>
      <c r="Q2527">
        <f t="shared" ref="Q2527" ca="1" si="12099">VLOOKUP(P2527, AE2521:AF2530, 2, FALSE)</f>
        <v>4</v>
      </c>
      <c r="AB2527" t="s">
        <v>206</v>
      </c>
      <c r="AC2527" t="str">
        <f t="shared" ref="AC2527" ca="1" si="12100">IF(Y2523=AC2524, Z2523, IF(AC2524=Z2523, Y2523, ""))</f>
        <v>1000000</v>
      </c>
      <c r="AE2527" t="str">
        <f t="shared" ref="AE2527" ca="1" si="12101">DEC2BIN(_xlfn.BITOR(BIN2DEC(AC2521), _xlfn.BITOR(BIN2DEC(AC2522), _xlfn.BITOR(BIN2DEC(AC2524), _xlfn.BITOR(BIN2DEC(AC2525), _xlfn.BITOR(BIN2DEC(AC2526), BIN2DEC(AC2527)))))))</f>
        <v>1111101</v>
      </c>
      <c r="AF2527">
        <f>6</f>
        <v>6</v>
      </c>
      <c r="AH2527">
        <f>'Day8'!$W$7</f>
        <v>6</v>
      </c>
      <c r="AI2527">
        <f>'Day8'!$X$7</f>
        <v>6</v>
      </c>
      <c r="AJ2527" t="b">
        <f>'Day8'!$Y$7</f>
        <v>0</v>
      </c>
    </row>
    <row r="2528" spans="1:38" x14ac:dyDescent="0.25">
      <c r="E2528">
        <f>7</f>
        <v>7</v>
      </c>
      <c r="F2528" t="str">
        <f t="shared" ref="F2528" ca="1" si="12102">MID(SUBSTITUTE(SUBSTITUTE($C2521," ","^",E2528)," ","$",E2528),FIND("^",SUBSTITUTE(SUBSTITUTE($C2521," ","^",E2528)," ","$",E2528))+1,FIND("$",SUBSTITUTE(SUBSTITUTE($C2521," ","^",E2528)," ","$",E2528))-FIND("^",SUBSTITUTE(SUBSTITUTE($C2521," ","^",E2528)," ","$",E2528))-1)</f>
        <v>gcdbef</v>
      </c>
      <c r="G2528" t="str">
        <f t="shared" ca="1" si="12061"/>
        <v/>
      </c>
      <c r="H2528">
        <f t="shared" ca="1" si="12062"/>
        <v>6</v>
      </c>
      <c r="I2528" t="str">
        <f t="shared" ca="1" si="12063"/>
        <v>1000000</v>
      </c>
      <c r="J2528" t="str">
        <f t="shared" ca="1" si="12063"/>
        <v>100</v>
      </c>
      <c r="K2528" t="str">
        <f t="shared" ca="1" si="12063"/>
        <v>1000</v>
      </c>
      <c r="L2528" t="str">
        <f t="shared" ca="1" si="12063"/>
        <v>10</v>
      </c>
      <c r="M2528" t="str">
        <f t="shared" ca="1" si="12063"/>
        <v>10000</v>
      </c>
      <c r="N2528" t="str">
        <f t="shared" ca="1" si="12063"/>
        <v>100000</v>
      </c>
      <c r="O2528" t="str">
        <f t="shared" ca="1" si="12063"/>
        <v>0</v>
      </c>
      <c r="P2528" t="str">
        <f t="shared" ca="1" si="12064"/>
        <v>1111110</v>
      </c>
      <c r="Q2528">
        <f t="shared" ref="Q2528" ca="1" si="12103">VLOOKUP(P2528, AE2521:AF2530, 2, FALSE)</f>
        <v>0</v>
      </c>
      <c r="AE2528" t="str">
        <f t="shared" ref="AE2528" ca="1" si="12104">DEC2BIN(_xlfn.BITOR(BIN2DEC(AC2521), _xlfn.BITOR(BIN2DEC(AC2523), BIN2DEC(AC2526))))</f>
        <v>1110</v>
      </c>
      <c r="AF2528">
        <f>7</f>
        <v>7</v>
      </c>
      <c r="AH2528">
        <f>'Day8'!$W$8</f>
        <v>3</v>
      </c>
      <c r="AI2528">
        <f>'Day8'!$X$8</f>
        <v>7</v>
      </c>
      <c r="AJ2528" t="b">
        <f>'Day8'!$Y$8</f>
        <v>1</v>
      </c>
    </row>
    <row r="2529" spans="1:38" x14ac:dyDescent="0.25">
      <c r="E2529">
        <f>8</f>
        <v>8</v>
      </c>
      <c r="F2529" t="str">
        <f t="shared" ref="F2529" ca="1" si="12105">MID(SUBSTITUTE(SUBSTITUTE($C2521," ","^",E2529)," ","$",E2529),FIND("^",SUBSTITUTE(SUBSTITUTE($C2521," ","^",E2529)," ","$",E2529))+1,FIND("$",SUBSTITUTE(SUBSTITUTE($C2521," ","^",E2529)," ","$",E2529))-FIND("^",SUBSTITUTE(SUBSTITUTE($C2521," ","^",E2529)," ","$",E2529))-1)</f>
        <v>dafgc</v>
      </c>
      <c r="G2529" t="str">
        <f t="shared" ca="1" si="12061"/>
        <v/>
      </c>
      <c r="H2529">
        <f t="shared" ca="1" si="12062"/>
        <v>5</v>
      </c>
      <c r="I2529" t="str">
        <f t="shared" ca="1" si="12063"/>
        <v>1000</v>
      </c>
      <c r="J2529" t="str">
        <f t="shared" ca="1" si="12063"/>
        <v>1</v>
      </c>
      <c r="K2529" t="str">
        <f t="shared" ca="1" si="12063"/>
        <v>100000</v>
      </c>
      <c r="L2529" t="str">
        <f t="shared" ca="1" si="12063"/>
        <v>1000000</v>
      </c>
      <c r="M2529" t="str">
        <f t="shared" ca="1" si="12063"/>
        <v>100</v>
      </c>
      <c r="N2529" t="str">
        <f t="shared" ca="1" si="12063"/>
        <v>0</v>
      </c>
      <c r="O2529" t="str">
        <f t="shared" ca="1" si="12063"/>
        <v>0</v>
      </c>
      <c r="P2529" t="str">
        <f t="shared" ca="1" si="12064"/>
        <v>1101101</v>
      </c>
      <c r="Q2529">
        <f t="shared" ref="Q2529" ca="1" si="12106">VLOOKUP(P2529, AE2521:AF2530, 2, FALSE)</f>
        <v>5</v>
      </c>
      <c r="AE2529" t="str">
        <f t="shared" ref="AE2529" ca="1" si="12107">DEC2BIN(_xlfn.BITOR(BIN2DEC(AC2521), _xlfn.BITOR(BIN2DEC(AC2522), _xlfn.BITOR(BIN2DEC(AC2523), _xlfn.BITOR(BIN2DEC(AC2524), _xlfn.BITOR(BIN2DEC(AC2525), _xlfn.BITOR(BIN2DEC(AC2526), BIN2DEC(AC2527))))))))</f>
        <v>1111111</v>
      </c>
      <c r="AF2529">
        <f>8</f>
        <v>8</v>
      </c>
      <c r="AH2529">
        <f>'Day8'!$W$9</f>
        <v>7</v>
      </c>
      <c r="AI2529">
        <f>'Day8'!$X$9</f>
        <v>8</v>
      </c>
      <c r="AJ2529" t="b">
        <f>'Day8'!$Y$9</f>
        <v>1</v>
      </c>
    </row>
    <row r="2530" spans="1:38" x14ac:dyDescent="0.25">
      <c r="E2530">
        <f>9</f>
        <v>9</v>
      </c>
      <c r="F2530" t="str">
        <f t="shared" ref="F2530" ca="1" si="12108">MID(SUBSTITUTE(SUBSTITUTE($C2521," ","^",E2530)," ","$",E2530),FIND("^",SUBSTITUTE(SUBSTITUTE($C2521," ","^",E2530)," ","$",E2530))+1,FIND("$",SUBSTITUTE(SUBSTITUTE($C2521," ","^",E2530)," ","$",E2530))-FIND("^",SUBSTITUTE(SUBSTITUTE($C2521," ","^",E2530)," ","$",E2530))-1)</f>
        <v>dbc</v>
      </c>
      <c r="G2530">
        <f t="shared" ca="1" si="12061"/>
        <v>7</v>
      </c>
      <c r="H2530">
        <f t="shared" ca="1" si="12062"/>
        <v>3</v>
      </c>
      <c r="I2530" t="str">
        <f t="shared" ca="1" si="12063"/>
        <v>1000</v>
      </c>
      <c r="J2530" t="str">
        <f t="shared" ca="1" si="12063"/>
        <v>10</v>
      </c>
      <c r="K2530" t="str">
        <f t="shared" ca="1" si="12063"/>
        <v>100</v>
      </c>
      <c r="L2530" t="str">
        <f t="shared" ca="1" si="12063"/>
        <v>0</v>
      </c>
      <c r="M2530" t="str">
        <f t="shared" ca="1" si="12063"/>
        <v>0</v>
      </c>
      <c r="N2530" t="str">
        <f t="shared" ca="1" si="12063"/>
        <v>0</v>
      </c>
      <c r="O2530" t="str">
        <f t="shared" ca="1" si="12063"/>
        <v>0</v>
      </c>
      <c r="P2530" t="str">
        <f t="shared" ca="1" si="12064"/>
        <v>1110</v>
      </c>
      <c r="Q2530">
        <f t="shared" ref="Q2530" ca="1" si="12109">VLOOKUP(P2530, AE2521:AF2530, 2, FALSE)</f>
        <v>7</v>
      </c>
      <c r="AE2530" t="str">
        <f t="shared" ref="AE2530" ca="1" si="12110">DEC2BIN(_xlfn.BITOR(BIN2DEC(AC2521), _xlfn.BITOR(BIN2DEC(AC2522), _xlfn.BITOR(BIN2DEC(AC2523), _xlfn.BITOR(BIN2DEC(AC2524), _xlfn.BITOR(BIN2DEC(AC2526), BIN2DEC(AC2527)))))))</f>
        <v>1101111</v>
      </c>
      <c r="AF2530">
        <f>9</f>
        <v>9</v>
      </c>
      <c r="AH2530">
        <f>'Day8'!$W$10</f>
        <v>6</v>
      </c>
      <c r="AI2530">
        <f>'Day8'!$X$10</f>
        <v>9</v>
      </c>
      <c r="AJ2530" t="b">
        <f>'Day8'!$Y$10</f>
        <v>0</v>
      </c>
    </row>
    <row r="2531" spans="1:38" x14ac:dyDescent="0.25">
      <c r="E2531">
        <f>10</f>
        <v>10</v>
      </c>
      <c r="F2531" t="str">
        <f t="shared" ref="F2531" ca="1" si="12111">MID(SUBSTITUTE(SUBSTITUTE($C2521," ","^",E2531)," ","$",E2531),FIND("^",SUBSTITUTE(SUBSTITUTE($C2521," ","^",E2531)," ","$",E2531))+1,FIND("$",SUBSTITUTE(SUBSTITUTE($C2521," ","^",E2531)," ","$",E2531))-FIND("^",SUBSTITUTE(SUBSTITUTE($C2521," ","^",E2531)," ","$",E2531))-1)</f>
        <v>cbgdfae</v>
      </c>
      <c r="G2531">
        <f t="shared" ca="1" si="12061"/>
        <v>8</v>
      </c>
      <c r="H2531">
        <f t="shared" ca="1" si="12062"/>
        <v>7</v>
      </c>
      <c r="I2531" t="str">
        <f t="shared" ca="1" si="12063"/>
        <v>100</v>
      </c>
      <c r="J2531" t="str">
        <f t="shared" ca="1" si="12063"/>
        <v>10</v>
      </c>
      <c r="K2531" t="str">
        <f t="shared" ca="1" si="12063"/>
        <v>1000000</v>
      </c>
      <c r="L2531" t="str">
        <f t="shared" ca="1" si="12063"/>
        <v>1000</v>
      </c>
      <c r="M2531" t="str">
        <f t="shared" ca="1" si="12063"/>
        <v>100000</v>
      </c>
      <c r="N2531" t="str">
        <f t="shared" ca="1" si="12063"/>
        <v>1</v>
      </c>
      <c r="O2531" t="str">
        <f t="shared" ca="1" si="12063"/>
        <v>10000</v>
      </c>
      <c r="P2531" t="str">
        <f t="shared" ca="1" si="12064"/>
        <v>1111111</v>
      </c>
      <c r="Q2531">
        <f t="shared" ref="Q2531" ca="1" si="12112">VLOOKUP(P2531, AE2521:AF2530, 2, FALSE)</f>
        <v>8</v>
      </c>
    </row>
    <row r="2532" spans="1:38" x14ac:dyDescent="0.25">
      <c r="E2532">
        <f>12</f>
        <v>12</v>
      </c>
      <c r="F2532" t="str">
        <f t="shared" ref="F2532" ca="1" si="12113">MID(SUBSTITUTE(SUBSTITUTE($C2521," ","^",E2532)," ","$",E2532),FIND("^",SUBSTITUTE(SUBSTITUTE($C2521," ","^",E2532)," ","$",E2532))+1,FIND("$",SUBSTITUTE(SUBSTITUTE($C2521," ","^",E2532)," ","$",E2532))-FIND("^",SUBSTITUTE(SUBSTITUTE($C2521," ","^",E2532)," ","$",E2532))-1)</f>
        <v>adebg</v>
      </c>
      <c r="G2532" t="str">
        <f t="shared" ca="1" si="12061"/>
        <v/>
      </c>
      <c r="H2532">
        <f t="shared" ca="1" si="12062"/>
        <v>5</v>
      </c>
      <c r="I2532" t="str">
        <f t="shared" ca="1" si="12063"/>
        <v>1</v>
      </c>
      <c r="J2532" t="str">
        <f t="shared" ca="1" si="12063"/>
        <v>1000</v>
      </c>
      <c r="K2532" t="str">
        <f t="shared" ca="1" si="12063"/>
        <v>10000</v>
      </c>
      <c r="L2532" t="str">
        <f t="shared" ca="1" si="12063"/>
        <v>10</v>
      </c>
      <c r="M2532" t="str">
        <f t="shared" ca="1" si="12063"/>
        <v>1000000</v>
      </c>
      <c r="N2532" t="str">
        <f t="shared" ca="1" si="12063"/>
        <v>0</v>
      </c>
      <c r="O2532" t="str">
        <f t="shared" ca="1" si="12063"/>
        <v>0</v>
      </c>
      <c r="P2532" t="str">
        <f t="shared" ca="1" si="12064"/>
        <v>1011011</v>
      </c>
      <c r="Q2532">
        <f t="shared" ref="Q2532" ca="1" si="12114">VLOOKUP(P2532, AE2521:AF2530, 2, FALSE)</f>
        <v>2</v>
      </c>
    </row>
    <row r="2533" spans="1:38" x14ac:dyDescent="0.25">
      <c r="E2533">
        <f>13</f>
        <v>13</v>
      </c>
      <c r="F2533" t="str">
        <f t="shared" ref="F2533" ca="1" si="12115">MID(SUBSTITUTE(SUBSTITUTE($C2521," ","^",E2533)," ","$",E2533),FIND("^",SUBSTITUTE(SUBSTITUTE($C2521," ","^",E2533)," ","$",E2533))+1,FIND("$",SUBSTITUTE(SUBSTITUTE($C2521," ","^",E2533)," ","$",E2533))-FIND("^",SUBSTITUTE(SUBSTITUTE($C2521," ","^",E2533)," ","$",E2533))-1)</f>
        <v>bcefgd</v>
      </c>
      <c r="G2533" t="str">
        <f t="shared" ca="1" si="12061"/>
        <v/>
      </c>
      <c r="H2533">
        <f t="shared" ca="1" si="12062"/>
        <v>6</v>
      </c>
      <c r="I2533" t="str">
        <f t="shared" ca="1" si="12063"/>
        <v>10</v>
      </c>
      <c r="J2533" t="str">
        <f t="shared" ca="1" si="12063"/>
        <v>100</v>
      </c>
      <c r="K2533" t="str">
        <f t="shared" ca="1" si="12063"/>
        <v>10000</v>
      </c>
      <c r="L2533" t="str">
        <f t="shared" ca="1" si="12063"/>
        <v>100000</v>
      </c>
      <c r="M2533" t="str">
        <f t="shared" ca="1" si="12063"/>
        <v>1000000</v>
      </c>
      <c r="N2533" t="str">
        <f t="shared" ca="1" si="12063"/>
        <v>1000</v>
      </c>
      <c r="O2533" t="str">
        <f t="shared" ca="1" si="12063"/>
        <v>0</v>
      </c>
      <c r="P2533" t="str">
        <f t="shared" ca="1" si="12064"/>
        <v>1111110</v>
      </c>
      <c r="Q2533">
        <f t="shared" ref="Q2533" ca="1" si="12116">VLOOKUP(P2533, AE2521:AF2530, 2, FALSE)</f>
        <v>0</v>
      </c>
    </row>
    <row r="2534" spans="1:38" x14ac:dyDescent="0.25">
      <c r="E2534">
        <f>14</f>
        <v>14</v>
      </c>
      <c r="F2534" t="str">
        <f t="shared" ref="F2534" ca="1" si="12117">MID(SUBSTITUTE(SUBSTITUTE($C2521," ","^",E2534)," ","$",E2534),FIND("^",SUBSTITUTE(SUBSTITUTE($C2521," ","^",E2534)," ","$",E2534))+1,FIND("$",SUBSTITUTE(SUBSTITUTE($C2521," ","^",E2534)," ","$",E2534))-FIND("^",SUBSTITUTE(SUBSTITUTE($C2521," ","^",E2534)," ","$",E2534))-1)</f>
        <v>cabfedg</v>
      </c>
      <c r="G2534">
        <f t="shared" ca="1" si="12061"/>
        <v>8</v>
      </c>
      <c r="H2534">
        <f t="shared" ca="1" si="12062"/>
        <v>7</v>
      </c>
      <c r="I2534" t="str">
        <f t="shared" ca="1" si="12063"/>
        <v>100</v>
      </c>
      <c r="J2534" t="str">
        <f t="shared" ca="1" si="12063"/>
        <v>1</v>
      </c>
      <c r="K2534" t="str">
        <f t="shared" ca="1" si="12063"/>
        <v>10</v>
      </c>
      <c r="L2534" t="str">
        <f t="shared" ca="1" si="12063"/>
        <v>100000</v>
      </c>
      <c r="M2534" t="str">
        <f t="shared" ca="1" si="12063"/>
        <v>10000</v>
      </c>
      <c r="N2534" t="str">
        <f t="shared" ca="1" si="12063"/>
        <v>1000</v>
      </c>
      <c r="O2534" t="str">
        <f t="shared" ca="1" si="12063"/>
        <v>1000000</v>
      </c>
      <c r="P2534" t="str">
        <f t="shared" ca="1" si="12064"/>
        <v>1111111</v>
      </c>
      <c r="Q2534">
        <f t="shared" ref="Q2534" ca="1" si="12118">VLOOKUP(P2534, AE2521:AF2530, 2, FALSE)</f>
        <v>8</v>
      </c>
    </row>
    <row r="2535" spans="1:38" x14ac:dyDescent="0.25">
      <c r="E2535">
        <f>15</f>
        <v>15</v>
      </c>
      <c r="F2535" t="str">
        <f t="shared" ref="F2535" ca="1" si="12119">MID(SUBSTITUTE(SUBSTITUTE($C2521," ","^",E2535)," ","$",E2535),FIND("^",SUBSTITUTE(SUBSTITUTE($C2521," ","^",E2535)," ","$",E2535))+1,FIND("$",SUBSTITUTE(SUBSTITUTE($C2521," ","^",E2535)," ","$",E2535))-FIND("^",SUBSTITUTE(SUBSTITUTE($C2521," ","^",E2535)," ","$",E2535))-1)</f>
        <v>cdgafb</v>
      </c>
      <c r="G2535" t="str">
        <f t="shared" ca="1" si="12061"/>
        <v/>
      </c>
      <c r="H2535">
        <f t="shared" ca="1" si="12062"/>
        <v>6</v>
      </c>
      <c r="I2535" t="str">
        <f t="shared" ca="1" si="12063"/>
        <v>100</v>
      </c>
      <c r="J2535" t="str">
        <f t="shared" ca="1" si="12063"/>
        <v>1000</v>
      </c>
      <c r="K2535" t="str">
        <f t="shared" ca="1" si="12063"/>
        <v>1000000</v>
      </c>
      <c r="L2535" t="str">
        <f t="shared" ca="1" si="12063"/>
        <v>1</v>
      </c>
      <c r="M2535" t="str">
        <f t="shared" ca="1" si="12063"/>
        <v>100000</v>
      </c>
      <c r="N2535" t="str">
        <f t="shared" ca="1" si="12063"/>
        <v>10</v>
      </c>
      <c r="O2535" t="str">
        <f t="shared" ca="1" si="12063"/>
        <v>0</v>
      </c>
      <c r="P2535" t="str">
        <f t="shared" ca="1" si="12064"/>
        <v>1101111</v>
      </c>
      <c r="Q2535">
        <f t="shared" ref="Q2535" ca="1" si="12120">VLOOKUP(P2535, AE2521:AF2530, 2, FALSE)</f>
        <v>9</v>
      </c>
    </row>
    <row r="2536" spans="1:38" x14ac:dyDescent="0.25">
      <c r="A2536">
        <v>170</v>
      </c>
      <c r="B2536" s="4" t="str" cm="1">
        <f t="array" aca="1" ref="B2536" ca="1">INDIRECT(ADDRESS(A2536+1, 1, 1, 1, "Day8"))</f>
        <v>gcfad fb bceadf cgaeb agfbdc fbc gfaced acdbfge cgbfa gbfd | afedbc cadfg gcbae ecbag</v>
      </c>
      <c r="C2536" t="str">
        <f t="shared" ref="C2536" ca="1" si="12121">" "&amp;B2536&amp;" "</f>
        <v xml:space="preserve"> gcfad fb bceadf cgaeb agfbdc fbc gfaced acdbfge cgbfa gbfd | afedbc cadfg gcbae ecbag </v>
      </c>
      <c r="I2536">
        <v>1</v>
      </c>
      <c r="J2536">
        <v>2</v>
      </c>
      <c r="K2536">
        <v>3</v>
      </c>
      <c r="L2536">
        <v>4</v>
      </c>
      <c r="M2536">
        <v>5</v>
      </c>
      <c r="N2536">
        <v>6</v>
      </c>
      <c r="O2536">
        <v>7</v>
      </c>
      <c r="T2536" t="str">
        <f t="shared" ref="T2536:T2599" si="12122">"Step"&amp;1</f>
        <v>Step1</v>
      </c>
      <c r="U2536" t="str">
        <f t="shared" ref="U2536" ca="1" si="12123">VLOOKUP(7, G2537:P2550, 10, FALSE)</f>
        <v>100110</v>
      </c>
      <c r="V2536" t="str">
        <f t="shared" ref="V2536" ca="1" si="12124">VLOOKUP(1, G2537:P2550, 10, FALSE)</f>
        <v>100010</v>
      </c>
      <c r="W2536" t="str">
        <f t="shared" ref="W2536" ca="1" si="12125">DEC2BIN(_xlfn.BITAND(BIN2DEC(U2536), BIN2DEC(V2536)))</f>
        <v>100010</v>
      </c>
      <c r="X2536" t="str">
        <f t="shared" ref="X2536:X2537" ca="1" si="12126">1&amp;REPT(0, LEN(W2536)-1)</f>
        <v>100000</v>
      </c>
      <c r="Y2536" t="str">
        <f t="shared" ref="Y2536:Y2537" ca="1" si="12127">DEC2BIN(_xlfn.BITXOR(BIN2DEC(W2536), BIN2DEC(X2536)))</f>
        <v>10</v>
      </c>
      <c r="Z2536" t="str">
        <f t="shared" ref="Z2536:Z2599" ca="1" si="12128">DEC2BIN(_xlfn.BITXOR(BIN2DEC(U2536), BIN2DEC(V2536)))</f>
        <v>100</v>
      </c>
      <c r="AB2536" t="s">
        <v>200</v>
      </c>
      <c r="AC2536" t="str">
        <f t="shared" ref="AC2536:AC2599" ca="1" si="12129">Z2536</f>
        <v>100</v>
      </c>
      <c r="AE2536" t="str">
        <f t="shared" ref="AE2536" ca="1" si="12130">DEC2BIN(_xlfn.BITOR(BIN2DEC(AC2536), _xlfn.BITOR(BIN2DEC(AC2537), _xlfn.BITOR(BIN2DEC(AC2538), _xlfn.BITOR(BIN2DEC(AC2540), _xlfn.BITOR(BIN2DEC(AC2541), BIN2DEC(AC2542)))))))</f>
        <v>111111</v>
      </c>
      <c r="AF2536">
        <f>0</f>
        <v>0</v>
      </c>
      <c r="AH2536">
        <f>'Day8'!$W$1</f>
        <v>6</v>
      </c>
      <c r="AI2536">
        <f>'Day8'!$X$1</f>
        <v>0</v>
      </c>
      <c r="AJ2536" t="b">
        <f>'Day8'!$Y$1</f>
        <v>0</v>
      </c>
      <c r="AL2536" s="3">
        <f t="shared" ref="AL2536" ca="1" si="12131">_xlfn.NUMBERVALUE(Q2547&amp;Q2548&amp;Q2549&amp;Q2550)</f>
        <v>522</v>
      </c>
    </row>
    <row r="2537" spans="1:38" x14ac:dyDescent="0.25">
      <c r="E2537">
        <f>1</f>
        <v>1</v>
      </c>
      <c r="F2537" t="str">
        <f t="shared" ref="F2537" ca="1" si="12132">MID(SUBSTITUTE(SUBSTITUTE($C2536," ","^",E2537)," ","$",E2537),FIND("^",SUBSTITUTE(SUBSTITUTE($C2536," ","^",E2537)," ","$",E2537))+1,FIND("$",SUBSTITUTE(SUBSTITUTE($C2536," ","^",E2537)," ","$",E2537))-FIND("^",SUBSTITUTE(SUBSTITUTE($C2536," ","^",E2537)," ","$",E2537))-1)</f>
        <v>gcfad</v>
      </c>
      <c r="G2537" t="str">
        <f t="shared" ref="G2537:G2550" ca="1" si="12133">IF(VLOOKUP(LEN(F2537), $AH$1:$AJ$10, 3, FALSE), VLOOKUP(LEN(F2537), $AH$1:$AJ$10, 2, FALSE), "")</f>
        <v/>
      </c>
      <c r="H2537">
        <f t="shared" ref="H2537:H2600" ca="1" si="12134">LEN(F2537)</f>
        <v>5</v>
      </c>
      <c r="I2537" t="str">
        <f t="shared" ref="I2537:O2600" ca="1" si="12135">IF(LEN($F2537)&gt;=I$1, 1&amp;REPT("0", CODE(MID($F2537, I$1, 1))-CODE("a")), "0")</f>
        <v>1000000</v>
      </c>
      <c r="J2537" t="str">
        <f t="shared" ca="1" si="12135"/>
        <v>100</v>
      </c>
      <c r="K2537" t="str">
        <f t="shared" ca="1" si="12135"/>
        <v>100000</v>
      </c>
      <c r="L2537" t="str">
        <f t="shared" ca="1" si="12135"/>
        <v>1</v>
      </c>
      <c r="M2537" t="str">
        <f t="shared" ca="1" si="12135"/>
        <v>1000</v>
      </c>
      <c r="N2537" t="str">
        <f t="shared" ca="1" si="12135"/>
        <v>0</v>
      </c>
      <c r="O2537" t="str">
        <f t="shared" ca="1" si="12135"/>
        <v>0</v>
      </c>
      <c r="P2537" t="str">
        <f t="shared" ref="P2537:P2550" ca="1" si="12136">DEC2BIN(_xlfn.BITOR(BIN2DEC(I2537), _xlfn.BITOR(BIN2DEC(J2537), _xlfn.BITOR(BIN2DEC(K2537), _xlfn.BITOR(BIN2DEC(L2537), _xlfn.BITOR(BIN2DEC(M2537), _xlfn.BITOR(BIN2DEC(N2537), BIN2DEC(O2537))))))))</f>
        <v>1101101</v>
      </c>
      <c r="Q2537">
        <f t="shared" ref="Q2537" ca="1" si="12137">VLOOKUP(P2537, AE2536:AF2545, 2, FALSE)</f>
        <v>5</v>
      </c>
      <c r="T2537" t="str">
        <f t="shared" ref="T2537:T2600" si="12138">"Step"&amp;2</f>
        <v>Step2</v>
      </c>
      <c r="U2537" t="str">
        <f t="shared" ref="U2537" ca="1" si="12139">VLOOKUP(4, G2537:P2550, 10, FALSE)</f>
        <v>1101010</v>
      </c>
      <c r="W2537" t="str">
        <f t="shared" ref="W2537:W2600" ca="1" si="12140">DEC2BIN(_xlfn.BITXOR(BIN2DEC(U2537), _xlfn.BITXOR(BIN2DEC(X2536), BIN2DEC(Y2536))))</f>
        <v>1001000</v>
      </c>
      <c r="X2537" t="str">
        <f t="shared" ca="1" si="12126"/>
        <v>1000000</v>
      </c>
      <c r="Y2537" t="str">
        <f t="shared" ca="1" si="12127"/>
        <v>1000</v>
      </c>
      <c r="AB2537" t="s">
        <v>201</v>
      </c>
      <c r="AC2537" t="str">
        <f t="shared" ref="AC2537" ca="1" si="12141">IF(AC2539=X2537, Y2537, IF(AC2539=Y2537, X2537, ""))</f>
        <v>1000</v>
      </c>
      <c r="AE2537" t="str">
        <f t="shared" ref="AE2537" ca="1" si="12142">DEC2BIN(_xlfn.BITOR(BIN2DEC(AC2538), BIN2DEC(AC2541)))</f>
        <v>100010</v>
      </c>
      <c r="AF2537">
        <f>1</f>
        <v>1</v>
      </c>
      <c r="AH2537">
        <f>'Day8'!$W$2</f>
        <v>2</v>
      </c>
      <c r="AI2537">
        <f>'Day8'!$X$2</f>
        <v>1</v>
      </c>
      <c r="AJ2537" t="b">
        <f>'Day8'!$Y$2</f>
        <v>1</v>
      </c>
    </row>
    <row r="2538" spans="1:38" x14ac:dyDescent="0.25">
      <c r="E2538">
        <f>2</f>
        <v>2</v>
      </c>
      <c r="F2538" t="str">
        <f t="shared" ref="F2538" ca="1" si="12143">MID(SUBSTITUTE(SUBSTITUTE($C2536," ","^",E2538)," ","$",E2538),FIND("^",SUBSTITUTE(SUBSTITUTE($C2536," ","^",E2538)," ","$",E2538))+1,FIND("$",SUBSTITUTE(SUBSTITUTE($C2536," ","^",E2538)," ","$",E2538))-FIND("^",SUBSTITUTE(SUBSTITUTE($C2536," ","^",E2538)," ","$",E2538))-1)</f>
        <v>fb</v>
      </c>
      <c r="G2538">
        <f t="shared" ca="1" si="12133"/>
        <v>1</v>
      </c>
      <c r="H2538">
        <f t="shared" ca="1" si="12134"/>
        <v>2</v>
      </c>
      <c r="I2538" t="str">
        <f t="shared" ca="1" si="12135"/>
        <v>100000</v>
      </c>
      <c r="J2538" t="str">
        <f t="shared" ca="1" si="12135"/>
        <v>10</v>
      </c>
      <c r="K2538" t="str">
        <f t="shared" ca="1" si="12135"/>
        <v>0</v>
      </c>
      <c r="L2538" t="str">
        <f t="shared" ca="1" si="12135"/>
        <v>0</v>
      </c>
      <c r="M2538" t="str">
        <f t="shared" ca="1" si="12135"/>
        <v>0</v>
      </c>
      <c r="N2538" t="str">
        <f t="shared" ca="1" si="12135"/>
        <v>0</v>
      </c>
      <c r="O2538" t="str">
        <f t="shared" ca="1" si="12135"/>
        <v>0</v>
      </c>
      <c r="P2538" t="str">
        <f t="shared" ca="1" si="12136"/>
        <v>100010</v>
      </c>
      <c r="Q2538">
        <f t="shared" ref="Q2538" ca="1" si="12144">VLOOKUP(P2538, AE2536:AF2545, 2, FALSE)</f>
        <v>1</v>
      </c>
      <c r="T2538" t="str">
        <f t="shared" ref="T2538:T2601" si="12145">"Step"&amp;3</f>
        <v>Step3</v>
      </c>
      <c r="U2538" t="str">
        <f t="shared" ref="U2538" ca="1" si="12146">VLOOKUP(5, H2537:P2550, 9, FALSE)</f>
        <v>1101101</v>
      </c>
      <c r="V2538" t="str" cm="1">
        <f t="array" aca="1" ref="V2538" ca="1">INDEX(_xlfn._xlws.FILTER(P2537:P2550, H2537:H2550=5), 2)</f>
        <v>1010111</v>
      </c>
      <c r="W2538" t="str">
        <f t="shared" ref="W2538" ca="1" si="12147">DEC2BIN(_xlfn.BITXOR(BIN2DEC(Z2536), _xlfn.BITAND(BIN2DEC(U2538), BIN2DEC(V2538))))</f>
        <v>1000001</v>
      </c>
      <c r="X2538" t="str">
        <f t="shared" ref="X2538" ca="1" si="12148">IF(AND(LEN(W2538)&gt;=LEN(X2536), IFERROR(MID(W2538, LEN(W2538)-LEN(X2536)+1, 1), "0")="1"), DEC2BIN(_xlfn.BITXOR(BIN2DEC(W2538), BIN2DEC(X2536))), IF(AND(LEN(W2538)&gt;=LEN(Y2536),  IFERROR(MID(W2538, LEN(W2538)-LEN(Y2536)+1, 1), "0")="1"), DEC2BIN(_xlfn.BITXOR(BIN2DEC(W2538), BIN2DEC(Y2536))), W2538))</f>
        <v>1000001</v>
      </c>
      <c r="Y2538" t="str">
        <f t="shared" ref="Y2538" ca="1" si="12149">1&amp;REPT(0, LEN(X2538)-1)</f>
        <v>1000000</v>
      </c>
      <c r="Z2538" t="str">
        <f t="shared" ref="Z2538" ca="1" si="12150">DEC2BIN(_xlfn.BITXOR(BIN2DEC(X2538), BIN2DEC(Y2538)))</f>
        <v>1</v>
      </c>
      <c r="AB2538" t="s">
        <v>202</v>
      </c>
      <c r="AC2538" t="str">
        <f t="shared" ref="AC2538" ca="1" si="12151">IF(AC2541=X2536, Y2536, IF(AC2541=Y2536, X2536, ""))</f>
        <v>10</v>
      </c>
      <c r="AE2538" t="str">
        <f t="shared" ref="AE2538" ca="1" si="12152">DEC2BIN(_xlfn.BITOR(BIN2DEC(AC2536), _xlfn.BITOR(BIN2DEC(AC2538), _xlfn.BITOR(BIN2DEC(AC2539), _xlfn.BITOR(BIN2DEC(AC2540), BIN2DEC(AC2542))))))</f>
        <v>1010111</v>
      </c>
      <c r="AF2538">
        <f>2</f>
        <v>2</v>
      </c>
      <c r="AH2538">
        <f>'Day8'!$W$3</f>
        <v>5</v>
      </c>
      <c r="AI2538">
        <f>'Day8'!$X$3</f>
        <v>2</v>
      </c>
      <c r="AJ2538" t="b">
        <f>'Day8'!$Y$3</f>
        <v>0</v>
      </c>
    </row>
    <row r="2539" spans="1:38" x14ac:dyDescent="0.25">
      <c r="E2539">
        <f>3</f>
        <v>3</v>
      </c>
      <c r="F2539" t="str">
        <f t="shared" ref="F2539" ca="1" si="12153">MID(SUBSTITUTE(SUBSTITUTE($C2536," ","^",E2539)," ","$",E2539),FIND("^",SUBSTITUTE(SUBSTITUTE($C2536," ","^",E2539)," ","$",E2539))+1,FIND("$",SUBSTITUTE(SUBSTITUTE($C2536," ","^",E2539)," ","$",E2539))-FIND("^",SUBSTITUTE(SUBSTITUTE($C2536," ","^",E2539)," ","$",E2539))-1)</f>
        <v>bceadf</v>
      </c>
      <c r="G2539" t="str">
        <f t="shared" ca="1" si="12133"/>
        <v/>
      </c>
      <c r="H2539">
        <f t="shared" ca="1" si="12134"/>
        <v>6</v>
      </c>
      <c r="I2539" t="str">
        <f t="shared" ca="1" si="12135"/>
        <v>10</v>
      </c>
      <c r="J2539" t="str">
        <f t="shared" ca="1" si="12135"/>
        <v>100</v>
      </c>
      <c r="K2539" t="str">
        <f t="shared" ca="1" si="12135"/>
        <v>10000</v>
      </c>
      <c r="L2539" t="str">
        <f t="shared" ca="1" si="12135"/>
        <v>1</v>
      </c>
      <c r="M2539" t="str">
        <f t="shared" ca="1" si="12135"/>
        <v>1000</v>
      </c>
      <c r="N2539" t="str">
        <f t="shared" ca="1" si="12135"/>
        <v>100000</v>
      </c>
      <c r="O2539" t="str">
        <f t="shared" ca="1" si="12135"/>
        <v>0</v>
      </c>
      <c r="P2539" t="str">
        <f t="shared" ca="1" si="12136"/>
        <v>111111</v>
      </c>
      <c r="Q2539">
        <f t="shared" ref="Q2539" ca="1" si="12154">VLOOKUP(P2539, AE2536:AF2545, 2, FALSE)</f>
        <v>0</v>
      </c>
      <c r="T2539" t="str">
        <f t="shared" ref="T2539:T2602" si="12155">"Step"&amp;4</f>
        <v>Step4</v>
      </c>
      <c r="U2539" t="str" cm="1">
        <f t="array" aca="1" ref="U2539" ca="1">INDEX(_xlfn._xlws.FILTER(P2537:P2550, (H2537:H2550=5)*(LEN(P2537:P2550)&gt;=LEN(AC2537))*(IFERROR(MID(P2537:P2550, LEN(P2537:P2550)-LEN(AC2537)+1, 1), "0")="1")), 1)</f>
        <v>1101101</v>
      </c>
      <c r="W2539" t="str">
        <f t="shared" ref="W2539" ca="1" si="12156">DEC2BIN(_xlfn.BITXOR(BIN2DEC(U2539), _xlfn.BITOR(BIN2DEC(AC2536), _xlfn.BITOR(BIN2DEC(AC2537), _xlfn.BITOR(BIN2DEC(AC2539), BIN2DEC(AC2542))))))</f>
        <v>100000</v>
      </c>
      <c r="AB2539" t="s">
        <v>203</v>
      </c>
      <c r="AC2539" t="str">
        <f t="shared" ref="AC2539" ca="1" si="12157">IF(X2537=Y2538, Y2538, IF(X2537=Z2538, X2537, IF(Y2537=Y2538, Y2537, IF(Y2537=Z2538, Y2537, ""))))</f>
        <v>1000000</v>
      </c>
      <c r="AE2539" t="str">
        <f t="shared" ref="AE2539" ca="1" si="12158">DEC2BIN(_xlfn.BITOR(BIN2DEC(AC2536), _xlfn.BITOR(BIN2DEC(AC2538), _xlfn.BITOR(BIN2DEC(AC2539), _xlfn.BITOR(BIN2DEC(AC2541), BIN2DEC(AC2542))))))</f>
        <v>1100111</v>
      </c>
      <c r="AF2539">
        <f>3</f>
        <v>3</v>
      </c>
      <c r="AH2539">
        <f>'Day8'!$W$4</f>
        <v>5</v>
      </c>
      <c r="AI2539">
        <f>'Day8'!$X$4</f>
        <v>3</v>
      </c>
      <c r="AJ2539" t="b">
        <f>'Day8'!$Y$4</f>
        <v>0</v>
      </c>
    </row>
    <row r="2540" spans="1:38" x14ac:dyDescent="0.25">
      <c r="E2540">
        <f>4</f>
        <v>4</v>
      </c>
      <c r="F2540" t="str">
        <f t="shared" ref="F2540" ca="1" si="12159">MID(SUBSTITUTE(SUBSTITUTE($C2536," ","^",E2540)," ","$",E2540),FIND("^",SUBSTITUTE(SUBSTITUTE($C2536," ","^",E2540)," ","$",E2540))+1,FIND("$",SUBSTITUTE(SUBSTITUTE($C2536," ","^",E2540)," ","$",E2540))-FIND("^",SUBSTITUTE(SUBSTITUTE($C2536," ","^",E2540)," ","$",E2540))-1)</f>
        <v>cgaeb</v>
      </c>
      <c r="G2540" t="str">
        <f t="shared" ca="1" si="12133"/>
        <v/>
      </c>
      <c r="H2540">
        <f t="shared" ca="1" si="12134"/>
        <v>5</v>
      </c>
      <c r="I2540" t="str">
        <f t="shared" ca="1" si="12135"/>
        <v>100</v>
      </c>
      <c r="J2540" t="str">
        <f t="shared" ca="1" si="12135"/>
        <v>1000000</v>
      </c>
      <c r="K2540" t="str">
        <f t="shared" ca="1" si="12135"/>
        <v>1</v>
      </c>
      <c r="L2540" t="str">
        <f t="shared" ca="1" si="12135"/>
        <v>10000</v>
      </c>
      <c r="M2540" t="str">
        <f t="shared" ca="1" si="12135"/>
        <v>10</v>
      </c>
      <c r="N2540" t="str">
        <f t="shared" ca="1" si="12135"/>
        <v>0</v>
      </c>
      <c r="O2540" t="str">
        <f t="shared" ca="1" si="12135"/>
        <v>0</v>
      </c>
      <c r="P2540" t="str">
        <f t="shared" ca="1" si="12136"/>
        <v>1010111</v>
      </c>
      <c r="Q2540">
        <f t="shared" ref="Q2540" ca="1" si="12160">VLOOKUP(P2540, AE2536:AF2545, 2, FALSE)</f>
        <v>2</v>
      </c>
      <c r="T2540" t="str">
        <f t="shared" ref="T2540:T2603" si="12161">"Step"&amp;5</f>
        <v>Step5</v>
      </c>
      <c r="U2540" t="str">
        <f t="shared" ref="U2540" ca="1" si="12162">VLOOKUP(7, H2537:P2550, 9, FALSE)</f>
        <v>1111111</v>
      </c>
      <c r="W2540" t="str">
        <f t="shared" ref="W2540" ca="1" si="12163">DEC2BIN(_xlfn.BITXOR(BIN2DEC(U2540), _xlfn.BITOR(BIN2DEC(AC2536), _xlfn.BITOR(BIN2DEC(AC2537), _xlfn.BITOR(BIN2DEC(AC2538), _xlfn.BITOR(BIN2DEC(AC2539), _xlfn.BITOR(BIN2DEC(AC2541), BIN2DEC(AC2542))))))))</f>
        <v>10000</v>
      </c>
      <c r="AB2540" t="s">
        <v>204</v>
      </c>
      <c r="AC2540" t="str">
        <f t="shared" ref="AC2540:AC2603" ca="1" si="12164">W2540</f>
        <v>10000</v>
      </c>
      <c r="AE2540" t="str">
        <f t="shared" ref="AE2540" ca="1" si="12165">DEC2BIN(_xlfn.BITOR(BIN2DEC(AC2537), _xlfn.BITOR(BIN2DEC(AC2538), _xlfn.BITOR(BIN2DEC(AC2539), BIN2DEC(AC2541)))))</f>
        <v>1101010</v>
      </c>
      <c r="AF2540">
        <f>4</f>
        <v>4</v>
      </c>
      <c r="AH2540">
        <f>'Day8'!$W$5</f>
        <v>4</v>
      </c>
      <c r="AI2540">
        <f>'Day8'!$X$5</f>
        <v>4</v>
      </c>
      <c r="AJ2540" t="b">
        <f>'Day8'!$Y$5</f>
        <v>1</v>
      </c>
    </row>
    <row r="2541" spans="1:38" x14ac:dyDescent="0.25">
      <c r="E2541">
        <f>5</f>
        <v>5</v>
      </c>
      <c r="F2541" t="str">
        <f t="shared" ref="F2541" ca="1" si="12166">MID(SUBSTITUTE(SUBSTITUTE($C2536," ","^",E2541)," ","$",E2541),FIND("^",SUBSTITUTE(SUBSTITUTE($C2536," ","^",E2541)," ","$",E2541))+1,FIND("$",SUBSTITUTE(SUBSTITUTE($C2536," ","^",E2541)," ","$",E2541))-FIND("^",SUBSTITUTE(SUBSTITUTE($C2536," ","^",E2541)," ","$",E2541))-1)</f>
        <v>agfbdc</v>
      </c>
      <c r="G2541" t="str">
        <f t="shared" ca="1" si="12133"/>
        <v/>
      </c>
      <c r="H2541">
        <f t="shared" ca="1" si="12134"/>
        <v>6</v>
      </c>
      <c r="I2541" t="str">
        <f t="shared" ca="1" si="12135"/>
        <v>1</v>
      </c>
      <c r="J2541" t="str">
        <f t="shared" ca="1" si="12135"/>
        <v>1000000</v>
      </c>
      <c r="K2541" t="str">
        <f t="shared" ca="1" si="12135"/>
        <v>100000</v>
      </c>
      <c r="L2541" t="str">
        <f t="shared" ca="1" si="12135"/>
        <v>10</v>
      </c>
      <c r="M2541" t="str">
        <f t="shared" ca="1" si="12135"/>
        <v>1000</v>
      </c>
      <c r="N2541" t="str">
        <f t="shared" ca="1" si="12135"/>
        <v>100</v>
      </c>
      <c r="O2541" t="str">
        <f t="shared" ca="1" si="12135"/>
        <v>0</v>
      </c>
      <c r="P2541" t="str">
        <f t="shared" ca="1" si="12136"/>
        <v>1101111</v>
      </c>
      <c r="Q2541">
        <f t="shared" ref="Q2541" ca="1" si="12167">VLOOKUP(P2541, AE2536:AF2545, 2, FALSE)</f>
        <v>9</v>
      </c>
      <c r="AB2541" t="s">
        <v>205</v>
      </c>
      <c r="AC2541" t="str">
        <f t="shared" ref="AC2541" ca="1" si="12168">W2539</f>
        <v>100000</v>
      </c>
      <c r="AE2541" t="str">
        <f t="shared" ref="AE2541" ca="1" si="12169">DEC2BIN(_xlfn.BITOR(BIN2DEC(AC2536), _xlfn.BITOR(BIN2DEC(AC2537), _xlfn.BITOR(BIN2DEC(AC2539), _xlfn.BITOR(BIN2DEC(AC2541), BIN2DEC(AC2542))))))</f>
        <v>1101101</v>
      </c>
      <c r="AF2541">
        <f>5</f>
        <v>5</v>
      </c>
      <c r="AH2541">
        <f>'Day8'!$W$6</f>
        <v>5</v>
      </c>
      <c r="AI2541">
        <f>'Day8'!$X$6</f>
        <v>5</v>
      </c>
      <c r="AJ2541" t="b">
        <f>'Day8'!$Y$6</f>
        <v>0</v>
      </c>
    </row>
    <row r="2542" spans="1:38" x14ac:dyDescent="0.25">
      <c r="E2542">
        <f>6</f>
        <v>6</v>
      </c>
      <c r="F2542" t="str">
        <f t="shared" ref="F2542" ca="1" si="12170">MID(SUBSTITUTE(SUBSTITUTE($C2536," ","^",E2542)," ","$",E2542),FIND("^",SUBSTITUTE(SUBSTITUTE($C2536," ","^",E2542)," ","$",E2542))+1,FIND("$",SUBSTITUTE(SUBSTITUTE($C2536," ","^",E2542)," ","$",E2542))-FIND("^",SUBSTITUTE(SUBSTITUTE($C2536," ","^",E2542)," ","$",E2542))-1)</f>
        <v>fbc</v>
      </c>
      <c r="G2542">
        <f t="shared" ca="1" si="12133"/>
        <v>7</v>
      </c>
      <c r="H2542">
        <f t="shared" ca="1" si="12134"/>
        <v>3</v>
      </c>
      <c r="I2542" t="str">
        <f t="shared" ca="1" si="12135"/>
        <v>100000</v>
      </c>
      <c r="J2542" t="str">
        <f t="shared" ca="1" si="12135"/>
        <v>10</v>
      </c>
      <c r="K2542" t="str">
        <f t="shared" ca="1" si="12135"/>
        <v>100</v>
      </c>
      <c r="L2542" t="str">
        <f t="shared" ca="1" si="12135"/>
        <v>0</v>
      </c>
      <c r="M2542" t="str">
        <f t="shared" ca="1" si="12135"/>
        <v>0</v>
      </c>
      <c r="N2542" t="str">
        <f t="shared" ca="1" si="12135"/>
        <v>0</v>
      </c>
      <c r="O2542" t="str">
        <f t="shared" ca="1" si="12135"/>
        <v>0</v>
      </c>
      <c r="P2542" t="str">
        <f t="shared" ca="1" si="12136"/>
        <v>100110</v>
      </c>
      <c r="Q2542">
        <f t="shared" ref="Q2542" ca="1" si="12171">VLOOKUP(P2542, AE2536:AF2545, 2, FALSE)</f>
        <v>7</v>
      </c>
      <c r="AB2542" t="s">
        <v>206</v>
      </c>
      <c r="AC2542" t="str">
        <f t="shared" ref="AC2542" ca="1" si="12172">IF(Y2538=AC2539, Z2538, IF(AC2539=Z2538, Y2538, ""))</f>
        <v>1</v>
      </c>
      <c r="AE2542" t="str">
        <f t="shared" ref="AE2542" ca="1" si="12173">DEC2BIN(_xlfn.BITOR(BIN2DEC(AC2536), _xlfn.BITOR(BIN2DEC(AC2537), _xlfn.BITOR(BIN2DEC(AC2539), _xlfn.BITOR(BIN2DEC(AC2540), _xlfn.BITOR(BIN2DEC(AC2541), BIN2DEC(AC2542)))))))</f>
        <v>1111101</v>
      </c>
      <c r="AF2542">
        <f>6</f>
        <v>6</v>
      </c>
      <c r="AH2542">
        <f>'Day8'!$W$7</f>
        <v>6</v>
      </c>
      <c r="AI2542">
        <f>'Day8'!$X$7</f>
        <v>6</v>
      </c>
      <c r="AJ2542" t="b">
        <f>'Day8'!$Y$7</f>
        <v>0</v>
      </c>
    </row>
    <row r="2543" spans="1:38" x14ac:dyDescent="0.25">
      <c r="E2543">
        <f>7</f>
        <v>7</v>
      </c>
      <c r="F2543" t="str">
        <f t="shared" ref="F2543" ca="1" si="12174">MID(SUBSTITUTE(SUBSTITUTE($C2536," ","^",E2543)," ","$",E2543),FIND("^",SUBSTITUTE(SUBSTITUTE($C2536," ","^",E2543)," ","$",E2543))+1,FIND("$",SUBSTITUTE(SUBSTITUTE($C2536," ","^",E2543)," ","$",E2543))-FIND("^",SUBSTITUTE(SUBSTITUTE($C2536," ","^",E2543)," ","$",E2543))-1)</f>
        <v>gfaced</v>
      </c>
      <c r="G2543" t="str">
        <f t="shared" ca="1" si="12133"/>
        <v/>
      </c>
      <c r="H2543">
        <f t="shared" ca="1" si="12134"/>
        <v>6</v>
      </c>
      <c r="I2543" t="str">
        <f t="shared" ca="1" si="12135"/>
        <v>1000000</v>
      </c>
      <c r="J2543" t="str">
        <f t="shared" ca="1" si="12135"/>
        <v>100000</v>
      </c>
      <c r="K2543" t="str">
        <f t="shared" ca="1" si="12135"/>
        <v>1</v>
      </c>
      <c r="L2543" t="str">
        <f t="shared" ca="1" si="12135"/>
        <v>100</v>
      </c>
      <c r="M2543" t="str">
        <f t="shared" ca="1" si="12135"/>
        <v>10000</v>
      </c>
      <c r="N2543" t="str">
        <f t="shared" ca="1" si="12135"/>
        <v>1000</v>
      </c>
      <c r="O2543" t="str">
        <f t="shared" ca="1" si="12135"/>
        <v>0</v>
      </c>
      <c r="P2543" t="str">
        <f t="shared" ca="1" si="12136"/>
        <v>1111101</v>
      </c>
      <c r="Q2543">
        <f t="shared" ref="Q2543" ca="1" si="12175">VLOOKUP(P2543, AE2536:AF2545, 2, FALSE)</f>
        <v>6</v>
      </c>
      <c r="AE2543" t="str">
        <f t="shared" ref="AE2543" ca="1" si="12176">DEC2BIN(_xlfn.BITOR(BIN2DEC(AC2536), _xlfn.BITOR(BIN2DEC(AC2538), BIN2DEC(AC2541))))</f>
        <v>100110</v>
      </c>
      <c r="AF2543">
        <f>7</f>
        <v>7</v>
      </c>
      <c r="AH2543">
        <f>'Day8'!$W$8</f>
        <v>3</v>
      </c>
      <c r="AI2543">
        <f>'Day8'!$X$8</f>
        <v>7</v>
      </c>
      <c r="AJ2543" t="b">
        <f>'Day8'!$Y$8</f>
        <v>1</v>
      </c>
    </row>
    <row r="2544" spans="1:38" x14ac:dyDescent="0.25">
      <c r="E2544">
        <f>8</f>
        <v>8</v>
      </c>
      <c r="F2544" t="str">
        <f t="shared" ref="F2544" ca="1" si="12177">MID(SUBSTITUTE(SUBSTITUTE($C2536," ","^",E2544)," ","$",E2544),FIND("^",SUBSTITUTE(SUBSTITUTE($C2536," ","^",E2544)," ","$",E2544))+1,FIND("$",SUBSTITUTE(SUBSTITUTE($C2536," ","^",E2544)," ","$",E2544))-FIND("^",SUBSTITUTE(SUBSTITUTE($C2536," ","^",E2544)," ","$",E2544))-1)</f>
        <v>acdbfge</v>
      </c>
      <c r="G2544">
        <f t="shared" ca="1" si="12133"/>
        <v>8</v>
      </c>
      <c r="H2544">
        <f t="shared" ca="1" si="12134"/>
        <v>7</v>
      </c>
      <c r="I2544" t="str">
        <f t="shared" ca="1" si="12135"/>
        <v>1</v>
      </c>
      <c r="J2544" t="str">
        <f t="shared" ca="1" si="12135"/>
        <v>100</v>
      </c>
      <c r="K2544" t="str">
        <f t="shared" ca="1" si="12135"/>
        <v>1000</v>
      </c>
      <c r="L2544" t="str">
        <f t="shared" ca="1" si="12135"/>
        <v>10</v>
      </c>
      <c r="M2544" t="str">
        <f t="shared" ca="1" si="12135"/>
        <v>100000</v>
      </c>
      <c r="N2544" t="str">
        <f t="shared" ca="1" si="12135"/>
        <v>1000000</v>
      </c>
      <c r="O2544" t="str">
        <f t="shared" ca="1" si="12135"/>
        <v>10000</v>
      </c>
      <c r="P2544" t="str">
        <f t="shared" ca="1" si="12136"/>
        <v>1111111</v>
      </c>
      <c r="Q2544">
        <f t="shared" ref="Q2544" ca="1" si="12178">VLOOKUP(P2544, AE2536:AF2545, 2, FALSE)</f>
        <v>8</v>
      </c>
      <c r="AE2544" t="str">
        <f t="shared" ref="AE2544" ca="1" si="12179">DEC2BIN(_xlfn.BITOR(BIN2DEC(AC2536), _xlfn.BITOR(BIN2DEC(AC2537), _xlfn.BITOR(BIN2DEC(AC2538), _xlfn.BITOR(BIN2DEC(AC2539), _xlfn.BITOR(BIN2DEC(AC2540), _xlfn.BITOR(BIN2DEC(AC2541), BIN2DEC(AC2542))))))))</f>
        <v>1111111</v>
      </c>
      <c r="AF2544">
        <f>8</f>
        <v>8</v>
      </c>
      <c r="AH2544">
        <f>'Day8'!$W$9</f>
        <v>7</v>
      </c>
      <c r="AI2544">
        <f>'Day8'!$X$9</f>
        <v>8</v>
      </c>
      <c r="AJ2544" t="b">
        <f>'Day8'!$Y$9</f>
        <v>1</v>
      </c>
    </row>
    <row r="2545" spans="1:38" x14ac:dyDescent="0.25">
      <c r="E2545">
        <f>9</f>
        <v>9</v>
      </c>
      <c r="F2545" t="str">
        <f t="shared" ref="F2545" ca="1" si="12180">MID(SUBSTITUTE(SUBSTITUTE($C2536," ","^",E2545)," ","$",E2545),FIND("^",SUBSTITUTE(SUBSTITUTE($C2536," ","^",E2545)," ","$",E2545))+1,FIND("$",SUBSTITUTE(SUBSTITUTE($C2536," ","^",E2545)," ","$",E2545))-FIND("^",SUBSTITUTE(SUBSTITUTE($C2536," ","^",E2545)," ","$",E2545))-1)</f>
        <v>cgbfa</v>
      </c>
      <c r="G2545" t="str">
        <f t="shared" ca="1" si="12133"/>
        <v/>
      </c>
      <c r="H2545">
        <f t="shared" ca="1" si="12134"/>
        <v>5</v>
      </c>
      <c r="I2545" t="str">
        <f t="shared" ca="1" si="12135"/>
        <v>100</v>
      </c>
      <c r="J2545" t="str">
        <f t="shared" ca="1" si="12135"/>
        <v>1000000</v>
      </c>
      <c r="K2545" t="str">
        <f t="shared" ca="1" si="12135"/>
        <v>10</v>
      </c>
      <c r="L2545" t="str">
        <f t="shared" ca="1" si="12135"/>
        <v>100000</v>
      </c>
      <c r="M2545" t="str">
        <f t="shared" ca="1" si="12135"/>
        <v>1</v>
      </c>
      <c r="N2545" t="str">
        <f t="shared" ca="1" si="12135"/>
        <v>0</v>
      </c>
      <c r="O2545" t="str">
        <f t="shared" ca="1" si="12135"/>
        <v>0</v>
      </c>
      <c r="P2545" t="str">
        <f t="shared" ca="1" si="12136"/>
        <v>1100111</v>
      </c>
      <c r="Q2545">
        <f t="shared" ref="Q2545" ca="1" si="12181">VLOOKUP(P2545, AE2536:AF2545, 2, FALSE)</f>
        <v>3</v>
      </c>
      <c r="AE2545" t="str">
        <f t="shared" ref="AE2545" ca="1" si="12182">DEC2BIN(_xlfn.BITOR(BIN2DEC(AC2536), _xlfn.BITOR(BIN2DEC(AC2537), _xlfn.BITOR(BIN2DEC(AC2538), _xlfn.BITOR(BIN2DEC(AC2539), _xlfn.BITOR(BIN2DEC(AC2541), BIN2DEC(AC2542)))))))</f>
        <v>1101111</v>
      </c>
      <c r="AF2545">
        <f>9</f>
        <v>9</v>
      </c>
      <c r="AH2545">
        <f>'Day8'!$W$10</f>
        <v>6</v>
      </c>
      <c r="AI2545">
        <f>'Day8'!$X$10</f>
        <v>9</v>
      </c>
      <c r="AJ2545" t="b">
        <f>'Day8'!$Y$10</f>
        <v>0</v>
      </c>
    </row>
    <row r="2546" spans="1:38" x14ac:dyDescent="0.25">
      <c r="E2546">
        <f>10</f>
        <v>10</v>
      </c>
      <c r="F2546" t="str">
        <f t="shared" ref="F2546" ca="1" si="12183">MID(SUBSTITUTE(SUBSTITUTE($C2536," ","^",E2546)," ","$",E2546),FIND("^",SUBSTITUTE(SUBSTITUTE($C2536," ","^",E2546)," ","$",E2546))+1,FIND("$",SUBSTITUTE(SUBSTITUTE($C2536," ","^",E2546)," ","$",E2546))-FIND("^",SUBSTITUTE(SUBSTITUTE($C2536," ","^",E2546)," ","$",E2546))-1)</f>
        <v>gbfd</v>
      </c>
      <c r="G2546">
        <f t="shared" ca="1" si="12133"/>
        <v>4</v>
      </c>
      <c r="H2546">
        <f t="shared" ca="1" si="12134"/>
        <v>4</v>
      </c>
      <c r="I2546" t="str">
        <f t="shared" ca="1" si="12135"/>
        <v>1000000</v>
      </c>
      <c r="J2546" t="str">
        <f t="shared" ca="1" si="12135"/>
        <v>10</v>
      </c>
      <c r="K2546" t="str">
        <f t="shared" ca="1" si="12135"/>
        <v>100000</v>
      </c>
      <c r="L2546" t="str">
        <f t="shared" ca="1" si="12135"/>
        <v>1000</v>
      </c>
      <c r="M2546" t="str">
        <f t="shared" ca="1" si="12135"/>
        <v>0</v>
      </c>
      <c r="N2546" t="str">
        <f t="shared" ca="1" si="12135"/>
        <v>0</v>
      </c>
      <c r="O2546" t="str">
        <f t="shared" ca="1" si="12135"/>
        <v>0</v>
      </c>
      <c r="P2546" t="str">
        <f t="shared" ca="1" si="12136"/>
        <v>1101010</v>
      </c>
      <c r="Q2546">
        <f t="shared" ref="Q2546" ca="1" si="12184">VLOOKUP(P2546, AE2536:AF2545, 2, FALSE)</f>
        <v>4</v>
      </c>
    </row>
    <row r="2547" spans="1:38" x14ac:dyDescent="0.25">
      <c r="E2547">
        <f>12</f>
        <v>12</v>
      </c>
      <c r="F2547" t="str">
        <f t="shared" ref="F2547" ca="1" si="12185">MID(SUBSTITUTE(SUBSTITUTE($C2536," ","^",E2547)," ","$",E2547),FIND("^",SUBSTITUTE(SUBSTITUTE($C2536," ","^",E2547)," ","$",E2547))+1,FIND("$",SUBSTITUTE(SUBSTITUTE($C2536," ","^",E2547)," ","$",E2547))-FIND("^",SUBSTITUTE(SUBSTITUTE($C2536," ","^",E2547)," ","$",E2547))-1)</f>
        <v>afedbc</v>
      </c>
      <c r="G2547" t="str">
        <f t="shared" ca="1" si="12133"/>
        <v/>
      </c>
      <c r="H2547">
        <f t="shared" ca="1" si="12134"/>
        <v>6</v>
      </c>
      <c r="I2547" t="str">
        <f t="shared" ca="1" si="12135"/>
        <v>1</v>
      </c>
      <c r="J2547" t="str">
        <f t="shared" ca="1" si="12135"/>
        <v>100000</v>
      </c>
      <c r="K2547" t="str">
        <f t="shared" ca="1" si="12135"/>
        <v>10000</v>
      </c>
      <c r="L2547" t="str">
        <f t="shared" ca="1" si="12135"/>
        <v>1000</v>
      </c>
      <c r="M2547" t="str">
        <f t="shared" ca="1" si="12135"/>
        <v>10</v>
      </c>
      <c r="N2547" t="str">
        <f t="shared" ca="1" si="12135"/>
        <v>100</v>
      </c>
      <c r="O2547" t="str">
        <f t="shared" ca="1" si="12135"/>
        <v>0</v>
      </c>
      <c r="P2547" t="str">
        <f t="shared" ca="1" si="12136"/>
        <v>111111</v>
      </c>
      <c r="Q2547">
        <f t="shared" ref="Q2547" ca="1" si="12186">VLOOKUP(P2547, AE2536:AF2545, 2, FALSE)</f>
        <v>0</v>
      </c>
    </row>
    <row r="2548" spans="1:38" x14ac:dyDescent="0.25">
      <c r="E2548">
        <f>13</f>
        <v>13</v>
      </c>
      <c r="F2548" t="str">
        <f t="shared" ref="F2548" ca="1" si="12187">MID(SUBSTITUTE(SUBSTITUTE($C2536," ","^",E2548)," ","$",E2548),FIND("^",SUBSTITUTE(SUBSTITUTE($C2536," ","^",E2548)," ","$",E2548))+1,FIND("$",SUBSTITUTE(SUBSTITUTE($C2536," ","^",E2548)," ","$",E2548))-FIND("^",SUBSTITUTE(SUBSTITUTE($C2536," ","^",E2548)," ","$",E2548))-1)</f>
        <v>cadfg</v>
      </c>
      <c r="G2548" t="str">
        <f t="shared" ca="1" si="12133"/>
        <v/>
      </c>
      <c r="H2548">
        <f t="shared" ca="1" si="12134"/>
        <v>5</v>
      </c>
      <c r="I2548" t="str">
        <f t="shared" ca="1" si="12135"/>
        <v>100</v>
      </c>
      <c r="J2548" t="str">
        <f t="shared" ca="1" si="12135"/>
        <v>1</v>
      </c>
      <c r="K2548" t="str">
        <f t="shared" ca="1" si="12135"/>
        <v>1000</v>
      </c>
      <c r="L2548" t="str">
        <f t="shared" ca="1" si="12135"/>
        <v>100000</v>
      </c>
      <c r="M2548" t="str">
        <f t="shared" ca="1" si="12135"/>
        <v>1000000</v>
      </c>
      <c r="N2548" t="str">
        <f t="shared" ca="1" si="12135"/>
        <v>0</v>
      </c>
      <c r="O2548" t="str">
        <f t="shared" ca="1" si="12135"/>
        <v>0</v>
      </c>
      <c r="P2548" t="str">
        <f t="shared" ca="1" si="12136"/>
        <v>1101101</v>
      </c>
      <c r="Q2548">
        <f t="shared" ref="Q2548" ca="1" si="12188">VLOOKUP(P2548, AE2536:AF2545, 2, FALSE)</f>
        <v>5</v>
      </c>
    </row>
    <row r="2549" spans="1:38" x14ac:dyDescent="0.25">
      <c r="E2549">
        <f>14</f>
        <v>14</v>
      </c>
      <c r="F2549" t="str">
        <f t="shared" ref="F2549" ca="1" si="12189">MID(SUBSTITUTE(SUBSTITUTE($C2536," ","^",E2549)," ","$",E2549),FIND("^",SUBSTITUTE(SUBSTITUTE($C2536," ","^",E2549)," ","$",E2549))+1,FIND("$",SUBSTITUTE(SUBSTITUTE($C2536," ","^",E2549)," ","$",E2549))-FIND("^",SUBSTITUTE(SUBSTITUTE($C2536," ","^",E2549)," ","$",E2549))-1)</f>
        <v>gcbae</v>
      </c>
      <c r="G2549" t="str">
        <f t="shared" ca="1" si="12133"/>
        <v/>
      </c>
      <c r="H2549">
        <f t="shared" ca="1" si="12134"/>
        <v>5</v>
      </c>
      <c r="I2549" t="str">
        <f t="shared" ca="1" si="12135"/>
        <v>1000000</v>
      </c>
      <c r="J2549" t="str">
        <f t="shared" ca="1" si="12135"/>
        <v>100</v>
      </c>
      <c r="K2549" t="str">
        <f t="shared" ca="1" si="12135"/>
        <v>10</v>
      </c>
      <c r="L2549" t="str">
        <f t="shared" ca="1" si="12135"/>
        <v>1</v>
      </c>
      <c r="M2549" t="str">
        <f t="shared" ca="1" si="12135"/>
        <v>10000</v>
      </c>
      <c r="N2549" t="str">
        <f t="shared" ca="1" si="12135"/>
        <v>0</v>
      </c>
      <c r="O2549" t="str">
        <f t="shared" ca="1" si="12135"/>
        <v>0</v>
      </c>
      <c r="P2549" t="str">
        <f t="shared" ca="1" si="12136"/>
        <v>1010111</v>
      </c>
      <c r="Q2549">
        <f t="shared" ref="Q2549" ca="1" si="12190">VLOOKUP(P2549, AE2536:AF2545, 2, FALSE)</f>
        <v>2</v>
      </c>
    </row>
    <row r="2550" spans="1:38" x14ac:dyDescent="0.25">
      <c r="E2550">
        <f>15</f>
        <v>15</v>
      </c>
      <c r="F2550" t="str">
        <f t="shared" ref="F2550" ca="1" si="12191">MID(SUBSTITUTE(SUBSTITUTE($C2536," ","^",E2550)," ","$",E2550),FIND("^",SUBSTITUTE(SUBSTITUTE($C2536," ","^",E2550)," ","$",E2550))+1,FIND("$",SUBSTITUTE(SUBSTITUTE($C2536," ","^",E2550)," ","$",E2550))-FIND("^",SUBSTITUTE(SUBSTITUTE($C2536," ","^",E2550)," ","$",E2550))-1)</f>
        <v>ecbag</v>
      </c>
      <c r="G2550" t="str">
        <f t="shared" ca="1" si="12133"/>
        <v/>
      </c>
      <c r="H2550">
        <f t="shared" ca="1" si="12134"/>
        <v>5</v>
      </c>
      <c r="I2550" t="str">
        <f t="shared" ca="1" si="12135"/>
        <v>10000</v>
      </c>
      <c r="J2550" t="str">
        <f t="shared" ca="1" si="12135"/>
        <v>100</v>
      </c>
      <c r="K2550" t="str">
        <f t="shared" ca="1" si="12135"/>
        <v>10</v>
      </c>
      <c r="L2550" t="str">
        <f t="shared" ca="1" si="12135"/>
        <v>1</v>
      </c>
      <c r="M2550" t="str">
        <f t="shared" ca="1" si="12135"/>
        <v>1000000</v>
      </c>
      <c r="N2550" t="str">
        <f t="shared" ca="1" si="12135"/>
        <v>0</v>
      </c>
      <c r="O2550" t="str">
        <f t="shared" ca="1" si="12135"/>
        <v>0</v>
      </c>
      <c r="P2550" t="str">
        <f t="shared" ca="1" si="12136"/>
        <v>1010111</v>
      </c>
      <c r="Q2550">
        <f t="shared" ref="Q2550" ca="1" si="12192">VLOOKUP(P2550, AE2536:AF2545, 2, FALSE)</f>
        <v>2</v>
      </c>
    </row>
    <row r="2551" spans="1:38" x14ac:dyDescent="0.25">
      <c r="A2551">
        <v>171</v>
      </c>
      <c r="B2551" s="4" t="str" cm="1">
        <f t="array" aca="1" ref="B2551" ca="1">INDIRECT(ADDRESS(A2551+1, 1, 1, 1, "Day8"))</f>
        <v>cgadb begfcad gdcbfe bdegc edab cabfg cagfde dca ad egbdca | adc da adc da</v>
      </c>
      <c r="C2551" t="str">
        <f t="shared" ref="C2551" ca="1" si="12193">" "&amp;B2551&amp;" "</f>
        <v xml:space="preserve"> cgadb begfcad gdcbfe bdegc edab cabfg cagfde dca ad egbdca | adc da adc da </v>
      </c>
      <c r="I2551">
        <v>1</v>
      </c>
      <c r="J2551">
        <v>2</v>
      </c>
      <c r="K2551">
        <v>3</v>
      </c>
      <c r="L2551">
        <v>4</v>
      </c>
      <c r="M2551">
        <v>5</v>
      </c>
      <c r="N2551">
        <v>6</v>
      </c>
      <c r="O2551">
        <v>7</v>
      </c>
      <c r="T2551" t="str">
        <f t="shared" ref="T2551:T2614" si="12194">"Step"&amp;1</f>
        <v>Step1</v>
      </c>
      <c r="U2551" t="str">
        <f t="shared" ref="U2551" ca="1" si="12195">VLOOKUP(7, G2552:P2565, 10, FALSE)</f>
        <v>1101</v>
      </c>
      <c r="V2551" t="str">
        <f t="shared" ref="V2551" ca="1" si="12196">VLOOKUP(1, G2552:P2565, 10, FALSE)</f>
        <v>1001</v>
      </c>
      <c r="W2551" t="str">
        <f t="shared" ref="W2551" ca="1" si="12197">DEC2BIN(_xlfn.BITAND(BIN2DEC(U2551), BIN2DEC(V2551)))</f>
        <v>1001</v>
      </c>
      <c r="X2551" t="str">
        <f t="shared" ref="X2551:X2552" ca="1" si="12198">1&amp;REPT(0, LEN(W2551)-1)</f>
        <v>1000</v>
      </c>
      <c r="Y2551" t="str">
        <f t="shared" ref="Y2551:Y2552" ca="1" si="12199">DEC2BIN(_xlfn.BITXOR(BIN2DEC(W2551), BIN2DEC(X2551)))</f>
        <v>1</v>
      </c>
      <c r="Z2551" t="str">
        <f t="shared" ref="Z2551:Z2614" ca="1" si="12200">DEC2BIN(_xlfn.BITXOR(BIN2DEC(U2551), BIN2DEC(V2551)))</f>
        <v>100</v>
      </c>
      <c r="AB2551" t="s">
        <v>200</v>
      </c>
      <c r="AC2551" t="str">
        <f t="shared" ref="AC2551:AC2614" ca="1" si="12201">Z2551</f>
        <v>100</v>
      </c>
      <c r="AE2551" t="str">
        <f t="shared" ref="AE2551" ca="1" si="12202">DEC2BIN(_xlfn.BITOR(BIN2DEC(AC2551), _xlfn.BITOR(BIN2DEC(AC2552), _xlfn.BITOR(BIN2DEC(AC2553), _xlfn.BITOR(BIN2DEC(AC2555), _xlfn.BITOR(BIN2DEC(AC2556), BIN2DEC(AC2557)))))))</f>
        <v>1111101</v>
      </c>
      <c r="AF2551">
        <f>0</f>
        <v>0</v>
      </c>
      <c r="AH2551">
        <f>'Day8'!$W$1</f>
        <v>6</v>
      </c>
      <c r="AI2551">
        <f>'Day8'!$X$1</f>
        <v>0</v>
      </c>
      <c r="AJ2551" t="b">
        <f>'Day8'!$Y$1</f>
        <v>0</v>
      </c>
      <c r="AL2551" s="3">
        <f t="shared" ref="AL2551" ca="1" si="12203">_xlfn.NUMBERVALUE(Q2562&amp;Q2563&amp;Q2564&amp;Q2565)</f>
        <v>7171</v>
      </c>
    </row>
    <row r="2552" spans="1:38" x14ac:dyDescent="0.25">
      <c r="E2552">
        <f>1</f>
        <v>1</v>
      </c>
      <c r="F2552" t="str">
        <f t="shared" ref="F2552" ca="1" si="12204">MID(SUBSTITUTE(SUBSTITUTE($C2551," ","^",E2552)," ","$",E2552),FIND("^",SUBSTITUTE(SUBSTITUTE($C2551," ","^",E2552)," ","$",E2552))+1,FIND("$",SUBSTITUTE(SUBSTITUTE($C2551," ","^",E2552)," ","$",E2552))-FIND("^",SUBSTITUTE(SUBSTITUTE($C2551," ","^",E2552)," ","$",E2552))-1)</f>
        <v>cgadb</v>
      </c>
      <c r="G2552" t="str">
        <f t="shared" ref="G2552:G2565" ca="1" si="12205">IF(VLOOKUP(LEN(F2552), $AH$1:$AJ$10, 3, FALSE), VLOOKUP(LEN(F2552), $AH$1:$AJ$10, 2, FALSE), "")</f>
        <v/>
      </c>
      <c r="H2552">
        <f t="shared" ref="H2552:H2615" ca="1" si="12206">LEN(F2552)</f>
        <v>5</v>
      </c>
      <c r="I2552" t="str">
        <f t="shared" ref="I2552:O2615" ca="1" si="12207">IF(LEN($F2552)&gt;=I$1, 1&amp;REPT("0", CODE(MID($F2552, I$1, 1))-CODE("a")), "0")</f>
        <v>100</v>
      </c>
      <c r="J2552" t="str">
        <f t="shared" ca="1" si="12207"/>
        <v>1000000</v>
      </c>
      <c r="K2552" t="str">
        <f t="shared" ca="1" si="12207"/>
        <v>1</v>
      </c>
      <c r="L2552" t="str">
        <f t="shared" ca="1" si="12207"/>
        <v>1000</v>
      </c>
      <c r="M2552" t="str">
        <f t="shared" ca="1" si="12207"/>
        <v>10</v>
      </c>
      <c r="N2552" t="str">
        <f t="shared" ca="1" si="12207"/>
        <v>0</v>
      </c>
      <c r="O2552" t="str">
        <f t="shared" ca="1" si="12207"/>
        <v>0</v>
      </c>
      <c r="P2552" t="str">
        <f t="shared" ref="P2552:P2565" ca="1" si="12208">DEC2BIN(_xlfn.BITOR(BIN2DEC(I2552), _xlfn.BITOR(BIN2DEC(J2552), _xlfn.BITOR(BIN2DEC(K2552), _xlfn.BITOR(BIN2DEC(L2552), _xlfn.BITOR(BIN2DEC(M2552), _xlfn.BITOR(BIN2DEC(N2552), BIN2DEC(O2552))))))))</f>
        <v>1001111</v>
      </c>
      <c r="Q2552">
        <f t="shared" ref="Q2552" ca="1" si="12209">VLOOKUP(P2552, AE2551:AF2560, 2, FALSE)</f>
        <v>3</v>
      </c>
      <c r="T2552" t="str">
        <f t="shared" ref="T2552:T2615" si="12210">"Step"&amp;2</f>
        <v>Step2</v>
      </c>
      <c r="U2552" t="str">
        <f t="shared" ref="U2552" ca="1" si="12211">VLOOKUP(4, G2552:P2565, 10, FALSE)</f>
        <v>11011</v>
      </c>
      <c r="W2552" t="str">
        <f t="shared" ref="W2552:W2615" ca="1" si="12212">DEC2BIN(_xlfn.BITXOR(BIN2DEC(U2552), _xlfn.BITXOR(BIN2DEC(X2551), BIN2DEC(Y2551))))</f>
        <v>10010</v>
      </c>
      <c r="X2552" t="str">
        <f t="shared" ca="1" si="12198"/>
        <v>10000</v>
      </c>
      <c r="Y2552" t="str">
        <f t="shared" ca="1" si="12199"/>
        <v>10</v>
      </c>
      <c r="AB2552" t="s">
        <v>201</v>
      </c>
      <c r="AC2552" t="str">
        <f t="shared" ref="AC2552" ca="1" si="12213">IF(AC2554=X2552, Y2552, IF(AC2554=Y2552, X2552, ""))</f>
        <v>10000</v>
      </c>
      <c r="AE2552" t="str">
        <f t="shared" ref="AE2552" ca="1" si="12214">DEC2BIN(_xlfn.BITOR(BIN2DEC(AC2553), BIN2DEC(AC2556)))</f>
        <v>1001</v>
      </c>
      <c r="AF2552">
        <f>1</f>
        <v>1</v>
      </c>
      <c r="AH2552">
        <f>'Day8'!$W$2</f>
        <v>2</v>
      </c>
      <c r="AI2552">
        <f>'Day8'!$X$2</f>
        <v>1</v>
      </c>
      <c r="AJ2552" t="b">
        <f>'Day8'!$Y$2</f>
        <v>1</v>
      </c>
    </row>
    <row r="2553" spans="1:38" x14ac:dyDescent="0.25">
      <c r="E2553">
        <f>2</f>
        <v>2</v>
      </c>
      <c r="F2553" t="str">
        <f t="shared" ref="F2553" ca="1" si="12215">MID(SUBSTITUTE(SUBSTITUTE($C2551," ","^",E2553)," ","$",E2553),FIND("^",SUBSTITUTE(SUBSTITUTE($C2551," ","^",E2553)," ","$",E2553))+1,FIND("$",SUBSTITUTE(SUBSTITUTE($C2551," ","^",E2553)," ","$",E2553))-FIND("^",SUBSTITUTE(SUBSTITUTE($C2551," ","^",E2553)," ","$",E2553))-1)</f>
        <v>begfcad</v>
      </c>
      <c r="G2553">
        <f t="shared" ca="1" si="12205"/>
        <v>8</v>
      </c>
      <c r="H2553">
        <f t="shared" ca="1" si="12206"/>
        <v>7</v>
      </c>
      <c r="I2553" t="str">
        <f t="shared" ca="1" si="12207"/>
        <v>10</v>
      </c>
      <c r="J2553" t="str">
        <f t="shared" ca="1" si="12207"/>
        <v>10000</v>
      </c>
      <c r="K2553" t="str">
        <f t="shared" ca="1" si="12207"/>
        <v>1000000</v>
      </c>
      <c r="L2553" t="str">
        <f t="shared" ca="1" si="12207"/>
        <v>100000</v>
      </c>
      <c r="M2553" t="str">
        <f t="shared" ca="1" si="12207"/>
        <v>100</v>
      </c>
      <c r="N2553" t="str">
        <f t="shared" ca="1" si="12207"/>
        <v>1</v>
      </c>
      <c r="O2553" t="str">
        <f t="shared" ca="1" si="12207"/>
        <v>1000</v>
      </c>
      <c r="P2553" t="str">
        <f t="shared" ca="1" si="12208"/>
        <v>1111111</v>
      </c>
      <c r="Q2553">
        <f t="shared" ref="Q2553" ca="1" si="12216">VLOOKUP(P2553, AE2551:AF2560, 2, FALSE)</f>
        <v>8</v>
      </c>
      <c r="T2553" t="str">
        <f t="shared" ref="T2553:T2616" si="12217">"Step"&amp;3</f>
        <v>Step3</v>
      </c>
      <c r="U2553" t="str">
        <f t="shared" ref="U2553" ca="1" si="12218">VLOOKUP(5, H2552:P2565, 9, FALSE)</f>
        <v>1001111</v>
      </c>
      <c r="V2553" t="str" cm="1">
        <f t="array" aca="1" ref="V2553" ca="1">INDEX(_xlfn._xlws.FILTER(P2552:P2565, H2552:H2565=5), 2)</f>
        <v>1011110</v>
      </c>
      <c r="W2553" t="str">
        <f t="shared" ref="W2553" ca="1" si="12219">DEC2BIN(_xlfn.BITXOR(BIN2DEC(Z2551), _xlfn.BITAND(BIN2DEC(U2553), BIN2DEC(V2553))))</f>
        <v>1001010</v>
      </c>
      <c r="X2553" t="str">
        <f t="shared" ref="X2553" ca="1" si="12220">IF(AND(LEN(W2553)&gt;=LEN(X2551), IFERROR(MID(W2553, LEN(W2553)-LEN(X2551)+1, 1), "0")="1"), DEC2BIN(_xlfn.BITXOR(BIN2DEC(W2553), BIN2DEC(X2551))), IF(AND(LEN(W2553)&gt;=LEN(Y2551),  IFERROR(MID(W2553, LEN(W2553)-LEN(Y2551)+1, 1), "0")="1"), DEC2BIN(_xlfn.BITXOR(BIN2DEC(W2553), BIN2DEC(Y2551))), W2553))</f>
        <v>1000010</v>
      </c>
      <c r="Y2553" t="str">
        <f t="shared" ref="Y2553" ca="1" si="12221">1&amp;REPT(0, LEN(X2553)-1)</f>
        <v>1000000</v>
      </c>
      <c r="Z2553" t="str">
        <f t="shared" ref="Z2553" ca="1" si="12222">DEC2BIN(_xlfn.BITXOR(BIN2DEC(X2553), BIN2DEC(Y2553)))</f>
        <v>10</v>
      </c>
      <c r="AB2553" t="s">
        <v>202</v>
      </c>
      <c r="AC2553" t="str">
        <f t="shared" ref="AC2553" ca="1" si="12223">IF(AC2556=X2551, Y2551, IF(AC2556=Y2551, X2551, ""))</f>
        <v>1</v>
      </c>
      <c r="AE2553" t="str">
        <f t="shared" ref="AE2553" ca="1" si="12224">DEC2BIN(_xlfn.BITOR(BIN2DEC(AC2551), _xlfn.BITOR(BIN2DEC(AC2553), _xlfn.BITOR(BIN2DEC(AC2554), _xlfn.BITOR(BIN2DEC(AC2555), BIN2DEC(AC2557))))))</f>
        <v>1100111</v>
      </c>
      <c r="AF2553">
        <f>2</f>
        <v>2</v>
      </c>
      <c r="AH2553">
        <f>'Day8'!$W$3</f>
        <v>5</v>
      </c>
      <c r="AI2553">
        <f>'Day8'!$X$3</f>
        <v>2</v>
      </c>
      <c r="AJ2553" t="b">
        <f>'Day8'!$Y$3</f>
        <v>0</v>
      </c>
    </row>
    <row r="2554" spans="1:38" x14ac:dyDescent="0.25">
      <c r="E2554">
        <f>3</f>
        <v>3</v>
      </c>
      <c r="F2554" t="str">
        <f t="shared" ref="F2554" ca="1" si="12225">MID(SUBSTITUTE(SUBSTITUTE($C2551," ","^",E2554)," ","$",E2554),FIND("^",SUBSTITUTE(SUBSTITUTE($C2551," ","^",E2554)," ","$",E2554))+1,FIND("$",SUBSTITUTE(SUBSTITUTE($C2551," ","^",E2554)," ","$",E2554))-FIND("^",SUBSTITUTE(SUBSTITUTE($C2551," ","^",E2554)," ","$",E2554))-1)</f>
        <v>gdcbfe</v>
      </c>
      <c r="G2554" t="str">
        <f t="shared" ca="1" si="12205"/>
        <v/>
      </c>
      <c r="H2554">
        <f t="shared" ca="1" si="12206"/>
        <v>6</v>
      </c>
      <c r="I2554" t="str">
        <f t="shared" ca="1" si="12207"/>
        <v>1000000</v>
      </c>
      <c r="J2554" t="str">
        <f t="shared" ca="1" si="12207"/>
        <v>1000</v>
      </c>
      <c r="K2554" t="str">
        <f t="shared" ca="1" si="12207"/>
        <v>100</v>
      </c>
      <c r="L2554" t="str">
        <f t="shared" ca="1" si="12207"/>
        <v>10</v>
      </c>
      <c r="M2554" t="str">
        <f t="shared" ca="1" si="12207"/>
        <v>100000</v>
      </c>
      <c r="N2554" t="str">
        <f t="shared" ca="1" si="12207"/>
        <v>10000</v>
      </c>
      <c r="O2554" t="str">
        <f t="shared" ca="1" si="12207"/>
        <v>0</v>
      </c>
      <c r="P2554" t="str">
        <f t="shared" ca="1" si="12208"/>
        <v>1111110</v>
      </c>
      <c r="Q2554">
        <f t="shared" ref="Q2554" ca="1" si="12226">VLOOKUP(P2554, AE2551:AF2560, 2, FALSE)</f>
        <v>6</v>
      </c>
      <c r="T2554" t="str">
        <f t="shared" ref="T2554:T2617" si="12227">"Step"&amp;4</f>
        <v>Step4</v>
      </c>
      <c r="U2554" t="str" cm="1">
        <f t="array" aca="1" ref="U2554" ca="1">INDEX(_xlfn._xlws.FILTER(P2552:P2565, (H2552:H2565=5)*(LEN(P2552:P2565)&gt;=LEN(AC2552))*(IFERROR(MID(P2552:P2565, LEN(P2552:P2565)-LEN(AC2552)+1, 1), "0")="1")), 1)</f>
        <v>1011110</v>
      </c>
      <c r="W2554" t="str">
        <f t="shared" ref="W2554" ca="1" si="12228">DEC2BIN(_xlfn.BITXOR(BIN2DEC(U2554), _xlfn.BITOR(BIN2DEC(AC2551), _xlfn.BITOR(BIN2DEC(AC2552), _xlfn.BITOR(BIN2DEC(AC2554), BIN2DEC(AC2557))))))</f>
        <v>1000</v>
      </c>
      <c r="AB2554" t="s">
        <v>203</v>
      </c>
      <c r="AC2554" t="str">
        <f t="shared" ref="AC2554" ca="1" si="12229">IF(X2552=Y2553, Y2553, IF(X2552=Z2553, X2552, IF(Y2552=Y2553, Y2552, IF(Y2552=Z2553, Y2552, ""))))</f>
        <v>10</v>
      </c>
      <c r="AE2554" t="str">
        <f t="shared" ref="AE2554" ca="1" si="12230">DEC2BIN(_xlfn.BITOR(BIN2DEC(AC2551), _xlfn.BITOR(BIN2DEC(AC2553), _xlfn.BITOR(BIN2DEC(AC2554), _xlfn.BITOR(BIN2DEC(AC2556), BIN2DEC(AC2557))))))</f>
        <v>1001111</v>
      </c>
      <c r="AF2554">
        <f>3</f>
        <v>3</v>
      </c>
      <c r="AH2554">
        <f>'Day8'!$W$4</f>
        <v>5</v>
      </c>
      <c r="AI2554">
        <f>'Day8'!$X$4</f>
        <v>3</v>
      </c>
      <c r="AJ2554" t="b">
        <f>'Day8'!$Y$4</f>
        <v>0</v>
      </c>
    </row>
    <row r="2555" spans="1:38" x14ac:dyDescent="0.25">
      <c r="E2555">
        <f>4</f>
        <v>4</v>
      </c>
      <c r="F2555" t="str">
        <f t="shared" ref="F2555" ca="1" si="12231">MID(SUBSTITUTE(SUBSTITUTE($C2551," ","^",E2555)," ","$",E2555),FIND("^",SUBSTITUTE(SUBSTITUTE($C2551," ","^",E2555)," ","$",E2555))+1,FIND("$",SUBSTITUTE(SUBSTITUTE($C2551," ","^",E2555)," ","$",E2555))-FIND("^",SUBSTITUTE(SUBSTITUTE($C2551," ","^",E2555)," ","$",E2555))-1)</f>
        <v>bdegc</v>
      </c>
      <c r="G2555" t="str">
        <f t="shared" ca="1" si="12205"/>
        <v/>
      </c>
      <c r="H2555">
        <f t="shared" ca="1" si="12206"/>
        <v>5</v>
      </c>
      <c r="I2555" t="str">
        <f t="shared" ca="1" si="12207"/>
        <v>10</v>
      </c>
      <c r="J2555" t="str">
        <f t="shared" ca="1" si="12207"/>
        <v>1000</v>
      </c>
      <c r="K2555" t="str">
        <f t="shared" ca="1" si="12207"/>
        <v>10000</v>
      </c>
      <c r="L2555" t="str">
        <f t="shared" ca="1" si="12207"/>
        <v>1000000</v>
      </c>
      <c r="M2555" t="str">
        <f t="shared" ca="1" si="12207"/>
        <v>100</v>
      </c>
      <c r="N2555" t="str">
        <f t="shared" ca="1" si="12207"/>
        <v>0</v>
      </c>
      <c r="O2555" t="str">
        <f t="shared" ca="1" si="12207"/>
        <v>0</v>
      </c>
      <c r="P2555" t="str">
        <f t="shared" ca="1" si="12208"/>
        <v>1011110</v>
      </c>
      <c r="Q2555">
        <f t="shared" ref="Q2555" ca="1" si="12232">VLOOKUP(P2555, AE2551:AF2560, 2, FALSE)</f>
        <v>5</v>
      </c>
      <c r="T2555" t="str">
        <f t="shared" ref="T2555:T2618" si="12233">"Step"&amp;5</f>
        <v>Step5</v>
      </c>
      <c r="U2555" t="str">
        <f t="shared" ref="U2555" ca="1" si="12234">VLOOKUP(7, H2552:P2565, 9, FALSE)</f>
        <v>1111111</v>
      </c>
      <c r="W2555" t="str">
        <f t="shared" ref="W2555" ca="1" si="12235">DEC2BIN(_xlfn.BITXOR(BIN2DEC(U2555), _xlfn.BITOR(BIN2DEC(AC2551), _xlfn.BITOR(BIN2DEC(AC2552), _xlfn.BITOR(BIN2DEC(AC2553), _xlfn.BITOR(BIN2DEC(AC2554), _xlfn.BITOR(BIN2DEC(AC2556), BIN2DEC(AC2557))))))))</f>
        <v>100000</v>
      </c>
      <c r="AB2555" t="s">
        <v>204</v>
      </c>
      <c r="AC2555" t="str">
        <f t="shared" ref="AC2555:AC2618" ca="1" si="12236">W2555</f>
        <v>100000</v>
      </c>
      <c r="AE2555" t="str">
        <f t="shared" ref="AE2555" ca="1" si="12237">DEC2BIN(_xlfn.BITOR(BIN2DEC(AC2552), _xlfn.BITOR(BIN2DEC(AC2553), _xlfn.BITOR(BIN2DEC(AC2554), BIN2DEC(AC2556)))))</f>
        <v>11011</v>
      </c>
      <c r="AF2555">
        <f>4</f>
        <v>4</v>
      </c>
      <c r="AH2555">
        <f>'Day8'!$W$5</f>
        <v>4</v>
      </c>
      <c r="AI2555">
        <f>'Day8'!$X$5</f>
        <v>4</v>
      </c>
      <c r="AJ2555" t="b">
        <f>'Day8'!$Y$5</f>
        <v>1</v>
      </c>
    </row>
    <row r="2556" spans="1:38" x14ac:dyDescent="0.25">
      <c r="E2556">
        <f>5</f>
        <v>5</v>
      </c>
      <c r="F2556" t="str">
        <f t="shared" ref="F2556" ca="1" si="12238">MID(SUBSTITUTE(SUBSTITUTE($C2551," ","^",E2556)," ","$",E2556),FIND("^",SUBSTITUTE(SUBSTITUTE($C2551," ","^",E2556)," ","$",E2556))+1,FIND("$",SUBSTITUTE(SUBSTITUTE($C2551," ","^",E2556)," ","$",E2556))-FIND("^",SUBSTITUTE(SUBSTITUTE($C2551," ","^",E2556)," ","$",E2556))-1)</f>
        <v>edab</v>
      </c>
      <c r="G2556">
        <f t="shared" ca="1" si="12205"/>
        <v>4</v>
      </c>
      <c r="H2556">
        <f t="shared" ca="1" si="12206"/>
        <v>4</v>
      </c>
      <c r="I2556" t="str">
        <f t="shared" ca="1" si="12207"/>
        <v>10000</v>
      </c>
      <c r="J2556" t="str">
        <f t="shared" ca="1" si="12207"/>
        <v>1000</v>
      </c>
      <c r="K2556" t="str">
        <f t="shared" ca="1" si="12207"/>
        <v>1</v>
      </c>
      <c r="L2556" t="str">
        <f t="shared" ca="1" si="12207"/>
        <v>10</v>
      </c>
      <c r="M2556" t="str">
        <f t="shared" ca="1" si="12207"/>
        <v>0</v>
      </c>
      <c r="N2556" t="str">
        <f t="shared" ca="1" si="12207"/>
        <v>0</v>
      </c>
      <c r="O2556" t="str">
        <f t="shared" ca="1" si="12207"/>
        <v>0</v>
      </c>
      <c r="P2556" t="str">
        <f t="shared" ca="1" si="12208"/>
        <v>11011</v>
      </c>
      <c r="Q2556">
        <f t="shared" ref="Q2556" ca="1" si="12239">VLOOKUP(P2556, AE2551:AF2560, 2, FALSE)</f>
        <v>4</v>
      </c>
      <c r="AB2556" t="s">
        <v>205</v>
      </c>
      <c r="AC2556" t="str">
        <f t="shared" ref="AC2556" ca="1" si="12240">W2554</f>
        <v>1000</v>
      </c>
      <c r="AE2556" t="str">
        <f t="shared" ref="AE2556" ca="1" si="12241">DEC2BIN(_xlfn.BITOR(BIN2DEC(AC2551), _xlfn.BITOR(BIN2DEC(AC2552), _xlfn.BITOR(BIN2DEC(AC2554), _xlfn.BITOR(BIN2DEC(AC2556), BIN2DEC(AC2557))))))</f>
        <v>1011110</v>
      </c>
      <c r="AF2556">
        <f>5</f>
        <v>5</v>
      </c>
      <c r="AH2556">
        <f>'Day8'!$W$6</f>
        <v>5</v>
      </c>
      <c r="AI2556">
        <f>'Day8'!$X$6</f>
        <v>5</v>
      </c>
      <c r="AJ2556" t="b">
        <f>'Day8'!$Y$6</f>
        <v>0</v>
      </c>
    </row>
    <row r="2557" spans="1:38" x14ac:dyDescent="0.25">
      <c r="E2557">
        <f>6</f>
        <v>6</v>
      </c>
      <c r="F2557" t="str">
        <f t="shared" ref="F2557" ca="1" si="12242">MID(SUBSTITUTE(SUBSTITUTE($C2551," ","^",E2557)," ","$",E2557),FIND("^",SUBSTITUTE(SUBSTITUTE($C2551," ","^",E2557)," ","$",E2557))+1,FIND("$",SUBSTITUTE(SUBSTITUTE($C2551," ","^",E2557)," ","$",E2557))-FIND("^",SUBSTITUTE(SUBSTITUTE($C2551," ","^",E2557)," ","$",E2557))-1)</f>
        <v>cabfg</v>
      </c>
      <c r="G2557" t="str">
        <f t="shared" ca="1" si="12205"/>
        <v/>
      </c>
      <c r="H2557">
        <f t="shared" ca="1" si="12206"/>
        <v>5</v>
      </c>
      <c r="I2557" t="str">
        <f t="shared" ca="1" si="12207"/>
        <v>100</v>
      </c>
      <c r="J2557" t="str">
        <f t="shared" ca="1" si="12207"/>
        <v>1</v>
      </c>
      <c r="K2557" t="str">
        <f t="shared" ca="1" si="12207"/>
        <v>10</v>
      </c>
      <c r="L2557" t="str">
        <f t="shared" ca="1" si="12207"/>
        <v>100000</v>
      </c>
      <c r="M2557" t="str">
        <f t="shared" ca="1" si="12207"/>
        <v>1000000</v>
      </c>
      <c r="N2557" t="str">
        <f t="shared" ca="1" si="12207"/>
        <v>0</v>
      </c>
      <c r="O2557" t="str">
        <f t="shared" ca="1" si="12207"/>
        <v>0</v>
      </c>
      <c r="P2557" t="str">
        <f t="shared" ca="1" si="12208"/>
        <v>1100111</v>
      </c>
      <c r="Q2557">
        <f t="shared" ref="Q2557" ca="1" si="12243">VLOOKUP(P2557, AE2551:AF2560, 2, FALSE)</f>
        <v>2</v>
      </c>
      <c r="AB2557" t="s">
        <v>206</v>
      </c>
      <c r="AC2557" t="str">
        <f t="shared" ref="AC2557" ca="1" si="12244">IF(Y2553=AC2554, Z2553, IF(AC2554=Z2553, Y2553, ""))</f>
        <v>1000000</v>
      </c>
      <c r="AE2557" t="str">
        <f t="shared" ref="AE2557" ca="1" si="12245">DEC2BIN(_xlfn.BITOR(BIN2DEC(AC2551), _xlfn.BITOR(BIN2DEC(AC2552), _xlfn.BITOR(BIN2DEC(AC2554), _xlfn.BITOR(BIN2DEC(AC2555), _xlfn.BITOR(BIN2DEC(AC2556), BIN2DEC(AC2557)))))))</f>
        <v>1111110</v>
      </c>
      <c r="AF2557">
        <f>6</f>
        <v>6</v>
      </c>
      <c r="AH2557">
        <f>'Day8'!$W$7</f>
        <v>6</v>
      </c>
      <c r="AI2557">
        <f>'Day8'!$X$7</f>
        <v>6</v>
      </c>
      <c r="AJ2557" t="b">
        <f>'Day8'!$Y$7</f>
        <v>0</v>
      </c>
    </row>
    <row r="2558" spans="1:38" x14ac:dyDescent="0.25">
      <c r="E2558">
        <f>7</f>
        <v>7</v>
      </c>
      <c r="F2558" t="str">
        <f t="shared" ref="F2558" ca="1" si="12246">MID(SUBSTITUTE(SUBSTITUTE($C2551," ","^",E2558)," ","$",E2558),FIND("^",SUBSTITUTE(SUBSTITUTE($C2551," ","^",E2558)," ","$",E2558))+1,FIND("$",SUBSTITUTE(SUBSTITUTE($C2551," ","^",E2558)," ","$",E2558))-FIND("^",SUBSTITUTE(SUBSTITUTE($C2551," ","^",E2558)," ","$",E2558))-1)</f>
        <v>cagfde</v>
      </c>
      <c r="G2558" t="str">
        <f t="shared" ca="1" si="12205"/>
        <v/>
      </c>
      <c r="H2558">
        <f t="shared" ca="1" si="12206"/>
        <v>6</v>
      </c>
      <c r="I2558" t="str">
        <f t="shared" ca="1" si="12207"/>
        <v>100</v>
      </c>
      <c r="J2558" t="str">
        <f t="shared" ca="1" si="12207"/>
        <v>1</v>
      </c>
      <c r="K2558" t="str">
        <f t="shared" ca="1" si="12207"/>
        <v>1000000</v>
      </c>
      <c r="L2558" t="str">
        <f t="shared" ca="1" si="12207"/>
        <v>100000</v>
      </c>
      <c r="M2558" t="str">
        <f t="shared" ca="1" si="12207"/>
        <v>1000</v>
      </c>
      <c r="N2558" t="str">
        <f t="shared" ca="1" si="12207"/>
        <v>10000</v>
      </c>
      <c r="O2558" t="str">
        <f t="shared" ca="1" si="12207"/>
        <v>0</v>
      </c>
      <c r="P2558" t="str">
        <f t="shared" ca="1" si="12208"/>
        <v>1111101</v>
      </c>
      <c r="Q2558">
        <f t="shared" ref="Q2558" ca="1" si="12247">VLOOKUP(P2558, AE2551:AF2560, 2, FALSE)</f>
        <v>0</v>
      </c>
      <c r="AE2558" t="str">
        <f t="shared" ref="AE2558" ca="1" si="12248">DEC2BIN(_xlfn.BITOR(BIN2DEC(AC2551), _xlfn.BITOR(BIN2DEC(AC2553), BIN2DEC(AC2556))))</f>
        <v>1101</v>
      </c>
      <c r="AF2558">
        <f>7</f>
        <v>7</v>
      </c>
      <c r="AH2558">
        <f>'Day8'!$W$8</f>
        <v>3</v>
      </c>
      <c r="AI2558">
        <f>'Day8'!$X$8</f>
        <v>7</v>
      </c>
      <c r="AJ2558" t="b">
        <f>'Day8'!$Y$8</f>
        <v>1</v>
      </c>
    </row>
    <row r="2559" spans="1:38" x14ac:dyDescent="0.25">
      <c r="E2559">
        <f>8</f>
        <v>8</v>
      </c>
      <c r="F2559" t="str">
        <f t="shared" ref="F2559" ca="1" si="12249">MID(SUBSTITUTE(SUBSTITUTE($C2551," ","^",E2559)," ","$",E2559),FIND("^",SUBSTITUTE(SUBSTITUTE($C2551," ","^",E2559)," ","$",E2559))+1,FIND("$",SUBSTITUTE(SUBSTITUTE($C2551," ","^",E2559)," ","$",E2559))-FIND("^",SUBSTITUTE(SUBSTITUTE($C2551," ","^",E2559)," ","$",E2559))-1)</f>
        <v>dca</v>
      </c>
      <c r="G2559">
        <f t="shared" ca="1" si="12205"/>
        <v>7</v>
      </c>
      <c r="H2559">
        <f t="shared" ca="1" si="12206"/>
        <v>3</v>
      </c>
      <c r="I2559" t="str">
        <f t="shared" ca="1" si="12207"/>
        <v>1000</v>
      </c>
      <c r="J2559" t="str">
        <f t="shared" ca="1" si="12207"/>
        <v>100</v>
      </c>
      <c r="K2559" t="str">
        <f t="shared" ca="1" si="12207"/>
        <v>1</v>
      </c>
      <c r="L2559" t="str">
        <f t="shared" ca="1" si="12207"/>
        <v>0</v>
      </c>
      <c r="M2559" t="str">
        <f t="shared" ca="1" si="12207"/>
        <v>0</v>
      </c>
      <c r="N2559" t="str">
        <f t="shared" ca="1" si="12207"/>
        <v>0</v>
      </c>
      <c r="O2559" t="str">
        <f t="shared" ca="1" si="12207"/>
        <v>0</v>
      </c>
      <c r="P2559" t="str">
        <f t="shared" ca="1" si="12208"/>
        <v>1101</v>
      </c>
      <c r="Q2559">
        <f t="shared" ref="Q2559" ca="1" si="12250">VLOOKUP(P2559, AE2551:AF2560, 2, FALSE)</f>
        <v>7</v>
      </c>
      <c r="AE2559" t="str">
        <f t="shared" ref="AE2559" ca="1" si="12251">DEC2BIN(_xlfn.BITOR(BIN2DEC(AC2551), _xlfn.BITOR(BIN2DEC(AC2552), _xlfn.BITOR(BIN2DEC(AC2553), _xlfn.BITOR(BIN2DEC(AC2554), _xlfn.BITOR(BIN2DEC(AC2555), _xlfn.BITOR(BIN2DEC(AC2556), BIN2DEC(AC2557))))))))</f>
        <v>1111111</v>
      </c>
      <c r="AF2559">
        <f>8</f>
        <v>8</v>
      </c>
      <c r="AH2559">
        <f>'Day8'!$W$9</f>
        <v>7</v>
      </c>
      <c r="AI2559">
        <f>'Day8'!$X$9</f>
        <v>8</v>
      </c>
      <c r="AJ2559" t="b">
        <f>'Day8'!$Y$9</f>
        <v>1</v>
      </c>
    </row>
    <row r="2560" spans="1:38" x14ac:dyDescent="0.25">
      <c r="E2560">
        <f>9</f>
        <v>9</v>
      </c>
      <c r="F2560" t="str">
        <f t="shared" ref="F2560" ca="1" si="12252">MID(SUBSTITUTE(SUBSTITUTE($C2551," ","^",E2560)," ","$",E2560),FIND("^",SUBSTITUTE(SUBSTITUTE($C2551," ","^",E2560)," ","$",E2560))+1,FIND("$",SUBSTITUTE(SUBSTITUTE($C2551," ","^",E2560)," ","$",E2560))-FIND("^",SUBSTITUTE(SUBSTITUTE($C2551," ","^",E2560)," ","$",E2560))-1)</f>
        <v>ad</v>
      </c>
      <c r="G2560">
        <f t="shared" ca="1" si="12205"/>
        <v>1</v>
      </c>
      <c r="H2560">
        <f t="shared" ca="1" si="12206"/>
        <v>2</v>
      </c>
      <c r="I2560" t="str">
        <f t="shared" ca="1" si="12207"/>
        <v>1</v>
      </c>
      <c r="J2560" t="str">
        <f t="shared" ca="1" si="12207"/>
        <v>1000</v>
      </c>
      <c r="K2560" t="str">
        <f t="shared" ca="1" si="12207"/>
        <v>0</v>
      </c>
      <c r="L2560" t="str">
        <f t="shared" ca="1" si="12207"/>
        <v>0</v>
      </c>
      <c r="M2560" t="str">
        <f t="shared" ca="1" si="12207"/>
        <v>0</v>
      </c>
      <c r="N2560" t="str">
        <f t="shared" ca="1" si="12207"/>
        <v>0</v>
      </c>
      <c r="O2560" t="str">
        <f t="shared" ca="1" si="12207"/>
        <v>0</v>
      </c>
      <c r="P2560" t="str">
        <f t="shared" ca="1" si="12208"/>
        <v>1001</v>
      </c>
      <c r="Q2560">
        <f t="shared" ref="Q2560" ca="1" si="12253">VLOOKUP(P2560, AE2551:AF2560, 2, FALSE)</f>
        <v>1</v>
      </c>
      <c r="AE2560" t="str">
        <f t="shared" ref="AE2560" ca="1" si="12254">DEC2BIN(_xlfn.BITOR(BIN2DEC(AC2551), _xlfn.BITOR(BIN2DEC(AC2552), _xlfn.BITOR(BIN2DEC(AC2553), _xlfn.BITOR(BIN2DEC(AC2554), _xlfn.BITOR(BIN2DEC(AC2556), BIN2DEC(AC2557)))))))</f>
        <v>1011111</v>
      </c>
      <c r="AF2560">
        <f>9</f>
        <v>9</v>
      </c>
      <c r="AH2560">
        <f>'Day8'!$W$10</f>
        <v>6</v>
      </c>
      <c r="AI2560">
        <f>'Day8'!$X$10</f>
        <v>9</v>
      </c>
      <c r="AJ2560" t="b">
        <f>'Day8'!$Y$10</f>
        <v>0</v>
      </c>
    </row>
    <row r="2561" spans="1:38" x14ac:dyDescent="0.25">
      <c r="E2561">
        <f>10</f>
        <v>10</v>
      </c>
      <c r="F2561" t="str">
        <f t="shared" ref="F2561" ca="1" si="12255">MID(SUBSTITUTE(SUBSTITUTE($C2551," ","^",E2561)," ","$",E2561),FIND("^",SUBSTITUTE(SUBSTITUTE($C2551," ","^",E2561)," ","$",E2561))+1,FIND("$",SUBSTITUTE(SUBSTITUTE($C2551," ","^",E2561)," ","$",E2561))-FIND("^",SUBSTITUTE(SUBSTITUTE($C2551," ","^",E2561)," ","$",E2561))-1)</f>
        <v>egbdca</v>
      </c>
      <c r="G2561" t="str">
        <f t="shared" ca="1" si="12205"/>
        <v/>
      </c>
      <c r="H2561">
        <f t="shared" ca="1" si="12206"/>
        <v>6</v>
      </c>
      <c r="I2561" t="str">
        <f t="shared" ca="1" si="12207"/>
        <v>10000</v>
      </c>
      <c r="J2561" t="str">
        <f t="shared" ca="1" si="12207"/>
        <v>1000000</v>
      </c>
      <c r="K2561" t="str">
        <f t="shared" ca="1" si="12207"/>
        <v>10</v>
      </c>
      <c r="L2561" t="str">
        <f t="shared" ca="1" si="12207"/>
        <v>1000</v>
      </c>
      <c r="M2561" t="str">
        <f t="shared" ca="1" si="12207"/>
        <v>100</v>
      </c>
      <c r="N2561" t="str">
        <f t="shared" ca="1" si="12207"/>
        <v>1</v>
      </c>
      <c r="O2561" t="str">
        <f t="shared" ca="1" si="12207"/>
        <v>0</v>
      </c>
      <c r="P2561" t="str">
        <f t="shared" ca="1" si="12208"/>
        <v>1011111</v>
      </c>
      <c r="Q2561">
        <f t="shared" ref="Q2561" ca="1" si="12256">VLOOKUP(P2561, AE2551:AF2560, 2, FALSE)</f>
        <v>9</v>
      </c>
    </row>
    <row r="2562" spans="1:38" x14ac:dyDescent="0.25">
      <c r="E2562">
        <f>12</f>
        <v>12</v>
      </c>
      <c r="F2562" t="str">
        <f t="shared" ref="F2562" ca="1" si="12257">MID(SUBSTITUTE(SUBSTITUTE($C2551," ","^",E2562)," ","$",E2562),FIND("^",SUBSTITUTE(SUBSTITUTE($C2551," ","^",E2562)," ","$",E2562))+1,FIND("$",SUBSTITUTE(SUBSTITUTE($C2551," ","^",E2562)," ","$",E2562))-FIND("^",SUBSTITUTE(SUBSTITUTE($C2551," ","^",E2562)," ","$",E2562))-1)</f>
        <v>adc</v>
      </c>
      <c r="G2562">
        <f t="shared" ca="1" si="12205"/>
        <v>7</v>
      </c>
      <c r="H2562">
        <f t="shared" ca="1" si="12206"/>
        <v>3</v>
      </c>
      <c r="I2562" t="str">
        <f t="shared" ca="1" si="12207"/>
        <v>1</v>
      </c>
      <c r="J2562" t="str">
        <f t="shared" ca="1" si="12207"/>
        <v>1000</v>
      </c>
      <c r="K2562" t="str">
        <f t="shared" ca="1" si="12207"/>
        <v>100</v>
      </c>
      <c r="L2562" t="str">
        <f t="shared" ca="1" si="12207"/>
        <v>0</v>
      </c>
      <c r="M2562" t="str">
        <f t="shared" ca="1" si="12207"/>
        <v>0</v>
      </c>
      <c r="N2562" t="str">
        <f t="shared" ca="1" si="12207"/>
        <v>0</v>
      </c>
      <c r="O2562" t="str">
        <f t="shared" ca="1" si="12207"/>
        <v>0</v>
      </c>
      <c r="P2562" t="str">
        <f t="shared" ca="1" si="12208"/>
        <v>1101</v>
      </c>
      <c r="Q2562">
        <f t="shared" ref="Q2562" ca="1" si="12258">VLOOKUP(P2562, AE2551:AF2560, 2, FALSE)</f>
        <v>7</v>
      </c>
    </row>
    <row r="2563" spans="1:38" x14ac:dyDescent="0.25">
      <c r="E2563">
        <f>13</f>
        <v>13</v>
      </c>
      <c r="F2563" t="str">
        <f t="shared" ref="F2563" ca="1" si="12259">MID(SUBSTITUTE(SUBSTITUTE($C2551," ","^",E2563)," ","$",E2563),FIND("^",SUBSTITUTE(SUBSTITUTE($C2551," ","^",E2563)," ","$",E2563))+1,FIND("$",SUBSTITUTE(SUBSTITUTE($C2551," ","^",E2563)," ","$",E2563))-FIND("^",SUBSTITUTE(SUBSTITUTE($C2551," ","^",E2563)," ","$",E2563))-1)</f>
        <v>da</v>
      </c>
      <c r="G2563">
        <f t="shared" ca="1" si="12205"/>
        <v>1</v>
      </c>
      <c r="H2563">
        <f t="shared" ca="1" si="12206"/>
        <v>2</v>
      </c>
      <c r="I2563" t="str">
        <f t="shared" ca="1" si="12207"/>
        <v>1000</v>
      </c>
      <c r="J2563" t="str">
        <f t="shared" ca="1" si="12207"/>
        <v>1</v>
      </c>
      <c r="K2563" t="str">
        <f t="shared" ca="1" si="12207"/>
        <v>0</v>
      </c>
      <c r="L2563" t="str">
        <f t="shared" ca="1" si="12207"/>
        <v>0</v>
      </c>
      <c r="M2563" t="str">
        <f t="shared" ca="1" si="12207"/>
        <v>0</v>
      </c>
      <c r="N2563" t="str">
        <f t="shared" ca="1" si="12207"/>
        <v>0</v>
      </c>
      <c r="O2563" t="str">
        <f t="shared" ca="1" si="12207"/>
        <v>0</v>
      </c>
      <c r="P2563" t="str">
        <f t="shared" ca="1" si="12208"/>
        <v>1001</v>
      </c>
      <c r="Q2563">
        <f t="shared" ref="Q2563" ca="1" si="12260">VLOOKUP(P2563, AE2551:AF2560, 2, FALSE)</f>
        <v>1</v>
      </c>
    </row>
    <row r="2564" spans="1:38" x14ac:dyDescent="0.25">
      <c r="E2564">
        <f>14</f>
        <v>14</v>
      </c>
      <c r="F2564" t="str">
        <f t="shared" ref="F2564" ca="1" si="12261">MID(SUBSTITUTE(SUBSTITUTE($C2551," ","^",E2564)," ","$",E2564),FIND("^",SUBSTITUTE(SUBSTITUTE($C2551," ","^",E2564)," ","$",E2564))+1,FIND("$",SUBSTITUTE(SUBSTITUTE($C2551," ","^",E2564)," ","$",E2564))-FIND("^",SUBSTITUTE(SUBSTITUTE($C2551," ","^",E2564)," ","$",E2564))-1)</f>
        <v>adc</v>
      </c>
      <c r="G2564">
        <f t="shared" ca="1" si="12205"/>
        <v>7</v>
      </c>
      <c r="H2564">
        <f t="shared" ca="1" si="12206"/>
        <v>3</v>
      </c>
      <c r="I2564" t="str">
        <f t="shared" ca="1" si="12207"/>
        <v>1</v>
      </c>
      <c r="J2564" t="str">
        <f t="shared" ca="1" si="12207"/>
        <v>1000</v>
      </c>
      <c r="K2564" t="str">
        <f t="shared" ca="1" si="12207"/>
        <v>100</v>
      </c>
      <c r="L2564" t="str">
        <f t="shared" ca="1" si="12207"/>
        <v>0</v>
      </c>
      <c r="M2564" t="str">
        <f t="shared" ca="1" si="12207"/>
        <v>0</v>
      </c>
      <c r="N2564" t="str">
        <f t="shared" ca="1" si="12207"/>
        <v>0</v>
      </c>
      <c r="O2564" t="str">
        <f t="shared" ca="1" si="12207"/>
        <v>0</v>
      </c>
      <c r="P2564" t="str">
        <f t="shared" ca="1" si="12208"/>
        <v>1101</v>
      </c>
      <c r="Q2564">
        <f t="shared" ref="Q2564" ca="1" si="12262">VLOOKUP(P2564, AE2551:AF2560, 2, FALSE)</f>
        <v>7</v>
      </c>
    </row>
    <row r="2565" spans="1:38" x14ac:dyDescent="0.25">
      <c r="E2565">
        <f>15</f>
        <v>15</v>
      </c>
      <c r="F2565" t="str">
        <f t="shared" ref="F2565" ca="1" si="12263">MID(SUBSTITUTE(SUBSTITUTE($C2551," ","^",E2565)," ","$",E2565),FIND("^",SUBSTITUTE(SUBSTITUTE($C2551," ","^",E2565)," ","$",E2565))+1,FIND("$",SUBSTITUTE(SUBSTITUTE($C2551," ","^",E2565)," ","$",E2565))-FIND("^",SUBSTITUTE(SUBSTITUTE($C2551," ","^",E2565)," ","$",E2565))-1)</f>
        <v>da</v>
      </c>
      <c r="G2565">
        <f t="shared" ca="1" si="12205"/>
        <v>1</v>
      </c>
      <c r="H2565">
        <f t="shared" ca="1" si="12206"/>
        <v>2</v>
      </c>
      <c r="I2565" t="str">
        <f t="shared" ca="1" si="12207"/>
        <v>1000</v>
      </c>
      <c r="J2565" t="str">
        <f t="shared" ca="1" si="12207"/>
        <v>1</v>
      </c>
      <c r="K2565" t="str">
        <f t="shared" ca="1" si="12207"/>
        <v>0</v>
      </c>
      <c r="L2565" t="str">
        <f t="shared" ca="1" si="12207"/>
        <v>0</v>
      </c>
      <c r="M2565" t="str">
        <f t="shared" ca="1" si="12207"/>
        <v>0</v>
      </c>
      <c r="N2565" t="str">
        <f t="shared" ca="1" si="12207"/>
        <v>0</v>
      </c>
      <c r="O2565" t="str">
        <f t="shared" ca="1" si="12207"/>
        <v>0</v>
      </c>
      <c r="P2565" t="str">
        <f t="shared" ca="1" si="12208"/>
        <v>1001</v>
      </c>
      <c r="Q2565">
        <f t="shared" ref="Q2565" ca="1" si="12264">VLOOKUP(P2565, AE2551:AF2560, 2, FALSE)</f>
        <v>1</v>
      </c>
    </row>
    <row r="2566" spans="1:38" x14ac:dyDescent="0.25">
      <c r="A2566">
        <v>172</v>
      </c>
      <c r="B2566" s="4" t="str" cm="1">
        <f t="array" aca="1" ref="B2566" ca="1">INDIRECT(ADDRESS(A2566+1, 1, 1, 1, "Day8"))</f>
        <v>gfcbd cbegfda dbga da bgdcef bgdcaf gceaf cfebda fdgca acd | dcgfa fedagbc bgcfd afgdc</v>
      </c>
      <c r="C2566" t="str">
        <f t="shared" ref="C2566" ca="1" si="12265">" "&amp;B2566&amp;" "</f>
        <v xml:space="preserve"> gfcbd cbegfda dbga da bgdcef bgdcaf gceaf cfebda fdgca acd | dcgfa fedagbc bgcfd afgdc </v>
      </c>
      <c r="I2566">
        <v>1</v>
      </c>
      <c r="J2566">
        <v>2</v>
      </c>
      <c r="K2566">
        <v>3</v>
      </c>
      <c r="L2566">
        <v>4</v>
      </c>
      <c r="M2566">
        <v>5</v>
      </c>
      <c r="N2566">
        <v>6</v>
      </c>
      <c r="O2566">
        <v>7</v>
      </c>
      <c r="T2566" t="str">
        <f t="shared" ref="T2566:T2629" si="12266">"Step"&amp;1</f>
        <v>Step1</v>
      </c>
      <c r="U2566" t="str">
        <f t="shared" ref="U2566" ca="1" si="12267">VLOOKUP(7, G2567:P2580, 10, FALSE)</f>
        <v>1101</v>
      </c>
      <c r="V2566" t="str">
        <f t="shared" ref="V2566" ca="1" si="12268">VLOOKUP(1, G2567:P2580, 10, FALSE)</f>
        <v>1001</v>
      </c>
      <c r="W2566" t="str">
        <f t="shared" ref="W2566" ca="1" si="12269">DEC2BIN(_xlfn.BITAND(BIN2DEC(U2566), BIN2DEC(V2566)))</f>
        <v>1001</v>
      </c>
      <c r="X2566" t="str">
        <f t="shared" ref="X2566:X2567" ca="1" si="12270">1&amp;REPT(0, LEN(W2566)-1)</f>
        <v>1000</v>
      </c>
      <c r="Y2566" t="str">
        <f t="shared" ref="Y2566:Y2567" ca="1" si="12271">DEC2BIN(_xlfn.BITXOR(BIN2DEC(W2566), BIN2DEC(X2566)))</f>
        <v>1</v>
      </c>
      <c r="Z2566" t="str">
        <f t="shared" ref="Z2566:Z2629" ca="1" si="12272">DEC2BIN(_xlfn.BITXOR(BIN2DEC(U2566), BIN2DEC(V2566)))</f>
        <v>100</v>
      </c>
      <c r="AB2566" t="s">
        <v>200</v>
      </c>
      <c r="AC2566" t="str">
        <f t="shared" ref="AC2566:AC2629" ca="1" si="12273">Z2566</f>
        <v>100</v>
      </c>
      <c r="AE2566" t="str">
        <f t="shared" ref="AE2566" ca="1" si="12274">DEC2BIN(_xlfn.BITOR(BIN2DEC(AC2566), _xlfn.BITOR(BIN2DEC(AC2567), _xlfn.BITOR(BIN2DEC(AC2568), _xlfn.BITOR(BIN2DEC(AC2570), _xlfn.BITOR(BIN2DEC(AC2571), BIN2DEC(AC2572)))))))</f>
        <v>111111</v>
      </c>
      <c r="AF2566">
        <f>0</f>
        <v>0</v>
      </c>
      <c r="AH2566">
        <f>'Day8'!$W$1</f>
        <v>6</v>
      </c>
      <c r="AI2566">
        <f>'Day8'!$X$1</f>
        <v>0</v>
      </c>
      <c r="AJ2566" t="b">
        <f>'Day8'!$Y$1</f>
        <v>0</v>
      </c>
      <c r="AL2566" s="3">
        <f t="shared" ref="AL2566" ca="1" si="12275">_xlfn.NUMBERVALUE(Q2577&amp;Q2578&amp;Q2579&amp;Q2580)</f>
        <v>3853</v>
      </c>
    </row>
    <row r="2567" spans="1:38" x14ac:dyDescent="0.25">
      <c r="E2567">
        <f>1</f>
        <v>1</v>
      </c>
      <c r="F2567" t="str">
        <f t="shared" ref="F2567" ca="1" si="12276">MID(SUBSTITUTE(SUBSTITUTE($C2566," ","^",E2567)," ","$",E2567),FIND("^",SUBSTITUTE(SUBSTITUTE($C2566," ","^",E2567)," ","$",E2567))+1,FIND("$",SUBSTITUTE(SUBSTITUTE($C2566," ","^",E2567)," ","$",E2567))-FIND("^",SUBSTITUTE(SUBSTITUTE($C2566," ","^",E2567)," ","$",E2567))-1)</f>
        <v>gfcbd</v>
      </c>
      <c r="G2567" t="str">
        <f t="shared" ref="G2567:G2580" ca="1" si="12277">IF(VLOOKUP(LEN(F2567), $AH$1:$AJ$10, 3, FALSE), VLOOKUP(LEN(F2567), $AH$1:$AJ$10, 2, FALSE), "")</f>
        <v/>
      </c>
      <c r="H2567">
        <f t="shared" ref="H2567:H2630" ca="1" si="12278">LEN(F2567)</f>
        <v>5</v>
      </c>
      <c r="I2567" t="str">
        <f t="shared" ref="I2567:O2630" ca="1" si="12279">IF(LEN($F2567)&gt;=I$1, 1&amp;REPT("0", CODE(MID($F2567, I$1, 1))-CODE("a")), "0")</f>
        <v>1000000</v>
      </c>
      <c r="J2567" t="str">
        <f t="shared" ca="1" si="12279"/>
        <v>100000</v>
      </c>
      <c r="K2567" t="str">
        <f t="shared" ca="1" si="12279"/>
        <v>100</v>
      </c>
      <c r="L2567" t="str">
        <f t="shared" ca="1" si="12279"/>
        <v>10</v>
      </c>
      <c r="M2567" t="str">
        <f t="shared" ca="1" si="12279"/>
        <v>1000</v>
      </c>
      <c r="N2567" t="str">
        <f t="shared" ca="1" si="12279"/>
        <v>0</v>
      </c>
      <c r="O2567" t="str">
        <f t="shared" ca="1" si="12279"/>
        <v>0</v>
      </c>
      <c r="P2567" t="str">
        <f t="shared" ref="P2567:P2580" ca="1" si="12280">DEC2BIN(_xlfn.BITOR(BIN2DEC(I2567), _xlfn.BITOR(BIN2DEC(J2567), _xlfn.BITOR(BIN2DEC(K2567), _xlfn.BITOR(BIN2DEC(L2567), _xlfn.BITOR(BIN2DEC(M2567), _xlfn.BITOR(BIN2DEC(N2567), BIN2DEC(O2567))))))))</f>
        <v>1101110</v>
      </c>
      <c r="Q2567">
        <f t="shared" ref="Q2567" ca="1" si="12281">VLOOKUP(P2567, AE2566:AF2575, 2, FALSE)</f>
        <v>5</v>
      </c>
      <c r="T2567" t="str">
        <f t="shared" ref="T2567:T2630" si="12282">"Step"&amp;2</f>
        <v>Step2</v>
      </c>
      <c r="U2567" t="str">
        <f t="shared" ref="U2567" ca="1" si="12283">VLOOKUP(4, G2567:P2580, 10, FALSE)</f>
        <v>1001011</v>
      </c>
      <c r="W2567" t="str">
        <f t="shared" ref="W2567:W2630" ca="1" si="12284">DEC2BIN(_xlfn.BITXOR(BIN2DEC(U2567), _xlfn.BITXOR(BIN2DEC(X2566), BIN2DEC(Y2566))))</f>
        <v>1000010</v>
      </c>
      <c r="X2567" t="str">
        <f t="shared" ca="1" si="12270"/>
        <v>1000000</v>
      </c>
      <c r="Y2567" t="str">
        <f t="shared" ca="1" si="12271"/>
        <v>10</v>
      </c>
      <c r="AB2567" t="s">
        <v>201</v>
      </c>
      <c r="AC2567" t="str">
        <f t="shared" ref="AC2567" ca="1" si="12285">IF(AC2569=X2567, Y2567, IF(AC2569=Y2567, X2567, ""))</f>
        <v>10</v>
      </c>
      <c r="AE2567" t="str">
        <f t="shared" ref="AE2567" ca="1" si="12286">DEC2BIN(_xlfn.BITOR(BIN2DEC(AC2568), BIN2DEC(AC2571)))</f>
        <v>1001</v>
      </c>
      <c r="AF2567">
        <f>1</f>
        <v>1</v>
      </c>
      <c r="AH2567">
        <f>'Day8'!$W$2</f>
        <v>2</v>
      </c>
      <c r="AI2567">
        <f>'Day8'!$X$2</f>
        <v>1</v>
      </c>
      <c r="AJ2567" t="b">
        <f>'Day8'!$Y$2</f>
        <v>1</v>
      </c>
    </row>
    <row r="2568" spans="1:38" x14ac:dyDescent="0.25">
      <c r="E2568">
        <f>2</f>
        <v>2</v>
      </c>
      <c r="F2568" t="str">
        <f t="shared" ref="F2568" ca="1" si="12287">MID(SUBSTITUTE(SUBSTITUTE($C2566," ","^",E2568)," ","$",E2568),FIND("^",SUBSTITUTE(SUBSTITUTE($C2566," ","^",E2568)," ","$",E2568))+1,FIND("$",SUBSTITUTE(SUBSTITUTE($C2566," ","^",E2568)," ","$",E2568))-FIND("^",SUBSTITUTE(SUBSTITUTE($C2566," ","^",E2568)," ","$",E2568))-1)</f>
        <v>cbegfda</v>
      </c>
      <c r="G2568">
        <f t="shared" ca="1" si="12277"/>
        <v>8</v>
      </c>
      <c r="H2568">
        <f t="shared" ca="1" si="12278"/>
        <v>7</v>
      </c>
      <c r="I2568" t="str">
        <f t="shared" ca="1" si="12279"/>
        <v>100</v>
      </c>
      <c r="J2568" t="str">
        <f t="shared" ca="1" si="12279"/>
        <v>10</v>
      </c>
      <c r="K2568" t="str">
        <f t="shared" ca="1" si="12279"/>
        <v>10000</v>
      </c>
      <c r="L2568" t="str">
        <f t="shared" ca="1" si="12279"/>
        <v>1000000</v>
      </c>
      <c r="M2568" t="str">
        <f t="shared" ca="1" si="12279"/>
        <v>100000</v>
      </c>
      <c r="N2568" t="str">
        <f t="shared" ca="1" si="12279"/>
        <v>1000</v>
      </c>
      <c r="O2568" t="str">
        <f t="shared" ca="1" si="12279"/>
        <v>1</v>
      </c>
      <c r="P2568" t="str">
        <f t="shared" ca="1" si="12280"/>
        <v>1111111</v>
      </c>
      <c r="Q2568">
        <f t="shared" ref="Q2568" ca="1" si="12288">VLOOKUP(P2568, AE2566:AF2575, 2, FALSE)</f>
        <v>8</v>
      </c>
      <c r="T2568" t="str">
        <f t="shared" ref="T2568:T2631" si="12289">"Step"&amp;3</f>
        <v>Step3</v>
      </c>
      <c r="U2568" t="str">
        <f t="shared" ref="U2568" ca="1" si="12290">VLOOKUP(5, H2567:P2580, 9, FALSE)</f>
        <v>1101110</v>
      </c>
      <c r="V2568" t="str" cm="1">
        <f t="array" aca="1" ref="V2568" ca="1">INDEX(_xlfn._xlws.FILTER(P2567:P2580, H2567:H2580=5), 2)</f>
        <v>1110101</v>
      </c>
      <c r="W2568" t="str">
        <f t="shared" ref="W2568" ca="1" si="12291">DEC2BIN(_xlfn.BITXOR(BIN2DEC(Z2566), _xlfn.BITAND(BIN2DEC(U2568), BIN2DEC(V2568))))</f>
        <v>1100000</v>
      </c>
      <c r="X2568" t="str">
        <f t="shared" ref="X2568" ca="1" si="12292">IF(AND(LEN(W2568)&gt;=LEN(X2566), IFERROR(MID(W2568, LEN(W2568)-LEN(X2566)+1, 1), "0")="1"), DEC2BIN(_xlfn.BITXOR(BIN2DEC(W2568), BIN2DEC(X2566))), IF(AND(LEN(W2568)&gt;=LEN(Y2566),  IFERROR(MID(W2568, LEN(W2568)-LEN(Y2566)+1, 1), "0")="1"), DEC2BIN(_xlfn.BITXOR(BIN2DEC(W2568), BIN2DEC(Y2566))), W2568))</f>
        <v>1100000</v>
      </c>
      <c r="Y2568" t="str">
        <f t="shared" ref="Y2568" ca="1" si="12293">1&amp;REPT(0, LEN(X2568)-1)</f>
        <v>1000000</v>
      </c>
      <c r="Z2568" t="str">
        <f t="shared" ref="Z2568" ca="1" si="12294">DEC2BIN(_xlfn.BITXOR(BIN2DEC(X2568), BIN2DEC(Y2568)))</f>
        <v>100000</v>
      </c>
      <c r="AB2568" t="s">
        <v>202</v>
      </c>
      <c r="AC2568" t="str">
        <f t="shared" ref="AC2568" ca="1" si="12295">IF(AC2571=X2566, Y2566, IF(AC2571=Y2566, X2566, ""))</f>
        <v>1</v>
      </c>
      <c r="AE2568" t="str">
        <f t="shared" ref="AE2568" ca="1" si="12296">DEC2BIN(_xlfn.BITOR(BIN2DEC(AC2566), _xlfn.BITOR(BIN2DEC(AC2568), _xlfn.BITOR(BIN2DEC(AC2569), _xlfn.BITOR(BIN2DEC(AC2570), BIN2DEC(AC2572))))))</f>
        <v>1110101</v>
      </c>
      <c r="AF2568">
        <f>2</f>
        <v>2</v>
      </c>
      <c r="AH2568">
        <f>'Day8'!$W$3</f>
        <v>5</v>
      </c>
      <c r="AI2568">
        <f>'Day8'!$X$3</f>
        <v>2</v>
      </c>
      <c r="AJ2568" t="b">
        <f>'Day8'!$Y$3</f>
        <v>0</v>
      </c>
    </row>
    <row r="2569" spans="1:38" x14ac:dyDescent="0.25">
      <c r="E2569">
        <f>3</f>
        <v>3</v>
      </c>
      <c r="F2569" t="str">
        <f t="shared" ref="F2569" ca="1" si="12297">MID(SUBSTITUTE(SUBSTITUTE($C2566," ","^",E2569)," ","$",E2569),FIND("^",SUBSTITUTE(SUBSTITUTE($C2566," ","^",E2569)," ","$",E2569))+1,FIND("$",SUBSTITUTE(SUBSTITUTE($C2566," ","^",E2569)," ","$",E2569))-FIND("^",SUBSTITUTE(SUBSTITUTE($C2566," ","^",E2569)," ","$",E2569))-1)</f>
        <v>dbga</v>
      </c>
      <c r="G2569">
        <f t="shared" ca="1" si="12277"/>
        <v>4</v>
      </c>
      <c r="H2569">
        <f t="shared" ca="1" si="12278"/>
        <v>4</v>
      </c>
      <c r="I2569" t="str">
        <f t="shared" ca="1" si="12279"/>
        <v>1000</v>
      </c>
      <c r="J2569" t="str">
        <f t="shared" ca="1" si="12279"/>
        <v>10</v>
      </c>
      <c r="K2569" t="str">
        <f t="shared" ca="1" si="12279"/>
        <v>1000000</v>
      </c>
      <c r="L2569" t="str">
        <f t="shared" ca="1" si="12279"/>
        <v>1</v>
      </c>
      <c r="M2569" t="str">
        <f t="shared" ca="1" si="12279"/>
        <v>0</v>
      </c>
      <c r="N2569" t="str">
        <f t="shared" ca="1" si="12279"/>
        <v>0</v>
      </c>
      <c r="O2569" t="str">
        <f t="shared" ca="1" si="12279"/>
        <v>0</v>
      </c>
      <c r="P2569" t="str">
        <f t="shared" ca="1" si="12280"/>
        <v>1001011</v>
      </c>
      <c r="Q2569">
        <f t="shared" ref="Q2569" ca="1" si="12298">VLOOKUP(P2569, AE2566:AF2575, 2, FALSE)</f>
        <v>4</v>
      </c>
      <c r="T2569" t="str">
        <f t="shared" ref="T2569:T2632" si="12299">"Step"&amp;4</f>
        <v>Step4</v>
      </c>
      <c r="U2569" t="str" cm="1">
        <f t="array" aca="1" ref="U2569" ca="1">INDEX(_xlfn._xlws.FILTER(P2567:P2580, (H2567:H2580=5)*(LEN(P2567:P2580)&gt;=LEN(AC2567))*(IFERROR(MID(P2567:P2580, LEN(P2567:P2580)-LEN(AC2567)+1, 1), "0")="1")), 1)</f>
        <v>1101110</v>
      </c>
      <c r="W2569" t="str">
        <f t="shared" ref="W2569" ca="1" si="12300">DEC2BIN(_xlfn.BITXOR(BIN2DEC(U2569), _xlfn.BITOR(BIN2DEC(AC2566), _xlfn.BITOR(BIN2DEC(AC2567), _xlfn.BITOR(BIN2DEC(AC2569), BIN2DEC(AC2572))))))</f>
        <v>1000</v>
      </c>
      <c r="AB2569" t="s">
        <v>203</v>
      </c>
      <c r="AC2569" t="str">
        <f t="shared" ref="AC2569" ca="1" si="12301">IF(X2567=Y2568, Y2568, IF(X2567=Z2568, X2567, IF(Y2567=Y2568, Y2567, IF(Y2567=Z2568, Y2567, ""))))</f>
        <v>1000000</v>
      </c>
      <c r="AE2569" t="str">
        <f t="shared" ref="AE2569" ca="1" si="12302">DEC2BIN(_xlfn.BITOR(BIN2DEC(AC2566), _xlfn.BITOR(BIN2DEC(AC2568), _xlfn.BITOR(BIN2DEC(AC2569), _xlfn.BITOR(BIN2DEC(AC2571), BIN2DEC(AC2572))))))</f>
        <v>1101101</v>
      </c>
      <c r="AF2569">
        <f>3</f>
        <v>3</v>
      </c>
      <c r="AH2569">
        <f>'Day8'!$W$4</f>
        <v>5</v>
      </c>
      <c r="AI2569">
        <f>'Day8'!$X$4</f>
        <v>3</v>
      </c>
      <c r="AJ2569" t="b">
        <f>'Day8'!$Y$4</f>
        <v>0</v>
      </c>
    </row>
    <row r="2570" spans="1:38" x14ac:dyDescent="0.25">
      <c r="E2570">
        <f>4</f>
        <v>4</v>
      </c>
      <c r="F2570" t="str">
        <f t="shared" ref="F2570" ca="1" si="12303">MID(SUBSTITUTE(SUBSTITUTE($C2566," ","^",E2570)," ","$",E2570),FIND("^",SUBSTITUTE(SUBSTITUTE($C2566," ","^",E2570)," ","$",E2570))+1,FIND("$",SUBSTITUTE(SUBSTITUTE($C2566," ","^",E2570)," ","$",E2570))-FIND("^",SUBSTITUTE(SUBSTITUTE($C2566," ","^",E2570)," ","$",E2570))-1)</f>
        <v>da</v>
      </c>
      <c r="G2570">
        <f t="shared" ca="1" si="12277"/>
        <v>1</v>
      </c>
      <c r="H2570">
        <f t="shared" ca="1" si="12278"/>
        <v>2</v>
      </c>
      <c r="I2570" t="str">
        <f t="shared" ca="1" si="12279"/>
        <v>1000</v>
      </c>
      <c r="J2570" t="str">
        <f t="shared" ca="1" si="12279"/>
        <v>1</v>
      </c>
      <c r="K2570" t="str">
        <f t="shared" ca="1" si="12279"/>
        <v>0</v>
      </c>
      <c r="L2570" t="str">
        <f t="shared" ca="1" si="12279"/>
        <v>0</v>
      </c>
      <c r="M2570" t="str">
        <f t="shared" ca="1" si="12279"/>
        <v>0</v>
      </c>
      <c r="N2570" t="str">
        <f t="shared" ca="1" si="12279"/>
        <v>0</v>
      </c>
      <c r="O2570" t="str">
        <f t="shared" ca="1" si="12279"/>
        <v>0</v>
      </c>
      <c r="P2570" t="str">
        <f t="shared" ca="1" si="12280"/>
        <v>1001</v>
      </c>
      <c r="Q2570">
        <f t="shared" ref="Q2570" ca="1" si="12304">VLOOKUP(P2570, AE2566:AF2575, 2, FALSE)</f>
        <v>1</v>
      </c>
      <c r="T2570" t="str">
        <f t="shared" ref="T2570:T2633" si="12305">"Step"&amp;5</f>
        <v>Step5</v>
      </c>
      <c r="U2570" t="str">
        <f t="shared" ref="U2570" ca="1" si="12306">VLOOKUP(7, H2567:P2580, 9, FALSE)</f>
        <v>1111111</v>
      </c>
      <c r="W2570" t="str">
        <f t="shared" ref="W2570" ca="1" si="12307">DEC2BIN(_xlfn.BITXOR(BIN2DEC(U2570), _xlfn.BITOR(BIN2DEC(AC2566), _xlfn.BITOR(BIN2DEC(AC2567), _xlfn.BITOR(BIN2DEC(AC2568), _xlfn.BITOR(BIN2DEC(AC2569), _xlfn.BITOR(BIN2DEC(AC2571), BIN2DEC(AC2572))))))))</f>
        <v>10000</v>
      </c>
      <c r="AB2570" t="s">
        <v>204</v>
      </c>
      <c r="AC2570" t="str">
        <f t="shared" ref="AC2570:AC2633" ca="1" si="12308">W2570</f>
        <v>10000</v>
      </c>
      <c r="AE2570" t="str">
        <f t="shared" ref="AE2570" ca="1" si="12309">DEC2BIN(_xlfn.BITOR(BIN2DEC(AC2567), _xlfn.BITOR(BIN2DEC(AC2568), _xlfn.BITOR(BIN2DEC(AC2569), BIN2DEC(AC2571)))))</f>
        <v>1001011</v>
      </c>
      <c r="AF2570">
        <f>4</f>
        <v>4</v>
      </c>
      <c r="AH2570">
        <f>'Day8'!$W$5</f>
        <v>4</v>
      </c>
      <c r="AI2570">
        <f>'Day8'!$X$5</f>
        <v>4</v>
      </c>
      <c r="AJ2570" t="b">
        <f>'Day8'!$Y$5</f>
        <v>1</v>
      </c>
    </row>
    <row r="2571" spans="1:38" x14ac:dyDescent="0.25">
      <c r="E2571">
        <f>5</f>
        <v>5</v>
      </c>
      <c r="F2571" t="str">
        <f t="shared" ref="F2571" ca="1" si="12310">MID(SUBSTITUTE(SUBSTITUTE($C2566," ","^",E2571)," ","$",E2571),FIND("^",SUBSTITUTE(SUBSTITUTE($C2566," ","^",E2571)," ","$",E2571))+1,FIND("$",SUBSTITUTE(SUBSTITUTE($C2566," ","^",E2571)," ","$",E2571))-FIND("^",SUBSTITUTE(SUBSTITUTE($C2566," ","^",E2571)," ","$",E2571))-1)</f>
        <v>bgdcef</v>
      </c>
      <c r="G2571" t="str">
        <f t="shared" ca="1" si="12277"/>
        <v/>
      </c>
      <c r="H2571">
        <f t="shared" ca="1" si="12278"/>
        <v>6</v>
      </c>
      <c r="I2571" t="str">
        <f t="shared" ca="1" si="12279"/>
        <v>10</v>
      </c>
      <c r="J2571" t="str">
        <f t="shared" ca="1" si="12279"/>
        <v>1000000</v>
      </c>
      <c r="K2571" t="str">
        <f t="shared" ca="1" si="12279"/>
        <v>1000</v>
      </c>
      <c r="L2571" t="str">
        <f t="shared" ca="1" si="12279"/>
        <v>100</v>
      </c>
      <c r="M2571" t="str">
        <f t="shared" ca="1" si="12279"/>
        <v>10000</v>
      </c>
      <c r="N2571" t="str">
        <f t="shared" ca="1" si="12279"/>
        <v>100000</v>
      </c>
      <c r="O2571" t="str">
        <f t="shared" ca="1" si="12279"/>
        <v>0</v>
      </c>
      <c r="P2571" t="str">
        <f t="shared" ca="1" si="12280"/>
        <v>1111110</v>
      </c>
      <c r="Q2571">
        <f t="shared" ref="Q2571" ca="1" si="12311">VLOOKUP(P2571, AE2566:AF2575, 2, FALSE)</f>
        <v>6</v>
      </c>
      <c r="AB2571" t="s">
        <v>205</v>
      </c>
      <c r="AC2571" t="str">
        <f t="shared" ref="AC2571" ca="1" si="12312">W2569</f>
        <v>1000</v>
      </c>
      <c r="AE2571" t="str">
        <f t="shared" ref="AE2571" ca="1" si="12313">DEC2BIN(_xlfn.BITOR(BIN2DEC(AC2566), _xlfn.BITOR(BIN2DEC(AC2567), _xlfn.BITOR(BIN2DEC(AC2569), _xlfn.BITOR(BIN2DEC(AC2571), BIN2DEC(AC2572))))))</f>
        <v>1101110</v>
      </c>
      <c r="AF2571">
        <f>5</f>
        <v>5</v>
      </c>
      <c r="AH2571">
        <f>'Day8'!$W$6</f>
        <v>5</v>
      </c>
      <c r="AI2571">
        <f>'Day8'!$X$6</f>
        <v>5</v>
      </c>
      <c r="AJ2571" t="b">
        <f>'Day8'!$Y$6</f>
        <v>0</v>
      </c>
    </row>
    <row r="2572" spans="1:38" x14ac:dyDescent="0.25">
      <c r="E2572">
        <f>6</f>
        <v>6</v>
      </c>
      <c r="F2572" t="str">
        <f t="shared" ref="F2572" ca="1" si="12314">MID(SUBSTITUTE(SUBSTITUTE($C2566," ","^",E2572)," ","$",E2572),FIND("^",SUBSTITUTE(SUBSTITUTE($C2566," ","^",E2572)," ","$",E2572))+1,FIND("$",SUBSTITUTE(SUBSTITUTE($C2566," ","^",E2572)," ","$",E2572))-FIND("^",SUBSTITUTE(SUBSTITUTE($C2566," ","^",E2572)," ","$",E2572))-1)</f>
        <v>bgdcaf</v>
      </c>
      <c r="G2572" t="str">
        <f t="shared" ca="1" si="12277"/>
        <v/>
      </c>
      <c r="H2572">
        <f t="shared" ca="1" si="12278"/>
        <v>6</v>
      </c>
      <c r="I2572" t="str">
        <f t="shared" ca="1" si="12279"/>
        <v>10</v>
      </c>
      <c r="J2572" t="str">
        <f t="shared" ca="1" si="12279"/>
        <v>1000000</v>
      </c>
      <c r="K2572" t="str">
        <f t="shared" ca="1" si="12279"/>
        <v>1000</v>
      </c>
      <c r="L2572" t="str">
        <f t="shared" ca="1" si="12279"/>
        <v>100</v>
      </c>
      <c r="M2572" t="str">
        <f t="shared" ca="1" si="12279"/>
        <v>1</v>
      </c>
      <c r="N2572" t="str">
        <f t="shared" ca="1" si="12279"/>
        <v>100000</v>
      </c>
      <c r="O2572" t="str">
        <f t="shared" ca="1" si="12279"/>
        <v>0</v>
      </c>
      <c r="P2572" t="str">
        <f t="shared" ca="1" si="12280"/>
        <v>1101111</v>
      </c>
      <c r="Q2572">
        <f t="shared" ref="Q2572" ca="1" si="12315">VLOOKUP(P2572, AE2566:AF2575, 2, FALSE)</f>
        <v>9</v>
      </c>
      <c r="AB2572" t="s">
        <v>206</v>
      </c>
      <c r="AC2572" t="str">
        <f t="shared" ref="AC2572" ca="1" si="12316">IF(Y2568=AC2569, Z2568, IF(AC2569=Z2568, Y2568, ""))</f>
        <v>100000</v>
      </c>
      <c r="AE2572" t="str">
        <f t="shared" ref="AE2572" ca="1" si="12317">DEC2BIN(_xlfn.BITOR(BIN2DEC(AC2566), _xlfn.BITOR(BIN2DEC(AC2567), _xlfn.BITOR(BIN2DEC(AC2569), _xlfn.BITOR(BIN2DEC(AC2570), _xlfn.BITOR(BIN2DEC(AC2571), BIN2DEC(AC2572)))))))</f>
        <v>1111110</v>
      </c>
      <c r="AF2572">
        <f>6</f>
        <v>6</v>
      </c>
      <c r="AH2572">
        <f>'Day8'!$W$7</f>
        <v>6</v>
      </c>
      <c r="AI2572">
        <f>'Day8'!$X$7</f>
        <v>6</v>
      </c>
      <c r="AJ2572" t="b">
        <f>'Day8'!$Y$7</f>
        <v>0</v>
      </c>
    </row>
    <row r="2573" spans="1:38" x14ac:dyDescent="0.25">
      <c r="E2573">
        <f>7</f>
        <v>7</v>
      </c>
      <c r="F2573" t="str">
        <f t="shared" ref="F2573" ca="1" si="12318">MID(SUBSTITUTE(SUBSTITUTE($C2566," ","^",E2573)," ","$",E2573),FIND("^",SUBSTITUTE(SUBSTITUTE($C2566," ","^",E2573)," ","$",E2573))+1,FIND("$",SUBSTITUTE(SUBSTITUTE($C2566," ","^",E2573)," ","$",E2573))-FIND("^",SUBSTITUTE(SUBSTITUTE($C2566," ","^",E2573)," ","$",E2573))-1)</f>
        <v>gceaf</v>
      </c>
      <c r="G2573" t="str">
        <f t="shared" ca="1" si="12277"/>
        <v/>
      </c>
      <c r="H2573">
        <f t="shared" ca="1" si="12278"/>
        <v>5</v>
      </c>
      <c r="I2573" t="str">
        <f t="shared" ca="1" si="12279"/>
        <v>1000000</v>
      </c>
      <c r="J2573" t="str">
        <f t="shared" ca="1" si="12279"/>
        <v>100</v>
      </c>
      <c r="K2573" t="str">
        <f t="shared" ca="1" si="12279"/>
        <v>10000</v>
      </c>
      <c r="L2573" t="str">
        <f t="shared" ca="1" si="12279"/>
        <v>1</v>
      </c>
      <c r="M2573" t="str">
        <f t="shared" ca="1" si="12279"/>
        <v>100000</v>
      </c>
      <c r="N2573" t="str">
        <f t="shared" ca="1" si="12279"/>
        <v>0</v>
      </c>
      <c r="O2573" t="str">
        <f t="shared" ca="1" si="12279"/>
        <v>0</v>
      </c>
      <c r="P2573" t="str">
        <f t="shared" ca="1" si="12280"/>
        <v>1110101</v>
      </c>
      <c r="Q2573">
        <f t="shared" ref="Q2573" ca="1" si="12319">VLOOKUP(P2573, AE2566:AF2575, 2, FALSE)</f>
        <v>2</v>
      </c>
      <c r="AE2573" t="str">
        <f t="shared" ref="AE2573" ca="1" si="12320">DEC2BIN(_xlfn.BITOR(BIN2DEC(AC2566), _xlfn.BITOR(BIN2DEC(AC2568), BIN2DEC(AC2571))))</f>
        <v>1101</v>
      </c>
      <c r="AF2573">
        <f>7</f>
        <v>7</v>
      </c>
      <c r="AH2573">
        <f>'Day8'!$W$8</f>
        <v>3</v>
      </c>
      <c r="AI2573">
        <f>'Day8'!$X$8</f>
        <v>7</v>
      </c>
      <c r="AJ2573" t="b">
        <f>'Day8'!$Y$8</f>
        <v>1</v>
      </c>
    </row>
    <row r="2574" spans="1:38" x14ac:dyDescent="0.25">
      <c r="E2574">
        <f>8</f>
        <v>8</v>
      </c>
      <c r="F2574" t="str">
        <f t="shared" ref="F2574" ca="1" si="12321">MID(SUBSTITUTE(SUBSTITUTE($C2566," ","^",E2574)," ","$",E2574),FIND("^",SUBSTITUTE(SUBSTITUTE($C2566," ","^",E2574)," ","$",E2574))+1,FIND("$",SUBSTITUTE(SUBSTITUTE($C2566," ","^",E2574)," ","$",E2574))-FIND("^",SUBSTITUTE(SUBSTITUTE($C2566," ","^",E2574)," ","$",E2574))-1)</f>
        <v>cfebda</v>
      </c>
      <c r="G2574" t="str">
        <f t="shared" ca="1" si="12277"/>
        <v/>
      </c>
      <c r="H2574">
        <f t="shared" ca="1" si="12278"/>
        <v>6</v>
      </c>
      <c r="I2574" t="str">
        <f t="shared" ca="1" si="12279"/>
        <v>100</v>
      </c>
      <c r="J2574" t="str">
        <f t="shared" ca="1" si="12279"/>
        <v>100000</v>
      </c>
      <c r="K2574" t="str">
        <f t="shared" ca="1" si="12279"/>
        <v>10000</v>
      </c>
      <c r="L2574" t="str">
        <f t="shared" ca="1" si="12279"/>
        <v>10</v>
      </c>
      <c r="M2574" t="str">
        <f t="shared" ca="1" si="12279"/>
        <v>1000</v>
      </c>
      <c r="N2574" t="str">
        <f t="shared" ca="1" si="12279"/>
        <v>1</v>
      </c>
      <c r="O2574" t="str">
        <f t="shared" ca="1" si="12279"/>
        <v>0</v>
      </c>
      <c r="P2574" t="str">
        <f t="shared" ca="1" si="12280"/>
        <v>111111</v>
      </c>
      <c r="Q2574">
        <f t="shared" ref="Q2574" ca="1" si="12322">VLOOKUP(P2574, AE2566:AF2575, 2, FALSE)</f>
        <v>0</v>
      </c>
      <c r="AE2574" t="str">
        <f t="shared" ref="AE2574" ca="1" si="12323">DEC2BIN(_xlfn.BITOR(BIN2DEC(AC2566), _xlfn.BITOR(BIN2DEC(AC2567), _xlfn.BITOR(BIN2DEC(AC2568), _xlfn.BITOR(BIN2DEC(AC2569), _xlfn.BITOR(BIN2DEC(AC2570), _xlfn.BITOR(BIN2DEC(AC2571), BIN2DEC(AC2572))))))))</f>
        <v>1111111</v>
      </c>
      <c r="AF2574">
        <f>8</f>
        <v>8</v>
      </c>
      <c r="AH2574">
        <f>'Day8'!$W$9</f>
        <v>7</v>
      </c>
      <c r="AI2574">
        <f>'Day8'!$X$9</f>
        <v>8</v>
      </c>
      <c r="AJ2574" t="b">
        <f>'Day8'!$Y$9</f>
        <v>1</v>
      </c>
    </row>
    <row r="2575" spans="1:38" x14ac:dyDescent="0.25">
      <c r="E2575">
        <f>9</f>
        <v>9</v>
      </c>
      <c r="F2575" t="str">
        <f t="shared" ref="F2575" ca="1" si="12324">MID(SUBSTITUTE(SUBSTITUTE($C2566," ","^",E2575)," ","$",E2575),FIND("^",SUBSTITUTE(SUBSTITUTE($C2566," ","^",E2575)," ","$",E2575))+1,FIND("$",SUBSTITUTE(SUBSTITUTE($C2566," ","^",E2575)," ","$",E2575))-FIND("^",SUBSTITUTE(SUBSTITUTE($C2566," ","^",E2575)," ","$",E2575))-1)</f>
        <v>fdgca</v>
      </c>
      <c r="G2575" t="str">
        <f t="shared" ca="1" si="12277"/>
        <v/>
      </c>
      <c r="H2575">
        <f t="shared" ca="1" si="12278"/>
        <v>5</v>
      </c>
      <c r="I2575" t="str">
        <f t="shared" ca="1" si="12279"/>
        <v>100000</v>
      </c>
      <c r="J2575" t="str">
        <f t="shared" ca="1" si="12279"/>
        <v>1000</v>
      </c>
      <c r="K2575" t="str">
        <f t="shared" ca="1" si="12279"/>
        <v>1000000</v>
      </c>
      <c r="L2575" t="str">
        <f t="shared" ca="1" si="12279"/>
        <v>100</v>
      </c>
      <c r="M2575" t="str">
        <f t="shared" ca="1" si="12279"/>
        <v>1</v>
      </c>
      <c r="N2575" t="str">
        <f t="shared" ca="1" si="12279"/>
        <v>0</v>
      </c>
      <c r="O2575" t="str">
        <f t="shared" ca="1" si="12279"/>
        <v>0</v>
      </c>
      <c r="P2575" t="str">
        <f t="shared" ca="1" si="12280"/>
        <v>1101101</v>
      </c>
      <c r="Q2575">
        <f t="shared" ref="Q2575" ca="1" si="12325">VLOOKUP(P2575, AE2566:AF2575, 2, FALSE)</f>
        <v>3</v>
      </c>
      <c r="AE2575" t="str">
        <f t="shared" ref="AE2575" ca="1" si="12326">DEC2BIN(_xlfn.BITOR(BIN2DEC(AC2566), _xlfn.BITOR(BIN2DEC(AC2567), _xlfn.BITOR(BIN2DEC(AC2568), _xlfn.BITOR(BIN2DEC(AC2569), _xlfn.BITOR(BIN2DEC(AC2571), BIN2DEC(AC2572)))))))</f>
        <v>1101111</v>
      </c>
      <c r="AF2575">
        <f>9</f>
        <v>9</v>
      </c>
      <c r="AH2575">
        <f>'Day8'!$W$10</f>
        <v>6</v>
      </c>
      <c r="AI2575">
        <f>'Day8'!$X$10</f>
        <v>9</v>
      </c>
      <c r="AJ2575" t="b">
        <f>'Day8'!$Y$10</f>
        <v>0</v>
      </c>
    </row>
    <row r="2576" spans="1:38" x14ac:dyDescent="0.25">
      <c r="E2576">
        <f>10</f>
        <v>10</v>
      </c>
      <c r="F2576" t="str">
        <f t="shared" ref="F2576" ca="1" si="12327">MID(SUBSTITUTE(SUBSTITUTE($C2566," ","^",E2576)," ","$",E2576),FIND("^",SUBSTITUTE(SUBSTITUTE($C2566," ","^",E2576)," ","$",E2576))+1,FIND("$",SUBSTITUTE(SUBSTITUTE($C2566," ","^",E2576)," ","$",E2576))-FIND("^",SUBSTITUTE(SUBSTITUTE($C2566," ","^",E2576)," ","$",E2576))-1)</f>
        <v>acd</v>
      </c>
      <c r="G2576">
        <f t="shared" ca="1" si="12277"/>
        <v>7</v>
      </c>
      <c r="H2576">
        <f t="shared" ca="1" si="12278"/>
        <v>3</v>
      </c>
      <c r="I2576" t="str">
        <f t="shared" ca="1" si="12279"/>
        <v>1</v>
      </c>
      <c r="J2576" t="str">
        <f t="shared" ca="1" si="12279"/>
        <v>100</v>
      </c>
      <c r="K2576" t="str">
        <f t="shared" ca="1" si="12279"/>
        <v>1000</v>
      </c>
      <c r="L2576" t="str">
        <f t="shared" ca="1" si="12279"/>
        <v>0</v>
      </c>
      <c r="M2576" t="str">
        <f t="shared" ca="1" si="12279"/>
        <v>0</v>
      </c>
      <c r="N2576" t="str">
        <f t="shared" ca="1" si="12279"/>
        <v>0</v>
      </c>
      <c r="O2576" t="str">
        <f t="shared" ca="1" si="12279"/>
        <v>0</v>
      </c>
      <c r="P2576" t="str">
        <f t="shared" ca="1" si="12280"/>
        <v>1101</v>
      </c>
      <c r="Q2576">
        <f t="shared" ref="Q2576" ca="1" si="12328">VLOOKUP(P2576, AE2566:AF2575, 2, FALSE)</f>
        <v>7</v>
      </c>
    </row>
    <row r="2577" spans="1:38" x14ac:dyDescent="0.25">
      <c r="E2577">
        <f>12</f>
        <v>12</v>
      </c>
      <c r="F2577" t="str">
        <f t="shared" ref="F2577" ca="1" si="12329">MID(SUBSTITUTE(SUBSTITUTE($C2566," ","^",E2577)," ","$",E2577),FIND("^",SUBSTITUTE(SUBSTITUTE($C2566," ","^",E2577)," ","$",E2577))+1,FIND("$",SUBSTITUTE(SUBSTITUTE($C2566," ","^",E2577)," ","$",E2577))-FIND("^",SUBSTITUTE(SUBSTITUTE($C2566," ","^",E2577)," ","$",E2577))-1)</f>
        <v>dcgfa</v>
      </c>
      <c r="G2577" t="str">
        <f t="shared" ca="1" si="12277"/>
        <v/>
      </c>
      <c r="H2577">
        <f t="shared" ca="1" si="12278"/>
        <v>5</v>
      </c>
      <c r="I2577" t="str">
        <f t="shared" ca="1" si="12279"/>
        <v>1000</v>
      </c>
      <c r="J2577" t="str">
        <f t="shared" ca="1" si="12279"/>
        <v>100</v>
      </c>
      <c r="K2577" t="str">
        <f t="shared" ca="1" si="12279"/>
        <v>1000000</v>
      </c>
      <c r="L2577" t="str">
        <f t="shared" ca="1" si="12279"/>
        <v>100000</v>
      </c>
      <c r="M2577" t="str">
        <f t="shared" ca="1" si="12279"/>
        <v>1</v>
      </c>
      <c r="N2577" t="str">
        <f t="shared" ca="1" si="12279"/>
        <v>0</v>
      </c>
      <c r="O2577" t="str">
        <f t="shared" ca="1" si="12279"/>
        <v>0</v>
      </c>
      <c r="P2577" t="str">
        <f t="shared" ca="1" si="12280"/>
        <v>1101101</v>
      </c>
      <c r="Q2577">
        <f t="shared" ref="Q2577" ca="1" si="12330">VLOOKUP(P2577, AE2566:AF2575, 2, FALSE)</f>
        <v>3</v>
      </c>
    </row>
    <row r="2578" spans="1:38" x14ac:dyDescent="0.25">
      <c r="E2578">
        <f>13</f>
        <v>13</v>
      </c>
      <c r="F2578" t="str">
        <f t="shared" ref="F2578" ca="1" si="12331">MID(SUBSTITUTE(SUBSTITUTE($C2566," ","^",E2578)," ","$",E2578),FIND("^",SUBSTITUTE(SUBSTITUTE($C2566," ","^",E2578)," ","$",E2578))+1,FIND("$",SUBSTITUTE(SUBSTITUTE($C2566," ","^",E2578)," ","$",E2578))-FIND("^",SUBSTITUTE(SUBSTITUTE($C2566," ","^",E2578)," ","$",E2578))-1)</f>
        <v>fedagbc</v>
      </c>
      <c r="G2578">
        <f t="shared" ca="1" si="12277"/>
        <v>8</v>
      </c>
      <c r="H2578">
        <f t="shared" ca="1" si="12278"/>
        <v>7</v>
      </c>
      <c r="I2578" t="str">
        <f t="shared" ca="1" si="12279"/>
        <v>100000</v>
      </c>
      <c r="J2578" t="str">
        <f t="shared" ca="1" si="12279"/>
        <v>10000</v>
      </c>
      <c r="K2578" t="str">
        <f t="shared" ca="1" si="12279"/>
        <v>1000</v>
      </c>
      <c r="L2578" t="str">
        <f t="shared" ca="1" si="12279"/>
        <v>1</v>
      </c>
      <c r="M2578" t="str">
        <f t="shared" ca="1" si="12279"/>
        <v>1000000</v>
      </c>
      <c r="N2578" t="str">
        <f t="shared" ca="1" si="12279"/>
        <v>10</v>
      </c>
      <c r="O2578" t="str">
        <f t="shared" ca="1" si="12279"/>
        <v>100</v>
      </c>
      <c r="P2578" t="str">
        <f t="shared" ca="1" si="12280"/>
        <v>1111111</v>
      </c>
      <c r="Q2578">
        <f t="shared" ref="Q2578" ca="1" si="12332">VLOOKUP(P2578, AE2566:AF2575, 2, FALSE)</f>
        <v>8</v>
      </c>
    </row>
    <row r="2579" spans="1:38" x14ac:dyDescent="0.25">
      <c r="E2579">
        <f>14</f>
        <v>14</v>
      </c>
      <c r="F2579" t="str">
        <f t="shared" ref="F2579" ca="1" si="12333">MID(SUBSTITUTE(SUBSTITUTE($C2566," ","^",E2579)," ","$",E2579),FIND("^",SUBSTITUTE(SUBSTITUTE($C2566," ","^",E2579)," ","$",E2579))+1,FIND("$",SUBSTITUTE(SUBSTITUTE($C2566," ","^",E2579)," ","$",E2579))-FIND("^",SUBSTITUTE(SUBSTITUTE($C2566," ","^",E2579)," ","$",E2579))-1)</f>
        <v>bgcfd</v>
      </c>
      <c r="G2579" t="str">
        <f t="shared" ca="1" si="12277"/>
        <v/>
      </c>
      <c r="H2579">
        <f t="shared" ca="1" si="12278"/>
        <v>5</v>
      </c>
      <c r="I2579" t="str">
        <f t="shared" ca="1" si="12279"/>
        <v>10</v>
      </c>
      <c r="J2579" t="str">
        <f t="shared" ca="1" si="12279"/>
        <v>1000000</v>
      </c>
      <c r="K2579" t="str">
        <f t="shared" ca="1" si="12279"/>
        <v>100</v>
      </c>
      <c r="L2579" t="str">
        <f t="shared" ca="1" si="12279"/>
        <v>100000</v>
      </c>
      <c r="M2579" t="str">
        <f t="shared" ca="1" si="12279"/>
        <v>1000</v>
      </c>
      <c r="N2579" t="str">
        <f t="shared" ca="1" si="12279"/>
        <v>0</v>
      </c>
      <c r="O2579" t="str">
        <f t="shared" ca="1" si="12279"/>
        <v>0</v>
      </c>
      <c r="P2579" t="str">
        <f t="shared" ca="1" si="12280"/>
        <v>1101110</v>
      </c>
      <c r="Q2579">
        <f t="shared" ref="Q2579" ca="1" si="12334">VLOOKUP(P2579, AE2566:AF2575, 2, FALSE)</f>
        <v>5</v>
      </c>
    </row>
    <row r="2580" spans="1:38" x14ac:dyDescent="0.25">
      <c r="E2580">
        <f>15</f>
        <v>15</v>
      </c>
      <c r="F2580" t="str">
        <f t="shared" ref="F2580" ca="1" si="12335">MID(SUBSTITUTE(SUBSTITUTE($C2566," ","^",E2580)," ","$",E2580),FIND("^",SUBSTITUTE(SUBSTITUTE($C2566," ","^",E2580)," ","$",E2580))+1,FIND("$",SUBSTITUTE(SUBSTITUTE($C2566," ","^",E2580)," ","$",E2580))-FIND("^",SUBSTITUTE(SUBSTITUTE($C2566," ","^",E2580)," ","$",E2580))-1)</f>
        <v>afgdc</v>
      </c>
      <c r="G2580" t="str">
        <f t="shared" ca="1" si="12277"/>
        <v/>
      </c>
      <c r="H2580">
        <f t="shared" ca="1" si="12278"/>
        <v>5</v>
      </c>
      <c r="I2580" t="str">
        <f t="shared" ca="1" si="12279"/>
        <v>1</v>
      </c>
      <c r="J2580" t="str">
        <f t="shared" ca="1" si="12279"/>
        <v>100000</v>
      </c>
      <c r="K2580" t="str">
        <f t="shared" ca="1" si="12279"/>
        <v>1000000</v>
      </c>
      <c r="L2580" t="str">
        <f t="shared" ca="1" si="12279"/>
        <v>1000</v>
      </c>
      <c r="M2580" t="str">
        <f t="shared" ca="1" si="12279"/>
        <v>100</v>
      </c>
      <c r="N2580" t="str">
        <f t="shared" ca="1" si="12279"/>
        <v>0</v>
      </c>
      <c r="O2580" t="str">
        <f t="shared" ca="1" si="12279"/>
        <v>0</v>
      </c>
      <c r="P2580" t="str">
        <f t="shared" ca="1" si="12280"/>
        <v>1101101</v>
      </c>
      <c r="Q2580">
        <f t="shared" ref="Q2580" ca="1" si="12336">VLOOKUP(P2580, AE2566:AF2575, 2, FALSE)</f>
        <v>3</v>
      </c>
    </row>
    <row r="2581" spans="1:38" x14ac:dyDescent="0.25">
      <c r="A2581">
        <v>173</v>
      </c>
      <c r="B2581" s="4" t="str" cm="1">
        <f t="array" aca="1" ref="B2581" ca="1">INDIRECT(ADDRESS(A2581+1, 1, 1, 1, "Day8"))</f>
        <v>afge ge beg abcgd afgcedb fgcabe fcbae cdebfa dgebfc cabge | acefbgd geb fage eadcfb</v>
      </c>
      <c r="C2581" t="str">
        <f t="shared" ref="C2581" ca="1" si="12337">" "&amp;B2581&amp;" "</f>
        <v xml:space="preserve"> afge ge beg abcgd afgcedb fgcabe fcbae cdebfa dgebfc cabge | acefbgd geb fage eadcfb </v>
      </c>
      <c r="I2581">
        <v>1</v>
      </c>
      <c r="J2581">
        <v>2</v>
      </c>
      <c r="K2581">
        <v>3</v>
      </c>
      <c r="L2581">
        <v>4</v>
      </c>
      <c r="M2581">
        <v>5</v>
      </c>
      <c r="N2581">
        <v>6</v>
      </c>
      <c r="O2581">
        <v>7</v>
      </c>
      <c r="T2581" t="str">
        <f t="shared" ref="T2581:T2644" si="12338">"Step"&amp;1</f>
        <v>Step1</v>
      </c>
      <c r="U2581" t="str">
        <f t="shared" ref="U2581" ca="1" si="12339">VLOOKUP(7, G2582:P2595, 10, FALSE)</f>
        <v>1010010</v>
      </c>
      <c r="V2581" t="str">
        <f t="shared" ref="V2581" ca="1" si="12340">VLOOKUP(1, G2582:P2595, 10, FALSE)</f>
        <v>1010000</v>
      </c>
      <c r="W2581" t="str">
        <f t="shared" ref="W2581" ca="1" si="12341">DEC2BIN(_xlfn.BITAND(BIN2DEC(U2581), BIN2DEC(V2581)))</f>
        <v>1010000</v>
      </c>
      <c r="X2581" t="str">
        <f t="shared" ref="X2581:X2582" ca="1" si="12342">1&amp;REPT(0, LEN(W2581)-1)</f>
        <v>1000000</v>
      </c>
      <c r="Y2581" t="str">
        <f t="shared" ref="Y2581:Y2582" ca="1" si="12343">DEC2BIN(_xlfn.BITXOR(BIN2DEC(W2581), BIN2DEC(X2581)))</f>
        <v>10000</v>
      </c>
      <c r="Z2581" t="str">
        <f t="shared" ref="Z2581:Z2644" ca="1" si="12344">DEC2BIN(_xlfn.BITXOR(BIN2DEC(U2581), BIN2DEC(V2581)))</f>
        <v>10</v>
      </c>
      <c r="AB2581" t="s">
        <v>200</v>
      </c>
      <c r="AC2581" t="str">
        <f t="shared" ref="AC2581:AC2644" ca="1" si="12345">Z2581</f>
        <v>10</v>
      </c>
      <c r="AE2581" t="str">
        <f t="shared" ref="AE2581" ca="1" si="12346">DEC2BIN(_xlfn.BITOR(BIN2DEC(AC2581), _xlfn.BITOR(BIN2DEC(AC2582), _xlfn.BITOR(BIN2DEC(AC2583), _xlfn.BITOR(BIN2DEC(AC2585), _xlfn.BITOR(BIN2DEC(AC2586), BIN2DEC(AC2587)))))))</f>
        <v>1111110</v>
      </c>
      <c r="AF2581">
        <f>0</f>
        <v>0</v>
      </c>
      <c r="AH2581">
        <f>'Day8'!$W$1</f>
        <v>6</v>
      </c>
      <c r="AI2581">
        <f>'Day8'!$X$1</f>
        <v>0</v>
      </c>
      <c r="AJ2581" t="b">
        <f>'Day8'!$Y$1</f>
        <v>0</v>
      </c>
      <c r="AL2581" s="3">
        <f t="shared" ref="AL2581" ca="1" si="12347">_xlfn.NUMBERVALUE(Q2592&amp;Q2593&amp;Q2594&amp;Q2595)</f>
        <v>8746</v>
      </c>
    </row>
    <row r="2582" spans="1:38" x14ac:dyDescent="0.25">
      <c r="E2582">
        <f>1</f>
        <v>1</v>
      </c>
      <c r="F2582" t="str">
        <f t="shared" ref="F2582" ca="1" si="12348">MID(SUBSTITUTE(SUBSTITUTE($C2581," ","^",E2582)," ","$",E2582),FIND("^",SUBSTITUTE(SUBSTITUTE($C2581," ","^",E2582)," ","$",E2582))+1,FIND("$",SUBSTITUTE(SUBSTITUTE($C2581," ","^",E2582)," ","$",E2582))-FIND("^",SUBSTITUTE(SUBSTITUTE($C2581," ","^",E2582)," ","$",E2582))-1)</f>
        <v>afge</v>
      </c>
      <c r="G2582">
        <f t="shared" ref="G2582:G2595" ca="1" si="12349">IF(VLOOKUP(LEN(F2582), $AH$1:$AJ$10, 3, FALSE), VLOOKUP(LEN(F2582), $AH$1:$AJ$10, 2, FALSE), "")</f>
        <v>4</v>
      </c>
      <c r="H2582">
        <f t="shared" ref="H2582:H2645" ca="1" si="12350">LEN(F2582)</f>
        <v>4</v>
      </c>
      <c r="I2582" t="str">
        <f t="shared" ref="I2582:O2645" ca="1" si="12351">IF(LEN($F2582)&gt;=I$1, 1&amp;REPT("0", CODE(MID($F2582, I$1, 1))-CODE("a")), "0")</f>
        <v>1</v>
      </c>
      <c r="J2582" t="str">
        <f t="shared" ca="1" si="12351"/>
        <v>100000</v>
      </c>
      <c r="K2582" t="str">
        <f t="shared" ca="1" si="12351"/>
        <v>1000000</v>
      </c>
      <c r="L2582" t="str">
        <f t="shared" ca="1" si="12351"/>
        <v>10000</v>
      </c>
      <c r="M2582" t="str">
        <f t="shared" ca="1" si="12351"/>
        <v>0</v>
      </c>
      <c r="N2582" t="str">
        <f t="shared" ca="1" si="12351"/>
        <v>0</v>
      </c>
      <c r="O2582" t="str">
        <f t="shared" ca="1" si="12351"/>
        <v>0</v>
      </c>
      <c r="P2582" t="str">
        <f t="shared" ref="P2582:P2595" ca="1" si="12352">DEC2BIN(_xlfn.BITOR(BIN2DEC(I2582), _xlfn.BITOR(BIN2DEC(J2582), _xlfn.BITOR(BIN2DEC(K2582), _xlfn.BITOR(BIN2DEC(L2582), _xlfn.BITOR(BIN2DEC(M2582), _xlfn.BITOR(BIN2DEC(N2582), BIN2DEC(O2582))))))))</f>
        <v>1110001</v>
      </c>
      <c r="Q2582">
        <f t="shared" ref="Q2582" ca="1" si="12353">VLOOKUP(P2582, AE2581:AF2590, 2, FALSE)</f>
        <v>4</v>
      </c>
      <c r="T2582" t="str">
        <f t="shared" ref="T2582:T2645" si="12354">"Step"&amp;2</f>
        <v>Step2</v>
      </c>
      <c r="U2582" t="str">
        <f t="shared" ref="U2582" ca="1" si="12355">VLOOKUP(4, G2582:P2595, 10, FALSE)</f>
        <v>1110001</v>
      </c>
      <c r="W2582" t="str">
        <f t="shared" ref="W2582:W2645" ca="1" si="12356">DEC2BIN(_xlfn.BITXOR(BIN2DEC(U2582), _xlfn.BITXOR(BIN2DEC(X2581), BIN2DEC(Y2581))))</f>
        <v>100001</v>
      </c>
      <c r="X2582" t="str">
        <f t="shared" ca="1" si="12342"/>
        <v>100000</v>
      </c>
      <c r="Y2582" t="str">
        <f t="shared" ca="1" si="12343"/>
        <v>1</v>
      </c>
      <c r="AB2582" t="s">
        <v>201</v>
      </c>
      <c r="AC2582" t="str">
        <f t="shared" ref="AC2582" ca="1" si="12357">IF(AC2584=X2582, Y2582, IF(AC2584=Y2582, X2582, ""))</f>
        <v>100000</v>
      </c>
      <c r="AE2582" t="str">
        <f t="shared" ref="AE2582" ca="1" si="12358">DEC2BIN(_xlfn.BITOR(BIN2DEC(AC2583), BIN2DEC(AC2586)))</f>
        <v>1010000</v>
      </c>
      <c r="AF2582">
        <f>1</f>
        <v>1</v>
      </c>
      <c r="AH2582">
        <f>'Day8'!$W$2</f>
        <v>2</v>
      </c>
      <c r="AI2582">
        <f>'Day8'!$X$2</f>
        <v>1</v>
      </c>
      <c r="AJ2582" t="b">
        <f>'Day8'!$Y$2</f>
        <v>1</v>
      </c>
    </row>
    <row r="2583" spans="1:38" x14ac:dyDescent="0.25">
      <c r="E2583">
        <f>2</f>
        <v>2</v>
      </c>
      <c r="F2583" t="str">
        <f t="shared" ref="F2583" ca="1" si="12359">MID(SUBSTITUTE(SUBSTITUTE($C2581," ","^",E2583)," ","$",E2583),FIND("^",SUBSTITUTE(SUBSTITUTE($C2581," ","^",E2583)," ","$",E2583))+1,FIND("$",SUBSTITUTE(SUBSTITUTE($C2581," ","^",E2583)," ","$",E2583))-FIND("^",SUBSTITUTE(SUBSTITUTE($C2581," ","^",E2583)," ","$",E2583))-1)</f>
        <v>ge</v>
      </c>
      <c r="G2583">
        <f t="shared" ca="1" si="12349"/>
        <v>1</v>
      </c>
      <c r="H2583">
        <f t="shared" ca="1" si="12350"/>
        <v>2</v>
      </c>
      <c r="I2583" t="str">
        <f t="shared" ca="1" si="12351"/>
        <v>1000000</v>
      </c>
      <c r="J2583" t="str">
        <f t="shared" ca="1" si="12351"/>
        <v>10000</v>
      </c>
      <c r="K2583" t="str">
        <f t="shared" ca="1" si="12351"/>
        <v>0</v>
      </c>
      <c r="L2583" t="str">
        <f t="shared" ca="1" si="12351"/>
        <v>0</v>
      </c>
      <c r="M2583" t="str">
        <f t="shared" ca="1" si="12351"/>
        <v>0</v>
      </c>
      <c r="N2583" t="str">
        <f t="shared" ca="1" si="12351"/>
        <v>0</v>
      </c>
      <c r="O2583" t="str">
        <f t="shared" ca="1" si="12351"/>
        <v>0</v>
      </c>
      <c r="P2583" t="str">
        <f t="shared" ca="1" si="12352"/>
        <v>1010000</v>
      </c>
      <c r="Q2583">
        <f t="shared" ref="Q2583" ca="1" si="12360">VLOOKUP(P2583, AE2581:AF2590, 2, FALSE)</f>
        <v>1</v>
      </c>
      <c r="T2583" t="str">
        <f t="shared" ref="T2583:T2646" si="12361">"Step"&amp;3</f>
        <v>Step3</v>
      </c>
      <c r="U2583" t="str">
        <f t="shared" ref="U2583" ca="1" si="12362">VLOOKUP(5, H2582:P2595, 9, FALSE)</f>
        <v>1001111</v>
      </c>
      <c r="V2583" t="str" cm="1">
        <f t="array" aca="1" ref="V2583" ca="1">INDEX(_xlfn._xlws.FILTER(P2582:P2595, H2582:H2595=5), 2)</f>
        <v>110111</v>
      </c>
      <c r="W2583" t="str">
        <f t="shared" ref="W2583" ca="1" si="12363">DEC2BIN(_xlfn.BITXOR(BIN2DEC(Z2581), _xlfn.BITAND(BIN2DEC(U2583), BIN2DEC(V2583))))</f>
        <v>101</v>
      </c>
      <c r="X2583" t="str">
        <f t="shared" ref="X2583" ca="1" si="12364">IF(AND(LEN(W2583)&gt;=LEN(X2581), IFERROR(MID(W2583, LEN(W2583)-LEN(X2581)+1, 1), "0")="1"), DEC2BIN(_xlfn.BITXOR(BIN2DEC(W2583), BIN2DEC(X2581))), IF(AND(LEN(W2583)&gt;=LEN(Y2581),  IFERROR(MID(W2583, LEN(W2583)-LEN(Y2581)+1, 1), "0")="1"), DEC2BIN(_xlfn.BITXOR(BIN2DEC(W2583), BIN2DEC(Y2581))), W2583))</f>
        <v>101</v>
      </c>
      <c r="Y2583" t="str">
        <f t="shared" ref="Y2583" ca="1" si="12365">1&amp;REPT(0, LEN(X2583)-1)</f>
        <v>100</v>
      </c>
      <c r="Z2583" t="str">
        <f t="shared" ref="Z2583" ca="1" si="12366">DEC2BIN(_xlfn.BITXOR(BIN2DEC(X2583), BIN2DEC(Y2583)))</f>
        <v>1</v>
      </c>
      <c r="AB2583" t="s">
        <v>202</v>
      </c>
      <c r="AC2583" t="str">
        <f t="shared" ref="AC2583" ca="1" si="12367">IF(AC2586=X2581, Y2581, IF(AC2586=Y2581, X2581, ""))</f>
        <v>1000000</v>
      </c>
      <c r="AE2583" t="str">
        <f t="shared" ref="AE2583" ca="1" si="12368">DEC2BIN(_xlfn.BITOR(BIN2DEC(AC2581), _xlfn.BITOR(BIN2DEC(AC2583), _xlfn.BITOR(BIN2DEC(AC2584), _xlfn.BITOR(BIN2DEC(AC2585), BIN2DEC(AC2587))))))</f>
        <v>1001111</v>
      </c>
      <c r="AF2583">
        <f>2</f>
        <v>2</v>
      </c>
      <c r="AH2583">
        <f>'Day8'!$W$3</f>
        <v>5</v>
      </c>
      <c r="AI2583">
        <f>'Day8'!$X$3</f>
        <v>2</v>
      </c>
      <c r="AJ2583" t="b">
        <f>'Day8'!$Y$3</f>
        <v>0</v>
      </c>
    </row>
    <row r="2584" spans="1:38" x14ac:dyDescent="0.25">
      <c r="E2584">
        <f>3</f>
        <v>3</v>
      </c>
      <c r="F2584" t="str">
        <f t="shared" ref="F2584" ca="1" si="12369">MID(SUBSTITUTE(SUBSTITUTE($C2581," ","^",E2584)," ","$",E2584),FIND("^",SUBSTITUTE(SUBSTITUTE($C2581," ","^",E2584)," ","$",E2584))+1,FIND("$",SUBSTITUTE(SUBSTITUTE($C2581," ","^",E2584)," ","$",E2584))-FIND("^",SUBSTITUTE(SUBSTITUTE($C2581," ","^",E2584)," ","$",E2584))-1)</f>
        <v>beg</v>
      </c>
      <c r="G2584">
        <f t="shared" ca="1" si="12349"/>
        <v>7</v>
      </c>
      <c r="H2584">
        <f t="shared" ca="1" si="12350"/>
        <v>3</v>
      </c>
      <c r="I2584" t="str">
        <f t="shared" ca="1" si="12351"/>
        <v>10</v>
      </c>
      <c r="J2584" t="str">
        <f t="shared" ca="1" si="12351"/>
        <v>10000</v>
      </c>
      <c r="K2584" t="str">
        <f t="shared" ca="1" si="12351"/>
        <v>1000000</v>
      </c>
      <c r="L2584" t="str">
        <f t="shared" ca="1" si="12351"/>
        <v>0</v>
      </c>
      <c r="M2584" t="str">
        <f t="shared" ca="1" si="12351"/>
        <v>0</v>
      </c>
      <c r="N2584" t="str">
        <f t="shared" ca="1" si="12351"/>
        <v>0</v>
      </c>
      <c r="O2584" t="str">
        <f t="shared" ca="1" si="12351"/>
        <v>0</v>
      </c>
      <c r="P2584" t="str">
        <f t="shared" ca="1" si="12352"/>
        <v>1010010</v>
      </c>
      <c r="Q2584">
        <f t="shared" ref="Q2584" ca="1" si="12370">VLOOKUP(P2584, AE2581:AF2590, 2, FALSE)</f>
        <v>7</v>
      </c>
      <c r="T2584" t="str">
        <f t="shared" ref="T2584:T2647" si="12371">"Step"&amp;4</f>
        <v>Step4</v>
      </c>
      <c r="U2584" t="str" cm="1">
        <f t="array" aca="1" ref="U2584" ca="1">INDEX(_xlfn._xlws.FILTER(P2582:P2595, (H2582:H2595=5)*(LEN(P2582:P2595)&gt;=LEN(AC2582))*(IFERROR(MID(P2582:P2595, LEN(P2582:P2595)-LEN(AC2582)+1, 1), "0")="1")), 1)</f>
        <v>110111</v>
      </c>
      <c r="W2584" t="str">
        <f t="shared" ref="W2584" ca="1" si="12372">DEC2BIN(_xlfn.BITXOR(BIN2DEC(U2584), _xlfn.BITOR(BIN2DEC(AC2581), _xlfn.BITOR(BIN2DEC(AC2582), _xlfn.BITOR(BIN2DEC(AC2584), BIN2DEC(AC2587))))))</f>
        <v>10000</v>
      </c>
      <c r="AB2584" t="s">
        <v>203</v>
      </c>
      <c r="AC2584" t="str">
        <f t="shared" ref="AC2584" ca="1" si="12373">IF(X2582=Y2583, Y2583, IF(X2582=Z2583, X2582, IF(Y2582=Y2583, Y2582, IF(Y2582=Z2583, Y2582, ""))))</f>
        <v>1</v>
      </c>
      <c r="AE2584" t="str">
        <f t="shared" ref="AE2584" ca="1" si="12374">DEC2BIN(_xlfn.BITOR(BIN2DEC(AC2581), _xlfn.BITOR(BIN2DEC(AC2583), _xlfn.BITOR(BIN2DEC(AC2584), _xlfn.BITOR(BIN2DEC(AC2586), BIN2DEC(AC2587))))))</f>
        <v>1010111</v>
      </c>
      <c r="AF2584">
        <f>3</f>
        <v>3</v>
      </c>
      <c r="AH2584">
        <f>'Day8'!$W$4</f>
        <v>5</v>
      </c>
      <c r="AI2584">
        <f>'Day8'!$X$4</f>
        <v>3</v>
      </c>
      <c r="AJ2584" t="b">
        <f>'Day8'!$Y$4</f>
        <v>0</v>
      </c>
    </row>
    <row r="2585" spans="1:38" x14ac:dyDescent="0.25">
      <c r="E2585">
        <f>4</f>
        <v>4</v>
      </c>
      <c r="F2585" t="str">
        <f t="shared" ref="F2585" ca="1" si="12375">MID(SUBSTITUTE(SUBSTITUTE($C2581," ","^",E2585)," ","$",E2585),FIND("^",SUBSTITUTE(SUBSTITUTE($C2581," ","^",E2585)," ","$",E2585))+1,FIND("$",SUBSTITUTE(SUBSTITUTE($C2581," ","^",E2585)," ","$",E2585))-FIND("^",SUBSTITUTE(SUBSTITUTE($C2581," ","^",E2585)," ","$",E2585))-1)</f>
        <v>abcgd</v>
      </c>
      <c r="G2585" t="str">
        <f t="shared" ca="1" si="12349"/>
        <v/>
      </c>
      <c r="H2585">
        <f t="shared" ca="1" si="12350"/>
        <v>5</v>
      </c>
      <c r="I2585" t="str">
        <f t="shared" ca="1" si="12351"/>
        <v>1</v>
      </c>
      <c r="J2585" t="str">
        <f t="shared" ca="1" si="12351"/>
        <v>10</v>
      </c>
      <c r="K2585" t="str">
        <f t="shared" ca="1" si="12351"/>
        <v>100</v>
      </c>
      <c r="L2585" t="str">
        <f t="shared" ca="1" si="12351"/>
        <v>1000000</v>
      </c>
      <c r="M2585" t="str">
        <f t="shared" ca="1" si="12351"/>
        <v>1000</v>
      </c>
      <c r="N2585" t="str">
        <f t="shared" ca="1" si="12351"/>
        <v>0</v>
      </c>
      <c r="O2585" t="str">
        <f t="shared" ca="1" si="12351"/>
        <v>0</v>
      </c>
      <c r="P2585" t="str">
        <f t="shared" ca="1" si="12352"/>
        <v>1001111</v>
      </c>
      <c r="Q2585">
        <f t="shared" ref="Q2585" ca="1" si="12376">VLOOKUP(P2585, AE2581:AF2590, 2, FALSE)</f>
        <v>2</v>
      </c>
      <c r="T2585" t="str">
        <f t="shared" ref="T2585:T2648" si="12377">"Step"&amp;5</f>
        <v>Step5</v>
      </c>
      <c r="U2585" t="str">
        <f t="shared" ref="U2585" ca="1" si="12378">VLOOKUP(7, H2582:P2595, 9, FALSE)</f>
        <v>1111111</v>
      </c>
      <c r="W2585" t="str">
        <f t="shared" ref="W2585" ca="1" si="12379">DEC2BIN(_xlfn.BITXOR(BIN2DEC(U2585), _xlfn.BITOR(BIN2DEC(AC2581), _xlfn.BITOR(BIN2DEC(AC2582), _xlfn.BITOR(BIN2DEC(AC2583), _xlfn.BITOR(BIN2DEC(AC2584), _xlfn.BITOR(BIN2DEC(AC2586), BIN2DEC(AC2587))))))))</f>
        <v>1000</v>
      </c>
      <c r="AB2585" t="s">
        <v>204</v>
      </c>
      <c r="AC2585" t="str">
        <f t="shared" ref="AC2585:AC2648" ca="1" si="12380">W2585</f>
        <v>1000</v>
      </c>
      <c r="AE2585" t="str">
        <f t="shared" ref="AE2585" ca="1" si="12381">DEC2BIN(_xlfn.BITOR(BIN2DEC(AC2582), _xlfn.BITOR(BIN2DEC(AC2583), _xlfn.BITOR(BIN2DEC(AC2584), BIN2DEC(AC2586)))))</f>
        <v>1110001</v>
      </c>
      <c r="AF2585">
        <f>4</f>
        <v>4</v>
      </c>
      <c r="AH2585">
        <f>'Day8'!$W$5</f>
        <v>4</v>
      </c>
      <c r="AI2585">
        <f>'Day8'!$X$5</f>
        <v>4</v>
      </c>
      <c r="AJ2585" t="b">
        <f>'Day8'!$Y$5</f>
        <v>1</v>
      </c>
    </row>
    <row r="2586" spans="1:38" x14ac:dyDescent="0.25">
      <c r="E2586">
        <f>5</f>
        <v>5</v>
      </c>
      <c r="F2586" t="str">
        <f t="shared" ref="F2586" ca="1" si="12382">MID(SUBSTITUTE(SUBSTITUTE($C2581," ","^",E2586)," ","$",E2586),FIND("^",SUBSTITUTE(SUBSTITUTE($C2581," ","^",E2586)," ","$",E2586))+1,FIND("$",SUBSTITUTE(SUBSTITUTE($C2581," ","^",E2586)," ","$",E2586))-FIND("^",SUBSTITUTE(SUBSTITUTE($C2581," ","^",E2586)," ","$",E2586))-1)</f>
        <v>afgcedb</v>
      </c>
      <c r="G2586">
        <f t="shared" ca="1" si="12349"/>
        <v>8</v>
      </c>
      <c r="H2586">
        <f t="shared" ca="1" si="12350"/>
        <v>7</v>
      </c>
      <c r="I2586" t="str">
        <f t="shared" ca="1" si="12351"/>
        <v>1</v>
      </c>
      <c r="J2586" t="str">
        <f t="shared" ca="1" si="12351"/>
        <v>100000</v>
      </c>
      <c r="K2586" t="str">
        <f t="shared" ca="1" si="12351"/>
        <v>1000000</v>
      </c>
      <c r="L2586" t="str">
        <f t="shared" ca="1" si="12351"/>
        <v>100</v>
      </c>
      <c r="M2586" t="str">
        <f t="shared" ca="1" si="12351"/>
        <v>10000</v>
      </c>
      <c r="N2586" t="str">
        <f t="shared" ca="1" si="12351"/>
        <v>1000</v>
      </c>
      <c r="O2586" t="str">
        <f t="shared" ca="1" si="12351"/>
        <v>10</v>
      </c>
      <c r="P2586" t="str">
        <f t="shared" ca="1" si="12352"/>
        <v>1111111</v>
      </c>
      <c r="Q2586">
        <f t="shared" ref="Q2586" ca="1" si="12383">VLOOKUP(P2586, AE2581:AF2590, 2, FALSE)</f>
        <v>8</v>
      </c>
      <c r="AB2586" t="s">
        <v>205</v>
      </c>
      <c r="AC2586" t="str">
        <f t="shared" ref="AC2586" ca="1" si="12384">W2584</f>
        <v>10000</v>
      </c>
      <c r="AE2586" t="str">
        <f t="shared" ref="AE2586" ca="1" si="12385">DEC2BIN(_xlfn.BITOR(BIN2DEC(AC2581), _xlfn.BITOR(BIN2DEC(AC2582), _xlfn.BITOR(BIN2DEC(AC2584), _xlfn.BITOR(BIN2DEC(AC2586), BIN2DEC(AC2587))))))</f>
        <v>110111</v>
      </c>
      <c r="AF2586">
        <f>5</f>
        <v>5</v>
      </c>
      <c r="AH2586">
        <f>'Day8'!$W$6</f>
        <v>5</v>
      </c>
      <c r="AI2586">
        <f>'Day8'!$X$6</f>
        <v>5</v>
      </c>
      <c r="AJ2586" t="b">
        <f>'Day8'!$Y$6</f>
        <v>0</v>
      </c>
    </row>
    <row r="2587" spans="1:38" x14ac:dyDescent="0.25">
      <c r="E2587">
        <f>6</f>
        <v>6</v>
      </c>
      <c r="F2587" t="str">
        <f t="shared" ref="F2587" ca="1" si="12386">MID(SUBSTITUTE(SUBSTITUTE($C2581," ","^",E2587)," ","$",E2587),FIND("^",SUBSTITUTE(SUBSTITUTE($C2581," ","^",E2587)," ","$",E2587))+1,FIND("$",SUBSTITUTE(SUBSTITUTE($C2581," ","^",E2587)," ","$",E2587))-FIND("^",SUBSTITUTE(SUBSTITUTE($C2581," ","^",E2587)," ","$",E2587))-1)</f>
        <v>fgcabe</v>
      </c>
      <c r="G2587" t="str">
        <f t="shared" ca="1" si="12349"/>
        <v/>
      </c>
      <c r="H2587">
        <f t="shared" ca="1" si="12350"/>
        <v>6</v>
      </c>
      <c r="I2587" t="str">
        <f t="shared" ca="1" si="12351"/>
        <v>100000</v>
      </c>
      <c r="J2587" t="str">
        <f t="shared" ca="1" si="12351"/>
        <v>1000000</v>
      </c>
      <c r="K2587" t="str">
        <f t="shared" ca="1" si="12351"/>
        <v>100</v>
      </c>
      <c r="L2587" t="str">
        <f t="shared" ca="1" si="12351"/>
        <v>1</v>
      </c>
      <c r="M2587" t="str">
        <f t="shared" ca="1" si="12351"/>
        <v>10</v>
      </c>
      <c r="N2587" t="str">
        <f t="shared" ca="1" si="12351"/>
        <v>10000</v>
      </c>
      <c r="O2587" t="str">
        <f t="shared" ca="1" si="12351"/>
        <v>0</v>
      </c>
      <c r="P2587" t="str">
        <f t="shared" ca="1" si="12352"/>
        <v>1110111</v>
      </c>
      <c r="Q2587">
        <f t="shared" ref="Q2587" ca="1" si="12387">VLOOKUP(P2587, AE2581:AF2590, 2, FALSE)</f>
        <v>9</v>
      </c>
      <c r="AB2587" t="s">
        <v>206</v>
      </c>
      <c r="AC2587" t="str">
        <f t="shared" ref="AC2587" ca="1" si="12388">IF(Y2583=AC2584, Z2583, IF(AC2584=Z2583, Y2583, ""))</f>
        <v>100</v>
      </c>
      <c r="AE2587" t="str">
        <f t="shared" ref="AE2587" ca="1" si="12389">DEC2BIN(_xlfn.BITOR(BIN2DEC(AC2581), _xlfn.BITOR(BIN2DEC(AC2582), _xlfn.BITOR(BIN2DEC(AC2584), _xlfn.BITOR(BIN2DEC(AC2585), _xlfn.BITOR(BIN2DEC(AC2586), BIN2DEC(AC2587)))))))</f>
        <v>111111</v>
      </c>
      <c r="AF2587">
        <f>6</f>
        <v>6</v>
      </c>
      <c r="AH2587">
        <f>'Day8'!$W$7</f>
        <v>6</v>
      </c>
      <c r="AI2587">
        <f>'Day8'!$X$7</f>
        <v>6</v>
      </c>
      <c r="AJ2587" t="b">
        <f>'Day8'!$Y$7</f>
        <v>0</v>
      </c>
    </row>
    <row r="2588" spans="1:38" x14ac:dyDescent="0.25">
      <c r="E2588">
        <f>7</f>
        <v>7</v>
      </c>
      <c r="F2588" t="str">
        <f t="shared" ref="F2588" ca="1" si="12390">MID(SUBSTITUTE(SUBSTITUTE($C2581," ","^",E2588)," ","$",E2588),FIND("^",SUBSTITUTE(SUBSTITUTE($C2581," ","^",E2588)," ","$",E2588))+1,FIND("$",SUBSTITUTE(SUBSTITUTE($C2581," ","^",E2588)," ","$",E2588))-FIND("^",SUBSTITUTE(SUBSTITUTE($C2581," ","^",E2588)," ","$",E2588))-1)</f>
        <v>fcbae</v>
      </c>
      <c r="G2588" t="str">
        <f t="shared" ca="1" si="12349"/>
        <v/>
      </c>
      <c r="H2588">
        <f t="shared" ca="1" si="12350"/>
        <v>5</v>
      </c>
      <c r="I2588" t="str">
        <f t="shared" ca="1" si="12351"/>
        <v>100000</v>
      </c>
      <c r="J2588" t="str">
        <f t="shared" ca="1" si="12351"/>
        <v>100</v>
      </c>
      <c r="K2588" t="str">
        <f t="shared" ca="1" si="12351"/>
        <v>10</v>
      </c>
      <c r="L2588" t="str">
        <f t="shared" ca="1" si="12351"/>
        <v>1</v>
      </c>
      <c r="M2588" t="str">
        <f t="shared" ca="1" si="12351"/>
        <v>10000</v>
      </c>
      <c r="N2588" t="str">
        <f t="shared" ca="1" si="12351"/>
        <v>0</v>
      </c>
      <c r="O2588" t="str">
        <f t="shared" ca="1" si="12351"/>
        <v>0</v>
      </c>
      <c r="P2588" t="str">
        <f t="shared" ca="1" si="12352"/>
        <v>110111</v>
      </c>
      <c r="Q2588">
        <f t="shared" ref="Q2588" ca="1" si="12391">VLOOKUP(P2588, AE2581:AF2590, 2, FALSE)</f>
        <v>5</v>
      </c>
      <c r="AE2588" t="str">
        <f t="shared" ref="AE2588" ca="1" si="12392">DEC2BIN(_xlfn.BITOR(BIN2DEC(AC2581), _xlfn.BITOR(BIN2DEC(AC2583), BIN2DEC(AC2586))))</f>
        <v>1010010</v>
      </c>
      <c r="AF2588">
        <f>7</f>
        <v>7</v>
      </c>
      <c r="AH2588">
        <f>'Day8'!$W$8</f>
        <v>3</v>
      </c>
      <c r="AI2588">
        <f>'Day8'!$X$8</f>
        <v>7</v>
      </c>
      <c r="AJ2588" t="b">
        <f>'Day8'!$Y$8</f>
        <v>1</v>
      </c>
    </row>
    <row r="2589" spans="1:38" x14ac:dyDescent="0.25">
      <c r="E2589">
        <f>8</f>
        <v>8</v>
      </c>
      <c r="F2589" t="str">
        <f t="shared" ref="F2589" ca="1" si="12393">MID(SUBSTITUTE(SUBSTITUTE($C2581," ","^",E2589)," ","$",E2589),FIND("^",SUBSTITUTE(SUBSTITUTE($C2581," ","^",E2589)," ","$",E2589))+1,FIND("$",SUBSTITUTE(SUBSTITUTE($C2581," ","^",E2589)," ","$",E2589))-FIND("^",SUBSTITUTE(SUBSTITUTE($C2581," ","^",E2589)," ","$",E2589))-1)</f>
        <v>cdebfa</v>
      </c>
      <c r="G2589" t="str">
        <f t="shared" ca="1" si="12349"/>
        <v/>
      </c>
      <c r="H2589">
        <f t="shared" ca="1" si="12350"/>
        <v>6</v>
      </c>
      <c r="I2589" t="str">
        <f t="shared" ca="1" si="12351"/>
        <v>100</v>
      </c>
      <c r="J2589" t="str">
        <f t="shared" ca="1" si="12351"/>
        <v>1000</v>
      </c>
      <c r="K2589" t="str">
        <f t="shared" ca="1" si="12351"/>
        <v>10000</v>
      </c>
      <c r="L2589" t="str">
        <f t="shared" ca="1" si="12351"/>
        <v>10</v>
      </c>
      <c r="M2589" t="str">
        <f t="shared" ca="1" si="12351"/>
        <v>100000</v>
      </c>
      <c r="N2589" t="str">
        <f t="shared" ca="1" si="12351"/>
        <v>1</v>
      </c>
      <c r="O2589" t="str">
        <f t="shared" ca="1" si="12351"/>
        <v>0</v>
      </c>
      <c r="P2589" t="str">
        <f t="shared" ca="1" si="12352"/>
        <v>111111</v>
      </c>
      <c r="Q2589">
        <f t="shared" ref="Q2589" ca="1" si="12394">VLOOKUP(P2589, AE2581:AF2590, 2, FALSE)</f>
        <v>6</v>
      </c>
      <c r="AE2589" t="str">
        <f t="shared" ref="AE2589" ca="1" si="12395">DEC2BIN(_xlfn.BITOR(BIN2DEC(AC2581), _xlfn.BITOR(BIN2DEC(AC2582), _xlfn.BITOR(BIN2DEC(AC2583), _xlfn.BITOR(BIN2DEC(AC2584), _xlfn.BITOR(BIN2DEC(AC2585), _xlfn.BITOR(BIN2DEC(AC2586), BIN2DEC(AC2587))))))))</f>
        <v>1111111</v>
      </c>
      <c r="AF2589">
        <f>8</f>
        <v>8</v>
      </c>
      <c r="AH2589">
        <f>'Day8'!$W$9</f>
        <v>7</v>
      </c>
      <c r="AI2589">
        <f>'Day8'!$X$9</f>
        <v>8</v>
      </c>
      <c r="AJ2589" t="b">
        <f>'Day8'!$Y$9</f>
        <v>1</v>
      </c>
    </row>
    <row r="2590" spans="1:38" x14ac:dyDescent="0.25">
      <c r="E2590">
        <f>9</f>
        <v>9</v>
      </c>
      <c r="F2590" t="str">
        <f t="shared" ref="F2590" ca="1" si="12396">MID(SUBSTITUTE(SUBSTITUTE($C2581," ","^",E2590)," ","$",E2590),FIND("^",SUBSTITUTE(SUBSTITUTE($C2581," ","^",E2590)," ","$",E2590))+1,FIND("$",SUBSTITUTE(SUBSTITUTE($C2581," ","^",E2590)," ","$",E2590))-FIND("^",SUBSTITUTE(SUBSTITUTE($C2581," ","^",E2590)," ","$",E2590))-1)</f>
        <v>dgebfc</v>
      </c>
      <c r="G2590" t="str">
        <f t="shared" ca="1" si="12349"/>
        <v/>
      </c>
      <c r="H2590">
        <f t="shared" ca="1" si="12350"/>
        <v>6</v>
      </c>
      <c r="I2590" t="str">
        <f t="shared" ca="1" si="12351"/>
        <v>1000</v>
      </c>
      <c r="J2590" t="str">
        <f t="shared" ca="1" si="12351"/>
        <v>1000000</v>
      </c>
      <c r="K2590" t="str">
        <f t="shared" ca="1" si="12351"/>
        <v>10000</v>
      </c>
      <c r="L2590" t="str">
        <f t="shared" ca="1" si="12351"/>
        <v>10</v>
      </c>
      <c r="M2590" t="str">
        <f t="shared" ca="1" si="12351"/>
        <v>100000</v>
      </c>
      <c r="N2590" t="str">
        <f t="shared" ca="1" si="12351"/>
        <v>100</v>
      </c>
      <c r="O2590" t="str">
        <f t="shared" ca="1" si="12351"/>
        <v>0</v>
      </c>
      <c r="P2590" t="str">
        <f t="shared" ca="1" si="12352"/>
        <v>1111110</v>
      </c>
      <c r="Q2590">
        <f t="shared" ref="Q2590" ca="1" si="12397">VLOOKUP(P2590, AE2581:AF2590, 2, FALSE)</f>
        <v>0</v>
      </c>
      <c r="AE2590" t="str">
        <f t="shared" ref="AE2590" ca="1" si="12398">DEC2BIN(_xlfn.BITOR(BIN2DEC(AC2581), _xlfn.BITOR(BIN2DEC(AC2582), _xlfn.BITOR(BIN2DEC(AC2583), _xlfn.BITOR(BIN2DEC(AC2584), _xlfn.BITOR(BIN2DEC(AC2586), BIN2DEC(AC2587)))))))</f>
        <v>1110111</v>
      </c>
      <c r="AF2590">
        <f>9</f>
        <v>9</v>
      </c>
      <c r="AH2590">
        <f>'Day8'!$W$10</f>
        <v>6</v>
      </c>
      <c r="AI2590">
        <f>'Day8'!$X$10</f>
        <v>9</v>
      </c>
      <c r="AJ2590" t="b">
        <f>'Day8'!$Y$10</f>
        <v>0</v>
      </c>
    </row>
    <row r="2591" spans="1:38" x14ac:dyDescent="0.25">
      <c r="E2591">
        <f>10</f>
        <v>10</v>
      </c>
      <c r="F2591" t="str">
        <f t="shared" ref="F2591" ca="1" si="12399">MID(SUBSTITUTE(SUBSTITUTE($C2581," ","^",E2591)," ","$",E2591),FIND("^",SUBSTITUTE(SUBSTITUTE($C2581," ","^",E2591)," ","$",E2591))+1,FIND("$",SUBSTITUTE(SUBSTITUTE($C2581," ","^",E2591)," ","$",E2591))-FIND("^",SUBSTITUTE(SUBSTITUTE($C2581," ","^",E2591)," ","$",E2591))-1)</f>
        <v>cabge</v>
      </c>
      <c r="G2591" t="str">
        <f t="shared" ca="1" si="12349"/>
        <v/>
      </c>
      <c r="H2591">
        <f t="shared" ca="1" si="12350"/>
        <v>5</v>
      </c>
      <c r="I2591" t="str">
        <f t="shared" ca="1" si="12351"/>
        <v>100</v>
      </c>
      <c r="J2591" t="str">
        <f t="shared" ca="1" si="12351"/>
        <v>1</v>
      </c>
      <c r="K2591" t="str">
        <f t="shared" ca="1" si="12351"/>
        <v>10</v>
      </c>
      <c r="L2591" t="str">
        <f t="shared" ca="1" si="12351"/>
        <v>1000000</v>
      </c>
      <c r="M2591" t="str">
        <f t="shared" ca="1" si="12351"/>
        <v>10000</v>
      </c>
      <c r="N2591" t="str">
        <f t="shared" ca="1" si="12351"/>
        <v>0</v>
      </c>
      <c r="O2591" t="str">
        <f t="shared" ca="1" si="12351"/>
        <v>0</v>
      </c>
      <c r="P2591" t="str">
        <f t="shared" ca="1" si="12352"/>
        <v>1010111</v>
      </c>
      <c r="Q2591">
        <f t="shared" ref="Q2591" ca="1" si="12400">VLOOKUP(P2591, AE2581:AF2590, 2, FALSE)</f>
        <v>3</v>
      </c>
    </row>
    <row r="2592" spans="1:38" x14ac:dyDescent="0.25">
      <c r="E2592">
        <f>12</f>
        <v>12</v>
      </c>
      <c r="F2592" t="str">
        <f t="shared" ref="F2592" ca="1" si="12401">MID(SUBSTITUTE(SUBSTITUTE($C2581," ","^",E2592)," ","$",E2592),FIND("^",SUBSTITUTE(SUBSTITUTE($C2581," ","^",E2592)," ","$",E2592))+1,FIND("$",SUBSTITUTE(SUBSTITUTE($C2581," ","^",E2592)," ","$",E2592))-FIND("^",SUBSTITUTE(SUBSTITUTE($C2581," ","^",E2592)," ","$",E2592))-1)</f>
        <v>acefbgd</v>
      </c>
      <c r="G2592">
        <f t="shared" ca="1" si="12349"/>
        <v>8</v>
      </c>
      <c r="H2592">
        <f t="shared" ca="1" si="12350"/>
        <v>7</v>
      </c>
      <c r="I2592" t="str">
        <f t="shared" ca="1" si="12351"/>
        <v>1</v>
      </c>
      <c r="J2592" t="str">
        <f t="shared" ca="1" si="12351"/>
        <v>100</v>
      </c>
      <c r="K2592" t="str">
        <f t="shared" ca="1" si="12351"/>
        <v>10000</v>
      </c>
      <c r="L2592" t="str">
        <f t="shared" ca="1" si="12351"/>
        <v>100000</v>
      </c>
      <c r="M2592" t="str">
        <f t="shared" ca="1" si="12351"/>
        <v>10</v>
      </c>
      <c r="N2592" t="str">
        <f t="shared" ca="1" si="12351"/>
        <v>1000000</v>
      </c>
      <c r="O2592" t="str">
        <f t="shared" ca="1" si="12351"/>
        <v>1000</v>
      </c>
      <c r="P2592" t="str">
        <f t="shared" ca="1" si="12352"/>
        <v>1111111</v>
      </c>
      <c r="Q2592">
        <f t="shared" ref="Q2592" ca="1" si="12402">VLOOKUP(P2592, AE2581:AF2590, 2, FALSE)</f>
        <v>8</v>
      </c>
    </row>
    <row r="2593" spans="1:38" x14ac:dyDescent="0.25">
      <c r="E2593">
        <f>13</f>
        <v>13</v>
      </c>
      <c r="F2593" t="str">
        <f t="shared" ref="F2593" ca="1" si="12403">MID(SUBSTITUTE(SUBSTITUTE($C2581," ","^",E2593)," ","$",E2593),FIND("^",SUBSTITUTE(SUBSTITUTE($C2581," ","^",E2593)," ","$",E2593))+1,FIND("$",SUBSTITUTE(SUBSTITUTE($C2581," ","^",E2593)," ","$",E2593))-FIND("^",SUBSTITUTE(SUBSTITUTE($C2581," ","^",E2593)," ","$",E2593))-1)</f>
        <v>geb</v>
      </c>
      <c r="G2593">
        <f t="shared" ca="1" si="12349"/>
        <v>7</v>
      </c>
      <c r="H2593">
        <f t="shared" ca="1" si="12350"/>
        <v>3</v>
      </c>
      <c r="I2593" t="str">
        <f t="shared" ca="1" si="12351"/>
        <v>1000000</v>
      </c>
      <c r="J2593" t="str">
        <f t="shared" ca="1" si="12351"/>
        <v>10000</v>
      </c>
      <c r="K2593" t="str">
        <f t="shared" ca="1" si="12351"/>
        <v>10</v>
      </c>
      <c r="L2593" t="str">
        <f t="shared" ca="1" si="12351"/>
        <v>0</v>
      </c>
      <c r="M2593" t="str">
        <f t="shared" ca="1" si="12351"/>
        <v>0</v>
      </c>
      <c r="N2593" t="str">
        <f t="shared" ca="1" si="12351"/>
        <v>0</v>
      </c>
      <c r="O2593" t="str">
        <f t="shared" ca="1" si="12351"/>
        <v>0</v>
      </c>
      <c r="P2593" t="str">
        <f t="shared" ca="1" si="12352"/>
        <v>1010010</v>
      </c>
      <c r="Q2593">
        <f t="shared" ref="Q2593" ca="1" si="12404">VLOOKUP(P2593, AE2581:AF2590, 2, FALSE)</f>
        <v>7</v>
      </c>
    </row>
    <row r="2594" spans="1:38" x14ac:dyDescent="0.25">
      <c r="E2594">
        <f>14</f>
        <v>14</v>
      </c>
      <c r="F2594" t="str">
        <f t="shared" ref="F2594" ca="1" si="12405">MID(SUBSTITUTE(SUBSTITUTE($C2581," ","^",E2594)," ","$",E2594),FIND("^",SUBSTITUTE(SUBSTITUTE($C2581," ","^",E2594)," ","$",E2594))+1,FIND("$",SUBSTITUTE(SUBSTITUTE($C2581," ","^",E2594)," ","$",E2594))-FIND("^",SUBSTITUTE(SUBSTITUTE($C2581," ","^",E2594)," ","$",E2594))-1)</f>
        <v>fage</v>
      </c>
      <c r="G2594">
        <f t="shared" ca="1" si="12349"/>
        <v>4</v>
      </c>
      <c r="H2594">
        <f t="shared" ca="1" si="12350"/>
        <v>4</v>
      </c>
      <c r="I2594" t="str">
        <f t="shared" ca="1" si="12351"/>
        <v>100000</v>
      </c>
      <c r="J2594" t="str">
        <f t="shared" ca="1" si="12351"/>
        <v>1</v>
      </c>
      <c r="K2594" t="str">
        <f t="shared" ca="1" si="12351"/>
        <v>1000000</v>
      </c>
      <c r="L2594" t="str">
        <f t="shared" ca="1" si="12351"/>
        <v>10000</v>
      </c>
      <c r="M2594" t="str">
        <f t="shared" ca="1" si="12351"/>
        <v>0</v>
      </c>
      <c r="N2594" t="str">
        <f t="shared" ca="1" si="12351"/>
        <v>0</v>
      </c>
      <c r="O2594" t="str">
        <f t="shared" ca="1" si="12351"/>
        <v>0</v>
      </c>
      <c r="P2594" t="str">
        <f t="shared" ca="1" si="12352"/>
        <v>1110001</v>
      </c>
      <c r="Q2594">
        <f t="shared" ref="Q2594" ca="1" si="12406">VLOOKUP(P2594, AE2581:AF2590, 2, FALSE)</f>
        <v>4</v>
      </c>
    </row>
    <row r="2595" spans="1:38" x14ac:dyDescent="0.25">
      <c r="E2595">
        <f>15</f>
        <v>15</v>
      </c>
      <c r="F2595" t="str">
        <f t="shared" ref="F2595" ca="1" si="12407">MID(SUBSTITUTE(SUBSTITUTE($C2581," ","^",E2595)," ","$",E2595),FIND("^",SUBSTITUTE(SUBSTITUTE($C2581," ","^",E2595)," ","$",E2595))+1,FIND("$",SUBSTITUTE(SUBSTITUTE($C2581," ","^",E2595)," ","$",E2595))-FIND("^",SUBSTITUTE(SUBSTITUTE($C2581," ","^",E2595)," ","$",E2595))-1)</f>
        <v>eadcfb</v>
      </c>
      <c r="G2595" t="str">
        <f t="shared" ca="1" si="12349"/>
        <v/>
      </c>
      <c r="H2595">
        <f t="shared" ca="1" si="12350"/>
        <v>6</v>
      </c>
      <c r="I2595" t="str">
        <f t="shared" ca="1" si="12351"/>
        <v>10000</v>
      </c>
      <c r="J2595" t="str">
        <f t="shared" ca="1" si="12351"/>
        <v>1</v>
      </c>
      <c r="K2595" t="str">
        <f t="shared" ca="1" si="12351"/>
        <v>1000</v>
      </c>
      <c r="L2595" t="str">
        <f t="shared" ca="1" si="12351"/>
        <v>100</v>
      </c>
      <c r="M2595" t="str">
        <f t="shared" ca="1" si="12351"/>
        <v>100000</v>
      </c>
      <c r="N2595" t="str">
        <f t="shared" ca="1" si="12351"/>
        <v>10</v>
      </c>
      <c r="O2595" t="str">
        <f t="shared" ca="1" si="12351"/>
        <v>0</v>
      </c>
      <c r="P2595" t="str">
        <f t="shared" ca="1" si="12352"/>
        <v>111111</v>
      </c>
      <c r="Q2595">
        <f t="shared" ref="Q2595" ca="1" si="12408">VLOOKUP(P2595, AE2581:AF2590, 2, FALSE)</f>
        <v>6</v>
      </c>
    </row>
    <row r="2596" spans="1:38" x14ac:dyDescent="0.25">
      <c r="A2596">
        <v>174</v>
      </c>
      <c r="B2596" s="4" t="str" cm="1">
        <f t="array" aca="1" ref="B2596" ca="1">INDIRECT(ADDRESS(A2596+1, 1, 1, 1, "Day8"))</f>
        <v>fgecadb fcae edgfcb aedgf gdfce eagdb af dagcef fcdabg adf | adfecg ecaf dbafceg cgefbd</v>
      </c>
      <c r="C2596" t="str">
        <f t="shared" ref="C2596" ca="1" si="12409">" "&amp;B2596&amp;" "</f>
        <v xml:space="preserve"> fgecadb fcae edgfcb aedgf gdfce eagdb af dagcef fcdabg adf | adfecg ecaf dbafceg cgefbd </v>
      </c>
      <c r="I2596">
        <v>1</v>
      </c>
      <c r="J2596">
        <v>2</v>
      </c>
      <c r="K2596">
        <v>3</v>
      </c>
      <c r="L2596">
        <v>4</v>
      </c>
      <c r="M2596">
        <v>5</v>
      </c>
      <c r="N2596">
        <v>6</v>
      </c>
      <c r="O2596">
        <v>7</v>
      </c>
      <c r="T2596" t="str">
        <f t="shared" ref="T2596:T2659" si="12410">"Step"&amp;1</f>
        <v>Step1</v>
      </c>
      <c r="U2596" t="str">
        <f t="shared" ref="U2596" ca="1" si="12411">VLOOKUP(7, G2597:P2610, 10, FALSE)</f>
        <v>101001</v>
      </c>
      <c r="V2596" t="str">
        <f t="shared" ref="V2596" ca="1" si="12412">VLOOKUP(1, G2597:P2610, 10, FALSE)</f>
        <v>100001</v>
      </c>
      <c r="W2596" t="str">
        <f t="shared" ref="W2596" ca="1" si="12413">DEC2BIN(_xlfn.BITAND(BIN2DEC(U2596), BIN2DEC(V2596)))</f>
        <v>100001</v>
      </c>
      <c r="X2596" t="str">
        <f t="shared" ref="X2596:X2597" ca="1" si="12414">1&amp;REPT(0, LEN(W2596)-1)</f>
        <v>100000</v>
      </c>
      <c r="Y2596" t="str">
        <f t="shared" ref="Y2596:Y2597" ca="1" si="12415">DEC2BIN(_xlfn.BITXOR(BIN2DEC(W2596), BIN2DEC(X2596)))</f>
        <v>1</v>
      </c>
      <c r="Z2596" t="str">
        <f t="shared" ref="Z2596:Z2659" ca="1" si="12416">DEC2BIN(_xlfn.BITXOR(BIN2DEC(U2596), BIN2DEC(V2596)))</f>
        <v>1000</v>
      </c>
      <c r="AB2596" t="s">
        <v>200</v>
      </c>
      <c r="AC2596" t="str">
        <f t="shared" ref="AC2596:AC2659" ca="1" si="12417">Z2596</f>
        <v>1000</v>
      </c>
      <c r="AE2596" t="str">
        <f t="shared" ref="AE2596" ca="1" si="12418">DEC2BIN(_xlfn.BITOR(BIN2DEC(AC2596), _xlfn.BITOR(BIN2DEC(AC2597), _xlfn.BITOR(BIN2DEC(AC2598), _xlfn.BITOR(BIN2DEC(AC2600), _xlfn.BITOR(BIN2DEC(AC2601), BIN2DEC(AC2602)))))))</f>
        <v>1101111</v>
      </c>
      <c r="AF2596">
        <f>0</f>
        <v>0</v>
      </c>
      <c r="AH2596">
        <f>'Day8'!$W$1</f>
        <v>6</v>
      </c>
      <c r="AI2596">
        <f>'Day8'!$X$1</f>
        <v>0</v>
      </c>
      <c r="AJ2596" t="b">
        <f>'Day8'!$Y$1</f>
        <v>0</v>
      </c>
      <c r="AL2596" s="3">
        <f t="shared" ref="AL2596" ca="1" si="12419">_xlfn.NUMBERVALUE(Q2607&amp;Q2608&amp;Q2609&amp;Q2610)</f>
        <v>9486</v>
      </c>
    </row>
    <row r="2597" spans="1:38" x14ac:dyDescent="0.25">
      <c r="E2597">
        <f>1</f>
        <v>1</v>
      </c>
      <c r="F2597" t="str">
        <f t="shared" ref="F2597" ca="1" si="12420">MID(SUBSTITUTE(SUBSTITUTE($C2596," ","^",E2597)," ","$",E2597),FIND("^",SUBSTITUTE(SUBSTITUTE($C2596," ","^",E2597)," ","$",E2597))+1,FIND("$",SUBSTITUTE(SUBSTITUTE($C2596," ","^",E2597)," ","$",E2597))-FIND("^",SUBSTITUTE(SUBSTITUTE($C2596," ","^",E2597)," ","$",E2597))-1)</f>
        <v>fgecadb</v>
      </c>
      <c r="G2597">
        <f t="shared" ref="G2597:G2610" ca="1" si="12421">IF(VLOOKUP(LEN(F2597), $AH$1:$AJ$10, 3, FALSE), VLOOKUP(LEN(F2597), $AH$1:$AJ$10, 2, FALSE), "")</f>
        <v>8</v>
      </c>
      <c r="H2597">
        <f t="shared" ref="H2597:H2660" ca="1" si="12422">LEN(F2597)</f>
        <v>7</v>
      </c>
      <c r="I2597" t="str">
        <f t="shared" ref="I2597:O2660" ca="1" si="12423">IF(LEN($F2597)&gt;=I$1, 1&amp;REPT("0", CODE(MID($F2597, I$1, 1))-CODE("a")), "0")</f>
        <v>100000</v>
      </c>
      <c r="J2597" t="str">
        <f t="shared" ca="1" si="12423"/>
        <v>1000000</v>
      </c>
      <c r="K2597" t="str">
        <f t="shared" ca="1" si="12423"/>
        <v>10000</v>
      </c>
      <c r="L2597" t="str">
        <f t="shared" ca="1" si="12423"/>
        <v>100</v>
      </c>
      <c r="M2597" t="str">
        <f t="shared" ca="1" si="12423"/>
        <v>1</v>
      </c>
      <c r="N2597" t="str">
        <f t="shared" ca="1" si="12423"/>
        <v>1000</v>
      </c>
      <c r="O2597" t="str">
        <f t="shared" ca="1" si="12423"/>
        <v>10</v>
      </c>
      <c r="P2597" t="str">
        <f t="shared" ref="P2597:P2610" ca="1" si="12424">DEC2BIN(_xlfn.BITOR(BIN2DEC(I2597), _xlfn.BITOR(BIN2DEC(J2597), _xlfn.BITOR(BIN2DEC(K2597), _xlfn.BITOR(BIN2DEC(L2597), _xlfn.BITOR(BIN2DEC(M2597), _xlfn.BITOR(BIN2DEC(N2597), BIN2DEC(O2597))))))))</f>
        <v>1111111</v>
      </c>
      <c r="Q2597">
        <f t="shared" ref="Q2597" ca="1" si="12425">VLOOKUP(P2597, AE2596:AF2605, 2, FALSE)</f>
        <v>8</v>
      </c>
      <c r="T2597" t="str">
        <f t="shared" ref="T2597:T2660" si="12426">"Step"&amp;2</f>
        <v>Step2</v>
      </c>
      <c r="U2597" t="str">
        <f t="shared" ref="U2597" ca="1" si="12427">VLOOKUP(4, G2597:P2610, 10, FALSE)</f>
        <v>110101</v>
      </c>
      <c r="W2597" t="str">
        <f t="shared" ref="W2597:W2660" ca="1" si="12428">DEC2BIN(_xlfn.BITXOR(BIN2DEC(U2597), _xlfn.BITXOR(BIN2DEC(X2596), BIN2DEC(Y2596))))</f>
        <v>10100</v>
      </c>
      <c r="X2597" t="str">
        <f t="shared" ca="1" si="12414"/>
        <v>10000</v>
      </c>
      <c r="Y2597" t="str">
        <f t="shared" ca="1" si="12415"/>
        <v>100</v>
      </c>
      <c r="AB2597" t="s">
        <v>201</v>
      </c>
      <c r="AC2597" t="str">
        <f t="shared" ref="AC2597" ca="1" si="12429">IF(AC2599=X2597, Y2597, IF(AC2599=Y2597, X2597, ""))</f>
        <v>100</v>
      </c>
      <c r="AE2597" t="str">
        <f t="shared" ref="AE2597" ca="1" si="12430">DEC2BIN(_xlfn.BITOR(BIN2DEC(AC2598), BIN2DEC(AC2601)))</f>
        <v>100001</v>
      </c>
      <c r="AF2597">
        <f>1</f>
        <v>1</v>
      </c>
      <c r="AH2597">
        <f>'Day8'!$W$2</f>
        <v>2</v>
      </c>
      <c r="AI2597">
        <f>'Day8'!$X$2</f>
        <v>1</v>
      </c>
      <c r="AJ2597" t="b">
        <f>'Day8'!$Y$2</f>
        <v>1</v>
      </c>
    </row>
    <row r="2598" spans="1:38" x14ac:dyDescent="0.25">
      <c r="E2598">
        <f>2</f>
        <v>2</v>
      </c>
      <c r="F2598" t="str">
        <f t="shared" ref="F2598" ca="1" si="12431">MID(SUBSTITUTE(SUBSTITUTE($C2596," ","^",E2598)," ","$",E2598),FIND("^",SUBSTITUTE(SUBSTITUTE($C2596," ","^",E2598)," ","$",E2598))+1,FIND("$",SUBSTITUTE(SUBSTITUTE($C2596," ","^",E2598)," ","$",E2598))-FIND("^",SUBSTITUTE(SUBSTITUTE($C2596," ","^",E2598)," ","$",E2598))-1)</f>
        <v>fcae</v>
      </c>
      <c r="G2598">
        <f t="shared" ca="1" si="12421"/>
        <v>4</v>
      </c>
      <c r="H2598">
        <f t="shared" ca="1" si="12422"/>
        <v>4</v>
      </c>
      <c r="I2598" t="str">
        <f t="shared" ca="1" si="12423"/>
        <v>100000</v>
      </c>
      <c r="J2598" t="str">
        <f t="shared" ca="1" si="12423"/>
        <v>100</v>
      </c>
      <c r="K2598" t="str">
        <f t="shared" ca="1" si="12423"/>
        <v>1</v>
      </c>
      <c r="L2598" t="str">
        <f t="shared" ca="1" si="12423"/>
        <v>10000</v>
      </c>
      <c r="M2598" t="str">
        <f t="shared" ca="1" si="12423"/>
        <v>0</v>
      </c>
      <c r="N2598" t="str">
        <f t="shared" ca="1" si="12423"/>
        <v>0</v>
      </c>
      <c r="O2598" t="str">
        <f t="shared" ca="1" si="12423"/>
        <v>0</v>
      </c>
      <c r="P2598" t="str">
        <f t="shared" ca="1" si="12424"/>
        <v>110101</v>
      </c>
      <c r="Q2598">
        <f t="shared" ref="Q2598" ca="1" si="12432">VLOOKUP(P2598, AE2596:AF2605, 2, FALSE)</f>
        <v>4</v>
      </c>
      <c r="T2598" t="str">
        <f t="shared" ref="T2598:T2661" si="12433">"Step"&amp;3</f>
        <v>Step3</v>
      </c>
      <c r="U2598" t="str">
        <f t="shared" ref="U2598" ca="1" si="12434">VLOOKUP(5, H2597:P2610, 9, FALSE)</f>
        <v>1111001</v>
      </c>
      <c r="V2598" t="str" cm="1">
        <f t="array" aca="1" ref="V2598" ca="1">INDEX(_xlfn._xlws.FILTER(P2597:P2610, H2597:H2610=5), 2)</f>
        <v>1111100</v>
      </c>
      <c r="W2598" t="str">
        <f t="shared" ref="W2598" ca="1" si="12435">DEC2BIN(_xlfn.BITXOR(BIN2DEC(Z2596), _xlfn.BITAND(BIN2DEC(U2598), BIN2DEC(V2598))))</f>
        <v>1110000</v>
      </c>
      <c r="X2598" t="str">
        <f t="shared" ref="X2598" ca="1" si="12436">IF(AND(LEN(W2598)&gt;=LEN(X2596), IFERROR(MID(W2598, LEN(W2598)-LEN(X2596)+1, 1), "0")="1"), DEC2BIN(_xlfn.BITXOR(BIN2DEC(W2598), BIN2DEC(X2596))), IF(AND(LEN(W2598)&gt;=LEN(Y2596),  IFERROR(MID(W2598, LEN(W2598)-LEN(Y2596)+1, 1), "0")="1"), DEC2BIN(_xlfn.BITXOR(BIN2DEC(W2598), BIN2DEC(Y2596))), W2598))</f>
        <v>1010000</v>
      </c>
      <c r="Y2598" t="str">
        <f t="shared" ref="Y2598" ca="1" si="12437">1&amp;REPT(0, LEN(X2598)-1)</f>
        <v>1000000</v>
      </c>
      <c r="Z2598" t="str">
        <f t="shared" ref="Z2598" ca="1" si="12438">DEC2BIN(_xlfn.BITXOR(BIN2DEC(X2598), BIN2DEC(Y2598)))</f>
        <v>10000</v>
      </c>
      <c r="AB2598" t="s">
        <v>202</v>
      </c>
      <c r="AC2598" t="str">
        <f t="shared" ref="AC2598" ca="1" si="12439">IF(AC2601=X2596, Y2596, IF(AC2601=Y2596, X2596, ""))</f>
        <v>1</v>
      </c>
      <c r="AE2598" t="str">
        <f t="shared" ref="AE2598" ca="1" si="12440">DEC2BIN(_xlfn.BITOR(BIN2DEC(AC2596), _xlfn.BITOR(BIN2DEC(AC2598), _xlfn.BITOR(BIN2DEC(AC2599), _xlfn.BITOR(BIN2DEC(AC2600), BIN2DEC(AC2602))))))</f>
        <v>1011011</v>
      </c>
      <c r="AF2598">
        <f>2</f>
        <v>2</v>
      </c>
      <c r="AH2598">
        <f>'Day8'!$W$3</f>
        <v>5</v>
      </c>
      <c r="AI2598">
        <f>'Day8'!$X$3</f>
        <v>2</v>
      </c>
      <c r="AJ2598" t="b">
        <f>'Day8'!$Y$3</f>
        <v>0</v>
      </c>
    </row>
    <row r="2599" spans="1:38" x14ac:dyDescent="0.25">
      <c r="E2599">
        <f>3</f>
        <v>3</v>
      </c>
      <c r="F2599" t="str">
        <f t="shared" ref="F2599" ca="1" si="12441">MID(SUBSTITUTE(SUBSTITUTE($C2596," ","^",E2599)," ","$",E2599),FIND("^",SUBSTITUTE(SUBSTITUTE($C2596," ","^",E2599)," ","$",E2599))+1,FIND("$",SUBSTITUTE(SUBSTITUTE($C2596," ","^",E2599)," ","$",E2599))-FIND("^",SUBSTITUTE(SUBSTITUTE($C2596," ","^",E2599)," ","$",E2599))-1)</f>
        <v>edgfcb</v>
      </c>
      <c r="G2599" t="str">
        <f t="shared" ca="1" si="12421"/>
        <v/>
      </c>
      <c r="H2599">
        <f t="shared" ca="1" si="12422"/>
        <v>6</v>
      </c>
      <c r="I2599" t="str">
        <f t="shared" ca="1" si="12423"/>
        <v>10000</v>
      </c>
      <c r="J2599" t="str">
        <f t="shared" ca="1" si="12423"/>
        <v>1000</v>
      </c>
      <c r="K2599" t="str">
        <f t="shared" ca="1" si="12423"/>
        <v>1000000</v>
      </c>
      <c r="L2599" t="str">
        <f t="shared" ca="1" si="12423"/>
        <v>100000</v>
      </c>
      <c r="M2599" t="str">
        <f t="shared" ca="1" si="12423"/>
        <v>100</v>
      </c>
      <c r="N2599" t="str">
        <f t="shared" ca="1" si="12423"/>
        <v>10</v>
      </c>
      <c r="O2599" t="str">
        <f t="shared" ca="1" si="12423"/>
        <v>0</v>
      </c>
      <c r="P2599" t="str">
        <f t="shared" ca="1" si="12424"/>
        <v>1111110</v>
      </c>
      <c r="Q2599">
        <f t="shared" ref="Q2599" ca="1" si="12442">VLOOKUP(P2599, AE2596:AF2605, 2, FALSE)</f>
        <v>6</v>
      </c>
      <c r="T2599" t="str">
        <f t="shared" ref="T2599:T2662" si="12443">"Step"&amp;4</f>
        <v>Step4</v>
      </c>
      <c r="U2599" t="str" cm="1">
        <f t="array" aca="1" ref="U2599" ca="1">INDEX(_xlfn._xlws.FILTER(P2597:P2610, (H2597:H2610=5)*(LEN(P2597:P2610)&gt;=LEN(AC2597))*(IFERROR(MID(P2597:P2610, LEN(P2597:P2610)-LEN(AC2597)+1, 1), "0")="1")), 1)</f>
        <v>1111100</v>
      </c>
      <c r="W2599" t="str">
        <f t="shared" ref="W2599" ca="1" si="12444">DEC2BIN(_xlfn.BITXOR(BIN2DEC(U2599), _xlfn.BITOR(BIN2DEC(AC2596), _xlfn.BITOR(BIN2DEC(AC2597), _xlfn.BITOR(BIN2DEC(AC2599), BIN2DEC(AC2602))))))</f>
        <v>100000</v>
      </c>
      <c r="AB2599" t="s">
        <v>203</v>
      </c>
      <c r="AC2599" t="str">
        <f t="shared" ref="AC2599" ca="1" si="12445">IF(X2597=Y2598, Y2598, IF(X2597=Z2598, X2597, IF(Y2597=Y2598, Y2597, IF(Y2597=Z2598, Y2597, ""))))</f>
        <v>10000</v>
      </c>
      <c r="AE2599" t="str">
        <f t="shared" ref="AE2599" ca="1" si="12446">DEC2BIN(_xlfn.BITOR(BIN2DEC(AC2596), _xlfn.BITOR(BIN2DEC(AC2598), _xlfn.BITOR(BIN2DEC(AC2599), _xlfn.BITOR(BIN2DEC(AC2601), BIN2DEC(AC2602))))))</f>
        <v>1111001</v>
      </c>
      <c r="AF2599">
        <f>3</f>
        <v>3</v>
      </c>
      <c r="AH2599">
        <f>'Day8'!$W$4</f>
        <v>5</v>
      </c>
      <c r="AI2599">
        <f>'Day8'!$X$4</f>
        <v>3</v>
      </c>
      <c r="AJ2599" t="b">
        <f>'Day8'!$Y$4</f>
        <v>0</v>
      </c>
    </row>
    <row r="2600" spans="1:38" x14ac:dyDescent="0.25">
      <c r="E2600">
        <f>4</f>
        <v>4</v>
      </c>
      <c r="F2600" t="str">
        <f t="shared" ref="F2600" ca="1" si="12447">MID(SUBSTITUTE(SUBSTITUTE($C2596," ","^",E2600)," ","$",E2600),FIND("^",SUBSTITUTE(SUBSTITUTE($C2596," ","^",E2600)," ","$",E2600))+1,FIND("$",SUBSTITUTE(SUBSTITUTE($C2596," ","^",E2600)," ","$",E2600))-FIND("^",SUBSTITUTE(SUBSTITUTE($C2596," ","^",E2600)," ","$",E2600))-1)</f>
        <v>aedgf</v>
      </c>
      <c r="G2600" t="str">
        <f t="shared" ca="1" si="12421"/>
        <v/>
      </c>
      <c r="H2600">
        <f t="shared" ca="1" si="12422"/>
        <v>5</v>
      </c>
      <c r="I2600" t="str">
        <f t="shared" ca="1" si="12423"/>
        <v>1</v>
      </c>
      <c r="J2600" t="str">
        <f t="shared" ca="1" si="12423"/>
        <v>10000</v>
      </c>
      <c r="K2600" t="str">
        <f t="shared" ca="1" si="12423"/>
        <v>1000</v>
      </c>
      <c r="L2600" t="str">
        <f t="shared" ca="1" si="12423"/>
        <v>1000000</v>
      </c>
      <c r="M2600" t="str">
        <f t="shared" ca="1" si="12423"/>
        <v>100000</v>
      </c>
      <c r="N2600" t="str">
        <f t="shared" ca="1" si="12423"/>
        <v>0</v>
      </c>
      <c r="O2600" t="str">
        <f t="shared" ca="1" si="12423"/>
        <v>0</v>
      </c>
      <c r="P2600" t="str">
        <f t="shared" ca="1" si="12424"/>
        <v>1111001</v>
      </c>
      <c r="Q2600">
        <f t="shared" ref="Q2600" ca="1" si="12448">VLOOKUP(P2600, AE2596:AF2605, 2, FALSE)</f>
        <v>3</v>
      </c>
      <c r="T2600" t="str">
        <f t="shared" ref="T2600:T2663" si="12449">"Step"&amp;5</f>
        <v>Step5</v>
      </c>
      <c r="U2600" t="str">
        <f t="shared" ref="U2600" ca="1" si="12450">VLOOKUP(7, H2597:P2610, 9, FALSE)</f>
        <v>1111111</v>
      </c>
      <c r="W2600" t="str">
        <f t="shared" ref="W2600" ca="1" si="12451">DEC2BIN(_xlfn.BITXOR(BIN2DEC(U2600), _xlfn.BITOR(BIN2DEC(AC2596), _xlfn.BITOR(BIN2DEC(AC2597), _xlfn.BITOR(BIN2DEC(AC2598), _xlfn.BITOR(BIN2DEC(AC2599), _xlfn.BITOR(BIN2DEC(AC2601), BIN2DEC(AC2602))))))))</f>
        <v>10</v>
      </c>
      <c r="AB2600" t="s">
        <v>204</v>
      </c>
      <c r="AC2600" t="str">
        <f t="shared" ref="AC2600:AC2663" ca="1" si="12452">W2600</f>
        <v>10</v>
      </c>
      <c r="AE2600" t="str">
        <f t="shared" ref="AE2600" ca="1" si="12453">DEC2BIN(_xlfn.BITOR(BIN2DEC(AC2597), _xlfn.BITOR(BIN2DEC(AC2598), _xlfn.BITOR(BIN2DEC(AC2599), BIN2DEC(AC2601)))))</f>
        <v>110101</v>
      </c>
      <c r="AF2600">
        <f>4</f>
        <v>4</v>
      </c>
      <c r="AH2600">
        <f>'Day8'!$W$5</f>
        <v>4</v>
      </c>
      <c r="AI2600">
        <f>'Day8'!$X$5</f>
        <v>4</v>
      </c>
      <c r="AJ2600" t="b">
        <f>'Day8'!$Y$5</f>
        <v>1</v>
      </c>
    </row>
    <row r="2601" spans="1:38" x14ac:dyDescent="0.25">
      <c r="E2601">
        <f>5</f>
        <v>5</v>
      </c>
      <c r="F2601" t="str">
        <f t="shared" ref="F2601" ca="1" si="12454">MID(SUBSTITUTE(SUBSTITUTE($C2596," ","^",E2601)," ","$",E2601),FIND("^",SUBSTITUTE(SUBSTITUTE($C2596," ","^",E2601)," ","$",E2601))+1,FIND("$",SUBSTITUTE(SUBSTITUTE($C2596," ","^",E2601)," ","$",E2601))-FIND("^",SUBSTITUTE(SUBSTITUTE($C2596," ","^",E2601)," ","$",E2601))-1)</f>
        <v>gdfce</v>
      </c>
      <c r="G2601" t="str">
        <f t="shared" ca="1" si="12421"/>
        <v/>
      </c>
      <c r="H2601">
        <f t="shared" ca="1" si="12422"/>
        <v>5</v>
      </c>
      <c r="I2601" t="str">
        <f t="shared" ca="1" si="12423"/>
        <v>1000000</v>
      </c>
      <c r="J2601" t="str">
        <f t="shared" ca="1" si="12423"/>
        <v>1000</v>
      </c>
      <c r="K2601" t="str">
        <f t="shared" ca="1" si="12423"/>
        <v>100000</v>
      </c>
      <c r="L2601" t="str">
        <f t="shared" ca="1" si="12423"/>
        <v>100</v>
      </c>
      <c r="M2601" t="str">
        <f t="shared" ca="1" si="12423"/>
        <v>10000</v>
      </c>
      <c r="N2601" t="str">
        <f t="shared" ca="1" si="12423"/>
        <v>0</v>
      </c>
      <c r="O2601" t="str">
        <f t="shared" ca="1" si="12423"/>
        <v>0</v>
      </c>
      <c r="P2601" t="str">
        <f t="shared" ca="1" si="12424"/>
        <v>1111100</v>
      </c>
      <c r="Q2601">
        <f t="shared" ref="Q2601" ca="1" si="12455">VLOOKUP(P2601, AE2596:AF2605, 2, FALSE)</f>
        <v>5</v>
      </c>
      <c r="AB2601" t="s">
        <v>205</v>
      </c>
      <c r="AC2601" t="str">
        <f t="shared" ref="AC2601" ca="1" si="12456">W2599</f>
        <v>100000</v>
      </c>
      <c r="AE2601" t="str">
        <f t="shared" ref="AE2601" ca="1" si="12457">DEC2BIN(_xlfn.BITOR(BIN2DEC(AC2596), _xlfn.BITOR(BIN2DEC(AC2597), _xlfn.BITOR(BIN2DEC(AC2599), _xlfn.BITOR(BIN2DEC(AC2601), BIN2DEC(AC2602))))))</f>
        <v>1111100</v>
      </c>
      <c r="AF2601">
        <f>5</f>
        <v>5</v>
      </c>
      <c r="AH2601">
        <f>'Day8'!$W$6</f>
        <v>5</v>
      </c>
      <c r="AI2601">
        <f>'Day8'!$X$6</f>
        <v>5</v>
      </c>
      <c r="AJ2601" t="b">
        <f>'Day8'!$Y$6</f>
        <v>0</v>
      </c>
    </row>
    <row r="2602" spans="1:38" x14ac:dyDescent="0.25">
      <c r="E2602">
        <f>6</f>
        <v>6</v>
      </c>
      <c r="F2602" t="str">
        <f t="shared" ref="F2602" ca="1" si="12458">MID(SUBSTITUTE(SUBSTITUTE($C2596," ","^",E2602)," ","$",E2602),FIND("^",SUBSTITUTE(SUBSTITUTE($C2596," ","^",E2602)," ","$",E2602))+1,FIND("$",SUBSTITUTE(SUBSTITUTE($C2596," ","^",E2602)," ","$",E2602))-FIND("^",SUBSTITUTE(SUBSTITUTE($C2596," ","^",E2602)," ","$",E2602))-1)</f>
        <v>eagdb</v>
      </c>
      <c r="G2602" t="str">
        <f t="shared" ca="1" si="12421"/>
        <v/>
      </c>
      <c r="H2602">
        <f t="shared" ca="1" si="12422"/>
        <v>5</v>
      </c>
      <c r="I2602" t="str">
        <f t="shared" ca="1" si="12423"/>
        <v>10000</v>
      </c>
      <c r="J2602" t="str">
        <f t="shared" ca="1" si="12423"/>
        <v>1</v>
      </c>
      <c r="K2602" t="str">
        <f t="shared" ca="1" si="12423"/>
        <v>1000000</v>
      </c>
      <c r="L2602" t="str">
        <f t="shared" ca="1" si="12423"/>
        <v>1000</v>
      </c>
      <c r="M2602" t="str">
        <f t="shared" ca="1" si="12423"/>
        <v>10</v>
      </c>
      <c r="N2602" t="str">
        <f t="shared" ca="1" si="12423"/>
        <v>0</v>
      </c>
      <c r="O2602" t="str">
        <f t="shared" ca="1" si="12423"/>
        <v>0</v>
      </c>
      <c r="P2602" t="str">
        <f t="shared" ca="1" si="12424"/>
        <v>1011011</v>
      </c>
      <c r="Q2602">
        <f t="shared" ref="Q2602" ca="1" si="12459">VLOOKUP(P2602, AE2596:AF2605, 2, FALSE)</f>
        <v>2</v>
      </c>
      <c r="AB2602" t="s">
        <v>206</v>
      </c>
      <c r="AC2602" t="str">
        <f t="shared" ref="AC2602" ca="1" si="12460">IF(Y2598=AC2599, Z2598, IF(AC2599=Z2598, Y2598, ""))</f>
        <v>1000000</v>
      </c>
      <c r="AE2602" t="str">
        <f t="shared" ref="AE2602" ca="1" si="12461">DEC2BIN(_xlfn.BITOR(BIN2DEC(AC2596), _xlfn.BITOR(BIN2DEC(AC2597), _xlfn.BITOR(BIN2DEC(AC2599), _xlfn.BITOR(BIN2DEC(AC2600), _xlfn.BITOR(BIN2DEC(AC2601), BIN2DEC(AC2602)))))))</f>
        <v>1111110</v>
      </c>
      <c r="AF2602">
        <f>6</f>
        <v>6</v>
      </c>
      <c r="AH2602">
        <f>'Day8'!$W$7</f>
        <v>6</v>
      </c>
      <c r="AI2602">
        <f>'Day8'!$X$7</f>
        <v>6</v>
      </c>
      <c r="AJ2602" t="b">
        <f>'Day8'!$Y$7</f>
        <v>0</v>
      </c>
    </row>
    <row r="2603" spans="1:38" x14ac:dyDescent="0.25">
      <c r="E2603">
        <f>7</f>
        <v>7</v>
      </c>
      <c r="F2603" t="str">
        <f t="shared" ref="F2603" ca="1" si="12462">MID(SUBSTITUTE(SUBSTITUTE($C2596," ","^",E2603)," ","$",E2603),FIND("^",SUBSTITUTE(SUBSTITUTE($C2596," ","^",E2603)," ","$",E2603))+1,FIND("$",SUBSTITUTE(SUBSTITUTE($C2596," ","^",E2603)," ","$",E2603))-FIND("^",SUBSTITUTE(SUBSTITUTE($C2596," ","^",E2603)," ","$",E2603))-1)</f>
        <v>af</v>
      </c>
      <c r="G2603">
        <f t="shared" ca="1" si="12421"/>
        <v>1</v>
      </c>
      <c r="H2603">
        <f t="shared" ca="1" si="12422"/>
        <v>2</v>
      </c>
      <c r="I2603" t="str">
        <f t="shared" ca="1" si="12423"/>
        <v>1</v>
      </c>
      <c r="J2603" t="str">
        <f t="shared" ca="1" si="12423"/>
        <v>100000</v>
      </c>
      <c r="K2603" t="str">
        <f t="shared" ca="1" si="12423"/>
        <v>0</v>
      </c>
      <c r="L2603" t="str">
        <f t="shared" ca="1" si="12423"/>
        <v>0</v>
      </c>
      <c r="M2603" t="str">
        <f t="shared" ca="1" si="12423"/>
        <v>0</v>
      </c>
      <c r="N2603" t="str">
        <f t="shared" ca="1" si="12423"/>
        <v>0</v>
      </c>
      <c r="O2603" t="str">
        <f t="shared" ca="1" si="12423"/>
        <v>0</v>
      </c>
      <c r="P2603" t="str">
        <f t="shared" ca="1" si="12424"/>
        <v>100001</v>
      </c>
      <c r="Q2603">
        <f t="shared" ref="Q2603" ca="1" si="12463">VLOOKUP(P2603, AE2596:AF2605, 2, FALSE)</f>
        <v>1</v>
      </c>
      <c r="AE2603" t="str">
        <f t="shared" ref="AE2603" ca="1" si="12464">DEC2BIN(_xlfn.BITOR(BIN2DEC(AC2596), _xlfn.BITOR(BIN2DEC(AC2598), BIN2DEC(AC2601))))</f>
        <v>101001</v>
      </c>
      <c r="AF2603">
        <f>7</f>
        <v>7</v>
      </c>
      <c r="AH2603">
        <f>'Day8'!$W$8</f>
        <v>3</v>
      </c>
      <c r="AI2603">
        <f>'Day8'!$X$8</f>
        <v>7</v>
      </c>
      <c r="AJ2603" t="b">
        <f>'Day8'!$Y$8</f>
        <v>1</v>
      </c>
    </row>
    <row r="2604" spans="1:38" x14ac:dyDescent="0.25">
      <c r="E2604">
        <f>8</f>
        <v>8</v>
      </c>
      <c r="F2604" t="str">
        <f t="shared" ref="F2604" ca="1" si="12465">MID(SUBSTITUTE(SUBSTITUTE($C2596," ","^",E2604)," ","$",E2604),FIND("^",SUBSTITUTE(SUBSTITUTE($C2596," ","^",E2604)," ","$",E2604))+1,FIND("$",SUBSTITUTE(SUBSTITUTE($C2596," ","^",E2604)," ","$",E2604))-FIND("^",SUBSTITUTE(SUBSTITUTE($C2596," ","^",E2604)," ","$",E2604))-1)</f>
        <v>dagcef</v>
      </c>
      <c r="G2604" t="str">
        <f t="shared" ca="1" si="12421"/>
        <v/>
      </c>
      <c r="H2604">
        <f t="shared" ca="1" si="12422"/>
        <v>6</v>
      </c>
      <c r="I2604" t="str">
        <f t="shared" ca="1" si="12423"/>
        <v>1000</v>
      </c>
      <c r="J2604" t="str">
        <f t="shared" ca="1" si="12423"/>
        <v>1</v>
      </c>
      <c r="K2604" t="str">
        <f t="shared" ca="1" si="12423"/>
        <v>1000000</v>
      </c>
      <c r="L2604" t="str">
        <f t="shared" ca="1" si="12423"/>
        <v>100</v>
      </c>
      <c r="M2604" t="str">
        <f t="shared" ca="1" si="12423"/>
        <v>10000</v>
      </c>
      <c r="N2604" t="str">
        <f t="shared" ca="1" si="12423"/>
        <v>100000</v>
      </c>
      <c r="O2604" t="str">
        <f t="shared" ca="1" si="12423"/>
        <v>0</v>
      </c>
      <c r="P2604" t="str">
        <f t="shared" ca="1" si="12424"/>
        <v>1111101</v>
      </c>
      <c r="Q2604">
        <f t="shared" ref="Q2604" ca="1" si="12466">VLOOKUP(P2604, AE2596:AF2605, 2, FALSE)</f>
        <v>9</v>
      </c>
      <c r="AE2604" t="str">
        <f t="shared" ref="AE2604" ca="1" si="12467">DEC2BIN(_xlfn.BITOR(BIN2DEC(AC2596), _xlfn.BITOR(BIN2DEC(AC2597), _xlfn.BITOR(BIN2DEC(AC2598), _xlfn.BITOR(BIN2DEC(AC2599), _xlfn.BITOR(BIN2DEC(AC2600), _xlfn.BITOR(BIN2DEC(AC2601), BIN2DEC(AC2602))))))))</f>
        <v>1111111</v>
      </c>
      <c r="AF2604">
        <f>8</f>
        <v>8</v>
      </c>
      <c r="AH2604">
        <f>'Day8'!$W$9</f>
        <v>7</v>
      </c>
      <c r="AI2604">
        <f>'Day8'!$X$9</f>
        <v>8</v>
      </c>
      <c r="AJ2604" t="b">
        <f>'Day8'!$Y$9</f>
        <v>1</v>
      </c>
    </row>
    <row r="2605" spans="1:38" x14ac:dyDescent="0.25">
      <c r="E2605">
        <f>9</f>
        <v>9</v>
      </c>
      <c r="F2605" t="str">
        <f t="shared" ref="F2605" ca="1" si="12468">MID(SUBSTITUTE(SUBSTITUTE($C2596," ","^",E2605)," ","$",E2605),FIND("^",SUBSTITUTE(SUBSTITUTE($C2596," ","^",E2605)," ","$",E2605))+1,FIND("$",SUBSTITUTE(SUBSTITUTE($C2596," ","^",E2605)," ","$",E2605))-FIND("^",SUBSTITUTE(SUBSTITUTE($C2596," ","^",E2605)," ","$",E2605))-1)</f>
        <v>fcdabg</v>
      </c>
      <c r="G2605" t="str">
        <f t="shared" ca="1" si="12421"/>
        <v/>
      </c>
      <c r="H2605">
        <f t="shared" ca="1" si="12422"/>
        <v>6</v>
      </c>
      <c r="I2605" t="str">
        <f t="shared" ca="1" si="12423"/>
        <v>100000</v>
      </c>
      <c r="J2605" t="str">
        <f t="shared" ca="1" si="12423"/>
        <v>100</v>
      </c>
      <c r="K2605" t="str">
        <f t="shared" ca="1" si="12423"/>
        <v>1000</v>
      </c>
      <c r="L2605" t="str">
        <f t="shared" ca="1" si="12423"/>
        <v>1</v>
      </c>
      <c r="M2605" t="str">
        <f t="shared" ca="1" si="12423"/>
        <v>10</v>
      </c>
      <c r="N2605" t="str">
        <f t="shared" ca="1" si="12423"/>
        <v>1000000</v>
      </c>
      <c r="O2605" t="str">
        <f t="shared" ca="1" si="12423"/>
        <v>0</v>
      </c>
      <c r="P2605" t="str">
        <f t="shared" ca="1" si="12424"/>
        <v>1101111</v>
      </c>
      <c r="Q2605">
        <f t="shared" ref="Q2605" ca="1" si="12469">VLOOKUP(P2605, AE2596:AF2605, 2, FALSE)</f>
        <v>0</v>
      </c>
      <c r="AE2605" t="str">
        <f t="shared" ref="AE2605" ca="1" si="12470">DEC2BIN(_xlfn.BITOR(BIN2DEC(AC2596), _xlfn.BITOR(BIN2DEC(AC2597), _xlfn.BITOR(BIN2DEC(AC2598), _xlfn.BITOR(BIN2DEC(AC2599), _xlfn.BITOR(BIN2DEC(AC2601), BIN2DEC(AC2602)))))))</f>
        <v>1111101</v>
      </c>
      <c r="AF2605">
        <f>9</f>
        <v>9</v>
      </c>
      <c r="AH2605">
        <f>'Day8'!$W$10</f>
        <v>6</v>
      </c>
      <c r="AI2605">
        <f>'Day8'!$X$10</f>
        <v>9</v>
      </c>
      <c r="AJ2605" t="b">
        <f>'Day8'!$Y$10</f>
        <v>0</v>
      </c>
    </row>
    <row r="2606" spans="1:38" x14ac:dyDescent="0.25">
      <c r="E2606">
        <f>10</f>
        <v>10</v>
      </c>
      <c r="F2606" t="str">
        <f t="shared" ref="F2606" ca="1" si="12471">MID(SUBSTITUTE(SUBSTITUTE($C2596," ","^",E2606)," ","$",E2606),FIND("^",SUBSTITUTE(SUBSTITUTE($C2596," ","^",E2606)," ","$",E2606))+1,FIND("$",SUBSTITUTE(SUBSTITUTE($C2596," ","^",E2606)," ","$",E2606))-FIND("^",SUBSTITUTE(SUBSTITUTE($C2596," ","^",E2606)," ","$",E2606))-1)</f>
        <v>adf</v>
      </c>
      <c r="G2606">
        <f t="shared" ca="1" si="12421"/>
        <v>7</v>
      </c>
      <c r="H2606">
        <f t="shared" ca="1" si="12422"/>
        <v>3</v>
      </c>
      <c r="I2606" t="str">
        <f t="shared" ca="1" si="12423"/>
        <v>1</v>
      </c>
      <c r="J2606" t="str">
        <f t="shared" ca="1" si="12423"/>
        <v>1000</v>
      </c>
      <c r="K2606" t="str">
        <f t="shared" ca="1" si="12423"/>
        <v>100000</v>
      </c>
      <c r="L2606" t="str">
        <f t="shared" ca="1" si="12423"/>
        <v>0</v>
      </c>
      <c r="M2606" t="str">
        <f t="shared" ca="1" si="12423"/>
        <v>0</v>
      </c>
      <c r="N2606" t="str">
        <f t="shared" ca="1" si="12423"/>
        <v>0</v>
      </c>
      <c r="O2606" t="str">
        <f t="shared" ca="1" si="12423"/>
        <v>0</v>
      </c>
      <c r="P2606" t="str">
        <f t="shared" ca="1" si="12424"/>
        <v>101001</v>
      </c>
      <c r="Q2606">
        <f t="shared" ref="Q2606" ca="1" si="12472">VLOOKUP(P2606, AE2596:AF2605, 2, FALSE)</f>
        <v>7</v>
      </c>
    </row>
    <row r="2607" spans="1:38" x14ac:dyDescent="0.25">
      <c r="E2607">
        <f>12</f>
        <v>12</v>
      </c>
      <c r="F2607" t="str">
        <f t="shared" ref="F2607" ca="1" si="12473">MID(SUBSTITUTE(SUBSTITUTE($C2596," ","^",E2607)," ","$",E2607),FIND("^",SUBSTITUTE(SUBSTITUTE($C2596," ","^",E2607)," ","$",E2607))+1,FIND("$",SUBSTITUTE(SUBSTITUTE($C2596," ","^",E2607)," ","$",E2607))-FIND("^",SUBSTITUTE(SUBSTITUTE($C2596," ","^",E2607)," ","$",E2607))-1)</f>
        <v>adfecg</v>
      </c>
      <c r="G2607" t="str">
        <f t="shared" ca="1" si="12421"/>
        <v/>
      </c>
      <c r="H2607">
        <f t="shared" ca="1" si="12422"/>
        <v>6</v>
      </c>
      <c r="I2607" t="str">
        <f t="shared" ca="1" si="12423"/>
        <v>1</v>
      </c>
      <c r="J2607" t="str">
        <f t="shared" ca="1" si="12423"/>
        <v>1000</v>
      </c>
      <c r="K2607" t="str">
        <f t="shared" ca="1" si="12423"/>
        <v>100000</v>
      </c>
      <c r="L2607" t="str">
        <f t="shared" ca="1" si="12423"/>
        <v>10000</v>
      </c>
      <c r="M2607" t="str">
        <f t="shared" ca="1" si="12423"/>
        <v>100</v>
      </c>
      <c r="N2607" t="str">
        <f t="shared" ca="1" si="12423"/>
        <v>1000000</v>
      </c>
      <c r="O2607" t="str">
        <f t="shared" ca="1" si="12423"/>
        <v>0</v>
      </c>
      <c r="P2607" t="str">
        <f t="shared" ca="1" si="12424"/>
        <v>1111101</v>
      </c>
      <c r="Q2607">
        <f t="shared" ref="Q2607" ca="1" si="12474">VLOOKUP(P2607, AE2596:AF2605, 2, FALSE)</f>
        <v>9</v>
      </c>
    </row>
    <row r="2608" spans="1:38" x14ac:dyDescent="0.25">
      <c r="E2608">
        <f>13</f>
        <v>13</v>
      </c>
      <c r="F2608" t="str">
        <f t="shared" ref="F2608" ca="1" si="12475">MID(SUBSTITUTE(SUBSTITUTE($C2596," ","^",E2608)," ","$",E2608),FIND("^",SUBSTITUTE(SUBSTITUTE($C2596," ","^",E2608)," ","$",E2608))+1,FIND("$",SUBSTITUTE(SUBSTITUTE($C2596," ","^",E2608)," ","$",E2608))-FIND("^",SUBSTITUTE(SUBSTITUTE($C2596," ","^",E2608)," ","$",E2608))-1)</f>
        <v>ecaf</v>
      </c>
      <c r="G2608">
        <f t="shared" ca="1" si="12421"/>
        <v>4</v>
      </c>
      <c r="H2608">
        <f t="shared" ca="1" si="12422"/>
        <v>4</v>
      </c>
      <c r="I2608" t="str">
        <f t="shared" ca="1" si="12423"/>
        <v>10000</v>
      </c>
      <c r="J2608" t="str">
        <f t="shared" ca="1" si="12423"/>
        <v>100</v>
      </c>
      <c r="K2608" t="str">
        <f t="shared" ca="1" si="12423"/>
        <v>1</v>
      </c>
      <c r="L2608" t="str">
        <f t="shared" ca="1" si="12423"/>
        <v>100000</v>
      </c>
      <c r="M2608" t="str">
        <f t="shared" ca="1" si="12423"/>
        <v>0</v>
      </c>
      <c r="N2608" t="str">
        <f t="shared" ca="1" si="12423"/>
        <v>0</v>
      </c>
      <c r="O2608" t="str">
        <f t="shared" ca="1" si="12423"/>
        <v>0</v>
      </c>
      <c r="P2608" t="str">
        <f t="shared" ca="1" si="12424"/>
        <v>110101</v>
      </c>
      <c r="Q2608">
        <f t="shared" ref="Q2608" ca="1" si="12476">VLOOKUP(P2608, AE2596:AF2605, 2, FALSE)</f>
        <v>4</v>
      </c>
    </row>
    <row r="2609" spans="1:38" x14ac:dyDescent="0.25">
      <c r="E2609">
        <f>14</f>
        <v>14</v>
      </c>
      <c r="F2609" t="str">
        <f t="shared" ref="F2609" ca="1" si="12477">MID(SUBSTITUTE(SUBSTITUTE($C2596," ","^",E2609)," ","$",E2609),FIND("^",SUBSTITUTE(SUBSTITUTE($C2596," ","^",E2609)," ","$",E2609))+1,FIND("$",SUBSTITUTE(SUBSTITUTE($C2596," ","^",E2609)," ","$",E2609))-FIND("^",SUBSTITUTE(SUBSTITUTE($C2596," ","^",E2609)," ","$",E2609))-1)</f>
        <v>dbafceg</v>
      </c>
      <c r="G2609">
        <f t="shared" ca="1" si="12421"/>
        <v>8</v>
      </c>
      <c r="H2609">
        <f t="shared" ca="1" si="12422"/>
        <v>7</v>
      </c>
      <c r="I2609" t="str">
        <f t="shared" ca="1" si="12423"/>
        <v>1000</v>
      </c>
      <c r="J2609" t="str">
        <f t="shared" ca="1" si="12423"/>
        <v>10</v>
      </c>
      <c r="K2609" t="str">
        <f t="shared" ca="1" si="12423"/>
        <v>1</v>
      </c>
      <c r="L2609" t="str">
        <f t="shared" ca="1" si="12423"/>
        <v>100000</v>
      </c>
      <c r="M2609" t="str">
        <f t="shared" ca="1" si="12423"/>
        <v>100</v>
      </c>
      <c r="N2609" t="str">
        <f t="shared" ca="1" si="12423"/>
        <v>10000</v>
      </c>
      <c r="O2609" t="str">
        <f t="shared" ca="1" si="12423"/>
        <v>1000000</v>
      </c>
      <c r="P2609" t="str">
        <f t="shared" ca="1" si="12424"/>
        <v>1111111</v>
      </c>
      <c r="Q2609">
        <f t="shared" ref="Q2609" ca="1" si="12478">VLOOKUP(P2609, AE2596:AF2605, 2, FALSE)</f>
        <v>8</v>
      </c>
    </row>
    <row r="2610" spans="1:38" x14ac:dyDescent="0.25">
      <c r="E2610">
        <f>15</f>
        <v>15</v>
      </c>
      <c r="F2610" t="str">
        <f t="shared" ref="F2610" ca="1" si="12479">MID(SUBSTITUTE(SUBSTITUTE($C2596," ","^",E2610)," ","$",E2610),FIND("^",SUBSTITUTE(SUBSTITUTE($C2596," ","^",E2610)," ","$",E2610))+1,FIND("$",SUBSTITUTE(SUBSTITUTE($C2596," ","^",E2610)," ","$",E2610))-FIND("^",SUBSTITUTE(SUBSTITUTE($C2596," ","^",E2610)," ","$",E2610))-1)</f>
        <v>cgefbd</v>
      </c>
      <c r="G2610" t="str">
        <f t="shared" ca="1" si="12421"/>
        <v/>
      </c>
      <c r="H2610">
        <f t="shared" ca="1" si="12422"/>
        <v>6</v>
      </c>
      <c r="I2610" t="str">
        <f t="shared" ca="1" si="12423"/>
        <v>100</v>
      </c>
      <c r="J2610" t="str">
        <f t="shared" ca="1" si="12423"/>
        <v>1000000</v>
      </c>
      <c r="K2610" t="str">
        <f t="shared" ca="1" si="12423"/>
        <v>10000</v>
      </c>
      <c r="L2610" t="str">
        <f t="shared" ca="1" si="12423"/>
        <v>100000</v>
      </c>
      <c r="M2610" t="str">
        <f t="shared" ca="1" si="12423"/>
        <v>10</v>
      </c>
      <c r="N2610" t="str">
        <f t="shared" ca="1" si="12423"/>
        <v>1000</v>
      </c>
      <c r="O2610" t="str">
        <f t="shared" ca="1" si="12423"/>
        <v>0</v>
      </c>
      <c r="P2610" t="str">
        <f t="shared" ca="1" si="12424"/>
        <v>1111110</v>
      </c>
      <c r="Q2610">
        <f t="shared" ref="Q2610" ca="1" si="12480">VLOOKUP(P2610, AE2596:AF2605, 2, FALSE)</f>
        <v>6</v>
      </c>
    </row>
    <row r="2611" spans="1:38" x14ac:dyDescent="0.25">
      <c r="A2611">
        <v>175</v>
      </c>
      <c r="B2611" s="4" t="str" cm="1">
        <f t="array" aca="1" ref="B2611" ca="1">INDIRECT(ADDRESS(A2611+1, 1, 1, 1, "Day8"))</f>
        <v>gabfd bedag abegcf df fad abcgfd bafgc bfgcdae fcdb gacfed | aefgbc agdcfb cagdfe afd</v>
      </c>
      <c r="C2611" t="str">
        <f t="shared" ref="C2611" ca="1" si="12481">" "&amp;B2611&amp;" "</f>
        <v xml:space="preserve"> gabfd bedag abegcf df fad abcgfd bafgc bfgcdae fcdb gacfed | aefgbc agdcfb cagdfe afd </v>
      </c>
      <c r="I2611">
        <v>1</v>
      </c>
      <c r="J2611">
        <v>2</v>
      </c>
      <c r="K2611">
        <v>3</v>
      </c>
      <c r="L2611">
        <v>4</v>
      </c>
      <c r="M2611">
        <v>5</v>
      </c>
      <c r="N2611">
        <v>6</v>
      </c>
      <c r="O2611">
        <v>7</v>
      </c>
      <c r="T2611" t="str">
        <f t="shared" ref="T2611:T2674" si="12482">"Step"&amp;1</f>
        <v>Step1</v>
      </c>
      <c r="U2611" t="str">
        <f t="shared" ref="U2611" ca="1" si="12483">VLOOKUP(7, G2612:P2625, 10, FALSE)</f>
        <v>101001</v>
      </c>
      <c r="V2611" t="str">
        <f t="shared" ref="V2611" ca="1" si="12484">VLOOKUP(1, G2612:P2625, 10, FALSE)</f>
        <v>101000</v>
      </c>
      <c r="W2611" t="str">
        <f t="shared" ref="W2611" ca="1" si="12485">DEC2BIN(_xlfn.BITAND(BIN2DEC(U2611), BIN2DEC(V2611)))</f>
        <v>101000</v>
      </c>
      <c r="X2611" t="str">
        <f t="shared" ref="X2611:X2612" ca="1" si="12486">1&amp;REPT(0, LEN(W2611)-1)</f>
        <v>100000</v>
      </c>
      <c r="Y2611" t="str">
        <f t="shared" ref="Y2611:Y2612" ca="1" si="12487">DEC2BIN(_xlfn.BITXOR(BIN2DEC(W2611), BIN2DEC(X2611)))</f>
        <v>1000</v>
      </c>
      <c r="Z2611" t="str">
        <f t="shared" ref="Z2611:Z2674" ca="1" si="12488">DEC2BIN(_xlfn.BITXOR(BIN2DEC(U2611), BIN2DEC(V2611)))</f>
        <v>1</v>
      </c>
      <c r="AB2611" t="s">
        <v>200</v>
      </c>
      <c r="AC2611" t="str">
        <f t="shared" ref="AC2611:AC2674" ca="1" si="12489">Z2611</f>
        <v>1</v>
      </c>
      <c r="AE2611" t="str">
        <f t="shared" ref="AE2611" ca="1" si="12490">DEC2BIN(_xlfn.BITOR(BIN2DEC(AC2611), _xlfn.BITOR(BIN2DEC(AC2612), _xlfn.BITOR(BIN2DEC(AC2613), _xlfn.BITOR(BIN2DEC(AC2615), _xlfn.BITOR(BIN2DEC(AC2616), BIN2DEC(AC2617)))))))</f>
        <v>1111101</v>
      </c>
      <c r="AF2611">
        <f>0</f>
        <v>0</v>
      </c>
      <c r="AH2611">
        <f>'Day8'!$W$1</f>
        <v>6</v>
      </c>
      <c r="AI2611">
        <f>'Day8'!$X$1</f>
        <v>0</v>
      </c>
      <c r="AJ2611" t="b">
        <f>'Day8'!$Y$1</f>
        <v>0</v>
      </c>
      <c r="AL2611" s="3">
        <f t="shared" ref="AL2611" ca="1" si="12491">_xlfn.NUMBERVALUE(Q2622&amp;Q2623&amp;Q2624&amp;Q2625)</f>
        <v>6907</v>
      </c>
    </row>
    <row r="2612" spans="1:38" x14ac:dyDescent="0.25">
      <c r="E2612">
        <f>1</f>
        <v>1</v>
      </c>
      <c r="F2612" t="str">
        <f t="shared" ref="F2612" ca="1" si="12492">MID(SUBSTITUTE(SUBSTITUTE($C2611," ","^",E2612)," ","$",E2612),FIND("^",SUBSTITUTE(SUBSTITUTE($C2611," ","^",E2612)," ","$",E2612))+1,FIND("$",SUBSTITUTE(SUBSTITUTE($C2611," ","^",E2612)," ","$",E2612))-FIND("^",SUBSTITUTE(SUBSTITUTE($C2611," ","^",E2612)," ","$",E2612))-1)</f>
        <v>gabfd</v>
      </c>
      <c r="G2612" t="str">
        <f t="shared" ref="G2612:G2625" ca="1" si="12493">IF(VLOOKUP(LEN(F2612), $AH$1:$AJ$10, 3, FALSE), VLOOKUP(LEN(F2612), $AH$1:$AJ$10, 2, FALSE), "")</f>
        <v/>
      </c>
      <c r="H2612">
        <f t="shared" ref="H2612:H2675" ca="1" si="12494">LEN(F2612)</f>
        <v>5</v>
      </c>
      <c r="I2612" t="str">
        <f t="shared" ref="I2612:O2675" ca="1" si="12495">IF(LEN($F2612)&gt;=I$1, 1&amp;REPT("0", CODE(MID($F2612, I$1, 1))-CODE("a")), "0")</f>
        <v>1000000</v>
      </c>
      <c r="J2612" t="str">
        <f t="shared" ca="1" si="12495"/>
        <v>1</v>
      </c>
      <c r="K2612" t="str">
        <f t="shared" ca="1" si="12495"/>
        <v>10</v>
      </c>
      <c r="L2612" t="str">
        <f t="shared" ca="1" si="12495"/>
        <v>100000</v>
      </c>
      <c r="M2612" t="str">
        <f t="shared" ca="1" si="12495"/>
        <v>1000</v>
      </c>
      <c r="N2612" t="str">
        <f t="shared" ca="1" si="12495"/>
        <v>0</v>
      </c>
      <c r="O2612" t="str">
        <f t="shared" ca="1" si="12495"/>
        <v>0</v>
      </c>
      <c r="P2612" t="str">
        <f t="shared" ref="P2612:P2625" ca="1" si="12496">DEC2BIN(_xlfn.BITOR(BIN2DEC(I2612), _xlfn.BITOR(BIN2DEC(J2612), _xlfn.BITOR(BIN2DEC(K2612), _xlfn.BITOR(BIN2DEC(L2612), _xlfn.BITOR(BIN2DEC(M2612), _xlfn.BITOR(BIN2DEC(N2612), BIN2DEC(O2612))))))))</f>
        <v>1101011</v>
      </c>
      <c r="Q2612">
        <f t="shared" ref="Q2612" ca="1" si="12497">VLOOKUP(P2612, AE2611:AF2620, 2, FALSE)</f>
        <v>3</v>
      </c>
      <c r="T2612" t="str">
        <f t="shared" ref="T2612:T2675" si="12498">"Step"&amp;2</f>
        <v>Step2</v>
      </c>
      <c r="U2612" t="str">
        <f t="shared" ref="U2612" ca="1" si="12499">VLOOKUP(4, G2612:P2625, 10, FALSE)</f>
        <v>101110</v>
      </c>
      <c r="W2612" t="str">
        <f t="shared" ref="W2612:W2675" ca="1" si="12500">DEC2BIN(_xlfn.BITXOR(BIN2DEC(U2612), _xlfn.BITXOR(BIN2DEC(X2611), BIN2DEC(Y2611))))</f>
        <v>110</v>
      </c>
      <c r="X2612" t="str">
        <f t="shared" ca="1" si="12486"/>
        <v>100</v>
      </c>
      <c r="Y2612" t="str">
        <f t="shared" ca="1" si="12487"/>
        <v>10</v>
      </c>
      <c r="AB2612" t="s">
        <v>201</v>
      </c>
      <c r="AC2612" t="str">
        <f t="shared" ref="AC2612" ca="1" si="12501">IF(AC2614=X2612, Y2612, IF(AC2614=Y2612, X2612, ""))</f>
        <v>100</v>
      </c>
      <c r="AE2612" t="str">
        <f t="shared" ref="AE2612" ca="1" si="12502">DEC2BIN(_xlfn.BITOR(BIN2DEC(AC2613), BIN2DEC(AC2616)))</f>
        <v>101000</v>
      </c>
      <c r="AF2612">
        <f>1</f>
        <v>1</v>
      </c>
      <c r="AH2612">
        <f>'Day8'!$W$2</f>
        <v>2</v>
      </c>
      <c r="AI2612">
        <f>'Day8'!$X$2</f>
        <v>1</v>
      </c>
      <c r="AJ2612" t="b">
        <f>'Day8'!$Y$2</f>
        <v>1</v>
      </c>
    </row>
    <row r="2613" spans="1:38" x14ac:dyDescent="0.25">
      <c r="E2613">
        <f>2</f>
        <v>2</v>
      </c>
      <c r="F2613" t="str">
        <f t="shared" ref="F2613" ca="1" si="12503">MID(SUBSTITUTE(SUBSTITUTE($C2611," ","^",E2613)," ","$",E2613),FIND("^",SUBSTITUTE(SUBSTITUTE($C2611," ","^",E2613)," ","$",E2613))+1,FIND("$",SUBSTITUTE(SUBSTITUTE($C2611," ","^",E2613)," ","$",E2613))-FIND("^",SUBSTITUTE(SUBSTITUTE($C2611," ","^",E2613)," ","$",E2613))-1)</f>
        <v>bedag</v>
      </c>
      <c r="G2613" t="str">
        <f t="shared" ca="1" si="12493"/>
        <v/>
      </c>
      <c r="H2613">
        <f t="shared" ca="1" si="12494"/>
        <v>5</v>
      </c>
      <c r="I2613" t="str">
        <f t="shared" ca="1" si="12495"/>
        <v>10</v>
      </c>
      <c r="J2613" t="str">
        <f t="shared" ca="1" si="12495"/>
        <v>10000</v>
      </c>
      <c r="K2613" t="str">
        <f t="shared" ca="1" si="12495"/>
        <v>1000</v>
      </c>
      <c r="L2613" t="str">
        <f t="shared" ca="1" si="12495"/>
        <v>1</v>
      </c>
      <c r="M2613" t="str">
        <f t="shared" ca="1" si="12495"/>
        <v>1000000</v>
      </c>
      <c r="N2613" t="str">
        <f t="shared" ca="1" si="12495"/>
        <v>0</v>
      </c>
      <c r="O2613" t="str">
        <f t="shared" ca="1" si="12495"/>
        <v>0</v>
      </c>
      <c r="P2613" t="str">
        <f t="shared" ca="1" si="12496"/>
        <v>1011011</v>
      </c>
      <c r="Q2613">
        <f t="shared" ref="Q2613" ca="1" si="12504">VLOOKUP(P2613, AE2611:AF2620, 2, FALSE)</f>
        <v>2</v>
      </c>
      <c r="T2613" t="str">
        <f t="shared" ref="T2613:T2676" si="12505">"Step"&amp;3</f>
        <v>Step3</v>
      </c>
      <c r="U2613" t="str">
        <f t="shared" ref="U2613" ca="1" si="12506">VLOOKUP(5, H2612:P2625, 9, FALSE)</f>
        <v>1101011</v>
      </c>
      <c r="V2613" t="str" cm="1">
        <f t="array" aca="1" ref="V2613" ca="1">INDEX(_xlfn._xlws.FILTER(P2612:P2625, H2612:H2625=5), 2)</f>
        <v>1011011</v>
      </c>
      <c r="W2613" t="str">
        <f t="shared" ref="W2613" ca="1" si="12507">DEC2BIN(_xlfn.BITXOR(BIN2DEC(Z2611), _xlfn.BITAND(BIN2DEC(U2613), BIN2DEC(V2613))))</f>
        <v>1001010</v>
      </c>
      <c r="X2613" t="str">
        <f t="shared" ref="X2613" ca="1" si="12508">IF(AND(LEN(W2613)&gt;=LEN(X2611), IFERROR(MID(W2613, LEN(W2613)-LEN(X2611)+1, 1), "0")="1"), DEC2BIN(_xlfn.BITXOR(BIN2DEC(W2613), BIN2DEC(X2611))), IF(AND(LEN(W2613)&gt;=LEN(Y2611),  IFERROR(MID(W2613, LEN(W2613)-LEN(Y2611)+1, 1), "0")="1"), DEC2BIN(_xlfn.BITXOR(BIN2DEC(W2613), BIN2DEC(Y2611))), W2613))</f>
        <v>1000010</v>
      </c>
      <c r="Y2613" t="str">
        <f t="shared" ref="Y2613" ca="1" si="12509">1&amp;REPT(0, LEN(X2613)-1)</f>
        <v>1000000</v>
      </c>
      <c r="Z2613" t="str">
        <f t="shared" ref="Z2613" ca="1" si="12510">DEC2BIN(_xlfn.BITXOR(BIN2DEC(X2613), BIN2DEC(Y2613)))</f>
        <v>10</v>
      </c>
      <c r="AB2613" t="s">
        <v>202</v>
      </c>
      <c r="AC2613" t="str">
        <f t="shared" ref="AC2613" ca="1" si="12511">IF(AC2616=X2611, Y2611, IF(AC2616=Y2611, X2611, ""))</f>
        <v>1000</v>
      </c>
      <c r="AE2613" t="str">
        <f t="shared" ref="AE2613" ca="1" si="12512">DEC2BIN(_xlfn.BITOR(BIN2DEC(AC2611), _xlfn.BITOR(BIN2DEC(AC2613), _xlfn.BITOR(BIN2DEC(AC2614), _xlfn.BITOR(BIN2DEC(AC2615), BIN2DEC(AC2617))))))</f>
        <v>1011011</v>
      </c>
      <c r="AF2613">
        <f>2</f>
        <v>2</v>
      </c>
      <c r="AH2613">
        <f>'Day8'!$W$3</f>
        <v>5</v>
      </c>
      <c r="AI2613">
        <f>'Day8'!$X$3</f>
        <v>2</v>
      </c>
      <c r="AJ2613" t="b">
        <f>'Day8'!$Y$3</f>
        <v>0</v>
      </c>
    </row>
    <row r="2614" spans="1:38" x14ac:dyDescent="0.25">
      <c r="E2614">
        <f>3</f>
        <v>3</v>
      </c>
      <c r="F2614" t="str">
        <f t="shared" ref="F2614" ca="1" si="12513">MID(SUBSTITUTE(SUBSTITUTE($C2611," ","^",E2614)," ","$",E2614),FIND("^",SUBSTITUTE(SUBSTITUTE($C2611," ","^",E2614)," ","$",E2614))+1,FIND("$",SUBSTITUTE(SUBSTITUTE($C2611," ","^",E2614)," ","$",E2614))-FIND("^",SUBSTITUTE(SUBSTITUTE($C2611," ","^",E2614)," ","$",E2614))-1)</f>
        <v>abegcf</v>
      </c>
      <c r="G2614" t="str">
        <f t="shared" ca="1" si="12493"/>
        <v/>
      </c>
      <c r="H2614">
        <f t="shared" ca="1" si="12494"/>
        <v>6</v>
      </c>
      <c r="I2614" t="str">
        <f t="shared" ca="1" si="12495"/>
        <v>1</v>
      </c>
      <c r="J2614" t="str">
        <f t="shared" ca="1" si="12495"/>
        <v>10</v>
      </c>
      <c r="K2614" t="str">
        <f t="shared" ca="1" si="12495"/>
        <v>10000</v>
      </c>
      <c r="L2614" t="str">
        <f t="shared" ca="1" si="12495"/>
        <v>1000000</v>
      </c>
      <c r="M2614" t="str">
        <f t="shared" ca="1" si="12495"/>
        <v>100</v>
      </c>
      <c r="N2614" t="str">
        <f t="shared" ca="1" si="12495"/>
        <v>100000</v>
      </c>
      <c r="O2614" t="str">
        <f t="shared" ca="1" si="12495"/>
        <v>0</v>
      </c>
      <c r="P2614" t="str">
        <f t="shared" ca="1" si="12496"/>
        <v>1110111</v>
      </c>
      <c r="Q2614">
        <f t="shared" ref="Q2614" ca="1" si="12514">VLOOKUP(P2614, AE2611:AF2620, 2, FALSE)</f>
        <v>6</v>
      </c>
      <c r="T2614" t="str">
        <f t="shared" ref="T2614:T2677" si="12515">"Step"&amp;4</f>
        <v>Step4</v>
      </c>
      <c r="U2614" t="str" cm="1">
        <f t="array" aca="1" ref="U2614" ca="1">INDEX(_xlfn._xlws.FILTER(P2612:P2625, (H2612:H2625=5)*(LEN(P2612:P2625)&gt;=LEN(AC2612))*(IFERROR(MID(P2612:P2625, LEN(P2612:P2625)-LEN(AC2612)+1, 1), "0")="1")), 1)</f>
        <v>1100111</v>
      </c>
      <c r="W2614" t="str">
        <f t="shared" ref="W2614" ca="1" si="12516">DEC2BIN(_xlfn.BITXOR(BIN2DEC(U2614), _xlfn.BITOR(BIN2DEC(AC2611), _xlfn.BITOR(BIN2DEC(AC2612), _xlfn.BITOR(BIN2DEC(AC2614), BIN2DEC(AC2617))))))</f>
        <v>100000</v>
      </c>
      <c r="AB2614" t="s">
        <v>203</v>
      </c>
      <c r="AC2614" t="str">
        <f t="shared" ref="AC2614" ca="1" si="12517">IF(X2612=Y2613, Y2613, IF(X2612=Z2613, X2612, IF(Y2612=Y2613, Y2612, IF(Y2612=Z2613, Y2612, ""))))</f>
        <v>10</v>
      </c>
      <c r="AE2614" t="str">
        <f t="shared" ref="AE2614" ca="1" si="12518">DEC2BIN(_xlfn.BITOR(BIN2DEC(AC2611), _xlfn.BITOR(BIN2DEC(AC2613), _xlfn.BITOR(BIN2DEC(AC2614), _xlfn.BITOR(BIN2DEC(AC2616), BIN2DEC(AC2617))))))</f>
        <v>1101011</v>
      </c>
      <c r="AF2614">
        <f>3</f>
        <v>3</v>
      </c>
      <c r="AH2614">
        <f>'Day8'!$W$4</f>
        <v>5</v>
      </c>
      <c r="AI2614">
        <f>'Day8'!$X$4</f>
        <v>3</v>
      </c>
      <c r="AJ2614" t="b">
        <f>'Day8'!$Y$4</f>
        <v>0</v>
      </c>
    </row>
    <row r="2615" spans="1:38" x14ac:dyDescent="0.25">
      <c r="E2615">
        <f>4</f>
        <v>4</v>
      </c>
      <c r="F2615" t="str">
        <f t="shared" ref="F2615" ca="1" si="12519">MID(SUBSTITUTE(SUBSTITUTE($C2611," ","^",E2615)," ","$",E2615),FIND("^",SUBSTITUTE(SUBSTITUTE($C2611," ","^",E2615)," ","$",E2615))+1,FIND("$",SUBSTITUTE(SUBSTITUTE($C2611," ","^",E2615)," ","$",E2615))-FIND("^",SUBSTITUTE(SUBSTITUTE($C2611," ","^",E2615)," ","$",E2615))-1)</f>
        <v>df</v>
      </c>
      <c r="G2615">
        <f t="shared" ca="1" si="12493"/>
        <v>1</v>
      </c>
      <c r="H2615">
        <f t="shared" ca="1" si="12494"/>
        <v>2</v>
      </c>
      <c r="I2615" t="str">
        <f t="shared" ca="1" si="12495"/>
        <v>1000</v>
      </c>
      <c r="J2615" t="str">
        <f t="shared" ca="1" si="12495"/>
        <v>100000</v>
      </c>
      <c r="K2615" t="str">
        <f t="shared" ca="1" si="12495"/>
        <v>0</v>
      </c>
      <c r="L2615" t="str">
        <f t="shared" ca="1" si="12495"/>
        <v>0</v>
      </c>
      <c r="M2615" t="str">
        <f t="shared" ca="1" si="12495"/>
        <v>0</v>
      </c>
      <c r="N2615" t="str">
        <f t="shared" ca="1" si="12495"/>
        <v>0</v>
      </c>
      <c r="O2615" t="str">
        <f t="shared" ca="1" si="12495"/>
        <v>0</v>
      </c>
      <c r="P2615" t="str">
        <f t="shared" ca="1" si="12496"/>
        <v>101000</v>
      </c>
      <c r="Q2615">
        <f t="shared" ref="Q2615" ca="1" si="12520">VLOOKUP(P2615, AE2611:AF2620, 2, FALSE)</f>
        <v>1</v>
      </c>
      <c r="T2615" t="str">
        <f t="shared" ref="T2615:T2678" si="12521">"Step"&amp;5</f>
        <v>Step5</v>
      </c>
      <c r="U2615" t="str">
        <f t="shared" ref="U2615" ca="1" si="12522">VLOOKUP(7, H2612:P2625, 9, FALSE)</f>
        <v>1111111</v>
      </c>
      <c r="W2615" t="str">
        <f t="shared" ref="W2615" ca="1" si="12523">DEC2BIN(_xlfn.BITXOR(BIN2DEC(U2615), _xlfn.BITOR(BIN2DEC(AC2611), _xlfn.BITOR(BIN2DEC(AC2612), _xlfn.BITOR(BIN2DEC(AC2613), _xlfn.BITOR(BIN2DEC(AC2614), _xlfn.BITOR(BIN2DEC(AC2616), BIN2DEC(AC2617))))))))</f>
        <v>10000</v>
      </c>
      <c r="AB2615" t="s">
        <v>204</v>
      </c>
      <c r="AC2615" t="str">
        <f t="shared" ref="AC2615:AC2678" ca="1" si="12524">W2615</f>
        <v>10000</v>
      </c>
      <c r="AE2615" t="str">
        <f t="shared" ref="AE2615" ca="1" si="12525">DEC2BIN(_xlfn.BITOR(BIN2DEC(AC2612), _xlfn.BITOR(BIN2DEC(AC2613), _xlfn.BITOR(BIN2DEC(AC2614), BIN2DEC(AC2616)))))</f>
        <v>101110</v>
      </c>
      <c r="AF2615">
        <f>4</f>
        <v>4</v>
      </c>
      <c r="AH2615">
        <f>'Day8'!$W$5</f>
        <v>4</v>
      </c>
      <c r="AI2615">
        <f>'Day8'!$X$5</f>
        <v>4</v>
      </c>
      <c r="AJ2615" t="b">
        <f>'Day8'!$Y$5</f>
        <v>1</v>
      </c>
    </row>
    <row r="2616" spans="1:38" x14ac:dyDescent="0.25">
      <c r="E2616">
        <f>5</f>
        <v>5</v>
      </c>
      <c r="F2616" t="str">
        <f t="shared" ref="F2616" ca="1" si="12526">MID(SUBSTITUTE(SUBSTITUTE($C2611," ","^",E2616)," ","$",E2616),FIND("^",SUBSTITUTE(SUBSTITUTE($C2611," ","^",E2616)," ","$",E2616))+1,FIND("$",SUBSTITUTE(SUBSTITUTE($C2611," ","^",E2616)," ","$",E2616))-FIND("^",SUBSTITUTE(SUBSTITUTE($C2611," ","^",E2616)," ","$",E2616))-1)</f>
        <v>fad</v>
      </c>
      <c r="G2616">
        <f t="shared" ca="1" si="12493"/>
        <v>7</v>
      </c>
      <c r="H2616">
        <f t="shared" ca="1" si="12494"/>
        <v>3</v>
      </c>
      <c r="I2616" t="str">
        <f t="shared" ca="1" si="12495"/>
        <v>100000</v>
      </c>
      <c r="J2616" t="str">
        <f t="shared" ca="1" si="12495"/>
        <v>1</v>
      </c>
      <c r="K2616" t="str">
        <f t="shared" ca="1" si="12495"/>
        <v>1000</v>
      </c>
      <c r="L2616" t="str">
        <f t="shared" ca="1" si="12495"/>
        <v>0</v>
      </c>
      <c r="M2616" t="str">
        <f t="shared" ca="1" si="12495"/>
        <v>0</v>
      </c>
      <c r="N2616" t="str">
        <f t="shared" ca="1" si="12495"/>
        <v>0</v>
      </c>
      <c r="O2616" t="str">
        <f t="shared" ca="1" si="12495"/>
        <v>0</v>
      </c>
      <c r="P2616" t="str">
        <f t="shared" ca="1" si="12496"/>
        <v>101001</v>
      </c>
      <c r="Q2616">
        <f t="shared" ref="Q2616" ca="1" si="12527">VLOOKUP(P2616, AE2611:AF2620, 2, FALSE)</f>
        <v>7</v>
      </c>
      <c r="AB2616" t="s">
        <v>205</v>
      </c>
      <c r="AC2616" t="str">
        <f t="shared" ref="AC2616" ca="1" si="12528">W2614</f>
        <v>100000</v>
      </c>
      <c r="AE2616" t="str">
        <f t="shared" ref="AE2616" ca="1" si="12529">DEC2BIN(_xlfn.BITOR(BIN2DEC(AC2611), _xlfn.BITOR(BIN2DEC(AC2612), _xlfn.BITOR(BIN2DEC(AC2614), _xlfn.BITOR(BIN2DEC(AC2616), BIN2DEC(AC2617))))))</f>
        <v>1100111</v>
      </c>
      <c r="AF2616">
        <f>5</f>
        <v>5</v>
      </c>
      <c r="AH2616">
        <f>'Day8'!$W$6</f>
        <v>5</v>
      </c>
      <c r="AI2616">
        <f>'Day8'!$X$6</f>
        <v>5</v>
      </c>
      <c r="AJ2616" t="b">
        <f>'Day8'!$Y$6</f>
        <v>0</v>
      </c>
    </row>
    <row r="2617" spans="1:38" x14ac:dyDescent="0.25">
      <c r="E2617">
        <f>6</f>
        <v>6</v>
      </c>
      <c r="F2617" t="str">
        <f t="shared" ref="F2617" ca="1" si="12530">MID(SUBSTITUTE(SUBSTITUTE($C2611," ","^",E2617)," ","$",E2617),FIND("^",SUBSTITUTE(SUBSTITUTE($C2611," ","^",E2617)," ","$",E2617))+1,FIND("$",SUBSTITUTE(SUBSTITUTE($C2611," ","^",E2617)," ","$",E2617))-FIND("^",SUBSTITUTE(SUBSTITUTE($C2611," ","^",E2617)," ","$",E2617))-1)</f>
        <v>abcgfd</v>
      </c>
      <c r="G2617" t="str">
        <f t="shared" ca="1" si="12493"/>
        <v/>
      </c>
      <c r="H2617">
        <f t="shared" ca="1" si="12494"/>
        <v>6</v>
      </c>
      <c r="I2617" t="str">
        <f t="shared" ca="1" si="12495"/>
        <v>1</v>
      </c>
      <c r="J2617" t="str">
        <f t="shared" ca="1" si="12495"/>
        <v>10</v>
      </c>
      <c r="K2617" t="str">
        <f t="shared" ca="1" si="12495"/>
        <v>100</v>
      </c>
      <c r="L2617" t="str">
        <f t="shared" ca="1" si="12495"/>
        <v>1000000</v>
      </c>
      <c r="M2617" t="str">
        <f t="shared" ca="1" si="12495"/>
        <v>100000</v>
      </c>
      <c r="N2617" t="str">
        <f t="shared" ca="1" si="12495"/>
        <v>1000</v>
      </c>
      <c r="O2617" t="str">
        <f t="shared" ca="1" si="12495"/>
        <v>0</v>
      </c>
      <c r="P2617" t="str">
        <f t="shared" ca="1" si="12496"/>
        <v>1101111</v>
      </c>
      <c r="Q2617">
        <f t="shared" ref="Q2617" ca="1" si="12531">VLOOKUP(P2617, AE2611:AF2620, 2, FALSE)</f>
        <v>9</v>
      </c>
      <c r="AB2617" t="s">
        <v>206</v>
      </c>
      <c r="AC2617" t="str">
        <f t="shared" ref="AC2617" ca="1" si="12532">IF(Y2613=AC2614, Z2613, IF(AC2614=Z2613, Y2613, ""))</f>
        <v>1000000</v>
      </c>
      <c r="AE2617" t="str">
        <f t="shared" ref="AE2617" ca="1" si="12533">DEC2BIN(_xlfn.BITOR(BIN2DEC(AC2611), _xlfn.BITOR(BIN2DEC(AC2612), _xlfn.BITOR(BIN2DEC(AC2614), _xlfn.BITOR(BIN2DEC(AC2615), _xlfn.BITOR(BIN2DEC(AC2616), BIN2DEC(AC2617)))))))</f>
        <v>1110111</v>
      </c>
      <c r="AF2617">
        <f>6</f>
        <v>6</v>
      </c>
      <c r="AH2617">
        <f>'Day8'!$W$7</f>
        <v>6</v>
      </c>
      <c r="AI2617">
        <f>'Day8'!$X$7</f>
        <v>6</v>
      </c>
      <c r="AJ2617" t="b">
        <f>'Day8'!$Y$7</f>
        <v>0</v>
      </c>
    </row>
    <row r="2618" spans="1:38" x14ac:dyDescent="0.25">
      <c r="E2618">
        <f>7</f>
        <v>7</v>
      </c>
      <c r="F2618" t="str">
        <f t="shared" ref="F2618" ca="1" si="12534">MID(SUBSTITUTE(SUBSTITUTE($C2611," ","^",E2618)," ","$",E2618),FIND("^",SUBSTITUTE(SUBSTITUTE($C2611," ","^",E2618)," ","$",E2618))+1,FIND("$",SUBSTITUTE(SUBSTITUTE($C2611," ","^",E2618)," ","$",E2618))-FIND("^",SUBSTITUTE(SUBSTITUTE($C2611," ","^",E2618)," ","$",E2618))-1)</f>
        <v>bafgc</v>
      </c>
      <c r="G2618" t="str">
        <f t="shared" ca="1" si="12493"/>
        <v/>
      </c>
      <c r="H2618">
        <f t="shared" ca="1" si="12494"/>
        <v>5</v>
      </c>
      <c r="I2618" t="str">
        <f t="shared" ca="1" si="12495"/>
        <v>10</v>
      </c>
      <c r="J2618" t="str">
        <f t="shared" ca="1" si="12495"/>
        <v>1</v>
      </c>
      <c r="K2618" t="str">
        <f t="shared" ca="1" si="12495"/>
        <v>100000</v>
      </c>
      <c r="L2618" t="str">
        <f t="shared" ca="1" si="12495"/>
        <v>1000000</v>
      </c>
      <c r="M2618" t="str">
        <f t="shared" ca="1" si="12495"/>
        <v>100</v>
      </c>
      <c r="N2618" t="str">
        <f t="shared" ca="1" si="12495"/>
        <v>0</v>
      </c>
      <c r="O2618" t="str">
        <f t="shared" ca="1" si="12495"/>
        <v>0</v>
      </c>
      <c r="P2618" t="str">
        <f t="shared" ca="1" si="12496"/>
        <v>1100111</v>
      </c>
      <c r="Q2618">
        <f t="shared" ref="Q2618" ca="1" si="12535">VLOOKUP(P2618, AE2611:AF2620, 2, FALSE)</f>
        <v>5</v>
      </c>
      <c r="AE2618" t="str">
        <f t="shared" ref="AE2618" ca="1" si="12536">DEC2BIN(_xlfn.BITOR(BIN2DEC(AC2611), _xlfn.BITOR(BIN2DEC(AC2613), BIN2DEC(AC2616))))</f>
        <v>101001</v>
      </c>
      <c r="AF2618">
        <f>7</f>
        <v>7</v>
      </c>
      <c r="AH2618">
        <f>'Day8'!$W$8</f>
        <v>3</v>
      </c>
      <c r="AI2618">
        <f>'Day8'!$X$8</f>
        <v>7</v>
      </c>
      <c r="AJ2618" t="b">
        <f>'Day8'!$Y$8</f>
        <v>1</v>
      </c>
    </row>
    <row r="2619" spans="1:38" x14ac:dyDescent="0.25">
      <c r="E2619">
        <f>8</f>
        <v>8</v>
      </c>
      <c r="F2619" t="str">
        <f t="shared" ref="F2619" ca="1" si="12537">MID(SUBSTITUTE(SUBSTITUTE($C2611," ","^",E2619)," ","$",E2619),FIND("^",SUBSTITUTE(SUBSTITUTE($C2611," ","^",E2619)," ","$",E2619))+1,FIND("$",SUBSTITUTE(SUBSTITUTE($C2611," ","^",E2619)," ","$",E2619))-FIND("^",SUBSTITUTE(SUBSTITUTE($C2611," ","^",E2619)," ","$",E2619))-1)</f>
        <v>bfgcdae</v>
      </c>
      <c r="G2619">
        <f t="shared" ca="1" si="12493"/>
        <v>8</v>
      </c>
      <c r="H2619">
        <f t="shared" ca="1" si="12494"/>
        <v>7</v>
      </c>
      <c r="I2619" t="str">
        <f t="shared" ca="1" si="12495"/>
        <v>10</v>
      </c>
      <c r="J2619" t="str">
        <f t="shared" ca="1" si="12495"/>
        <v>100000</v>
      </c>
      <c r="K2619" t="str">
        <f t="shared" ca="1" si="12495"/>
        <v>1000000</v>
      </c>
      <c r="L2619" t="str">
        <f t="shared" ca="1" si="12495"/>
        <v>100</v>
      </c>
      <c r="M2619" t="str">
        <f t="shared" ca="1" si="12495"/>
        <v>1000</v>
      </c>
      <c r="N2619" t="str">
        <f t="shared" ca="1" si="12495"/>
        <v>1</v>
      </c>
      <c r="O2619" t="str">
        <f t="shared" ca="1" si="12495"/>
        <v>10000</v>
      </c>
      <c r="P2619" t="str">
        <f t="shared" ca="1" si="12496"/>
        <v>1111111</v>
      </c>
      <c r="Q2619">
        <f t="shared" ref="Q2619" ca="1" si="12538">VLOOKUP(P2619, AE2611:AF2620, 2, FALSE)</f>
        <v>8</v>
      </c>
      <c r="AE2619" t="str">
        <f t="shared" ref="AE2619" ca="1" si="12539">DEC2BIN(_xlfn.BITOR(BIN2DEC(AC2611), _xlfn.BITOR(BIN2DEC(AC2612), _xlfn.BITOR(BIN2DEC(AC2613), _xlfn.BITOR(BIN2DEC(AC2614), _xlfn.BITOR(BIN2DEC(AC2615), _xlfn.BITOR(BIN2DEC(AC2616), BIN2DEC(AC2617))))))))</f>
        <v>1111111</v>
      </c>
      <c r="AF2619">
        <f>8</f>
        <v>8</v>
      </c>
      <c r="AH2619">
        <f>'Day8'!$W$9</f>
        <v>7</v>
      </c>
      <c r="AI2619">
        <f>'Day8'!$X$9</f>
        <v>8</v>
      </c>
      <c r="AJ2619" t="b">
        <f>'Day8'!$Y$9</f>
        <v>1</v>
      </c>
    </row>
    <row r="2620" spans="1:38" x14ac:dyDescent="0.25">
      <c r="E2620">
        <f>9</f>
        <v>9</v>
      </c>
      <c r="F2620" t="str">
        <f t="shared" ref="F2620" ca="1" si="12540">MID(SUBSTITUTE(SUBSTITUTE($C2611," ","^",E2620)," ","$",E2620),FIND("^",SUBSTITUTE(SUBSTITUTE($C2611," ","^",E2620)," ","$",E2620))+1,FIND("$",SUBSTITUTE(SUBSTITUTE($C2611," ","^",E2620)," ","$",E2620))-FIND("^",SUBSTITUTE(SUBSTITUTE($C2611," ","^",E2620)," ","$",E2620))-1)</f>
        <v>fcdb</v>
      </c>
      <c r="G2620">
        <f t="shared" ca="1" si="12493"/>
        <v>4</v>
      </c>
      <c r="H2620">
        <f t="shared" ca="1" si="12494"/>
        <v>4</v>
      </c>
      <c r="I2620" t="str">
        <f t="shared" ca="1" si="12495"/>
        <v>100000</v>
      </c>
      <c r="J2620" t="str">
        <f t="shared" ca="1" si="12495"/>
        <v>100</v>
      </c>
      <c r="K2620" t="str">
        <f t="shared" ca="1" si="12495"/>
        <v>1000</v>
      </c>
      <c r="L2620" t="str">
        <f t="shared" ca="1" si="12495"/>
        <v>10</v>
      </c>
      <c r="M2620" t="str">
        <f t="shared" ca="1" si="12495"/>
        <v>0</v>
      </c>
      <c r="N2620" t="str">
        <f t="shared" ca="1" si="12495"/>
        <v>0</v>
      </c>
      <c r="O2620" t="str">
        <f t="shared" ca="1" si="12495"/>
        <v>0</v>
      </c>
      <c r="P2620" t="str">
        <f t="shared" ca="1" si="12496"/>
        <v>101110</v>
      </c>
      <c r="Q2620">
        <f t="shared" ref="Q2620" ca="1" si="12541">VLOOKUP(P2620, AE2611:AF2620, 2, FALSE)</f>
        <v>4</v>
      </c>
      <c r="AE2620" t="str">
        <f t="shared" ref="AE2620" ca="1" si="12542">DEC2BIN(_xlfn.BITOR(BIN2DEC(AC2611), _xlfn.BITOR(BIN2DEC(AC2612), _xlfn.BITOR(BIN2DEC(AC2613), _xlfn.BITOR(BIN2DEC(AC2614), _xlfn.BITOR(BIN2DEC(AC2616), BIN2DEC(AC2617)))))))</f>
        <v>1101111</v>
      </c>
      <c r="AF2620">
        <f>9</f>
        <v>9</v>
      </c>
      <c r="AH2620">
        <f>'Day8'!$W$10</f>
        <v>6</v>
      </c>
      <c r="AI2620">
        <f>'Day8'!$X$10</f>
        <v>9</v>
      </c>
      <c r="AJ2620" t="b">
        <f>'Day8'!$Y$10</f>
        <v>0</v>
      </c>
    </row>
    <row r="2621" spans="1:38" x14ac:dyDescent="0.25">
      <c r="E2621">
        <f>10</f>
        <v>10</v>
      </c>
      <c r="F2621" t="str">
        <f t="shared" ref="F2621" ca="1" si="12543">MID(SUBSTITUTE(SUBSTITUTE($C2611," ","^",E2621)," ","$",E2621),FIND("^",SUBSTITUTE(SUBSTITUTE($C2611," ","^",E2621)," ","$",E2621))+1,FIND("$",SUBSTITUTE(SUBSTITUTE($C2611," ","^",E2621)," ","$",E2621))-FIND("^",SUBSTITUTE(SUBSTITUTE($C2611," ","^",E2621)," ","$",E2621))-1)</f>
        <v>gacfed</v>
      </c>
      <c r="G2621" t="str">
        <f t="shared" ca="1" si="12493"/>
        <v/>
      </c>
      <c r="H2621">
        <f t="shared" ca="1" si="12494"/>
        <v>6</v>
      </c>
      <c r="I2621" t="str">
        <f t="shared" ca="1" si="12495"/>
        <v>1000000</v>
      </c>
      <c r="J2621" t="str">
        <f t="shared" ca="1" si="12495"/>
        <v>1</v>
      </c>
      <c r="K2621" t="str">
        <f t="shared" ca="1" si="12495"/>
        <v>100</v>
      </c>
      <c r="L2621" t="str">
        <f t="shared" ca="1" si="12495"/>
        <v>100000</v>
      </c>
      <c r="M2621" t="str">
        <f t="shared" ca="1" si="12495"/>
        <v>10000</v>
      </c>
      <c r="N2621" t="str">
        <f t="shared" ca="1" si="12495"/>
        <v>1000</v>
      </c>
      <c r="O2621" t="str">
        <f t="shared" ca="1" si="12495"/>
        <v>0</v>
      </c>
      <c r="P2621" t="str">
        <f t="shared" ca="1" si="12496"/>
        <v>1111101</v>
      </c>
      <c r="Q2621">
        <f t="shared" ref="Q2621" ca="1" si="12544">VLOOKUP(P2621, AE2611:AF2620, 2, FALSE)</f>
        <v>0</v>
      </c>
    </row>
    <row r="2622" spans="1:38" x14ac:dyDescent="0.25">
      <c r="E2622">
        <f>12</f>
        <v>12</v>
      </c>
      <c r="F2622" t="str">
        <f t="shared" ref="F2622" ca="1" si="12545">MID(SUBSTITUTE(SUBSTITUTE($C2611," ","^",E2622)," ","$",E2622),FIND("^",SUBSTITUTE(SUBSTITUTE($C2611," ","^",E2622)," ","$",E2622))+1,FIND("$",SUBSTITUTE(SUBSTITUTE($C2611," ","^",E2622)," ","$",E2622))-FIND("^",SUBSTITUTE(SUBSTITUTE($C2611," ","^",E2622)," ","$",E2622))-1)</f>
        <v>aefgbc</v>
      </c>
      <c r="G2622" t="str">
        <f t="shared" ca="1" si="12493"/>
        <v/>
      </c>
      <c r="H2622">
        <f t="shared" ca="1" si="12494"/>
        <v>6</v>
      </c>
      <c r="I2622" t="str">
        <f t="shared" ca="1" si="12495"/>
        <v>1</v>
      </c>
      <c r="J2622" t="str">
        <f t="shared" ca="1" si="12495"/>
        <v>10000</v>
      </c>
      <c r="K2622" t="str">
        <f t="shared" ca="1" si="12495"/>
        <v>100000</v>
      </c>
      <c r="L2622" t="str">
        <f t="shared" ca="1" si="12495"/>
        <v>1000000</v>
      </c>
      <c r="M2622" t="str">
        <f t="shared" ca="1" si="12495"/>
        <v>10</v>
      </c>
      <c r="N2622" t="str">
        <f t="shared" ca="1" si="12495"/>
        <v>100</v>
      </c>
      <c r="O2622" t="str">
        <f t="shared" ca="1" si="12495"/>
        <v>0</v>
      </c>
      <c r="P2622" t="str">
        <f t="shared" ca="1" si="12496"/>
        <v>1110111</v>
      </c>
      <c r="Q2622">
        <f t="shared" ref="Q2622" ca="1" si="12546">VLOOKUP(P2622, AE2611:AF2620, 2, FALSE)</f>
        <v>6</v>
      </c>
    </row>
    <row r="2623" spans="1:38" x14ac:dyDescent="0.25">
      <c r="E2623">
        <f>13</f>
        <v>13</v>
      </c>
      <c r="F2623" t="str">
        <f t="shared" ref="F2623" ca="1" si="12547">MID(SUBSTITUTE(SUBSTITUTE($C2611," ","^",E2623)," ","$",E2623),FIND("^",SUBSTITUTE(SUBSTITUTE($C2611," ","^",E2623)," ","$",E2623))+1,FIND("$",SUBSTITUTE(SUBSTITUTE($C2611," ","^",E2623)," ","$",E2623))-FIND("^",SUBSTITUTE(SUBSTITUTE($C2611," ","^",E2623)," ","$",E2623))-1)</f>
        <v>agdcfb</v>
      </c>
      <c r="G2623" t="str">
        <f t="shared" ca="1" si="12493"/>
        <v/>
      </c>
      <c r="H2623">
        <f t="shared" ca="1" si="12494"/>
        <v>6</v>
      </c>
      <c r="I2623" t="str">
        <f t="shared" ca="1" si="12495"/>
        <v>1</v>
      </c>
      <c r="J2623" t="str">
        <f t="shared" ca="1" si="12495"/>
        <v>1000000</v>
      </c>
      <c r="K2623" t="str">
        <f t="shared" ca="1" si="12495"/>
        <v>1000</v>
      </c>
      <c r="L2623" t="str">
        <f t="shared" ca="1" si="12495"/>
        <v>100</v>
      </c>
      <c r="M2623" t="str">
        <f t="shared" ca="1" si="12495"/>
        <v>100000</v>
      </c>
      <c r="N2623" t="str">
        <f t="shared" ca="1" si="12495"/>
        <v>10</v>
      </c>
      <c r="O2623" t="str">
        <f t="shared" ca="1" si="12495"/>
        <v>0</v>
      </c>
      <c r="P2623" t="str">
        <f t="shared" ca="1" si="12496"/>
        <v>1101111</v>
      </c>
      <c r="Q2623">
        <f t="shared" ref="Q2623" ca="1" si="12548">VLOOKUP(P2623, AE2611:AF2620, 2, FALSE)</f>
        <v>9</v>
      </c>
    </row>
    <row r="2624" spans="1:38" x14ac:dyDescent="0.25">
      <c r="E2624">
        <f>14</f>
        <v>14</v>
      </c>
      <c r="F2624" t="str">
        <f t="shared" ref="F2624" ca="1" si="12549">MID(SUBSTITUTE(SUBSTITUTE($C2611," ","^",E2624)," ","$",E2624),FIND("^",SUBSTITUTE(SUBSTITUTE($C2611," ","^",E2624)," ","$",E2624))+1,FIND("$",SUBSTITUTE(SUBSTITUTE($C2611," ","^",E2624)," ","$",E2624))-FIND("^",SUBSTITUTE(SUBSTITUTE($C2611," ","^",E2624)," ","$",E2624))-1)</f>
        <v>cagdfe</v>
      </c>
      <c r="G2624" t="str">
        <f t="shared" ca="1" si="12493"/>
        <v/>
      </c>
      <c r="H2624">
        <f t="shared" ca="1" si="12494"/>
        <v>6</v>
      </c>
      <c r="I2624" t="str">
        <f t="shared" ca="1" si="12495"/>
        <v>100</v>
      </c>
      <c r="J2624" t="str">
        <f t="shared" ca="1" si="12495"/>
        <v>1</v>
      </c>
      <c r="K2624" t="str">
        <f t="shared" ca="1" si="12495"/>
        <v>1000000</v>
      </c>
      <c r="L2624" t="str">
        <f t="shared" ca="1" si="12495"/>
        <v>1000</v>
      </c>
      <c r="M2624" t="str">
        <f t="shared" ca="1" si="12495"/>
        <v>100000</v>
      </c>
      <c r="N2624" t="str">
        <f t="shared" ca="1" si="12495"/>
        <v>10000</v>
      </c>
      <c r="O2624" t="str">
        <f t="shared" ca="1" si="12495"/>
        <v>0</v>
      </c>
      <c r="P2624" t="str">
        <f t="shared" ca="1" si="12496"/>
        <v>1111101</v>
      </c>
      <c r="Q2624">
        <f t="shared" ref="Q2624" ca="1" si="12550">VLOOKUP(P2624, AE2611:AF2620, 2, FALSE)</f>
        <v>0</v>
      </c>
    </row>
    <row r="2625" spans="1:38" x14ac:dyDescent="0.25">
      <c r="E2625">
        <f>15</f>
        <v>15</v>
      </c>
      <c r="F2625" t="str">
        <f t="shared" ref="F2625" ca="1" si="12551">MID(SUBSTITUTE(SUBSTITUTE($C2611," ","^",E2625)," ","$",E2625),FIND("^",SUBSTITUTE(SUBSTITUTE($C2611," ","^",E2625)," ","$",E2625))+1,FIND("$",SUBSTITUTE(SUBSTITUTE($C2611," ","^",E2625)," ","$",E2625))-FIND("^",SUBSTITUTE(SUBSTITUTE($C2611," ","^",E2625)," ","$",E2625))-1)</f>
        <v>afd</v>
      </c>
      <c r="G2625">
        <f t="shared" ca="1" si="12493"/>
        <v>7</v>
      </c>
      <c r="H2625">
        <f t="shared" ca="1" si="12494"/>
        <v>3</v>
      </c>
      <c r="I2625" t="str">
        <f t="shared" ca="1" si="12495"/>
        <v>1</v>
      </c>
      <c r="J2625" t="str">
        <f t="shared" ca="1" si="12495"/>
        <v>100000</v>
      </c>
      <c r="K2625" t="str">
        <f t="shared" ca="1" si="12495"/>
        <v>1000</v>
      </c>
      <c r="L2625" t="str">
        <f t="shared" ca="1" si="12495"/>
        <v>0</v>
      </c>
      <c r="M2625" t="str">
        <f t="shared" ca="1" si="12495"/>
        <v>0</v>
      </c>
      <c r="N2625" t="str">
        <f t="shared" ca="1" si="12495"/>
        <v>0</v>
      </c>
      <c r="O2625" t="str">
        <f t="shared" ca="1" si="12495"/>
        <v>0</v>
      </c>
      <c r="P2625" t="str">
        <f t="shared" ca="1" si="12496"/>
        <v>101001</v>
      </c>
      <c r="Q2625">
        <f t="shared" ref="Q2625" ca="1" si="12552">VLOOKUP(P2625, AE2611:AF2620, 2, FALSE)</f>
        <v>7</v>
      </c>
    </row>
    <row r="2626" spans="1:38" x14ac:dyDescent="0.25">
      <c r="A2626">
        <v>176</v>
      </c>
      <c r="B2626" s="4" t="str" cm="1">
        <f t="array" aca="1" ref="B2626" ca="1">INDIRECT(ADDRESS(A2626+1, 1, 1, 1, "Day8"))</f>
        <v>degbafc ga efcga age fdcgae agcd dgfeba dgefcb fcgde cbaef | eadfgb afcbedg degfcab fabecdg</v>
      </c>
      <c r="C2626" t="str">
        <f t="shared" ref="C2626" ca="1" si="12553">" "&amp;B2626&amp;" "</f>
        <v xml:space="preserve"> degbafc ga efcga age fdcgae agcd dgfeba dgefcb fcgde cbaef | eadfgb afcbedg degfcab fabecdg </v>
      </c>
      <c r="I2626">
        <v>1</v>
      </c>
      <c r="J2626">
        <v>2</v>
      </c>
      <c r="K2626">
        <v>3</v>
      </c>
      <c r="L2626">
        <v>4</v>
      </c>
      <c r="M2626">
        <v>5</v>
      </c>
      <c r="N2626">
        <v>6</v>
      </c>
      <c r="O2626">
        <v>7</v>
      </c>
      <c r="T2626" t="str">
        <f t="shared" ref="T2626:T2689" si="12554">"Step"&amp;1</f>
        <v>Step1</v>
      </c>
      <c r="U2626" t="str">
        <f t="shared" ref="U2626" ca="1" si="12555">VLOOKUP(7, G2627:P2640, 10, FALSE)</f>
        <v>1010001</v>
      </c>
      <c r="V2626" t="str">
        <f t="shared" ref="V2626" ca="1" si="12556">VLOOKUP(1, G2627:P2640, 10, FALSE)</f>
        <v>1000001</v>
      </c>
      <c r="W2626" t="str">
        <f t="shared" ref="W2626" ca="1" si="12557">DEC2BIN(_xlfn.BITAND(BIN2DEC(U2626), BIN2DEC(V2626)))</f>
        <v>1000001</v>
      </c>
      <c r="X2626" t="str">
        <f t="shared" ref="X2626:X2627" ca="1" si="12558">1&amp;REPT(0, LEN(W2626)-1)</f>
        <v>1000000</v>
      </c>
      <c r="Y2626" t="str">
        <f t="shared" ref="Y2626:Y2627" ca="1" si="12559">DEC2BIN(_xlfn.BITXOR(BIN2DEC(W2626), BIN2DEC(X2626)))</f>
        <v>1</v>
      </c>
      <c r="Z2626" t="str">
        <f t="shared" ref="Z2626:Z2689" ca="1" si="12560">DEC2BIN(_xlfn.BITXOR(BIN2DEC(U2626), BIN2DEC(V2626)))</f>
        <v>10000</v>
      </c>
      <c r="AB2626" t="s">
        <v>200</v>
      </c>
      <c r="AC2626" t="str">
        <f t="shared" ref="AC2626:AC2689" ca="1" si="12561">Z2626</f>
        <v>10000</v>
      </c>
      <c r="AE2626" t="str">
        <f t="shared" ref="AE2626" ca="1" si="12562">DEC2BIN(_xlfn.BITOR(BIN2DEC(AC2626), _xlfn.BITOR(BIN2DEC(AC2627), _xlfn.BITOR(BIN2DEC(AC2628), _xlfn.BITOR(BIN2DEC(AC2630), _xlfn.BITOR(BIN2DEC(AC2631), BIN2DEC(AC2632)))))))</f>
        <v>1111011</v>
      </c>
      <c r="AF2626">
        <f>0</f>
        <v>0</v>
      </c>
      <c r="AH2626">
        <f>'Day8'!$W$1</f>
        <v>6</v>
      </c>
      <c r="AI2626">
        <f>'Day8'!$X$1</f>
        <v>0</v>
      </c>
      <c r="AJ2626" t="b">
        <f>'Day8'!$Y$1</f>
        <v>0</v>
      </c>
      <c r="AL2626" s="3">
        <f t="shared" ref="AL2626" ca="1" si="12563">_xlfn.NUMBERVALUE(Q2637&amp;Q2638&amp;Q2639&amp;Q2640)</f>
        <v>888</v>
      </c>
    </row>
    <row r="2627" spans="1:38" x14ac:dyDescent="0.25">
      <c r="E2627">
        <f>1</f>
        <v>1</v>
      </c>
      <c r="F2627" t="str">
        <f t="shared" ref="F2627" ca="1" si="12564">MID(SUBSTITUTE(SUBSTITUTE($C2626," ","^",E2627)," ","$",E2627),FIND("^",SUBSTITUTE(SUBSTITUTE($C2626," ","^",E2627)," ","$",E2627))+1,FIND("$",SUBSTITUTE(SUBSTITUTE($C2626," ","^",E2627)," ","$",E2627))-FIND("^",SUBSTITUTE(SUBSTITUTE($C2626," ","^",E2627)," ","$",E2627))-1)</f>
        <v>degbafc</v>
      </c>
      <c r="G2627">
        <f t="shared" ref="G2627:G2640" ca="1" si="12565">IF(VLOOKUP(LEN(F2627), $AH$1:$AJ$10, 3, FALSE), VLOOKUP(LEN(F2627), $AH$1:$AJ$10, 2, FALSE), "")</f>
        <v>8</v>
      </c>
      <c r="H2627">
        <f t="shared" ref="H2627:H2690" ca="1" si="12566">LEN(F2627)</f>
        <v>7</v>
      </c>
      <c r="I2627" t="str">
        <f t="shared" ref="I2627:O2690" ca="1" si="12567">IF(LEN($F2627)&gt;=I$1, 1&amp;REPT("0", CODE(MID($F2627, I$1, 1))-CODE("a")), "0")</f>
        <v>1000</v>
      </c>
      <c r="J2627" t="str">
        <f t="shared" ca="1" si="12567"/>
        <v>10000</v>
      </c>
      <c r="K2627" t="str">
        <f t="shared" ca="1" si="12567"/>
        <v>1000000</v>
      </c>
      <c r="L2627" t="str">
        <f t="shared" ca="1" si="12567"/>
        <v>10</v>
      </c>
      <c r="M2627" t="str">
        <f t="shared" ca="1" si="12567"/>
        <v>1</v>
      </c>
      <c r="N2627" t="str">
        <f t="shared" ca="1" si="12567"/>
        <v>100000</v>
      </c>
      <c r="O2627" t="str">
        <f t="shared" ca="1" si="12567"/>
        <v>100</v>
      </c>
      <c r="P2627" t="str">
        <f t="shared" ref="P2627:P2640" ca="1" si="12568">DEC2BIN(_xlfn.BITOR(BIN2DEC(I2627), _xlfn.BITOR(BIN2DEC(J2627), _xlfn.BITOR(BIN2DEC(K2627), _xlfn.BITOR(BIN2DEC(L2627), _xlfn.BITOR(BIN2DEC(M2627), _xlfn.BITOR(BIN2DEC(N2627), BIN2DEC(O2627))))))))</f>
        <v>1111111</v>
      </c>
      <c r="Q2627">
        <f t="shared" ref="Q2627" ca="1" si="12569">VLOOKUP(P2627, AE2626:AF2635, 2, FALSE)</f>
        <v>8</v>
      </c>
      <c r="T2627" t="str">
        <f t="shared" ref="T2627:T2690" si="12570">"Step"&amp;2</f>
        <v>Step2</v>
      </c>
      <c r="U2627" t="str">
        <f t="shared" ref="U2627" ca="1" si="12571">VLOOKUP(4, G2627:P2640, 10, FALSE)</f>
        <v>1001101</v>
      </c>
      <c r="W2627" t="str">
        <f t="shared" ref="W2627:W2690" ca="1" si="12572">DEC2BIN(_xlfn.BITXOR(BIN2DEC(U2627), _xlfn.BITXOR(BIN2DEC(X2626), BIN2DEC(Y2626))))</f>
        <v>1100</v>
      </c>
      <c r="X2627" t="str">
        <f t="shared" ca="1" si="12558"/>
        <v>1000</v>
      </c>
      <c r="Y2627" t="str">
        <f t="shared" ca="1" si="12559"/>
        <v>100</v>
      </c>
      <c r="AB2627" t="s">
        <v>201</v>
      </c>
      <c r="AC2627" t="str">
        <f t="shared" ref="AC2627" ca="1" si="12573">IF(AC2629=X2627, Y2627, IF(AC2629=Y2627, X2627, ""))</f>
        <v>1000</v>
      </c>
      <c r="AE2627" t="str">
        <f t="shared" ref="AE2627" ca="1" si="12574">DEC2BIN(_xlfn.BITOR(BIN2DEC(AC2628), BIN2DEC(AC2631)))</f>
        <v>1000001</v>
      </c>
      <c r="AF2627">
        <f>1</f>
        <v>1</v>
      </c>
      <c r="AH2627">
        <f>'Day8'!$W$2</f>
        <v>2</v>
      </c>
      <c r="AI2627">
        <f>'Day8'!$X$2</f>
        <v>1</v>
      </c>
      <c r="AJ2627" t="b">
        <f>'Day8'!$Y$2</f>
        <v>1</v>
      </c>
    </row>
    <row r="2628" spans="1:38" x14ac:dyDescent="0.25">
      <c r="E2628">
        <f>2</f>
        <v>2</v>
      </c>
      <c r="F2628" t="str">
        <f t="shared" ref="F2628" ca="1" si="12575">MID(SUBSTITUTE(SUBSTITUTE($C2626," ","^",E2628)," ","$",E2628),FIND("^",SUBSTITUTE(SUBSTITUTE($C2626," ","^",E2628)," ","$",E2628))+1,FIND("$",SUBSTITUTE(SUBSTITUTE($C2626," ","^",E2628)," ","$",E2628))-FIND("^",SUBSTITUTE(SUBSTITUTE($C2626," ","^",E2628)," ","$",E2628))-1)</f>
        <v>ga</v>
      </c>
      <c r="G2628">
        <f t="shared" ca="1" si="12565"/>
        <v>1</v>
      </c>
      <c r="H2628">
        <f t="shared" ca="1" si="12566"/>
        <v>2</v>
      </c>
      <c r="I2628" t="str">
        <f t="shared" ca="1" si="12567"/>
        <v>1000000</v>
      </c>
      <c r="J2628" t="str">
        <f t="shared" ca="1" si="12567"/>
        <v>1</v>
      </c>
      <c r="K2628" t="str">
        <f t="shared" ca="1" si="12567"/>
        <v>0</v>
      </c>
      <c r="L2628" t="str">
        <f t="shared" ca="1" si="12567"/>
        <v>0</v>
      </c>
      <c r="M2628" t="str">
        <f t="shared" ca="1" si="12567"/>
        <v>0</v>
      </c>
      <c r="N2628" t="str">
        <f t="shared" ca="1" si="12567"/>
        <v>0</v>
      </c>
      <c r="O2628" t="str">
        <f t="shared" ca="1" si="12567"/>
        <v>0</v>
      </c>
      <c r="P2628" t="str">
        <f t="shared" ca="1" si="12568"/>
        <v>1000001</v>
      </c>
      <c r="Q2628">
        <f t="shared" ref="Q2628" ca="1" si="12576">VLOOKUP(P2628, AE2626:AF2635, 2, FALSE)</f>
        <v>1</v>
      </c>
      <c r="T2628" t="str">
        <f t="shared" ref="T2628:T2691" si="12577">"Step"&amp;3</f>
        <v>Step3</v>
      </c>
      <c r="U2628" t="str">
        <f t="shared" ref="U2628" ca="1" si="12578">VLOOKUP(5, H2627:P2640, 9, FALSE)</f>
        <v>1110101</v>
      </c>
      <c r="V2628" t="str" cm="1">
        <f t="array" aca="1" ref="V2628" ca="1">INDEX(_xlfn._xlws.FILTER(P2627:P2640, H2627:H2640=5), 2)</f>
        <v>1111100</v>
      </c>
      <c r="W2628" t="str">
        <f t="shared" ref="W2628" ca="1" si="12579">DEC2BIN(_xlfn.BITXOR(BIN2DEC(Z2626), _xlfn.BITAND(BIN2DEC(U2628), BIN2DEC(V2628))))</f>
        <v>1100100</v>
      </c>
      <c r="X2628" t="str">
        <f t="shared" ref="X2628" ca="1" si="12580">IF(AND(LEN(W2628)&gt;=LEN(X2626), IFERROR(MID(W2628, LEN(W2628)-LEN(X2626)+1, 1), "0")="1"), DEC2BIN(_xlfn.BITXOR(BIN2DEC(W2628), BIN2DEC(X2626))), IF(AND(LEN(W2628)&gt;=LEN(Y2626),  IFERROR(MID(W2628, LEN(W2628)-LEN(Y2626)+1, 1), "0")="1"), DEC2BIN(_xlfn.BITXOR(BIN2DEC(W2628), BIN2DEC(Y2626))), W2628))</f>
        <v>100100</v>
      </c>
      <c r="Y2628" t="str">
        <f t="shared" ref="Y2628" ca="1" si="12581">1&amp;REPT(0, LEN(X2628)-1)</f>
        <v>100000</v>
      </c>
      <c r="Z2628" t="str">
        <f t="shared" ref="Z2628" ca="1" si="12582">DEC2BIN(_xlfn.BITXOR(BIN2DEC(X2628), BIN2DEC(Y2628)))</f>
        <v>100</v>
      </c>
      <c r="AB2628" t="s">
        <v>202</v>
      </c>
      <c r="AC2628" t="str">
        <f t="shared" ref="AC2628" ca="1" si="12583">IF(AC2631=X2626, Y2626, IF(AC2631=Y2626, X2626, ""))</f>
        <v>1</v>
      </c>
      <c r="AE2628" t="str">
        <f t="shared" ref="AE2628" ca="1" si="12584">DEC2BIN(_xlfn.BITOR(BIN2DEC(AC2626), _xlfn.BITOR(BIN2DEC(AC2628), _xlfn.BITOR(BIN2DEC(AC2629), _xlfn.BITOR(BIN2DEC(AC2630), BIN2DEC(AC2632))))))</f>
        <v>110111</v>
      </c>
      <c r="AF2628">
        <f>2</f>
        <v>2</v>
      </c>
      <c r="AH2628">
        <f>'Day8'!$W$3</f>
        <v>5</v>
      </c>
      <c r="AI2628">
        <f>'Day8'!$X$3</f>
        <v>2</v>
      </c>
      <c r="AJ2628" t="b">
        <f>'Day8'!$Y$3</f>
        <v>0</v>
      </c>
    </row>
    <row r="2629" spans="1:38" x14ac:dyDescent="0.25">
      <c r="E2629">
        <f>3</f>
        <v>3</v>
      </c>
      <c r="F2629" t="str">
        <f t="shared" ref="F2629" ca="1" si="12585">MID(SUBSTITUTE(SUBSTITUTE($C2626," ","^",E2629)," ","$",E2629),FIND("^",SUBSTITUTE(SUBSTITUTE($C2626," ","^",E2629)," ","$",E2629))+1,FIND("$",SUBSTITUTE(SUBSTITUTE($C2626," ","^",E2629)," ","$",E2629))-FIND("^",SUBSTITUTE(SUBSTITUTE($C2626," ","^",E2629)," ","$",E2629))-1)</f>
        <v>efcga</v>
      </c>
      <c r="G2629" t="str">
        <f t="shared" ca="1" si="12565"/>
        <v/>
      </c>
      <c r="H2629">
        <f t="shared" ca="1" si="12566"/>
        <v>5</v>
      </c>
      <c r="I2629" t="str">
        <f t="shared" ca="1" si="12567"/>
        <v>10000</v>
      </c>
      <c r="J2629" t="str">
        <f t="shared" ca="1" si="12567"/>
        <v>100000</v>
      </c>
      <c r="K2629" t="str">
        <f t="shared" ca="1" si="12567"/>
        <v>100</v>
      </c>
      <c r="L2629" t="str">
        <f t="shared" ca="1" si="12567"/>
        <v>1000000</v>
      </c>
      <c r="M2629" t="str">
        <f t="shared" ca="1" si="12567"/>
        <v>1</v>
      </c>
      <c r="N2629" t="str">
        <f t="shared" ca="1" si="12567"/>
        <v>0</v>
      </c>
      <c r="O2629" t="str">
        <f t="shared" ca="1" si="12567"/>
        <v>0</v>
      </c>
      <c r="P2629" t="str">
        <f t="shared" ca="1" si="12568"/>
        <v>1110101</v>
      </c>
      <c r="Q2629">
        <f t="shared" ref="Q2629" ca="1" si="12586">VLOOKUP(P2629, AE2626:AF2635, 2, FALSE)</f>
        <v>3</v>
      </c>
      <c r="T2629" t="str">
        <f t="shared" ref="T2629:T2692" si="12587">"Step"&amp;4</f>
        <v>Step4</v>
      </c>
      <c r="U2629" t="str" cm="1">
        <f t="array" aca="1" ref="U2629" ca="1">INDEX(_xlfn._xlws.FILTER(P2627:P2640, (H2627:H2640=5)*(LEN(P2627:P2640)&gt;=LEN(AC2627))*(IFERROR(MID(P2627:P2640, LEN(P2627:P2640)-LEN(AC2627)+1, 1), "0")="1")), 1)</f>
        <v>1111100</v>
      </c>
      <c r="W2629" t="str">
        <f t="shared" ref="W2629" ca="1" si="12588">DEC2BIN(_xlfn.BITXOR(BIN2DEC(U2629), _xlfn.BITOR(BIN2DEC(AC2626), _xlfn.BITOR(BIN2DEC(AC2627), _xlfn.BITOR(BIN2DEC(AC2629), BIN2DEC(AC2632))))))</f>
        <v>1000000</v>
      </c>
      <c r="AB2629" t="s">
        <v>203</v>
      </c>
      <c r="AC2629" t="str">
        <f t="shared" ref="AC2629" ca="1" si="12589">IF(X2627=Y2628, Y2628, IF(X2627=Z2628, X2627, IF(Y2627=Y2628, Y2627, IF(Y2627=Z2628, Y2627, ""))))</f>
        <v>100</v>
      </c>
      <c r="AE2629" t="str">
        <f t="shared" ref="AE2629" ca="1" si="12590">DEC2BIN(_xlfn.BITOR(BIN2DEC(AC2626), _xlfn.BITOR(BIN2DEC(AC2628), _xlfn.BITOR(BIN2DEC(AC2629), _xlfn.BITOR(BIN2DEC(AC2631), BIN2DEC(AC2632))))))</f>
        <v>1110101</v>
      </c>
      <c r="AF2629">
        <f>3</f>
        <v>3</v>
      </c>
      <c r="AH2629">
        <f>'Day8'!$W$4</f>
        <v>5</v>
      </c>
      <c r="AI2629">
        <f>'Day8'!$X$4</f>
        <v>3</v>
      </c>
      <c r="AJ2629" t="b">
        <f>'Day8'!$Y$4</f>
        <v>0</v>
      </c>
    </row>
    <row r="2630" spans="1:38" x14ac:dyDescent="0.25">
      <c r="E2630">
        <f>4</f>
        <v>4</v>
      </c>
      <c r="F2630" t="str">
        <f t="shared" ref="F2630" ca="1" si="12591">MID(SUBSTITUTE(SUBSTITUTE($C2626," ","^",E2630)," ","$",E2630),FIND("^",SUBSTITUTE(SUBSTITUTE($C2626," ","^",E2630)," ","$",E2630))+1,FIND("$",SUBSTITUTE(SUBSTITUTE($C2626," ","^",E2630)," ","$",E2630))-FIND("^",SUBSTITUTE(SUBSTITUTE($C2626," ","^",E2630)," ","$",E2630))-1)</f>
        <v>age</v>
      </c>
      <c r="G2630">
        <f t="shared" ca="1" si="12565"/>
        <v>7</v>
      </c>
      <c r="H2630">
        <f t="shared" ca="1" si="12566"/>
        <v>3</v>
      </c>
      <c r="I2630" t="str">
        <f t="shared" ca="1" si="12567"/>
        <v>1</v>
      </c>
      <c r="J2630" t="str">
        <f t="shared" ca="1" si="12567"/>
        <v>1000000</v>
      </c>
      <c r="K2630" t="str">
        <f t="shared" ca="1" si="12567"/>
        <v>10000</v>
      </c>
      <c r="L2630" t="str">
        <f t="shared" ca="1" si="12567"/>
        <v>0</v>
      </c>
      <c r="M2630" t="str">
        <f t="shared" ca="1" si="12567"/>
        <v>0</v>
      </c>
      <c r="N2630" t="str">
        <f t="shared" ca="1" si="12567"/>
        <v>0</v>
      </c>
      <c r="O2630" t="str">
        <f t="shared" ca="1" si="12567"/>
        <v>0</v>
      </c>
      <c r="P2630" t="str">
        <f t="shared" ca="1" si="12568"/>
        <v>1010001</v>
      </c>
      <c r="Q2630">
        <f t="shared" ref="Q2630" ca="1" si="12592">VLOOKUP(P2630, AE2626:AF2635, 2, FALSE)</f>
        <v>7</v>
      </c>
      <c r="T2630" t="str">
        <f t="shared" ref="T2630:T2693" si="12593">"Step"&amp;5</f>
        <v>Step5</v>
      </c>
      <c r="U2630" t="str">
        <f t="shared" ref="U2630" ca="1" si="12594">VLOOKUP(7, H2627:P2640, 9, FALSE)</f>
        <v>1111111</v>
      </c>
      <c r="W2630" t="str">
        <f t="shared" ref="W2630" ca="1" si="12595">DEC2BIN(_xlfn.BITXOR(BIN2DEC(U2630), _xlfn.BITOR(BIN2DEC(AC2626), _xlfn.BITOR(BIN2DEC(AC2627), _xlfn.BITOR(BIN2DEC(AC2628), _xlfn.BITOR(BIN2DEC(AC2629), _xlfn.BITOR(BIN2DEC(AC2631), BIN2DEC(AC2632))))))))</f>
        <v>10</v>
      </c>
      <c r="AB2630" t="s">
        <v>204</v>
      </c>
      <c r="AC2630" t="str">
        <f t="shared" ref="AC2630:AC2693" ca="1" si="12596">W2630</f>
        <v>10</v>
      </c>
      <c r="AE2630" t="str">
        <f t="shared" ref="AE2630" ca="1" si="12597">DEC2BIN(_xlfn.BITOR(BIN2DEC(AC2627), _xlfn.BITOR(BIN2DEC(AC2628), _xlfn.BITOR(BIN2DEC(AC2629), BIN2DEC(AC2631)))))</f>
        <v>1001101</v>
      </c>
      <c r="AF2630">
        <f>4</f>
        <v>4</v>
      </c>
      <c r="AH2630">
        <f>'Day8'!$W$5</f>
        <v>4</v>
      </c>
      <c r="AI2630">
        <f>'Day8'!$X$5</f>
        <v>4</v>
      </c>
      <c r="AJ2630" t="b">
        <f>'Day8'!$Y$5</f>
        <v>1</v>
      </c>
    </row>
    <row r="2631" spans="1:38" x14ac:dyDescent="0.25">
      <c r="E2631">
        <f>5</f>
        <v>5</v>
      </c>
      <c r="F2631" t="str">
        <f t="shared" ref="F2631" ca="1" si="12598">MID(SUBSTITUTE(SUBSTITUTE($C2626," ","^",E2631)," ","$",E2631),FIND("^",SUBSTITUTE(SUBSTITUTE($C2626," ","^",E2631)," ","$",E2631))+1,FIND("$",SUBSTITUTE(SUBSTITUTE($C2626," ","^",E2631)," ","$",E2631))-FIND("^",SUBSTITUTE(SUBSTITUTE($C2626," ","^",E2631)," ","$",E2631))-1)</f>
        <v>fdcgae</v>
      </c>
      <c r="G2631" t="str">
        <f t="shared" ca="1" si="12565"/>
        <v/>
      </c>
      <c r="H2631">
        <f t="shared" ca="1" si="12566"/>
        <v>6</v>
      </c>
      <c r="I2631" t="str">
        <f t="shared" ca="1" si="12567"/>
        <v>100000</v>
      </c>
      <c r="J2631" t="str">
        <f t="shared" ca="1" si="12567"/>
        <v>1000</v>
      </c>
      <c r="K2631" t="str">
        <f t="shared" ca="1" si="12567"/>
        <v>100</v>
      </c>
      <c r="L2631" t="str">
        <f t="shared" ca="1" si="12567"/>
        <v>1000000</v>
      </c>
      <c r="M2631" t="str">
        <f t="shared" ca="1" si="12567"/>
        <v>1</v>
      </c>
      <c r="N2631" t="str">
        <f t="shared" ca="1" si="12567"/>
        <v>10000</v>
      </c>
      <c r="O2631" t="str">
        <f t="shared" ca="1" si="12567"/>
        <v>0</v>
      </c>
      <c r="P2631" t="str">
        <f t="shared" ca="1" si="12568"/>
        <v>1111101</v>
      </c>
      <c r="Q2631">
        <f t="shared" ref="Q2631" ca="1" si="12599">VLOOKUP(P2631, AE2626:AF2635, 2, FALSE)</f>
        <v>9</v>
      </c>
      <c r="AB2631" t="s">
        <v>205</v>
      </c>
      <c r="AC2631" t="str">
        <f t="shared" ref="AC2631" ca="1" si="12600">W2629</f>
        <v>1000000</v>
      </c>
      <c r="AE2631" t="str">
        <f t="shared" ref="AE2631" ca="1" si="12601">DEC2BIN(_xlfn.BITOR(BIN2DEC(AC2626), _xlfn.BITOR(BIN2DEC(AC2627), _xlfn.BITOR(BIN2DEC(AC2629), _xlfn.BITOR(BIN2DEC(AC2631), BIN2DEC(AC2632))))))</f>
        <v>1111100</v>
      </c>
      <c r="AF2631">
        <f>5</f>
        <v>5</v>
      </c>
      <c r="AH2631">
        <f>'Day8'!$W$6</f>
        <v>5</v>
      </c>
      <c r="AI2631">
        <f>'Day8'!$X$6</f>
        <v>5</v>
      </c>
      <c r="AJ2631" t="b">
        <f>'Day8'!$Y$6</f>
        <v>0</v>
      </c>
    </row>
    <row r="2632" spans="1:38" x14ac:dyDescent="0.25">
      <c r="E2632">
        <f>6</f>
        <v>6</v>
      </c>
      <c r="F2632" t="str">
        <f t="shared" ref="F2632" ca="1" si="12602">MID(SUBSTITUTE(SUBSTITUTE($C2626," ","^",E2632)," ","$",E2632),FIND("^",SUBSTITUTE(SUBSTITUTE($C2626," ","^",E2632)," ","$",E2632))+1,FIND("$",SUBSTITUTE(SUBSTITUTE($C2626," ","^",E2632)," ","$",E2632))-FIND("^",SUBSTITUTE(SUBSTITUTE($C2626," ","^",E2632)," ","$",E2632))-1)</f>
        <v>agcd</v>
      </c>
      <c r="G2632">
        <f t="shared" ca="1" si="12565"/>
        <v>4</v>
      </c>
      <c r="H2632">
        <f t="shared" ca="1" si="12566"/>
        <v>4</v>
      </c>
      <c r="I2632" t="str">
        <f t="shared" ca="1" si="12567"/>
        <v>1</v>
      </c>
      <c r="J2632" t="str">
        <f t="shared" ca="1" si="12567"/>
        <v>1000000</v>
      </c>
      <c r="K2632" t="str">
        <f t="shared" ca="1" si="12567"/>
        <v>100</v>
      </c>
      <c r="L2632" t="str">
        <f t="shared" ca="1" si="12567"/>
        <v>1000</v>
      </c>
      <c r="M2632" t="str">
        <f t="shared" ca="1" si="12567"/>
        <v>0</v>
      </c>
      <c r="N2632" t="str">
        <f t="shared" ca="1" si="12567"/>
        <v>0</v>
      </c>
      <c r="O2632" t="str">
        <f t="shared" ca="1" si="12567"/>
        <v>0</v>
      </c>
      <c r="P2632" t="str">
        <f t="shared" ca="1" si="12568"/>
        <v>1001101</v>
      </c>
      <c r="Q2632">
        <f t="shared" ref="Q2632" ca="1" si="12603">VLOOKUP(P2632, AE2626:AF2635, 2, FALSE)</f>
        <v>4</v>
      </c>
      <c r="AB2632" t="s">
        <v>206</v>
      </c>
      <c r="AC2632" t="str">
        <f t="shared" ref="AC2632" ca="1" si="12604">IF(Y2628=AC2629, Z2628, IF(AC2629=Z2628, Y2628, ""))</f>
        <v>100000</v>
      </c>
      <c r="AE2632" t="str">
        <f t="shared" ref="AE2632" ca="1" si="12605">DEC2BIN(_xlfn.BITOR(BIN2DEC(AC2626), _xlfn.BITOR(BIN2DEC(AC2627), _xlfn.BITOR(BIN2DEC(AC2629), _xlfn.BITOR(BIN2DEC(AC2630), _xlfn.BITOR(BIN2DEC(AC2631), BIN2DEC(AC2632)))))))</f>
        <v>1111110</v>
      </c>
      <c r="AF2632">
        <f>6</f>
        <v>6</v>
      </c>
      <c r="AH2632">
        <f>'Day8'!$W$7</f>
        <v>6</v>
      </c>
      <c r="AI2632">
        <f>'Day8'!$X$7</f>
        <v>6</v>
      </c>
      <c r="AJ2632" t="b">
        <f>'Day8'!$Y$7</f>
        <v>0</v>
      </c>
    </row>
    <row r="2633" spans="1:38" x14ac:dyDescent="0.25">
      <c r="E2633">
        <f>7</f>
        <v>7</v>
      </c>
      <c r="F2633" t="str">
        <f t="shared" ref="F2633" ca="1" si="12606">MID(SUBSTITUTE(SUBSTITUTE($C2626," ","^",E2633)," ","$",E2633),FIND("^",SUBSTITUTE(SUBSTITUTE($C2626," ","^",E2633)," ","$",E2633))+1,FIND("$",SUBSTITUTE(SUBSTITUTE($C2626," ","^",E2633)," ","$",E2633))-FIND("^",SUBSTITUTE(SUBSTITUTE($C2626," ","^",E2633)," ","$",E2633))-1)</f>
        <v>dgfeba</v>
      </c>
      <c r="G2633" t="str">
        <f t="shared" ca="1" si="12565"/>
        <v/>
      </c>
      <c r="H2633">
        <f t="shared" ca="1" si="12566"/>
        <v>6</v>
      </c>
      <c r="I2633" t="str">
        <f t="shared" ca="1" si="12567"/>
        <v>1000</v>
      </c>
      <c r="J2633" t="str">
        <f t="shared" ca="1" si="12567"/>
        <v>1000000</v>
      </c>
      <c r="K2633" t="str">
        <f t="shared" ca="1" si="12567"/>
        <v>100000</v>
      </c>
      <c r="L2633" t="str">
        <f t="shared" ca="1" si="12567"/>
        <v>10000</v>
      </c>
      <c r="M2633" t="str">
        <f t="shared" ca="1" si="12567"/>
        <v>10</v>
      </c>
      <c r="N2633" t="str">
        <f t="shared" ca="1" si="12567"/>
        <v>1</v>
      </c>
      <c r="O2633" t="str">
        <f t="shared" ca="1" si="12567"/>
        <v>0</v>
      </c>
      <c r="P2633" t="str">
        <f t="shared" ca="1" si="12568"/>
        <v>1111011</v>
      </c>
      <c r="Q2633">
        <f t="shared" ref="Q2633" ca="1" si="12607">VLOOKUP(P2633, AE2626:AF2635, 2, FALSE)</f>
        <v>0</v>
      </c>
      <c r="AE2633" t="str">
        <f t="shared" ref="AE2633" ca="1" si="12608">DEC2BIN(_xlfn.BITOR(BIN2DEC(AC2626), _xlfn.BITOR(BIN2DEC(AC2628), BIN2DEC(AC2631))))</f>
        <v>1010001</v>
      </c>
      <c r="AF2633">
        <f>7</f>
        <v>7</v>
      </c>
      <c r="AH2633">
        <f>'Day8'!$W$8</f>
        <v>3</v>
      </c>
      <c r="AI2633">
        <f>'Day8'!$X$8</f>
        <v>7</v>
      </c>
      <c r="AJ2633" t="b">
        <f>'Day8'!$Y$8</f>
        <v>1</v>
      </c>
    </row>
    <row r="2634" spans="1:38" x14ac:dyDescent="0.25">
      <c r="E2634">
        <f>8</f>
        <v>8</v>
      </c>
      <c r="F2634" t="str">
        <f t="shared" ref="F2634" ca="1" si="12609">MID(SUBSTITUTE(SUBSTITUTE($C2626," ","^",E2634)," ","$",E2634),FIND("^",SUBSTITUTE(SUBSTITUTE($C2626," ","^",E2634)," ","$",E2634))+1,FIND("$",SUBSTITUTE(SUBSTITUTE($C2626," ","^",E2634)," ","$",E2634))-FIND("^",SUBSTITUTE(SUBSTITUTE($C2626," ","^",E2634)," ","$",E2634))-1)</f>
        <v>dgefcb</v>
      </c>
      <c r="G2634" t="str">
        <f t="shared" ca="1" si="12565"/>
        <v/>
      </c>
      <c r="H2634">
        <f t="shared" ca="1" si="12566"/>
        <v>6</v>
      </c>
      <c r="I2634" t="str">
        <f t="shared" ca="1" si="12567"/>
        <v>1000</v>
      </c>
      <c r="J2634" t="str">
        <f t="shared" ca="1" si="12567"/>
        <v>1000000</v>
      </c>
      <c r="K2634" t="str">
        <f t="shared" ca="1" si="12567"/>
        <v>10000</v>
      </c>
      <c r="L2634" t="str">
        <f t="shared" ca="1" si="12567"/>
        <v>100000</v>
      </c>
      <c r="M2634" t="str">
        <f t="shared" ca="1" si="12567"/>
        <v>100</v>
      </c>
      <c r="N2634" t="str">
        <f t="shared" ca="1" si="12567"/>
        <v>10</v>
      </c>
      <c r="O2634" t="str">
        <f t="shared" ca="1" si="12567"/>
        <v>0</v>
      </c>
      <c r="P2634" t="str">
        <f t="shared" ca="1" si="12568"/>
        <v>1111110</v>
      </c>
      <c r="Q2634">
        <f t="shared" ref="Q2634" ca="1" si="12610">VLOOKUP(P2634, AE2626:AF2635, 2, FALSE)</f>
        <v>6</v>
      </c>
      <c r="AE2634" t="str">
        <f t="shared" ref="AE2634" ca="1" si="12611">DEC2BIN(_xlfn.BITOR(BIN2DEC(AC2626), _xlfn.BITOR(BIN2DEC(AC2627), _xlfn.BITOR(BIN2DEC(AC2628), _xlfn.BITOR(BIN2DEC(AC2629), _xlfn.BITOR(BIN2DEC(AC2630), _xlfn.BITOR(BIN2DEC(AC2631), BIN2DEC(AC2632))))))))</f>
        <v>1111111</v>
      </c>
      <c r="AF2634">
        <f>8</f>
        <v>8</v>
      </c>
      <c r="AH2634">
        <f>'Day8'!$W$9</f>
        <v>7</v>
      </c>
      <c r="AI2634">
        <f>'Day8'!$X$9</f>
        <v>8</v>
      </c>
      <c r="AJ2634" t="b">
        <f>'Day8'!$Y$9</f>
        <v>1</v>
      </c>
    </row>
    <row r="2635" spans="1:38" x14ac:dyDescent="0.25">
      <c r="E2635">
        <f>9</f>
        <v>9</v>
      </c>
      <c r="F2635" t="str">
        <f t="shared" ref="F2635" ca="1" si="12612">MID(SUBSTITUTE(SUBSTITUTE($C2626," ","^",E2635)," ","$",E2635),FIND("^",SUBSTITUTE(SUBSTITUTE($C2626," ","^",E2635)," ","$",E2635))+1,FIND("$",SUBSTITUTE(SUBSTITUTE($C2626," ","^",E2635)," ","$",E2635))-FIND("^",SUBSTITUTE(SUBSTITUTE($C2626," ","^",E2635)," ","$",E2635))-1)</f>
        <v>fcgde</v>
      </c>
      <c r="G2635" t="str">
        <f t="shared" ca="1" si="12565"/>
        <v/>
      </c>
      <c r="H2635">
        <f t="shared" ca="1" si="12566"/>
        <v>5</v>
      </c>
      <c r="I2635" t="str">
        <f t="shared" ca="1" si="12567"/>
        <v>100000</v>
      </c>
      <c r="J2635" t="str">
        <f t="shared" ca="1" si="12567"/>
        <v>100</v>
      </c>
      <c r="K2635" t="str">
        <f t="shared" ca="1" si="12567"/>
        <v>1000000</v>
      </c>
      <c r="L2635" t="str">
        <f t="shared" ca="1" si="12567"/>
        <v>1000</v>
      </c>
      <c r="M2635" t="str">
        <f t="shared" ca="1" si="12567"/>
        <v>10000</v>
      </c>
      <c r="N2635" t="str">
        <f t="shared" ca="1" si="12567"/>
        <v>0</v>
      </c>
      <c r="O2635" t="str">
        <f t="shared" ca="1" si="12567"/>
        <v>0</v>
      </c>
      <c r="P2635" t="str">
        <f t="shared" ca="1" si="12568"/>
        <v>1111100</v>
      </c>
      <c r="Q2635">
        <f t="shared" ref="Q2635" ca="1" si="12613">VLOOKUP(P2635, AE2626:AF2635, 2, FALSE)</f>
        <v>5</v>
      </c>
      <c r="AE2635" t="str">
        <f t="shared" ref="AE2635" ca="1" si="12614">DEC2BIN(_xlfn.BITOR(BIN2DEC(AC2626), _xlfn.BITOR(BIN2DEC(AC2627), _xlfn.BITOR(BIN2DEC(AC2628), _xlfn.BITOR(BIN2DEC(AC2629), _xlfn.BITOR(BIN2DEC(AC2631), BIN2DEC(AC2632)))))))</f>
        <v>1111101</v>
      </c>
      <c r="AF2635">
        <f>9</f>
        <v>9</v>
      </c>
      <c r="AH2635">
        <f>'Day8'!$W$10</f>
        <v>6</v>
      </c>
      <c r="AI2635">
        <f>'Day8'!$X$10</f>
        <v>9</v>
      </c>
      <c r="AJ2635" t="b">
        <f>'Day8'!$Y$10</f>
        <v>0</v>
      </c>
    </row>
    <row r="2636" spans="1:38" x14ac:dyDescent="0.25">
      <c r="E2636">
        <f>10</f>
        <v>10</v>
      </c>
      <c r="F2636" t="str">
        <f t="shared" ref="F2636" ca="1" si="12615">MID(SUBSTITUTE(SUBSTITUTE($C2626," ","^",E2636)," ","$",E2636),FIND("^",SUBSTITUTE(SUBSTITUTE($C2626," ","^",E2636)," ","$",E2636))+1,FIND("$",SUBSTITUTE(SUBSTITUTE($C2626," ","^",E2636)," ","$",E2636))-FIND("^",SUBSTITUTE(SUBSTITUTE($C2626," ","^",E2636)," ","$",E2636))-1)</f>
        <v>cbaef</v>
      </c>
      <c r="G2636" t="str">
        <f t="shared" ca="1" si="12565"/>
        <v/>
      </c>
      <c r="H2636">
        <f t="shared" ca="1" si="12566"/>
        <v>5</v>
      </c>
      <c r="I2636" t="str">
        <f t="shared" ca="1" si="12567"/>
        <v>100</v>
      </c>
      <c r="J2636" t="str">
        <f t="shared" ca="1" si="12567"/>
        <v>10</v>
      </c>
      <c r="K2636" t="str">
        <f t="shared" ca="1" si="12567"/>
        <v>1</v>
      </c>
      <c r="L2636" t="str">
        <f t="shared" ca="1" si="12567"/>
        <v>10000</v>
      </c>
      <c r="M2636" t="str">
        <f t="shared" ca="1" si="12567"/>
        <v>100000</v>
      </c>
      <c r="N2636" t="str">
        <f t="shared" ca="1" si="12567"/>
        <v>0</v>
      </c>
      <c r="O2636" t="str">
        <f t="shared" ca="1" si="12567"/>
        <v>0</v>
      </c>
      <c r="P2636" t="str">
        <f t="shared" ca="1" si="12568"/>
        <v>110111</v>
      </c>
      <c r="Q2636">
        <f t="shared" ref="Q2636" ca="1" si="12616">VLOOKUP(P2636, AE2626:AF2635, 2, FALSE)</f>
        <v>2</v>
      </c>
    </row>
    <row r="2637" spans="1:38" x14ac:dyDescent="0.25">
      <c r="E2637">
        <f>12</f>
        <v>12</v>
      </c>
      <c r="F2637" t="str">
        <f t="shared" ref="F2637" ca="1" si="12617">MID(SUBSTITUTE(SUBSTITUTE($C2626," ","^",E2637)," ","$",E2637),FIND("^",SUBSTITUTE(SUBSTITUTE($C2626," ","^",E2637)," ","$",E2637))+1,FIND("$",SUBSTITUTE(SUBSTITUTE($C2626," ","^",E2637)," ","$",E2637))-FIND("^",SUBSTITUTE(SUBSTITUTE($C2626," ","^",E2637)," ","$",E2637))-1)</f>
        <v>eadfgb</v>
      </c>
      <c r="G2637" t="str">
        <f t="shared" ca="1" si="12565"/>
        <v/>
      </c>
      <c r="H2637">
        <f t="shared" ca="1" si="12566"/>
        <v>6</v>
      </c>
      <c r="I2637" t="str">
        <f t="shared" ca="1" si="12567"/>
        <v>10000</v>
      </c>
      <c r="J2637" t="str">
        <f t="shared" ca="1" si="12567"/>
        <v>1</v>
      </c>
      <c r="K2637" t="str">
        <f t="shared" ca="1" si="12567"/>
        <v>1000</v>
      </c>
      <c r="L2637" t="str">
        <f t="shared" ca="1" si="12567"/>
        <v>100000</v>
      </c>
      <c r="M2637" t="str">
        <f t="shared" ca="1" si="12567"/>
        <v>1000000</v>
      </c>
      <c r="N2637" t="str">
        <f t="shared" ca="1" si="12567"/>
        <v>10</v>
      </c>
      <c r="O2637" t="str">
        <f t="shared" ca="1" si="12567"/>
        <v>0</v>
      </c>
      <c r="P2637" t="str">
        <f t="shared" ca="1" si="12568"/>
        <v>1111011</v>
      </c>
      <c r="Q2637">
        <f t="shared" ref="Q2637" ca="1" si="12618">VLOOKUP(P2637, AE2626:AF2635, 2, FALSE)</f>
        <v>0</v>
      </c>
    </row>
    <row r="2638" spans="1:38" x14ac:dyDescent="0.25">
      <c r="E2638">
        <f>13</f>
        <v>13</v>
      </c>
      <c r="F2638" t="str">
        <f t="shared" ref="F2638" ca="1" si="12619">MID(SUBSTITUTE(SUBSTITUTE($C2626," ","^",E2638)," ","$",E2638),FIND("^",SUBSTITUTE(SUBSTITUTE($C2626," ","^",E2638)," ","$",E2638))+1,FIND("$",SUBSTITUTE(SUBSTITUTE($C2626," ","^",E2638)," ","$",E2638))-FIND("^",SUBSTITUTE(SUBSTITUTE($C2626," ","^",E2638)," ","$",E2638))-1)</f>
        <v>afcbedg</v>
      </c>
      <c r="G2638">
        <f t="shared" ca="1" si="12565"/>
        <v>8</v>
      </c>
      <c r="H2638">
        <f t="shared" ca="1" si="12566"/>
        <v>7</v>
      </c>
      <c r="I2638" t="str">
        <f t="shared" ca="1" si="12567"/>
        <v>1</v>
      </c>
      <c r="J2638" t="str">
        <f t="shared" ca="1" si="12567"/>
        <v>100000</v>
      </c>
      <c r="K2638" t="str">
        <f t="shared" ca="1" si="12567"/>
        <v>100</v>
      </c>
      <c r="L2638" t="str">
        <f t="shared" ca="1" si="12567"/>
        <v>10</v>
      </c>
      <c r="M2638" t="str">
        <f t="shared" ca="1" si="12567"/>
        <v>10000</v>
      </c>
      <c r="N2638" t="str">
        <f t="shared" ca="1" si="12567"/>
        <v>1000</v>
      </c>
      <c r="O2638" t="str">
        <f t="shared" ca="1" si="12567"/>
        <v>1000000</v>
      </c>
      <c r="P2638" t="str">
        <f t="shared" ca="1" si="12568"/>
        <v>1111111</v>
      </c>
      <c r="Q2638">
        <f t="shared" ref="Q2638" ca="1" si="12620">VLOOKUP(P2638, AE2626:AF2635, 2, FALSE)</f>
        <v>8</v>
      </c>
    </row>
    <row r="2639" spans="1:38" x14ac:dyDescent="0.25">
      <c r="E2639">
        <f>14</f>
        <v>14</v>
      </c>
      <c r="F2639" t="str">
        <f t="shared" ref="F2639" ca="1" si="12621">MID(SUBSTITUTE(SUBSTITUTE($C2626," ","^",E2639)," ","$",E2639),FIND("^",SUBSTITUTE(SUBSTITUTE($C2626," ","^",E2639)," ","$",E2639))+1,FIND("$",SUBSTITUTE(SUBSTITUTE($C2626," ","^",E2639)," ","$",E2639))-FIND("^",SUBSTITUTE(SUBSTITUTE($C2626," ","^",E2639)," ","$",E2639))-1)</f>
        <v>degfcab</v>
      </c>
      <c r="G2639">
        <f t="shared" ca="1" si="12565"/>
        <v>8</v>
      </c>
      <c r="H2639">
        <f t="shared" ca="1" si="12566"/>
        <v>7</v>
      </c>
      <c r="I2639" t="str">
        <f t="shared" ca="1" si="12567"/>
        <v>1000</v>
      </c>
      <c r="J2639" t="str">
        <f t="shared" ca="1" si="12567"/>
        <v>10000</v>
      </c>
      <c r="K2639" t="str">
        <f t="shared" ca="1" si="12567"/>
        <v>1000000</v>
      </c>
      <c r="L2639" t="str">
        <f t="shared" ca="1" si="12567"/>
        <v>100000</v>
      </c>
      <c r="M2639" t="str">
        <f t="shared" ca="1" si="12567"/>
        <v>100</v>
      </c>
      <c r="N2639" t="str">
        <f t="shared" ca="1" si="12567"/>
        <v>1</v>
      </c>
      <c r="O2639" t="str">
        <f t="shared" ca="1" si="12567"/>
        <v>10</v>
      </c>
      <c r="P2639" t="str">
        <f t="shared" ca="1" si="12568"/>
        <v>1111111</v>
      </c>
      <c r="Q2639">
        <f t="shared" ref="Q2639" ca="1" si="12622">VLOOKUP(P2639, AE2626:AF2635, 2, FALSE)</f>
        <v>8</v>
      </c>
    </row>
    <row r="2640" spans="1:38" x14ac:dyDescent="0.25">
      <c r="E2640">
        <f>15</f>
        <v>15</v>
      </c>
      <c r="F2640" t="str">
        <f t="shared" ref="F2640" ca="1" si="12623">MID(SUBSTITUTE(SUBSTITUTE($C2626," ","^",E2640)," ","$",E2640),FIND("^",SUBSTITUTE(SUBSTITUTE($C2626," ","^",E2640)," ","$",E2640))+1,FIND("$",SUBSTITUTE(SUBSTITUTE($C2626," ","^",E2640)," ","$",E2640))-FIND("^",SUBSTITUTE(SUBSTITUTE($C2626," ","^",E2640)," ","$",E2640))-1)</f>
        <v>fabecdg</v>
      </c>
      <c r="G2640">
        <f t="shared" ca="1" si="12565"/>
        <v>8</v>
      </c>
      <c r="H2640">
        <f t="shared" ca="1" si="12566"/>
        <v>7</v>
      </c>
      <c r="I2640" t="str">
        <f t="shared" ca="1" si="12567"/>
        <v>100000</v>
      </c>
      <c r="J2640" t="str">
        <f t="shared" ca="1" si="12567"/>
        <v>1</v>
      </c>
      <c r="K2640" t="str">
        <f t="shared" ca="1" si="12567"/>
        <v>10</v>
      </c>
      <c r="L2640" t="str">
        <f t="shared" ca="1" si="12567"/>
        <v>10000</v>
      </c>
      <c r="M2640" t="str">
        <f t="shared" ca="1" si="12567"/>
        <v>100</v>
      </c>
      <c r="N2640" t="str">
        <f t="shared" ca="1" si="12567"/>
        <v>1000</v>
      </c>
      <c r="O2640" t="str">
        <f t="shared" ca="1" si="12567"/>
        <v>1000000</v>
      </c>
      <c r="P2640" t="str">
        <f t="shared" ca="1" si="12568"/>
        <v>1111111</v>
      </c>
      <c r="Q2640">
        <f t="shared" ref="Q2640" ca="1" si="12624">VLOOKUP(P2640, AE2626:AF2635, 2, FALSE)</f>
        <v>8</v>
      </c>
    </row>
    <row r="2641" spans="1:38" x14ac:dyDescent="0.25">
      <c r="A2641">
        <v>177</v>
      </c>
      <c r="B2641" s="4" t="str" cm="1">
        <f t="array" aca="1" ref="B2641" ca="1">INDIRECT(ADDRESS(A2641+1, 1, 1, 1, "Day8"))</f>
        <v>beg aefgbc eb efbd cbagd gaedb aegcfd afdge dafecbg eagdbf | dagcb geb febd cefdga</v>
      </c>
      <c r="C2641" t="str">
        <f t="shared" ref="C2641" ca="1" si="12625">" "&amp;B2641&amp;" "</f>
        <v xml:space="preserve"> beg aefgbc eb efbd cbagd gaedb aegcfd afdge dafecbg eagdbf | dagcb geb febd cefdga </v>
      </c>
      <c r="I2641">
        <v>1</v>
      </c>
      <c r="J2641">
        <v>2</v>
      </c>
      <c r="K2641">
        <v>3</v>
      </c>
      <c r="L2641">
        <v>4</v>
      </c>
      <c r="M2641">
        <v>5</v>
      </c>
      <c r="N2641">
        <v>6</v>
      </c>
      <c r="O2641">
        <v>7</v>
      </c>
      <c r="T2641" t="str">
        <f t="shared" ref="T2641:T2704" si="12626">"Step"&amp;1</f>
        <v>Step1</v>
      </c>
      <c r="U2641" t="str">
        <f t="shared" ref="U2641" ca="1" si="12627">VLOOKUP(7, G2642:P2655, 10, FALSE)</f>
        <v>1010010</v>
      </c>
      <c r="V2641" t="str">
        <f t="shared" ref="V2641" ca="1" si="12628">VLOOKUP(1, G2642:P2655, 10, FALSE)</f>
        <v>10010</v>
      </c>
      <c r="W2641" t="str">
        <f t="shared" ref="W2641" ca="1" si="12629">DEC2BIN(_xlfn.BITAND(BIN2DEC(U2641), BIN2DEC(V2641)))</f>
        <v>10010</v>
      </c>
      <c r="X2641" t="str">
        <f t="shared" ref="X2641:X2642" ca="1" si="12630">1&amp;REPT(0, LEN(W2641)-1)</f>
        <v>10000</v>
      </c>
      <c r="Y2641" t="str">
        <f t="shared" ref="Y2641:Y2642" ca="1" si="12631">DEC2BIN(_xlfn.BITXOR(BIN2DEC(W2641), BIN2DEC(X2641)))</f>
        <v>10</v>
      </c>
      <c r="Z2641" t="str">
        <f t="shared" ref="Z2641:Z2704" ca="1" si="12632">DEC2BIN(_xlfn.BITXOR(BIN2DEC(U2641), BIN2DEC(V2641)))</f>
        <v>1000000</v>
      </c>
      <c r="AB2641" t="s">
        <v>200</v>
      </c>
      <c r="AC2641" t="str">
        <f t="shared" ref="AC2641:AC2704" ca="1" si="12633">Z2641</f>
        <v>1000000</v>
      </c>
      <c r="AE2641" t="str">
        <f t="shared" ref="AE2641" ca="1" si="12634">DEC2BIN(_xlfn.BITOR(BIN2DEC(AC2641), _xlfn.BITOR(BIN2DEC(AC2642), _xlfn.BITOR(BIN2DEC(AC2643), _xlfn.BITOR(BIN2DEC(AC2645), _xlfn.BITOR(BIN2DEC(AC2646), BIN2DEC(AC2647)))))))</f>
        <v>1110111</v>
      </c>
      <c r="AF2641">
        <f>0</f>
        <v>0</v>
      </c>
      <c r="AH2641">
        <f>'Day8'!$W$1</f>
        <v>6</v>
      </c>
      <c r="AI2641">
        <f>'Day8'!$X$1</f>
        <v>0</v>
      </c>
      <c r="AJ2641" t="b">
        <f>'Day8'!$Y$1</f>
        <v>0</v>
      </c>
      <c r="AL2641" s="3">
        <f t="shared" ref="AL2641" ca="1" si="12635">_xlfn.NUMBERVALUE(Q2652&amp;Q2653&amp;Q2654&amp;Q2655)</f>
        <v>2746</v>
      </c>
    </row>
    <row r="2642" spans="1:38" x14ac:dyDescent="0.25">
      <c r="E2642">
        <f>1</f>
        <v>1</v>
      </c>
      <c r="F2642" t="str">
        <f t="shared" ref="F2642" ca="1" si="12636">MID(SUBSTITUTE(SUBSTITUTE($C2641," ","^",E2642)," ","$",E2642),FIND("^",SUBSTITUTE(SUBSTITUTE($C2641," ","^",E2642)," ","$",E2642))+1,FIND("$",SUBSTITUTE(SUBSTITUTE($C2641," ","^",E2642)," ","$",E2642))-FIND("^",SUBSTITUTE(SUBSTITUTE($C2641," ","^",E2642)," ","$",E2642))-1)</f>
        <v>beg</v>
      </c>
      <c r="G2642">
        <f t="shared" ref="G2642:G2655" ca="1" si="12637">IF(VLOOKUP(LEN(F2642), $AH$1:$AJ$10, 3, FALSE), VLOOKUP(LEN(F2642), $AH$1:$AJ$10, 2, FALSE), "")</f>
        <v>7</v>
      </c>
      <c r="H2642">
        <f t="shared" ref="H2642:H2705" ca="1" si="12638">LEN(F2642)</f>
        <v>3</v>
      </c>
      <c r="I2642" t="str">
        <f t="shared" ref="I2642:O2705" ca="1" si="12639">IF(LEN($F2642)&gt;=I$1, 1&amp;REPT("0", CODE(MID($F2642, I$1, 1))-CODE("a")), "0")</f>
        <v>10</v>
      </c>
      <c r="J2642" t="str">
        <f t="shared" ca="1" si="12639"/>
        <v>10000</v>
      </c>
      <c r="K2642" t="str">
        <f t="shared" ca="1" si="12639"/>
        <v>1000000</v>
      </c>
      <c r="L2642" t="str">
        <f t="shared" ca="1" si="12639"/>
        <v>0</v>
      </c>
      <c r="M2642" t="str">
        <f t="shared" ca="1" si="12639"/>
        <v>0</v>
      </c>
      <c r="N2642" t="str">
        <f t="shared" ca="1" si="12639"/>
        <v>0</v>
      </c>
      <c r="O2642" t="str">
        <f t="shared" ca="1" si="12639"/>
        <v>0</v>
      </c>
      <c r="P2642" t="str">
        <f t="shared" ref="P2642:P2655" ca="1" si="12640">DEC2BIN(_xlfn.BITOR(BIN2DEC(I2642), _xlfn.BITOR(BIN2DEC(J2642), _xlfn.BITOR(BIN2DEC(K2642), _xlfn.BITOR(BIN2DEC(L2642), _xlfn.BITOR(BIN2DEC(M2642), _xlfn.BITOR(BIN2DEC(N2642), BIN2DEC(O2642))))))))</f>
        <v>1010010</v>
      </c>
      <c r="Q2642">
        <f t="shared" ref="Q2642" ca="1" si="12641">VLOOKUP(P2642, AE2641:AF2650, 2, FALSE)</f>
        <v>7</v>
      </c>
      <c r="T2642" t="str">
        <f t="shared" ref="T2642:T2705" si="12642">"Step"&amp;2</f>
        <v>Step2</v>
      </c>
      <c r="U2642" t="str">
        <f t="shared" ref="U2642" ca="1" si="12643">VLOOKUP(4, G2642:P2655, 10, FALSE)</f>
        <v>111010</v>
      </c>
      <c r="W2642" t="str">
        <f t="shared" ref="W2642:W2705" ca="1" si="12644">DEC2BIN(_xlfn.BITXOR(BIN2DEC(U2642), _xlfn.BITXOR(BIN2DEC(X2641), BIN2DEC(Y2641))))</f>
        <v>101000</v>
      </c>
      <c r="X2642" t="str">
        <f t="shared" ca="1" si="12630"/>
        <v>100000</v>
      </c>
      <c r="Y2642" t="str">
        <f t="shared" ca="1" si="12631"/>
        <v>1000</v>
      </c>
      <c r="AB2642" t="s">
        <v>201</v>
      </c>
      <c r="AC2642" t="str">
        <f t="shared" ref="AC2642" ca="1" si="12645">IF(AC2644=X2642, Y2642, IF(AC2644=Y2642, X2642, ""))</f>
        <v>100000</v>
      </c>
      <c r="AE2642" t="str">
        <f t="shared" ref="AE2642" ca="1" si="12646">DEC2BIN(_xlfn.BITOR(BIN2DEC(AC2643), BIN2DEC(AC2646)))</f>
        <v>10010</v>
      </c>
      <c r="AF2642">
        <f>1</f>
        <v>1</v>
      </c>
      <c r="AH2642">
        <f>'Day8'!$W$2</f>
        <v>2</v>
      </c>
      <c r="AI2642">
        <f>'Day8'!$X$2</f>
        <v>1</v>
      </c>
      <c r="AJ2642" t="b">
        <f>'Day8'!$Y$2</f>
        <v>1</v>
      </c>
    </row>
    <row r="2643" spans="1:38" x14ac:dyDescent="0.25">
      <c r="E2643">
        <f>2</f>
        <v>2</v>
      </c>
      <c r="F2643" t="str">
        <f t="shared" ref="F2643" ca="1" si="12647">MID(SUBSTITUTE(SUBSTITUTE($C2641," ","^",E2643)," ","$",E2643),FIND("^",SUBSTITUTE(SUBSTITUTE($C2641," ","^",E2643)," ","$",E2643))+1,FIND("$",SUBSTITUTE(SUBSTITUTE($C2641," ","^",E2643)," ","$",E2643))-FIND("^",SUBSTITUTE(SUBSTITUTE($C2641," ","^",E2643)," ","$",E2643))-1)</f>
        <v>aefgbc</v>
      </c>
      <c r="G2643" t="str">
        <f t="shared" ca="1" si="12637"/>
        <v/>
      </c>
      <c r="H2643">
        <f t="shared" ca="1" si="12638"/>
        <v>6</v>
      </c>
      <c r="I2643" t="str">
        <f t="shared" ca="1" si="12639"/>
        <v>1</v>
      </c>
      <c r="J2643" t="str">
        <f t="shared" ca="1" si="12639"/>
        <v>10000</v>
      </c>
      <c r="K2643" t="str">
        <f t="shared" ca="1" si="12639"/>
        <v>100000</v>
      </c>
      <c r="L2643" t="str">
        <f t="shared" ca="1" si="12639"/>
        <v>1000000</v>
      </c>
      <c r="M2643" t="str">
        <f t="shared" ca="1" si="12639"/>
        <v>10</v>
      </c>
      <c r="N2643" t="str">
        <f t="shared" ca="1" si="12639"/>
        <v>100</v>
      </c>
      <c r="O2643" t="str">
        <f t="shared" ca="1" si="12639"/>
        <v>0</v>
      </c>
      <c r="P2643" t="str">
        <f t="shared" ca="1" si="12640"/>
        <v>1110111</v>
      </c>
      <c r="Q2643">
        <f t="shared" ref="Q2643" ca="1" si="12648">VLOOKUP(P2643, AE2641:AF2650, 2, FALSE)</f>
        <v>0</v>
      </c>
      <c r="T2643" t="str">
        <f t="shared" ref="T2643:T2706" si="12649">"Step"&amp;3</f>
        <v>Step3</v>
      </c>
      <c r="U2643" t="str">
        <f t="shared" ref="U2643" ca="1" si="12650">VLOOKUP(5, H2642:P2655, 9, FALSE)</f>
        <v>1001111</v>
      </c>
      <c r="V2643" t="str" cm="1">
        <f t="array" aca="1" ref="V2643" ca="1">INDEX(_xlfn._xlws.FILTER(P2642:P2655, H2642:H2655=5), 2)</f>
        <v>1011011</v>
      </c>
      <c r="W2643" t="str">
        <f t="shared" ref="W2643" ca="1" si="12651">DEC2BIN(_xlfn.BITXOR(BIN2DEC(Z2641), _xlfn.BITAND(BIN2DEC(U2643), BIN2DEC(V2643))))</f>
        <v>1011</v>
      </c>
      <c r="X2643" t="str">
        <f t="shared" ref="X2643" ca="1" si="12652">IF(AND(LEN(W2643)&gt;=LEN(X2641), IFERROR(MID(W2643, LEN(W2643)-LEN(X2641)+1, 1), "0")="1"), DEC2BIN(_xlfn.BITXOR(BIN2DEC(W2643), BIN2DEC(X2641))), IF(AND(LEN(W2643)&gt;=LEN(Y2641),  IFERROR(MID(W2643, LEN(W2643)-LEN(Y2641)+1, 1), "0")="1"), DEC2BIN(_xlfn.BITXOR(BIN2DEC(W2643), BIN2DEC(Y2641))), W2643))</f>
        <v>1001</v>
      </c>
      <c r="Y2643" t="str">
        <f t="shared" ref="Y2643" ca="1" si="12653">1&amp;REPT(0, LEN(X2643)-1)</f>
        <v>1000</v>
      </c>
      <c r="Z2643" t="str">
        <f t="shared" ref="Z2643" ca="1" si="12654">DEC2BIN(_xlfn.BITXOR(BIN2DEC(X2643), BIN2DEC(Y2643)))</f>
        <v>1</v>
      </c>
      <c r="AB2643" t="s">
        <v>202</v>
      </c>
      <c r="AC2643" t="str">
        <f t="shared" ref="AC2643" ca="1" si="12655">IF(AC2646=X2641, Y2641, IF(AC2646=Y2641, X2641, ""))</f>
        <v>10</v>
      </c>
      <c r="AE2643" t="str">
        <f t="shared" ref="AE2643" ca="1" si="12656">DEC2BIN(_xlfn.BITOR(BIN2DEC(AC2641), _xlfn.BITOR(BIN2DEC(AC2643), _xlfn.BITOR(BIN2DEC(AC2644), _xlfn.BITOR(BIN2DEC(AC2645), BIN2DEC(AC2647))))))</f>
        <v>1001111</v>
      </c>
      <c r="AF2643">
        <f>2</f>
        <v>2</v>
      </c>
      <c r="AH2643">
        <f>'Day8'!$W$3</f>
        <v>5</v>
      </c>
      <c r="AI2643">
        <f>'Day8'!$X$3</f>
        <v>2</v>
      </c>
      <c r="AJ2643" t="b">
        <f>'Day8'!$Y$3</f>
        <v>0</v>
      </c>
    </row>
    <row r="2644" spans="1:38" x14ac:dyDescent="0.25">
      <c r="E2644">
        <f>3</f>
        <v>3</v>
      </c>
      <c r="F2644" t="str">
        <f t="shared" ref="F2644" ca="1" si="12657">MID(SUBSTITUTE(SUBSTITUTE($C2641," ","^",E2644)," ","$",E2644),FIND("^",SUBSTITUTE(SUBSTITUTE($C2641," ","^",E2644)," ","$",E2644))+1,FIND("$",SUBSTITUTE(SUBSTITUTE($C2641," ","^",E2644)," ","$",E2644))-FIND("^",SUBSTITUTE(SUBSTITUTE($C2641," ","^",E2644)," ","$",E2644))-1)</f>
        <v>eb</v>
      </c>
      <c r="G2644">
        <f t="shared" ca="1" si="12637"/>
        <v>1</v>
      </c>
      <c r="H2644">
        <f t="shared" ca="1" si="12638"/>
        <v>2</v>
      </c>
      <c r="I2644" t="str">
        <f t="shared" ca="1" si="12639"/>
        <v>10000</v>
      </c>
      <c r="J2644" t="str">
        <f t="shared" ca="1" si="12639"/>
        <v>10</v>
      </c>
      <c r="K2644" t="str">
        <f t="shared" ca="1" si="12639"/>
        <v>0</v>
      </c>
      <c r="L2644" t="str">
        <f t="shared" ca="1" si="12639"/>
        <v>0</v>
      </c>
      <c r="M2644" t="str">
        <f t="shared" ca="1" si="12639"/>
        <v>0</v>
      </c>
      <c r="N2644" t="str">
        <f t="shared" ca="1" si="12639"/>
        <v>0</v>
      </c>
      <c r="O2644" t="str">
        <f t="shared" ca="1" si="12639"/>
        <v>0</v>
      </c>
      <c r="P2644" t="str">
        <f t="shared" ca="1" si="12640"/>
        <v>10010</v>
      </c>
      <c r="Q2644">
        <f t="shared" ref="Q2644" ca="1" si="12658">VLOOKUP(P2644, AE2641:AF2650, 2, FALSE)</f>
        <v>1</v>
      </c>
      <c r="T2644" t="str">
        <f t="shared" ref="T2644:T2707" si="12659">"Step"&amp;4</f>
        <v>Step4</v>
      </c>
      <c r="U2644" t="str" cm="1">
        <f t="array" aca="1" ref="U2644" ca="1">INDEX(_xlfn._xlws.FILTER(P2642:P2655, (H2642:H2655=5)*(LEN(P2642:P2655)&gt;=LEN(AC2642))*(IFERROR(MID(P2642:P2655, LEN(P2642:P2655)-LEN(AC2642)+1, 1), "0")="1")), 1)</f>
        <v>1111001</v>
      </c>
      <c r="W2644" t="str">
        <f t="shared" ref="W2644" ca="1" si="12660">DEC2BIN(_xlfn.BITXOR(BIN2DEC(U2644), _xlfn.BITOR(BIN2DEC(AC2641), _xlfn.BITOR(BIN2DEC(AC2642), _xlfn.BITOR(BIN2DEC(AC2644), BIN2DEC(AC2647))))))</f>
        <v>10000</v>
      </c>
      <c r="AB2644" t="s">
        <v>203</v>
      </c>
      <c r="AC2644" t="str">
        <f t="shared" ref="AC2644" ca="1" si="12661">IF(X2642=Y2643, Y2643, IF(X2642=Z2643, X2642, IF(Y2642=Y2643, Y2642, IF(Y2642=Z2643, Y2642, ""))))</f>
        <v>1000</v>
      </c>
      <c r="AE2644" t="str">
        <f t="shared" ref="AE2644" ca="1" si="12662">DEC2BIN(_xlfn.BITOR(BIN2DEC(AC2641), _xlfn.BITOR(BIN2DEC(AC2643), _xlfn.BITOR(BIN2DEC(AC2644), _xlfn.BITOR(BIN2DEC(AC2646), BIN2DEC(AC2647))))))</f>
        <v>1011011</v>
      </c>
      <c r="AF2644">
        <f>3</f>
        <v>3</v>
      </c>
      <c r="AH2644">
        <f>'Day8'!$W$4</f>
        <v>5</v>
      </c>
      <c r="AI2644">
        <f>'Day8'!$X$4</f>
        <v>3</v>
      </c>
      <c r="AJ2644" t="b">
        <f>'Day8'!$Y$4</f>
        <v>0</v>
      </c>
    </row>
    <row r="2645" spans="1:38" x14ac:dyDescent="0.25">
      <c r="E2645">
        <f>4</f>
        <v>4</v>
      </c>
      <c r="F2645" t="str">
        <f t="shared" ref="F2645" ca="1" si="12663">MID(SUBSTITUTE(SUBSTITUTE($C2641," ","^",E2645)," ","$",E2645),FIND("^",SUBSTITUTE(SUBSTITUTE($C2641," ","^",E2645)," ","$",E2645))+1,FIND("$",SUBSTITUTE(SUBSTITUTE($C2641," ","^",E2645)," ","$",E2645))-FIND("^",SUBSTITUTE(SUBSTITUTE($C2641," ","^",E2645)," ","$",E2645))-1)</f>
        <v>efbd</v>
      </c>
      <c r="G2645">
        <f t="shared" ca="1" si="12637"/>
        <v>4</v>
      </c>
      <c r="H2645">
        <f t="shared" ca="1" si="12638"/>
        <v>4</v>
      </c>
      <c r="I2645" t="str">
        <f t="shared" ca="1" si="12639"/>
        <v>10000</v>
      </c>
      <c r="J2645" t="str">
        <f t="shared" ca="1" si="12639"/>
        <v>100000</v>
      </c>
      <c r="K2645" t="str">
        <f t="shared" ca="1" si="12639"/>
        <v>10</v>
      </c>
      <c r="L2645" t="str">
        <f t="shared" ca="1" si="12639"/>
        <v>1000</v>
      </c>
      <c r="M2645" t="str">
        <f t="shared" ca="1" si="12639"/>
        <v>0</v>
      </c>
      <c r="N2645" t="str">
        <f t="shared" ca="1" si="12639"/>
        <v>0</v>
      </c>
      <c r="O2645" t="str">
        <f t="shared" ca="1" si="12639"/>
        <v>0</v>
      </c>
      <c r="P2645" t="str">
        <f t="shared" ca="1" si="12640"/>
        <v>111010</v>
      </c>
      <c r="Q2645">
        <f t="shared" ref="Q2645" ca="1" si="12664">VLOOKUP(P2645, AE2641:AF2650, 2, FALSE)</f>
        <v>4</v>
      </c>
      <c r="T2645" t="str">
        <f t="shared" ref="T2645:T2708" si="12665">"Step"&amp;5</f>
        <v>Step5</v>
      </c>
      <c r="U2645" t="str">
        <f t="shared" ref="U2645" ca="1" si="12666">VLOOKUP(7, H2642:P2655, 9, FALSE)</f>
        <v>1111111</v>
      </c>
      <c r="W2645" t="str">
        <f t="shared" ref="W2645" ca="1" si="12667">DEC2BIN(_xlfn.BITXOR(BIN2DEC(U2645), _xlfn.BITOR(BIN2DEC(AC2641), _xlfn.BITOR(BIN2DEC(AC2642), _xlfn.BITOR(BIN2DEC(AC2643), _xlfn.BITOR(BIN2DEC(AC2644), _xlfn.BITOR(BIN2DEC(AC2646), BIN2DEC(AC2647))))))))</f>
        <v>100</v>
      </c>
      <c r="AB2645" t="s">
        <v>204</v>
      </c>
      <c r="AC2645" t="str">
        <f t="shared" ref="AC2645:AC2708" ca="1" si="12668">W2645</f>
        <v>100</v>
      </c>
      <c r="AE2645" t="str">
        <f t="shared" ref="AE2645" ca="1" si="12669">DEC2BIN(_xlfn.BITOR(BIN2DEC(AC2642), _xlfn.BITOR(BIN2DEC(AC2643), _xlfn.BITOR(BIN2DEC(AC2644), BIN2DEC(AC2646)))))</f>
        <v>111010</v>
      </c>
      <c r="AF2645">
        <f>4</f>
        <v>4</v>
      </c>
      <c r="AH2645">
        <f>'Day8'!$W$5</f>
        <v>4</v>
      </c>
      <c r="AI2645">
        <f>'Day8'!$X$5</f>
        <v>4</v>
      </c>
      <c r="AJ2645" t="b">
        <f>'Day8'!$Y$5</f>
        <v>1</v>
      </c>
    </row>
    <row r="2646" spans="1:38" x14ac:dyDescent="0.25">
      <c r="E2646">
        <f>5</f>
        <v>5</v>
      </c>
      <c r="F2646" t="str">
        <f t="shared" ref="F2646" ca="1" si="12670">MID(SUBSTITUTE(SUBSTITUTE($C2641," ","^",E2646)," ","$",E2646),FIND("^",SUBSTITUTE(SUBSTITUTE($C2641," ","^",E2646)," ","$",E2646))+1,FIND("$",SUBSTITUTE(SUBSTITUTE($C2641," ","^",E2646)," ","$",E2646))-FIND("^",SUBSTITUTE(SUBSTITUTE($C2641," ","^",E2646)," ","$",E2646))-1)</f>
        <v>cbagd</v>
      </c>
      <c r="G2646" t="str">
        <f t="shared" ca="1" si="12637"/>
        <v/>
      </c>
      <c r="H2646">
        <f t="shared" ca="1" si="12638"/>
        <v>5</v>
      </c>
      <c r="I2646" t="str">
        <f t="shared" ca="1" si="12639"/>
        <v>100</v>
      </c>
      <c r="J2646" t="str">
        <f t="shared" ca="1" si="12639"/>
        <v>10</v>
      </c>
      <c r="K2646" t="str">
        <f t="shared" ca="1" si="12639"/>
        <v>1</v>
      </c>
      <c r="L2646" t="str">
        <f t="shared" ca="1" si="12639"/>
        <v>1000000</v>
      </c>
      <c r="M2646" t="str">
        <f t="shared" ca="1" si="12639"/>
        <v>1000</v>
      </c>
      <c r="N2646" t="str">
        <f t="shared" ca="1" si="12639"/>
        <v>0</v>
      </c>
      <c r="O2646" t="str">
        <f t="shared" ca="1" si="12639"/>
        <v>0</v>
      </c>
      <c r="P2646" t="str">
        <f t="shared" ca="1" si="12640"/>
        <v>1001111</v>
      </c>
      <c r="Q2646">
        <f t="shared" ref="Q2646" ca="1" si="12671">VLOOKUP(P2646, AE2641:AF2650, 2, FALSE)</f>
        <v>2</v>
      </c>
      <c r="AB2646" t="s">
        <v>205</v>
      </c>
      <c r="AC2646" t="str">
        <f t="shared" ref="AC2646" ca="1" si="12672">W2644</f>
        <v>10000</v>
      </c>
      <c r="AE2646" t="str">
        <f t="shared" ref="AE2646" ca="1" si="12673">DEC2BIN(_xlfn.BITOR(BIN2DEC(AC2641), _xlfn.BITOR(BIN2DEC(AC2642), _xlfn.BITOR(BIN2DEC(AC2644), _xlfn.BITOR(BIN2DEC(AC2646), BIN2DEC(AC2647))))))</f>
        <v>1111001</v>
      </c>
      <c r="AF2646">
        <f>5</f>
        <v>5</v>
      </c>
      <c r="AH2646">
        <f>'Day8'!$W$6</f>
        <v>5</v>
      </c>
      <c r="AI2646">
        <f>'Day8'!$X$6</f>
        <v>5</v>
      </c>
      <c r="AJ2646" t="b">
        <f>'Day8'!$Y$6</f>
        <v>0</v>
      </c>
    </row>
    <row r="2647" spans="1:38" x14ac:dyDescent="0.25">
      <c r="E2647">
        <f>6</f>
        <v>6</v>
      </c>
      <c r="F2647" t="str">
        <f t="shared" ref="F2647" ca="1" si="12674">MID(SUBSTITUTE(SUBSTITUTE($C2641," ","^",E2647)," ","$",E2647),FIND("^",SUBSTITUTE(SUBSTITUTE($C2641," ","^",E2647)," ","$",E2647))+1,FIND("$",SUBSTITUTE(SUBSTITUTE($C2641," ","^",E2647)," ","$",E2647))-FIND("^",SUBSTITUTE(SUBSTITUTE($C2641," ","^",E2647)," ","$",E2647))-1)</f>
        <v>gaedb</v>
      </c>
      <c r="G2647" t="str">
        <f t="shared" ca="1" si="12637"/>
        <v/>
      </c>
      <c r="H2647">
        <f t="shared" ca="1" si="12638"/>
        <v>5</v>
      </c>
      <c r="I2647" t="str">
        <f t="shared" ca="1" si="12639"/>
        <v>1000000</v>
      </c>
      <c r="J2647" t="str">
        <f t="shared" ca="1" si="12639"/>
        <v>1</v>
      </c>
      <c r="K2647" t="str">
        <f t="shared" ca="1" si="12639"/>
        <v>10000</v>
      </c>
      <c r="L2647" t="str">
        <f t="shared" ca="1" si="12639"/>
        <v>1000</v>
      </c>
      <c r="M2647" t="str">
        <f t="shared" ca="1" si="12639"/>
        <v>10</v>
      </c>
      <c r="N2647" t="str">
        <f t="shared" ca="1" si="12639"/>
        <v>0</v>
      </c>
      <c r="O2647" t="str">
        <f t="shared" ca="1" si="12639"/>
        <v>0</v>
      </c>
      <c r="P2647" t="str">
        <f t="shared" ca="1" si="12640"/>
        <v>1011011</v>
      </c>
      <c r="Q2647">
        <f t="shared" ref="Q2647" ca="1" si="12675">VLOOKUP(P2647, AE2641:AF2650, 2, FALSE)</f>
        <v>3</v>
      </c>
      <c r="AB2647" t="s">
        <v>206</v>
      </c>
      <c r="AC2647" t="str">
        <f t="shared" ref="AC2647" ca="1" si="12676">IF(Y2643=AC2644, Z2643, IF(AC2644=Z2643, Y2643, ""))</f>
        <v>1</v>
      </c>
      <c r="AE2647" t="str">
        <f t="shared" ref="AE2647" ca="1" si="12677">DEC2BIN(_xlfn.BITOR(BIN2DEC(AC2641), _xlfn.BITOR(BIN2DEC(AC2642), _xlfn.BITOR(BIN2DEC(AC2644), _xlfn.BITOR(BIN2DEC(AC2645), _xlfn.BITOR(BIN2DEC(AC2646), BIN2DEC(AC2647)))))))</f>
        <v>1111101</v>
      </c>
      <c r="AF2647">
        <f>6</f>
        <v>6</v>
      </c>
      <c r="AH2647">
        <f>'Day8'!$W$7</f>
        <v>6</v>
      </c>
      <c r="AI2647">
        <f>'Day8'!$X$7</f>
        <v>6</v>
      </c>
      <c r="AJ2647" t="b">
        <f>'Day8'!$Y$7</f>
        <v>0</v>
      </c>
    </row>
    <row r="2648" spans="1:38" x14ac:dyDescent="0.25">
      <c r="E2648">
        <f>7</f>
        <v>7</v>
      </c>
      <c r="F2648" t="str">
        <f t="shared" ref="F2648" ca="1" si="12678">MID(SUBSTITUTE(SUBSTITUTE($C2641," ","^",E2648)," ","$",E2648),FIND("^",SUBSTITUTE(SUBSTITUTE($C2641," ","^",E2648)," ","$",E2648))+1,FIND("$",SUBSTITUTE(SUBSTITUTE($C2641," ","^",E2648)," ","$",E2648))-FIND("^",SUBSTITUTE(SUBSTITUTE($C2641," ","^",E2648)," ","$",E2648))-1)</f>
        <v>aegcfd</v>
      </c>
      <c r="G2648" t="str">
        <f t="shared" ca="1" si="12637"/>
        <v/>
      </c>
      <c r="H2648">
        <f t="shared" ca="1" si="12638"/>
        <v>6</v>
      </c>
      <c r="I2648" t="str">
        <f t="shared" ca="1" si="12639"/>
        <v>1</v>
      </c>
      <c r="J2648" t="str">
        <f t="shared" ca="1" si="12639"/>
        <v>10000</v>
      </c>
      <c r="K2648" t="str">
        <f t="shared" ca="1" si="12639"/>
        <v>1000000</v>
      </c>
      <c r="L2648" t="str">
        <f t="shared" ca="1" si="12639"/>
        <v>100</v>
      </c>
      <c r="M2648" t="str">
        <f t="shared" ca="1" si="12639"/>
        <v>100000</v>
      </c>
      <c r="N2648" t="str">
        <f t="shared" ca="1" si="12639"/>
        <v>1000</v>
      </c>
      <c r="O2648" t="str">
        <f t="shared" ca="1" si="12639"/>
        <v>0</v>
      </c>
      <c r="P2648" t="str">
        <f t="shared" ca="1" si="12640"/>
        <v>1111101</v>
      </c>
      <c r="Q2648">
        <f t="shared" ref="Q2648" ca="1" si="12679">VLOOKUP(P2648, AE2641:AF2650, 2, FALSE)</f>
        <v>6</v>
      </c>
      <c r="AE2648" t="str">
        <f t="shared" ref="AE2648" ca="1" si="12680">DEC2BIN(_xlfn.BITOR(BIN2DEC(AC2641), _xlfn.BITOR(BIN2DEC(AC2643), BIN2DEC(AC2646))))</f>
        <v>1010010</v>
      </c>
      <c r="AF2648">
        <f>7</f>
        <v>7</v>
      </c>
      <c r="AH2648">
        <f>'Day8'!$W$8</f>
        <v>3</v>
      </c>
      <c r="AI2648">
        <f>'Day8'!$X$8</f>
        <v>7</v>
      </c>
      <c r="AJ2648" t="b">
        <f>'Day8'!$Y$8</f>
        <v>1</v>
      </c>
    </row>
    <row r="2649" spans="1:38" x14ac:dyDescent="0.25">
      <c r="E2649">
        <f>8</f>
        <v>8</v>
      </c>
      <c r="F2649" t="str">
        <f t="shared" ref="F2649" ca="1" si="12681">MID(SUBSTITUTE(SUBSTITUTE($C2641," ","^",E2649)," ","$",E2649),FIND("^",SUBSTITUTE(SUBSTITUTE($C2641," ","^",E2649)," ","$",E2649))+1,FIND("$",SUBSTITUTE(SUBSTITUTE($C2641," ","^",E2649)," ","$",E2649))-FIND("^",SUBSTITUTE(SUBSTITUTE($C2641," ","^",E2649)," ","$",E2649))-1)</f>
        <v>afdge</v>
      </c>
      <c r="G2649" t="str">
        <f t="shared" ca="1" si="12637"/>
        <v/>
      </c>
      <c r="H2649">
        <f t="shared" ca="1" si="12638"/>
        <v>5</v>
      </c>
      <c r="I2649" t="str">
        <f t="shared" ca="1" si="12639"/>
        <v>1</v>
      </c>
      <c r="J2649" t="str">
        <f t="shared" ca="1" si="12639"/>
        <v>100000</v>
      </c>
      <c r="K2649" t="str">
        <f t="shared" ca="1" si="12639"/>
        <v>1000</v>
      </c>
      <c r="L2649" t="str">
        <f t="shared" ca="1" si="12639"/>
        <v>1000000</v>
      </c>
      <c r="M2649" t="str">
        <f t="shared" ca="1" si="12639"/>
        <v>10000</v>
      </c>
      <c r="N2649" t="str">
        <f t="shared" ca="1" si="12639"/>
        <v>0</v>
      </c>
      <c r="O2649" t="str">
        <f t="shared" ca="1" si="12639"/>
        <v>0</v>
      </c>
      <c r="P2649" t="str">
        <f t="shared" ca="1" si="12640"/>
        <v>1111001</v>
      </c>
      <c r="Q2649">
        <f t="shared" ref="Q2649" ca="1" si="12682">VLOOKUP(P2649, AE2641:AF2650, 2, FALSE)</f>
        <v>5</v>
      </c>
      <c r="AE2649" t="str">
        <f t="shared" ref="AE2649" ca="1" si="12683">DEC2BIN(_xlfn.BITOR(BIN2DEC(AC2641), _xlfn.BITOR(BIN2DEC(AC2642), _xlfn.BITOR(BIN2DEC(AC2643), _xlfn.BITOR(BIN2DEC(AC2644), _xlfn.BITOR(BIN2DEC(AC2645), _xlfn.BITOR(BIN2DEC(AC2646), BIN2DEC(AC2647))))))))</f>
        <v>1111111</v>
      </c>
      <c r="AF2649">
        <f>8</f>
        <v>8</v>
      </c>
      <c r="AH2649">
        <f>'Day8'!$W$9</f>
        <v>7</v>
      </c>
      <c r="AI2649">
        <f>'Day8'!$X$9</f>
        <v>8</v>
      </c>
      <c r="AJ2649" t="b">
        <f>'Day8'!$Y$9</f>
        <v>1</v>
      </c>
    </row>
    <row r="2650" spans="1:38" x14ac:dyDescent="0.25">
      <c r="E2650">
        <f>9</f>
        <v>9</v>
      </c>
      <c r="F2650" t="str">
        <f t="shared" ref="F2650" ca="1" si="12684">MID(SUBSTITUTE(SUBSTITUTE($C2641," ","^",E2650)," ","$",E2650),FIND("^",SUBSTITUTE(SUBSTITUTE($C2641," ","^",E2650)," ","$",E2650))+1,FIND("$",SUBSTITUTE(SUBSTITUTE($C2641," ","^",E2650)," ","$",E2650))-FIND("^",SUBSTITUTE(SUBSTITUTE($C2641," ","^",E2650)," ","$",E2650))-1)</f>
        <v>dafecbg</v>
      </c>
      <c r="G2650">
        <f t="shared" ca="1" si="12637"/>
        <v>8</v>
      </c>
      <c r="H2650">
        <f t="shared" ca="1" si="12638"/>
        <v>7</v>
      </c>
      <c r="I2650" t="str">
        <f t="shared" ca="1" si="12639"/>
        <v>1000</v>
      </c>
      <c r="J2650" t="str">
        <f t="shared" ca="1" si="12639"/>
        <v>1</v>
      </c>
      <c r="K2650" t="str">
        <f t="shared" ca="1" si="12639"/>
        <v>100000</v>
      </c>
      <c r="L2650" t="str">
        <f t="shared" ca="1" si="12639"/>
        <v>10000</v>
      </c>
      <c r="M2650" t="str">
        <f t="shared" ca="1" si="12639"/>
        <v>100</v>
      </c>
      <c r="N2650" t="str">
        <f t="shared" ca="1" si="12639"/>
        <v>10</v>
      </c>
      <c r="O2650" t="str">
        <f t="shared" ca="1" si="12639"/>
        <v>1000000</v>
      </c>
      <c r="P2650" t="str">
        <f t="shared" ca="1" si="12640"/>
        <v>1111111</v>
      </c>
      <c r="Q2650">
        <f t="shared" ref="Q2650" ca="1" si="12685">VLOOKUP(P2650, AE2641:AF2650, 2, FALSE)</f>
        <v>8</v>
      </c>
      <c r="AE2650" t="str">
        <f t="shared" ref="AE2650" ca="1" si="12686">DEC2BIN(_xlfn.BITOR(BIN2DEC(AC2641), _xlfn.BITOR(BIN2DEC(AC2642), _xlfn.BITOR(BIN2DEC(AC2643), _xlfn.BITOR(BIN2DEC(AC2644), _xlfn.BITOR(BIN2DEC(AC2646), BIN2DEC(AC2647)))))))</f>
        <v>1111011</v>
      </c>
      <c r="AF2650">
        <f>9</f>
        <v>9</v>
      </c>
      <c r="AH2650">
        <f>'Day8'!$W$10</f>
        <v>6</v>
      </c>
      <c r="AI2650">
        <f>'Day8'!$X$10</f>
        <v>9</v>
      </c>
      <c r="AJ2650" t="b">
        <f>'Day8'!$Y$10</f>
        <v>0</v>
      </c>
    </row>
    <row r="2651" spans="1:38" x14ac:dyDescent="0.25">
      <c r="E2651">
        <f>10</f>
        <v>10</v>
      </c>
      <c r="F2651" t="str">
        <f t="shared" ref="F2651" ca="1" si="12687">MID(SUBSTITUTE(SUBSTITUTE($C2641," ","^",E2651)," ","$",E2651),FIND("^",SUBSTITUTE(SUBSTITUTE($C2641," ","^",E2651)," ","$",E2651))+1,FIND("$",SUBSTITUTE(SUBSTITUTE($C2641," ","^",E2651)," ","$",E2651))-FIND("^",SUBSTITUTE(SUBSTITUTE($C2641," ","^",E2651)," ","$",E2651))-1)</f>
        <v>eagdbf</v>
      </c>
      <c r="G2651" t="str">
        <f t="shared" ca="1" si="12637"/>
        <v/>
      </c>
      <c r="H2651">
        <f t="shared" ca="1" si="12638"/>
        <v>6</v>
      </c>
      <c r="I2651" t="str">
        <f t="shared" ca="1" si="12639"/>
        <v>10000</v>
      </c>
      <c r="J2651" t="str">
        <f t="shared" ca="1" si="12639"/>
        <v>1</v>
      </c>
      <c r="K2651" t="str">
        <f t="shared" ca="1" si="12639"/>
        <v>1000000</v>
      </c>
      <c r="L2651" t="str">
        <f t="shared" ca="1" si="12639"/>
        <v>1000</v>
      </c>
      <c r="M2651" t="str">
        <f t="shared" ca="1" si="12639"/>
        <v>10</v>
      </c>
      <c r="N2651" t="str">
        <f t="shared" ca="1" si="12639"/>
        <v>100000</v>
      </c>
      <c r="O2651" t="str">
        <f t="shared" ca="1" si="12639"/>
        <v>0</v>
      </c>
      <c r="P2651" t="str">
        <f t="shared" ca="1" si="12640"/>
        <v>1111011</v>
      </c>
      <c r="Q2651">
        <f t="shared" ref="Q2651" ca="1" si="12688">VLOOKUP(P2651, AE2641:AF2650, 2, FALSE)</f>
        <v>9</v>
      </c>
    </row>
    <row r="2652" spans="1:38" x14ac:dyDescent="0.25">
      <c r="E2652">
        <f>12</f>
        <v>12</v>
      </c>
      <c r="F2652" t="str">
        <f t="shared" ref="F2652" ca="1" si="12689">MID(SUBSTITUTE(SUBSTITUTE($C2641," ","^",E2652)," ","$",E2652),FIND("^",SUBSTITUTE(SUBSTITUTE($C2641," ","^",E2652)," ","$",E2652))+1,FIND("$",SUBSTITUTE(SUBSTITUTE($C2641," ","^",E2652)," ","$",E2652))-FIND("^",SUBSTITUTE(SUBSTITUTE($C2641," ","^",E2652)," ","$",E2652))-1)</f>
        <v>dagcb</v>
      </c>
      <c r="G2652" t="str">
        <f t="shared" ca="1" si="12637"/>
        <v/>
      </c>
      <c r="H2652">
        <f t="shared" ca="1" si="12638"/>
        <v>5</v>
      </c>
      <c r="I2652" t="str">
        <f t="shared" ca="1" si="12639"/>
        <v>1000</v>
      </c>
      <c r="J2652" t="str">
        <f t="shared" ca="1" si="12639"/>
        <v>1</v>
      </c>
      <c r="K2652" t="str">
        <f t="shared" ca="1" si="12639"/>
        <v>1000000</v>
      </c>
      <c r="L2652" t="str">
        <f t="shared" ca="1" si="12639"/>
        <v>100</v>
      </c>
      <c r="M2652" t="str">
        <f t="shared" ca="1" si="12639"/>
        <v>10</v>
      </c>
      <c r="N2652" t="str">
        <f t="shared" ca="1" si="12639"/>
        <v>0</v>
      </c>
      <c r="O2652" t="str">
        <f t="shared" ca="1" si="12639"/>
        <v>0</v>
      </c>
      <c r="P2652" t="str">
        <f t="shared" ca="1" si="12640"/>
        <v>1001111</v>
      </c>
      <c r="Q2652">
        <f t="shared" ref="Q2652" ca="1" si="12690">VLOOKUP(P2652, AE2641:AF2650, 2, FALSE)</f>
        <v>2</v>
      </c>
    </row>
    <row r="2653" spans="1:38" x14ac:dyDescent="0.25">
      <c r="E2653">
        <f>13</f>
        <v>13</v>
      </c>
      <c r="F2653" t="str">
        <f t="shared" ref="F2653" ca="1" si="12691">MID(SUBSTITUTE(SUBSTITUTE($C2641," ","^",E2653)," ","$",E2653),FIND("^",SUBSTITUTE(SUBSTITUTE($C2641," ","^",E2653)," ","$",E2653))+1,FIND("$",SUBSTITUTE(SUBSTITUTE($C2641," ","^",E2653)," ","$",E2653))-FIND("^",SUBSTITUTE(SUBSTITUTE($C2641," ","^",E2653)," ","$",E2653))-1)</f>
        <v>geb</v>
      </c>
      <c r="G2653">
        <f t="shared" ca="1" si="12637"/>
        <v>7</v>
      </c>
      <c r="H2653">
        <f t="shared" ca="1" si="12638"/>
        <v>3</v>
      </c>
      <c r="I2653" t="str">
        <f t="shared" ca="1" si="12639"/>
        <v>1000000</v>
      </c>
      <c r="J2653" t="str">
        <f t="shared" ca="1" si="12639"/>
        <v>10000</v>
      </c>
      <c r="K2653" t="str">
        <f t="shared" ca="1" si="12639"/>
        <v>10</v>
      </c>
      <c r="L2653" t="str">
        <f t="shared" ca="1" si="12639"/>
        <v>0</v>
      </c>
      <c r="M2653" t="str">
        <f t="shared" ca="1" si="12639"/>
        <v>0</v>
      </c>
      <c r="N2653" t="str">
        <f t="shared" ca="1" si="12639"/>
        <v>0</v>
      </c>
      <c r="O2653" t="str">
        <f t="shared" ca="1" si="12639"/>
        <v>0</v>
      </c>
      <c r="P2653" t="str">
        <f t="shared" ca="1" si="12640"/>
        <v>1010010</v>
      </c>
      <c r="Q2653">
        <f t="shared" ref="Q2653" ca="1" si="12692">VLOOKUP(P2653, AE2641:AF2650, 2, FALSE)</f>
        <v>7</v>
      </c>
    </row>
    <row r="2654" spans="1:38" x14ac:dyDescent="0.25">
      <c r="E2654">
        <f>14</f>
        <v>14</v>
      </c>
      <c r="F2654" t="str">
        <f t="shared" ref="F2654" ca="1" si="12693">MID(SUBSTITUTE(SUBSTITUTE($C2641," ","^",E2654)," ","$",E2654),FIND("^",SUBSTITUTE(SUBSTITUTE($C2641," ","^",E2654)," ","$",E2654))+1,FIND("$",SUBSTITUTE(SUBSTITUTE($C2641," ","^",E2654)," ","$",E2654))-FIND("^",SUBSTITUTE(SUBSTITUTE($C2641," ","^",E2654)," ","$",E2654))-1)</f>
        <v>febd</v>
      </c>
      <c r="G2654">
        <f t="shared" ca="1" si="12637"/>
        <v>4</v>
      </c>
      <c r="H2654">
        <f t="shared" ca="1" si="12638"/>
        <v>4</v>
      </c>
      <c r="I2654" t="str">
        <f t="shared" ca="1" si="12639"/>
        <v>100000</v>
      </c>
      <c r="J2654" t="str">
        <f t="shared" ca="1" si="12639"/>
        <v>10000</v>
      </c>
      <c r="K2654" t="str">
        <f t="shared" ca="1" si="12639"/>
        <v>10</v>
      </c>
      <c r="L2654" t="str">
        <f t="shared" ca="1" si="12639"/>
        <v>1000</v>
      </c>
      <c r="M2654" t="str">
        <f t="shared" ca="1" si="12639"/>
        <v>0</v>
      </c>
      <c r="N2654" t="str">
        <f t="shared" ca="1" si="12639"/>
        <v>0</v>
      </c>
      <c r="O2654" t="str">
        <f t="shared" ca="1" si="12639"/>
        <v>0</v>
      </c>
      <c r="P2654" t="str">
        <f t="shared" ca="1" si="12640"/>
        <v>111010</v>
      </c>
      <c r="Q2654">
        <f t="shared" ref="Q2654" ca="1" si="12694">VLOOKUP(P2654, AE2641:AF2650, 2, FALSE)</f>
        <v>4</v>
      </c>
    </row>
    <row r="2655" spans="1:38" x14ac:dyDescent="0.25">
      <c r="E2655">
        <f>15</f>
        <v>15</v>
      </c>
      <c r="F2655" t="str">
        <f t="shared" ref="F2655" ca="1" si="12695">MID(SUBSTITUTE(SUBSTITUTE($C2641," ","^",E2655)," ","$",E2655),FIND("^",SUBSTITUTE(SUBSTITUTE($C2641," ","^",E2655)," ","$",E2655))+1,FIND("$",SUBSTITUTE(SUBSTITUTE($C2641," ","^",E2655)," ","$",E2655))-FIND("^",SUBSTITUTE(SUBSTITUTE($C2641," ","^",E2655)," ","$",E2655))-1)</f>
        <v>cefdga</v>
      </c>
      <c r="G2655" t="str">
        <f t="shared" ca="1" si="12637"/>
        <v/>
      </c>
      <c r="H2655">
        <f t="shared" ca="1" si="12638"/>
        <v>6</v>
      </c>
      <c r="I2655" t="str">
        <f t="shared" ca="1" si="12639"/>
        <v>100</v>
      </c>
      <c r="J2655" t="str">
        <f t="shared" ca="1" si="12639"/>
        <v>10000</v>
      </c>
      <c r="K2655" t="str">
        <f t="shared" ca="1" si="12639"/>
        <v>100000</v>
      </c>
      <c r="L2655" t="str">
        <f t="shared" ca="1" si="12639"/>
        <v>1000</v>
      </c>
      <c r="M2655" t="str">
        <f t="shared" ca="1" si="12639"/>
        <v>1000000</v>
      </c>
      <c r="N2655" t="str">
        <f t="shared" ca="1" si="12639"/>
        <v>1</v>
      </c>
      <c r="O2655" t="str">
        <f t="shared" ca="1" si="12639"/>
        <v>0</v>
      </c>
      <c r="P2655" t="str">
        <f t="shared" ca="1" si="12640"/>
        <v>1111101</v>
      </c>
      <c r="Q2655">
        <f t="shared" ref="Q2655" ca="1" si="12696">VLOOKUP(P2655, AE2641:AF2650, 2, FALSE)</f>
        <v>6</v>
      </c>
    </row>
    <row r="2656" spans="1:38" x14ac:dyDescent="0.25">
      <c r="A2656">
        <v>178</v>
      </c>
      <c r="B2656" s="4" t="str" cm="1">
        <f t="array" aca="1" ref="B2656" ca="1">INDIRECT(ADDRESS(A2656+1, 1, 1, 1, "Day8"))</f>
        <v>da cagfd fbgcae fgbcda gfbcaed edfcg fad ebfcad dabg bgfac | fcgde daf cgfabe afd</v>
      </c>
      <c r="C2656" t="str">
        <f t="shared" ref="C2656" ca="1" si="12697">" "&amp;B2656&amp;" "</f>
        <v xml:space="preserve"> da cagfd fbgcae fgbcda gfbcaed edfcg fad ebfcad dabg bgfac | fcgde daf cgfabe afd </v>
      </c>
      <c r="I2656">
        <v>1</v>
      </c>
      <c r="J2656">
        <v>2</v>
      </c>
      <c r="K2656">
        <v>3</v>
      </c>
      <c r="L2656">
        <v>4</v>
      </c>
      <c r="M2656">
        <v>5</v>
      </c>
      <c r="N2656">
        <v>6</v>
      </c>
      <c r="O2656">
        <v>7</v>
      </c>
      <c r="T2656" t="str">
        <f t="shared" ref="T2656:T2719" si="12698">"Step"&amp;1</f>
        <v>Step1</v>
      </c>
      <c r="U2656" t="str">
        <f t="shared" ref="U2656" ca="1" si="12699">VLOOKUP(7, G2657:P2670, 10, FALSE)</f>
        <v>101001</v>
      </c>
      <c r="V2656" t="str">
        <f t="shared" ref="V2656" ca="1" si="12700">VLOOKUP(1, G2657:P2670, 10, FALSE)</f>
        <v>1001</v>
      </c>
      <c r="W2656" t="str">
        <f t="shared" ref="W2656" ca="1" si="12701">DEC2BIN(_xlfn.BITAND(BIN2DEC(U2656), BIN2DEC(V2656)))</f>
        <v>1001</v>
      </c>
      <c r="X2656" t="str">
        <f t="shared" ref="X2656:X2657" ca="1" si="12702">1&amp;REPT(0, LEN(W2656)-1)</f>
        <v>1000</v>
      </c>
      <c r="Y2656" t="str">
        <f t="shared" ref="Y2656:Y2657" ca="1" si="12703">DEC2BIN(_xlfn.BITXOR(BIN2DEC(W2656), BIN2DEC(X2656)))</f>
        <v>1</v>
      </c>
      <c r="Z2656" t="str">
        <f t="shared" ref="Z2656:Z2719" ca="1" si="12704">DEC2BIN(_xlfn.BITXOR(BIN2DEC(U2656), BIN2DEC(V2656)))</f>
        <v>100000</v>
      </c>
      <c r="AB2656" t="s">
        <v>200</v>
      </c>
      <c r="AC2656" t="str">
        <f t="shared" ref="AC2656:AC2719" ca="1" si="12705">Z2656</f>
        <v>100000</v>
      </c>
      <c r="AE2656" t="str">
        <f t="shared" ref="AE2656" ca="1" si="12706">DEC2BIN(_xlfn.BITOR(BIN2DEC(AC2656), _xlfn.BITOR(BIN2DEC(AC2657), _xlfn.BITOR(BIN2DEC(AC2658), _xlfn.BITOR(BIN2DEC(AC2660), _xlfn.BITOR(BIN2DEC(AC2661), BIN2DEC(AC2662)))))))</f>
        <v>111111</v>
      </c>
      <c r="AF2656">
        <f>0</f>
        <v>0</v>
      </c>
      <c r="AH2656">
        <f>'Day8'!$W$1</f>
        <v>6</v>
      </c>
      <c r="AI2656">
        <f>'Day8'!$X$1</f>
        <v>0</v>
      </c>
      <c r="AJ2656" t="b">
        <f>'Day8'!$Y$1</f>
        <v>0</v>
      </c>
      <c r="AL2656" s="3">
        <f t="shared" ref="AL2656" ca="1" si="12707">_xlfn.NUMBERVALUE(Q2667&amp;Q2668&amp;Q2669&amp;Q2670)</f>
        <v>2767</v>
      </c>
    </row>
    <row r="2657" spans="1:38" x14ac:dyDescent="0.25">
      <c r="E2657">
        <f>1</f>
        <v>1</v>
      </c>
      <c r="F2657" t="str">
        <f t="shared" ref="F2657" ca="1" si="12708">MID(SUBSTITUTE(SUBSTITUTE($C2656," ","^",E2657)," ","$",E2657),FIND("^",SUBSTITUTE(SUBSTITUTE($C2656," ","^",E2657)," ","$",E2657))+1,FIND("$",SUBSTITUTE(SUBSTITUTE($C2656," ","^",E2657)," ","$",E2657))-FIND("^",SUBSTITUTE(SUBSTITUTE($C2656," ","^",E2657)," ","$",E2657))-1)</f>
        <v>da</v>
      </c>
      <c r="G2657">
        <f t="shared" ref="G2657:G2670" ca="1" si="12709">IF(VLOOKUP(LEN(F2657), $AH$1:$AJ$10, 3, FALSE), VLOOKUP(LEN(F2657), $AH$1:$AJ$10, 2, FALSE), "")</f>
        <v>1</v>
      </c>
      <c r="H2657">
        <f t="shared" ref="H2657:H2720" ca="1" si="12710">LEN(F2657)</f>
        <v>2</v>
      </c>
      <c r="I2657" t="str">
        <f t="shared" ref="I2657:O2720" ca="1" si="12711">IF(LEN($F2657)&gt;=I$1, 1&amp;REPT("0", CODE(MID($F2657, I$1, 1))-CODE("a")), "0")</f>
        <v>1000</v>
      </c>
      <c r="J2657" t="str">
        <f t="shared" ca="1" si="12711"/>
        <v>1</v>
      </c>
      <c r="K2657" t="str">
        <f t="shared" ca="1" si="12711"/>
        <v>0</v>
      </c>
      <c r="L2657" t="str">
        <f t="shared" ca="1" si="12711"/>
        <v>0</v>
      </c>
      <c r="M2657" t="str">
        <f t="shared" ca="1" si="12711"/>
        <v>0</v>
      </c>
      <c r="N2657" t="str">
        <f t="shared" ca="1" si="12711"/>
        <v>0</v>
      </c>
      <c r="O2657" t="str">
        <f t="shared" ca="1" si="12711"/>
        <v>0</v>
      </c>
      <c r="P2657" t="str">
        <f t="shared" ref="P2657:P2670" ca="1" si="12712">DEC2BIN(_xlfn.BITOR(BIN2DEC(I2657), _xlfn.BITOR(BIN2DEC(J2657), _xlfn.BITOR(BIN2DEC(K2657), _xlfn.BITOR(BIN2DEC(L2657), _xlfn.BITOR(BIN2DEC(M2657), _xlfn.BITOR(BIN2DEC(N2657), BIN2DEC(O2657))))))))</f>
        <v>1001</v>
      </c>
      <c r="Q2657">
        <f t="shared" ref="Q2657" ca="1" si="12713">VLOOKUP(P2657, AE2656:AF2665, 2, FALSE)</f>
        <v>1</v>
      </c>
      <c r="T2657" t="str">
        <f t="shared" ref="T2657:T2720" si="12714">"Step"&amp;2</f>
        <v>Step2</v>
      </c>
      <c r="U2657" t="str">
        <f t="shared" ref="U2657" ca="1" si="12715">VLOOKUP(4, G2657:P2670, 10, FALSE)</f>
        <v>1001011</v>
      </c>
      <c r="W2657" t="str">
        <f t="shared" ref="W2657:W2720" ca="1" si="12716">DEC2BIN(_xlfn.BITXOR(BIN2DEC(U2657), _xlfn.BITXOR(BIN2DEC(X2656), BIN2DEC(Y2656))))</f>
        <v>1000010</v>
      </c>
      <c r="X2657" t="str">
        <f t="shared" ca="1" si="12702"/>
        <v>1000000</v>
      </c>
      <c r="Y2657" t="str">
        <f t="shared" ca="1" si="12703"/>
        <v>10</v>
      </c>
      <c r="AB2657" t="s">
        <v>201</v>
      </c>
      <c r="AC2657" t="str">
        <f t="shared" ref="AC2657" ca="1" si="12717">IF(AC2659=X2657, Y2657, IF(AC2659=Y2657, X2657, ""))</f>
        <v>10</v>
      </c>
      <c r="AE2657" t="str">
        <f t="shared" ref="AE2657" ca="1" si="12718">DEC2BIN(_xlfn.BITOR(BIN2DEC(AC2658), BIN2DEC(AC2661)))</f>
        <v>1001</v>
      </c>
      <c r="AF2657">
        <f>1</f>
        <v>1</v>
      </c>
      <c r="AH2657">
        <f>'Day8'!$W$2</f>
        <v>2</v>
      </c>
      <c r="AI2657">
        <f>'Day8'!$X$2</f>
        <v>1</v>
      </c>
      <c r="AJ2657" t="b">
        <f>'Day8'!$Y$2</f>
        <v>1</v>
      </c>
    </row>
    <row r="2658" spans="1:38" x14ac:dyDescent="0.25">
      <c r="E2658">
        <f>2</f>
        <v>2</v>
      </c>
      <c r="F2658" t="str">
        <f t="shared" ref="F2658" ca="1" si="12719">MID(SUBSTITUTE(SUBSTITUTE($C2656," ","^",E2658)," ","$",E2658),FIND("^",SUBSTITUTE(SUBSTITUTE($C2656," ","^",E2658)," ","$",E2658))+1,FIND("$",SUBSTITUTE(SUBSTITUTE($C2656," ","^",E2658)," ","$",E2658))-FIND("^",SUBSTITUTE(SUBSTITUTE($C2656," ","^",E2658)," ","$",E2658))-1)</f>
        <v>cagfd</v>
      </c>
      <c r="G2658" t="str">
        <f t="shared" ca="1" si="12709"/>
        <v/>
      </c>
      <c r="H2658">
        <f t="shared" ca="1" si="12710"/>
        <v>5</v>
      </c>
      <c r="I2658" t="str">
        <f t="shared" ca="1" si="12711"/>
        <v>100</v>
      </c>
      <c r="J2658" t="str">
        <f t="shared" ca="1" si="12711"/>
        <v>1</v>
      </c>
      <c r="K2658" t="str">
        <f t="shared" ca="1" si="12711"/>
        <v>1000000</v>
      </c>
      <c r="L2658" t="str">
        <f t="shared" ca="1" si="12711"/>
        <v>100000</v>
      </c>
      <c r="M2658" t="str">
        <f t="shared" ca="1" si="12711"/>
        <v>1000</v>
      </c>
      <c r="N2658" t="str">
        <f t="shared" ca="1" si="12711"/>
        <v>0</v>
      </c>
      <c r="O2658" t="str">
        <f t="shared" ca="1" si="12711"/>
        <v>0</v>
      </c>
      <c r="P2658" t="str">
        <f t="shared" ca="1" si="12712"/>
        <v>1101101</v>
      </c>
      <c r="Q2658">
        <f t="shared" ref="Q2658" ca="1" si="12720">VLOOKUP(P2658, AE2656:AF2665, 2, FALSE)</f>
        <v>3</v>
      </c>
      <c r="T2658" t="str">
        <f t="shared" ref="T2658:T2721" si="12721">"Step"&amp;3</f>
        <v>Step3</v>
      </c>
      <c r="U2658" t="str">
        <f t="shared" ref="U2658" ca="1" si="12722">VLOOKUP(5, H2657:P2670, 9, FALSE)</f>
        <v>1101101</v>
      </c>
      <c r="V2658" t="str" cm="1">
        <f t="array" aca="1" ref="V2658" ca="1">INDEX(_xlfn._xlws.FILTER(P2657:P2670, H2657:H2670=5), 2)</f>
        <v>1111100</v>
      </c>
      <c r="W2658" t="str">
        <f t="shared" ref="W2658" ca="1" si="12723">DEC2BIN(_xlfn.BITXOR(BIN2DEC(Z2656), _xlfn.BITAND(BIN2DEC(U2658), BIN2DEC(V2658))))</f>
        <v>1001100</v>
      </c>
      <c r="X2658" t="str">
        <f t="shared" ref="X2658" ca="1" si="12724">IF(AND(LEN(W2658)&gt;=LEN(X2656), IFERROR(MID(W2658, LEN(W2658)-LEN(X2656)+1, 1), "0")="1"), DEC2BIN(_xlfn.BITXOR(BIN2DEC(W2658), BIN2DEC(X2656))), IF(AND(LEN(W2658)&gt;=LEN(Y2656),  IFERROR(MID(W2658, LEN(W2658)-LEN(Y2656)+1, 1), "0")="1"), DEC2BIN(_xlfn.BITXOR(BIN2DEC(W2658), BIN2DEC(Y2656))), W2658))</f>
        <v>1000100</v>
      </c>
      <c r="Y2658" t="str">
        <f t="shared" ref="Y2658" ca="1" si="12725">1&amp;REPT(0, LEN(X2658)-1)</f>
        <v>1000000</v>
      </c>
      <c r="Z2658" t="str">
        <f t="shared" ref="Z2658" ca="1" si="12726">DEC2BIN(_xlfn.BITXOR(BIN2DEC(X2658), BIN2DEC(Y2658)))</f>
        <v>100</v>
      </c>
      <c r="AB2658" t="s">
        <v>202</v>
      </c>
      <c r="AC2658" t="str">
        <f t="shared" ref="AC2658" ca="1" si="12727">IF(AC2661=X2656, Y2656, IF(AC2661=Y2656, X2656, ""))</f>
        <v>1000</v>
      </c>
      <c r="AE2658" t="str">
        <f t="shared" ref="AE2658" ca="1" si="12728">DEC2BIN(_xlfn.BITOR(BIN2DEC(AC2656), _xlfn.BITOR(BIN2DEC(AC2658), _xlfn.BITOR(BIN2DEC(AC2659), _xlfn.BITOR(BIN2DEC(AC2660), BIN2DEC(AC2662))))))</f>
        <v>1111100</v>
      </c>
      <c r="AF2658">
        <f>2</f>
        <v>2</v>
      </c>
      <c r="AH2658">
        <f>'Day8'!$W$3</f>
        <v>5</v>
      </c>
      <c r="AI2658">
        <f>'Day8'!$X$3</f>
        <v>2</v>
      </c>
      <c r="AJ2658" t="b">
        <f>'Day8'!$Y$3</f>
        <v>0</v>
      </c>
    </row>
    <row r="2659" spans="1:38" x14ac:dyDescent="0.25">
      <c r="E2659">
        <f>3</f>
        <v>3</v>
      </c>
      <c r="F2659" t="str">
        <f t="shared" ref="F2659" ca="1" si="12729">MID(SUBSTITUTE(SUBSTITUTE($C2656," ","^",E2659)," ","$",E2659),FIND("^",SUBSTITUTE(SUBSTITUTE($C2656," ","^",E2659)," ","$",E2659))+1,FIND("$",SUBSTITUTE(SUBSTITUTE($C2656," ","^",E2659)," ","$",E2659))-FIND("^",SUBSTITUTE(SUBSTITUTE($C2656," ","^",E2659)," ","$",E2659))-1)</f>
        <v>fbgcae</v>
      </c>
      <c r="G2659" t="str">
        <f t="shared" ca="1" si="12709"/>
        <v/>
      </c>
      <c r="H2659">
        <f t="shared" ca="1" si="12710"/>
        <v>6</v>
      </c>
      <c r="I2659" t="str">
        <f t="shared" ca="1" si="12711"/>
        <v>100000</v>
      </c>
      <c r="J2659" t="str">
        <f t="shared" ca="1" si="12711"/>
        <v>10</v>
      </c>
      <c r="K2659" t="str">
        <f t="shared" ca="1" si="12711"/>
        <v>1000000</v>
      </c>
      <c r="L2659" t="str">
        <f t="shared" ca="1" si="12711"/>
        <v>100</v>
      </c>
      <c r="M2659" t="str">
        <f t="shared" ca="1" si="12711"/>
        <v>1</v>
      </c>
      <c r="N2659" t="str">
        <f t="shared" ca="1" si="12711"/>
        <v>10000</v>
      </c>
      <c r="O2659" t="str">
        <f t="shared" ca="1" si="12711"/>
        <v>0</v>
      </c>
      <c r="P2659" t="str">
        <f t="shared" ca="1" si="12712"/>
        <v>1110111</v>
      </c>
      <c r="Q2659">
        <f t="shared" ref="Q2659" ca="1" si="12730">VLOOKUP(P2659, AE2656:AF2665, 2, FALSE)</f>
        <v>6</v>
      </c>
      <c r="T2659" t="str">
        <f t="shared" ref="T2659:T2722" si="12731">"Step"&amp;4</f>
        <v>Step4</v>
      </c>
      <c r="U2659" t="str" cm="1">
        <f t="array" aca="1" ref="U2659" ca="1">INDEX(_xlfn._xlws.FILTER(P2657:P2670, (H2657:H2670=5)*(LEN(P2657:P2670)&gt;=LEN(AC2657))*(IFERROR(MID(P2657:P2670, LEN(P2657:P2670)-LEN(AC2657)+1, 1), "0")="1")), 1)</f>
        <v>1100111</v>
      </c>
      <c r="W2659" t="str">
        <f t="shared" ref="W2659" ca="1" si="12732">DEC2BIN(_xlfn.BITXOR(BIN2DEC(U2659), _xlfn.BITOR(BIN2DEC(AC2656), _xlfn.BITOR(BIN2DEC(AC2657), _xlfn.BITOR(BIN2DEC(AC2659), BIN2DEC(AC2662))))))</f>
        <v>1</v>
      </c>
      <c r="AB2659" t="s">
        <v>203</v>
      </c>
      <c r="AC2659" t="str">
        <f t="shared" ref="AC2659" ca="1" si="12733">IF(X2657=Y2658, Y2658, IF(X2657=Z2658, X2657, IF(Y2657=Y2658, Y2657, IF(Y2657=Z2658, Y2657, ""))))</f>
        <v>1000000</v>
      </c>
      <c r="AE2659" t="str">
        <f t="shared" ref="AE2659" ca="1" si="12734">DEC2BIN(_xlfn.BITOR(BIN2DEC(AC2656), _xlfn.BITOR(BIN2DEC(AC2658), _xlfn.BITOR(BIN2DEC(AC2659), _xlfn.BITOR(BIN2DEC(AC2661), BIN2DEC(AC2662))))))</f>
        <v>1101101</v>
      </c>
      <c r="AF2659">
        <f>3</f>
        <v>3</v>
      </c>
      <c r="AH2659">
        <f>'Day8'!$W$4</f>
        <v>5</v>
      </c>
      <c r="AI2659">
        <f>'Day8'!$X$4</f>
        <v>3</v>
      </c>
      <c r="AJ2659" t="b">
        <f>'Day8'!$Y$4</f>
        <v>0</v>
      </c>
    </row>
    <row r="2660" spans="1:38" x14ac:dyDescent="0.25">
      <c r="E2660">
        <f>4</f>
        <v>4</v>
      </c>
      <c r="F2660" t="str">
        <f t="shared" ref="F2660" ca="1" si="12735">MID(SUBSTITUTE(SUBSTITUTE($C2656," ","^",E2660)," ","$",E2660),FIND("^",SUBSTITUTE(SUBSTITUTE($C2656," ","^",E2660)," ","$",E2660))+1,FIND("$",SUBSTITUTE(SUBSTITUTE($C2656," ","^",E2660)," ","$",E2660))-FIND("^",SUBSTITUTE(SUBSTITUTE($C2656," ","^",E2660)," ","$",E2660))-1)</f>
        <v>fgbcda</v>
      </c>
      <c r="G2660" t="str">
        <f t="shared" ca="1" si="12709"/>
        <v/>
      </c>
      <c r="H2660">
        <f t="shared" ca="1" si="12710"/>
        <v>6</v>
      </c>
      <c r="I2660" t="str">
        <f t="shared" ca="1" si="12711"/>
        <v>100000</v>
      </c>
      <c r="J2660" t="str">
        <f t="shared" ca="1" si="12711"/>
        <v>1000000</v>
      </c>
      <c r="K2660" t="str">
        <f t="shared" ca="1" si="12711"/>
        <v>10</v>
      </c>
      <c r="L2660" t="str">
        <f t="shared" ca="1" si="12711"/>
        <v>100</v>
      </c>
      <c r="M2660" t="str">
        <f t="shared" ca="1" si="12711"/>
        <v>1000</v>
      </c>
      <c r="N2660" t="str">
        <f t="shared" ca="1" si="12711"/>
        <v>1</v>
      </c>
      <c r="O2660" t="str">
        <f t="shared" ca="1" si="12711"/>
        <v>0</v>
      </c>
      <c r="P2660" t="str">
        <f t="shared" ca="1" si="12712"/>
        <v>1101111</v>
      </c>
      <c r="Q2660">
        <f t="shared" ref="Q2660" ca="1" si="12736">VLOOKUP(P2660, AE2656:AF2665, 2, FALSE)</f>
        <v>9</v>
      </c>
      <c r="T2660" t="str">
        <f t="shared" ref="T2660:T2723" si="12737">"Step"&amp;5</f>
        <v>Step5</v>
      </c>
      <c r="U2660" t="str">
        <f t="shared" ref="U2660" ca="1" si="12738">VLOOKUP(7, H2657:P2670, 9, FALSE)</f>
        <v>1111111</v>
      </c>
      <c r="W2660" t="str">
        <f t="shared" ref="W2660" ca="1" si="12739">DEC2BIN(_xlfn.BITXOR(BIN2DEC(U2660), _xlfn.BITOR(BIN2DEC(AC2656), _xlfn.BITOR(BIN2DEC(AC2657), _xlfn.BITOR(BIN2DEC(AC2658), _xlfn.BITOR(BIN2DEC(AC2659), _xlfn.BITOR(BIN2DEC(AC2661), BIN2DEC(AC2662))))))))</f>
        <v>10000</v>
      </c>
      <c r="AB2660" t="s">
        <v>204</v>
      </c>
      <c r="AC2660" t="str">
        <f t="shared" ref="AC2660:AC2723" ca="1" si="12740">W2660</f>
        <v>10000</v>
      </c>
      <c r="AE2660" t="str">
        <f t="shared" ref="AE2660" ca="1" si="12741">DEC2BIN(_xlfn.BITOR(BIN2DEC(AC2657), _xlfn.BITOR(BIN2DEC(AC2658), _xlfn.BITOR(BIN2DEC(AC2659), BIN2DEC(AC2661)))))</f>
        <v>1001011</v>
      </c>
      <c r="AF2660">
        <f>4</f>
        <v>4</v>
      </c>
      <c r="AH2660">
        <f>'Day8'!$W$5</f>
        <v>4</v>
      </c>
      <c r="AI2660">
        <f>'Day8'!$X$5</f>
        <v>4</v>
      </c>
      <c r="AJ2660" t="b">
        <f>'Day8'!$Y$5</f>
        <v>1</v>
      </c>
    </row>
    <row r="2661" spans="1:38" x14ac:dyDescent="0.25">
      <c r="E2661">
        <f>5</f>
        <v>5</v>
      </c>
      <c r="F2661" t="str">
        <f t="shared" ref="F2661" ca="1" si="12742">MID(SUBSTITUTE(SUBSTITUTE($C2656," ","^",E2661)," ","$",E2661),FIND("^",SUBSTITUTE(SUBSTITUTE($C2656," ","^",E2661)," ","$",E2661))+1,FIND("$",SUBSTITUTE(SUBSTITUTE($C2656," ","^",E2661)," ","$",E2661))-FIND("^",SUBSTITUTE(SUBSTITUTE($C2656," ","^",E2661)," ","$",E2661))-1)</f>
        <v>gfbcaed</v>
      </c>
      <c r="G2661">
        <f t="shared" ca="1" si="12709"/>
        <v>8</v>
      </c>
      <c r="H2661">
        <f t="shared" ca="1" si="12710"/>
        <v>7</v>
      </c>
      <c r="I2661" t="str">
        <f t="shared" ca="1" si="12711"/>
        <v>1000000</v>
      </c>
      <c r="J2661" t="str">
        <f t="shared" ca="1" si="12711"/>
        <v>100000</v>
      </c>
      <c r="K2661" t="str">
        <f t="shared" ca="1" si="12711"/>
        <v>10</v>
      </c>
      <c r="L2661" t="str">
        <f t="shared" ca="1" si="12711"/>
        <v>100</v>
      </c>
      <c r="M2661" t="str">
        <f t="shared" ca="1" si="12711"/>
        <v>1</v>
      </c>
      <c r="N2661" t="str">
        <f t="shared" ca="1" si="12711"/>
        <v>10000</v>
      </c>
      <c r="O2661" t="str">
        <f t="shared" ca="1" si="12711"/>
        <v>1000</v>
      </c>
      <c r="P2661" t="str">
        <f t="shared" ca="1" si="12712"/>
        <v>1111111</v>
      </c>
      <c r="Q2661">
        <f t="shared" ref="Q2661" ca="1" si="12743">VLOOKUP(P2661, AE2656:AF2665, 2, FALSE)</f>
        <v>8</v>
      </c>
      <c r="AB2661" t="s">
        <v>205</v>
      </c>
      <c r="AC2661" t="str">
        <f t="shared" ref="AC2661" ca="1" si="12744">W2659</f>
        <v>1</v>
      </c>
      <c r="AE2661" t="str">
        <f t="shared" ref="AE2661" ca="1" si="12745">DEC2BIN(_xlfn.BITOR(BIN2DEC(AC2656), _xlfn.BITOR(BIN2DEC(AC2657), _xlfn.BITOR(BIN2DEC(AC2659), _xlfn.BITOR(BIN2DEC(AC2661), BIN2DEC(AC2662))))))</f>
        <v>1100111</v>
      </c>
      <c r="AF2661">
        <f>5</f>
        <v>5</v>
      </c>
      <c r="AH2661">
        <f>'Day8'!$W$6</f>
        <v>5</v>
      </c>
      <c r="AI2661">
        <f>'Day8'!$X$6</f>
        <v>5</v>
      </c>
      <c r="AJ2661" t="b">
        <f>'Day8'!$Y$6</f>
        <v>0</v>
      </c>
    </row>
    <row r="2662" spans="1:38" x14ac:dyDescent="0.25">
      <c r="E2662">
        <f>6</f>
        <v>6</v>
      </c>
      <c r="F2662" t="str">
        <f t="shared" ref="F2662" ca="1" si="12746">MID(SUBSTITUTE(SUBSTITUTE($C2656," ","^",E2662)," ","$",E2662),FIND("^",SUBSTITUTE(SUBSTITUTE($C2656," ","^",E2662)," ","$",E2662))+1,FIND("$",SUBSTITUTE(SUBSTITUTE($C2656," ","^",E2662)," ","$",E2662))-FIND("^",SUBSTITUTE(SUBSTITUTE($C2656," ","^",E2662)," ","$",E2662))-1)</f>
        <v>edfcg</v>
      </c>
      <c r="G2662" t="str">
        <f t="shared" ca="1" si="12709"/>
        <v/>
      </c>
      <c r="H2662">
        <f t="shared" ca="1" si="12710"/>
        <v>5</v>
      </c>
      <c r="I2662" t="str">
        <f t="shared" ca="1" si="12711"/>
        <v>10000</v>
      </c>
      <c r="J2662" t="str">
        <f t="shared" ca="1" si="12711"/>
        <v>1000</v>
      </c>
      <c r="K2662" t="str">
        <f t="shared" ca="1" si="12711"/>
        <v>100000</v>
      </c>
      <c r="L2662" t="str">
        <f t="shared" ca="1" si="12711"/>
        <v>100</v>
      </c>
      <c r="M2662" t="str">
        <f t="shared" ca="1" si="12711"/>
        <v>1000000</v>
      </c>
      <c r="N2662" t="str">
        <f t="shared" ca="1" si="12711"/>
        <v>0</v>
      </c>
      <c r="O2662" t="str">
        <f t="shared" ca="1" si="12711"/>
        <v>0</v>
      </c>
      <c r="P2662" t="str">
        <f t="shared" ca="1" si="12712"/>
        <v>1111100</v>
      </c>
      <c r="Q2662">
        <f t="shared" ref="Q2662" ca="1" si="12747">VLOOKUP(P2662, AE2656:AF2665, 2, FALSE)</f>
        <v>2</v>
      </c>
      <c r="AB2662" t="s">
        <v>206</v>
      </c>
      <c r="AC2662" t="str">
        <f t="shared" ref="AC2662" ca="1" si="12748">IF(Y2658=AC2659, Z2658, IF(AC2659=Z2658, Y2658, ""))</f>
        <v>100</v>
      </c>
      <c r="AE2662" t="str">
        <f t="shared" ref="AE2662" ca="1" si="12749">DEC2BIN(_xlfn.BITOR(BIN2DEC(AC2656), _xlfn.BITOR(BIN2DEC(AC2657), _xlfn.BITOR(BIN2DEC(AC2659), _xlfn.BITOR(BIN2DEC(AC2660), _xlfn.BITOR(BIN2DEC(AC2661), BIN2DEC(AC2662)))))))</f>
        <v>1110111</v>
      </c>
      <c r="AF2662">
        <f>6</f>
        <v>6</v>
      </c>
      <c r="AH2662">
        <f>'Day8'!$W$7</f>
        <v>6</v>
      </c>
      <c r="AI2662">
        <f>'Day8'!$X$7</f>
        <v>6</v>
      </c>
      <c r="AJ2662" t="b">
        <f>'Day8'!$Y$7</f>
        <v>0</v>
      </c>
    </row>
    <row r="2663" spans="1:38" x14ac:dyDescent="0.25">
      <c r="E2663">
        <f>7</f>
        <v>7</v>
      </c>
      <c r="F2663" t="str">
        <f t="shared" ref="F2663" ca="1" si="12750">MID(SUBSTITUTE(SUBSTITUTE($C2656," ","^",E2663)," ","$",E2663),FIND("^",SUBSTITUTE(SUBSTITUTE($C2656," ","^",E2663)," ","$",E2663))+1,FIND("$",SUBSTITUTE(SUBSTITUTE($C2656," ","^",E2663)," ","$",E2663))-FIND("^",SUBSTITUTE(SUBSTITUTE($C2656," ","^",E2663)," ","$",E2663))-1)</f>
        <v>fad</v>
      </c>
      <c r="G2663">
        <f t="shared" ca="1" si="12709"/>
        <v>7</v>
      </c>
      <c r="H2663">
        <f t="shared" ca="1" si="12710"/>
        <v>3</v>
      </c>
      <c r="I2663" t="str">
        <f t="shared" ca="1" si="12711"/>
        <v>100000</v>
      </c>
      <c r="J2663" t="str">
        <f t="shared" ca="1" si="12711"/>
        <v>1</v>
      </c>
      <c r="K2663" t="str">
        <f t="shared" ca="1" si="12711"/>
        <v>1000</v>
      </c>
      <c r="L2663" t="str">
        <f t="shared" ca="1" si="12711"/>
        <v>0</v>
      </c>
      <c r="M2663" t="str">
        <f t="shared" ca="1" si="12711"/>
        <v>0</v>
      </c>
      <c r="N2663" t="str">
        <f t="shared" ca="1" si="12711"/>
        <v>0</v>
      </c>
      <c r="O2663" t="str">
        <f t="shared" ca="1" si="12711"/>
        <v>0</v>
      </c>
      <c r="P2663" t="str">
        <f t="shared" ca="1" si="12712"/>
        <v>101001</v>
      </c>
      <c r="Q2663">
        <f t="shared" ref="Q2663" ca="1" si="12751">VLOOKUP(P2663, AE2656:AF2665, 2, FALSE)</f>
        <v>7</v>
      </c>
      <c r="AE2663" t="str">
        <f t="shared" ref="AE2663" ca="1" si="12752">DEC2BIN(_xlfn.BITOR(BIN2DEC(AC2656), _xlfn.BITOR(BIN2DEC(AC2658), BIN2DEC(AC2661))))</f>
        <v>101001</v>
      </c>
      <c r="AF2663">
        <f>7</f>
        <v>7</v>
      </c>
      <c r="AH2663">
        <f>'Day8'!$W$8</f>
        <v>3</v>
      </c>
      <c r="AI2663">
        <f>'Day8'!$X$8</f>
        <v>7</v>
      </c>
      <c r="AJ2663" t="b">
        <f>'Day8'!$Y$8</f>
        <v>1</v>
      </c>
    </row>
    <row r="2664" spans="1:38" x14ac:dyDescent="0.25">
      <c r="E2664">
        <f>8</f>
        <v>8</v>
      </c>
      <c r="F2664" t="str">
        <f t="shared" ref="F2664" ca="1" si="12753">MID(SUBSTITUTE(SUBSTITUTE($C2656," ","^",E2664)," ","$",E2664),FIND("^",SUBSTITUTE(SUBSTITUTE($C2656," ","^",E2664)," ","$",E2664))+1,FIND("$",SUBSTITUTE(SUBSTITUTE($C2656," ","^",E2664)," ","$",E2664))-FIND("^",SUBSTITUTE(SUBSTITUTE($C2656," ","^",E2664)," ","$",E2664))-1)</f>
        <v>ebfcad</v>
      </c>
      <c r="G2664" t="str">
        <f t="shared" ca="1" si="12709"/>
        <v/>
      </c>
      <c r="H2664">
        <f t="shared" ca="1" si="12710"/>
        <v>6</v>
      </c>
      <c r="I2664" t="str">
        <f t="shared" ca="1" si="12711"/>
        <v>10000</v>
      </c>
      <c r="J2664" t="str">
        <f t="shared" ca="1" si="12711"/>
        <v>10</v>
      </c>
      <c r="K2664" t="str">
        <f t="shared" ca="1" si="12711"/>
        <v>100000</v>
      </c>
      <c r="L2664" t="str">
        <f t="shared" ca="1" si="12711"/>
        <v>100</v>
      </c>
      <c r="M2664" t="str">
        <f t="shared" ca="1" si="12711"/>
        <v>1</v>
      </c>
      <c r="N2664" t="str">
        <f t="shared" ca="1" si="12711"/>
        <v>1000</v>
      </c>
      <c r="O2664" t="str">
        <f t="shared" ca="1" si="12711"/>
        <v>0</v>
      </c>
      <c r="P2664" t="str">
        <f t="shared" ca="1" si="12712"/>
        <v>111111</v>
      </c>
      <c r="Q2664">
        <f t="shared" ref="Q2664" ca="1" si="12754">VLOOKUP(P2664, AE2656:AF2665, 2, FALSE)</f>
        <v>0</v>
      </c>
      <c r="AE2664" t="str">
        <f t="shared" ref="AE2664" ca="1" si="12755">DEC2BIN(_xlfn.BITOR(BIN2DEC(AC2656), _xlfn.BITOR(BIN2DEC(AC2657), _xlfn.BITOR(BIN2DEC(AC2658), _xlfn.BITOR(BIN2DEC(AC2659), _xlfn.BITOR(BIN2DEC(AC2660), _xlfn.BITOR(BIN2DEC(AC2661), BIN2DEC(AC2662))))))))</f>
        <v>1111111</v>
      </c>
      <c r="AF2664">
        <f>8</f>
        <v>8</v>
      </c>
      <c r="AH2664">
        <f>'Day8'!$W$9</f>
        <v>7</v>
      </c>
      <c r="AI2664">
        <f>'Day8'!$X$9</f>
        <v>8</v>
      </c>
      <c r="AJ2664" t="b">
        <f>'Day8'!$Y$9</f>
        <v>1</v>
      </c>
    </row>
    <row r="2665" spans="1:38" x14ac:dyDescent="0.25">
      <c r="E2665">
        <f>9</f>
        <v>9</v>
      </c>
      <c r="F2665" t="str">
        <f t="shared" ref="F2665" ca="1" si="12756">MID(SUBSTITUTE(SUBSTITUTE($C2656," ","^",E2665)," ","$",E2665),FIND("^",SUBSTITUTE(SUBSTITUTE($C2656," ","^",E2665)," ","$",E2665))+1,FIND("$",SUBSTITUTE(SUBSTITUTE($C2656," ","^",E2665)," ","$",E2665))-FIND("^",SUBSTITUTE(SUBSTITUTE($C2656," ","^",E2665)," ","$",E2665))-1)</f>
        <v>dabg</v>
      </c>
      <c r="G2665">
        <f t="shared" ca="1" si="12709"/>
        <v>4</v>
      </c>
      <c r="H2665">
        <f t="shared" ca="1" si="12710"/>
        <v>4</v>
      </c>
      <c r="I2665" t="str">
        <f t="shared" ca="1" si="12711"/>
        <v>1000</v>
      </c>
      <c r="J2665" t="str">
        <f t="shared" ca="1" si="12711"/>
        <v>1</v>
      </c>
      <c r="K2665" t="str">
        <f t="shared" ca="1" si="12711"/>
        <v>10</v>
      </c>
      <c r="L2665" t="str">
        <f t="shared" ca="1" si="12711"/>
        <v>1000000</v>
      </c>
      <c r="M2665" t="str">
        <f t="shared" ca="1" si="12711"/>
        <v>0</v>
      </c>
      <c r="N2665" t="str">
        <f t="shared" ca="1" si="12711"/>
        <v>0</v>
      </c>
      <c r="O2665" t="str">
        <f t="shared" ca="1" si="12711"/>
        <v>0</v>
      </c>
      <c r="P2665" t="str">
        <f t="shared" ca="1" si="12712"/>
        <v>1001011</v>
      </c>
      <c r="Q2665">
        <f t="shared" ref="Q2665" ca="1" si="12757">VLOOKUP(P2665, AE2656:AF2665, 2, FALSE)</f>
        <v>4</v>
      </c>
      <c r="AE2665" t="str">
        <f t="shared" ref="AE2665" ca="1" si="12758">DEC2BIN(_xlfn.BITOR(BIN2DEC(AC2656), _xlfn.BITOR(BIN2DEC(AC2657), _xlfn.BITOR(BIN2DEC(AC2658), _xlfn.BITOR(BIN2DEC(AC2659), _xlfn.BITOR(BIN2DEC(AC2661), BIN2DEC(AC2662)))))))</f>
        <v>1101111</v>
      </c>
      <c r="AF2665">
        <f>9</f>
        <v>9</v>
      </c>
      <c r="AH2665">
        <f>'Day8'!$W$10</f>
        <v>6</v>
      </c>
      <c r="AI2665">
        <f>'Day8'!$X$10</f>
        <v>9</v>
      </c>
      <c r="AJ2665" t="b">
        <f>'Day8'!$Y$10</f>
        <v>0</v>
      </c>
    </row>
    <row r="2666" spans="1:38" x14ac:dyDescent="0.25">
      <c r="E2666">
        <f>10</f>
        <v>10</v>
      </c>
      <c r="F2666" t="str">
        <f t="shared" ref="F2666" ca="1" si="12759">MID(SUBSTITUTE(SUBSTITUTE($C2656," ","^",E2666)," ","$",E2666),FIND("^",SUBSTITUTE(SUBSTITUTE($C2656," ","^",E2666)," ","$",E2666))+1,FIND("$",SUBSTITUTE(SUBSTITUTE($C2656," ","^",E2666)," ","$",E2666))-FIND("^",SUBSTITUTE(SUBSTITUTE($C2656," ","^",E2666)," ","$",E2666))-1)</f>
        <v>bgfac</v>
      </c>
      <c r="G2666" t="str">
        <f t="shared" ca="1" si="12709"/>
        <v/>
      </c>
      <c r="H2666">
        <f t="shared" ca="1" si="12710"/>
        <v>5</v>
      </c>
      <c r="I2666" t="str">
        <f t="shared" ca="1" si="12711"/>
        <v>10</v>
      </c>
      <c r="J2666" t="str">
        <f t="shared" ca="1" si="12711"/>
        <v>1000000</v>
      </c>
      <c r="K2666" t="str">
        <f t="shared" ca="1" si="12711"/>
        <v>100000</v>
      </c>
      <c r="L2666" t="str">
        <f t="shared" ca="1" si="12711"/>
        <v>1</v>
      </c>
      <c r="M2666" t="str">
        <f t="shared" ca="1" si="12711"/>
        <v>100</v>
      </c>
      <c r="N2666" t="str">
        <f t="shared" ca="1" si="12711"/>
        <v>0</v>
      </c>
      <c r="O2666" t="str">
        <f t="shared" ca="1" si="12711"/>
        <v>0</v>
      </c>
      <c r="P2666" t="str">
        <f t="shared" ca="1" si="12712"/>
        <v>1100111</v>
      </c>
      <c r="Q2666">
        <f t="shared" ref="Q2666" ca="1" si="12760">VLOOKUP(P2666, AE2656:AF2665, 2, FALSE)</f>
        <v>5</v>
      </c>
    </row>
    <row r="2667" spans="1:38" x14ac:dyDescent="0.25">
      <c r="E2667">
        <f>12</f>
        <v>12</v>
      </c>
      <c r="F2667" t="str">
        <f t="shared" ref="F2667" ca="1" si="12761">MID(SUBSTITUTE(SUBSTITUTE($C2656," ","^",E2667)," ","$",E2667),FIND("^",SUBSTITUTE(SUBSTITUTE($C2656," ","^",E2667)," ","$",E2667))+1,FIND("$",SUBSTITUTE(SUBSTITUTE($C2656," ","^",E2667)," ","$",E2667))-FIND("^",SUBSTITUTE(SUBSTITUTE($C2656," ","^",E2667)," ","$",E2667))-1)</f>
        <v>fcgde</v>
      </c>
      <c r="G2667" t="str">
        <f t="shared" ca="1" si="12709"/>
        <v/>
      </c>
      <c r="H2667">
        <f t="shared" ca="1" si="12710"/>
        <v>5</v>
      </c>
      <c r="I2667" t="str">
        <f t="shared" ca="1" si="12711"/>
        <v>100000</v>
      </c>
      <c r="J2667" t="str">
        <f t="shared" ca="1" si="12711"/>
        <v>100</v>
      </c>
      <c r="K2667" t="str">
        <f t="shared" ca="1" si="12711"/>
        <v>1000000</v>
      </c>
      <c r="L2667" t="str">
        <f t="shared" ca="1" si="12711"/>
        <v>1000</v>
      </c>
      <c r="M2667" t="str">
        <f t="shared" ca="1" si="12711"/>
        <v>10000</v>
      </c>
      <c r="N2667" t="str">
        <f t="shared" ca="1" si="12711"/>
        <v>0</v>
      </c>
      <c r="O2667" t="str">
        <f t="shared" ca="1" si="12711"/>
        <v>0</v>
      </c>
      <c r="P2667" t="str">
        <f t="shared" ca="1" si="12712"/>
        <v>1111100</v>
      </c>
      <c r="Q2667">
        <f t="shared" ref="Q2667" ca="1" si="12762">VLOOKUP(P2667, AE2656:AF2665, 2, FALSE)</f>
        <v>2</v>
      </c>
    </row>
    <row r="2668" spans="1:38" x14ac:dyDescent="0.25">
      <c r="E2668">
        <f>13</f>
        <v>13</v>
      </c>
      <c r="F2668" t="str">
        <f t="shared" ref="F2668" ca="1" si="12763">MID(SUBSTITUTE(SUBSTITUTE($C2656," ","^",E2668)," ","$",E2668),FIND("^",SUBSTITUTE(SUBSTITUTE($C2656," ","^",E2668)," ","$",E2668))+1,FIND("$",SUBSTITUTE(SUBSTITUTE($C2656," ","^",E2668)," ","$",E2668))-FIND("^",SUBSTITUTE(SUBSTITUTE($C2656," ","^",E2668)," ","$",E2668))-1)</f>
        <v>daf</v>
      </c>
      <c r="G2668">
        <f t="shared" ca="1" si="12709"/>
        <v>7</v>
      </c>
      <c r="H2668">
        <f t="shared" ca="1" si="12710"/>
        <v>3</v>
      </c>
      <c r="I2668" t="str">
        <f t="shared" ca="1" si="12711"/>
        <v>1000</v>
      </c>
      <c r="J2668" t="str">
        <f t="shared" ca="1" si="12711"/>
        <v>1</v>
      </c>
      <c r="K2668" t="str">
        <f t="shared" ca="1" si="12711"/>
        <v>100000</v>
      </c>
      <c r="L2668" t="str">
        <f t="shared" ca="1" si="12711"/>
        <v>0</v>
      </c>
      <c r="M2668" t="str">
        <f t="shared" ca="1" si="12711"/>
        <v>0</v>
      </c>
      <c r="N2668" t="str">
        <f t="shared" ca="1" si="12711"/>
        <v>0</v>
      </c>
      <c r="O2668" t="str">
        <f t="shared" ca="1" si="12711"/>
        <v>0</v>
      </c>
      <c r="P2668" t="str">
        <f t="shared" ca="1" si="12712"/>
        <v>101001</v>
      </c>
      <c r="Q2668">
        <f t="shared" ref="Q2668" ca="1" si="12764">VLOOKUP(P2668, AE2656:AF2665, 2, FALSE)</f>
        <v>7</v>
      </c>
    </row>
    <row r="2669" spans="1:38" x14ac:dyDescent="0.25">
      <c r="E2669">
        <f>14</f>
        <v>14</v>
      </c>
      <c r="F2669" t="str">
        <f t="shared" ref="F2669" ca="1" si="12765">MID(SUBSTITUTE(SUBSTITUTE($C2656," ","^",E2669)," ","$",E2669),FIND("^",SUBSTITUTE(SUBSTITUTE($C2656," ","^",E2669)," ","$",E2669))+1,FIND("$",SUBSTITUTE(SUBSTITUTE($C2656," ","^",E2669)," ","$",E2669))-FIND("^",SUBSTITUTE(SUBSTITUTE($C2656," ","^",E2669)," ","$",E2669))-1)</f>
        <v>cgfabe</v>
      </c>
      <c r="G2669" t="str">
        <f t="shared" ca="1" si="12709"/>
        <v/>
      </c>
      <c r="H2669">
        <f t="shared" ca="1" si="12710"/>
        <v>6</v>
      </c>
      <c r="I2669" t="str">
        <f t="shared" ca="1" si="12711"/>
        <v>100</v>
      </c>
      <c r="J2669" t="str">
        <f t="shared" ca="1" si="12711"/>
        <v>1000000</v>
      </c>
      <c r="K2669" t="str">
        <f t="shared" ca="1" si="12711"/>
        <v>100000</v>
      </c>
      <c r="L2669" t="str">
        <f t="shared" ca="1" si="12711"/>
        <v>1</v>
      </c>
      <c r="M2669" t="str">
        <f t="shared" ca="1" si="12711"/>
        <v>10</v>
      </c>
      <c r="N2669" t="str">
        <f t="shared" ca="1" si="12711"/>
        <v>10000</v>
      </c>
      <c r="O2669" t="str">
        <f t="shared" ca="1" si="12711"/>
        <v>0</v>
      </c>
      <c r="P2669" t="str">
        <f t="shared" ca="1" si="12712"/>
        <v>1110111</v>
      </c>
      <c r="Q2669">
        <f t="shared" ref="Q2669" ca="1" si="12766">VLOOKUP(P2669, AE2656:AF2665, 2, FALSE)</f>
        <v>6</v>
      </c>
    </row>
    <row r="2670" spans="1:38" x14ac:dyDescent="0.25">
      <c r="E2670">
        <f>15</f>
        <v>15</v>
      </c>
      <c r="F2670" t="str">
        <f t="shared" ref="F2670" ca="1" si="12767">MID(SUBSTITUTE(SUBSTITUTE($C2656," ","^",E2670)," ","$",E2670),FIND("^",SUBSTITUTE(SUBSTITUTE($C2656," ","^",E2670)," ","$",E2670))+1,FIND("$",SUBSTITUTE(SUBSTITUTE($C2656," ","^",E2670)," ","$",E2670))-FIND("^",SUBSTITUTE(SUBSTITUTE($C2656," ","^",E2670)," ","$",E2670))-1)</f>
        <v>afd</v>
      </c>
      <c r="G2670">
        <f t="shared" ca="1" si="12709"/>
        <v>7</v>
      </c>
      <c r="H2670">
        <f t="shared" ca="1" si="12710"/>
        <v>3</v>
      </c>
      <c r="I2670" t="str">
        <f t="shared" ca="1" si="12711"/>
        <v>1</v>
      </c>
      <c r="J2670" t="str">
        <f t="shared" ca="1" si="12711"/>
        <v>100000</v>
      </c>
      <c r="K2670" t="str">
        <f t="shared" ca="1" si="12711"/>
        <v>1000</v>
      </c>
      <c r="L2670" t="str">
        <f t="shared" ca="1" si="12711"/>
        <v>0</v>
      </c>
      <c r="M2670" t="str">
        <f t="shared" ca="1" si="12711"/>
        <v>0</v>
      </c>
      <c r="N2670" t="str">
        <f t="shared" ca="1" si="12711"/>
        <v>0</v>
      </c>
      <c r="O2670" t="str">
        <f t="shared" ca="1" si="12711"/>
        <v>0</v>
      </c>
      <c r="P2670" t="str">
        <f t="shared" ca="1" si="12712"/>
        <v>101001</v>
      </c>
      <c r="Q2670">
        <f t="shared" ref="Q2670" ca="1" si="12768">VLOOKUP(P2670, AE2656:AF2665, 2, FALSE)</f>
        <v>7</v>
      </c>
    </row>
    <row r="2671" spans="1:38" x14ac:dyDescent="0.25">
      <c r="A2671">
        <v>179</v>
      </c>
      <c r="B2671" s="4" t="str" cm="1">
        <f t="array" aca="1" ref="B2671" ca="1">INDIRECT(ADDRESS(A2671+1, 1, 1, 1, "Day8"))</f>
        <v>gefdc ebafgd fgacbd agbc fdacg dcabgef ac cda bafdec abfgd | gacb gdfca fedcbga fdcga</v>
      </c>
      <c r="C2671" t="str">
        <f t="shared" ref="C2671" ca="1" si="12769">" "&amp;B2671&amp;" "</f>
        <v xml:space="preserve"> gefdc ebafgd fgacbd agbc fdacg dcabgef ac cda bafdec abfgd | gacb gdfca fedcbga fdcga </v>
      </c>
      <c r="I2671">
        <v>1</v>
      </c>
      <c r="J2671">
        <v>2</v>
      </c>
      <c r="K2671">
        <v>3</v>
      </c>
      <c r="L2671">
        <v>4</v>
      </c>
      <c r="M2671">
        <v>5</v>
      </c>
      <c r="N2671">
        <v>6</v>
      </c>
      <c r="O2671">
        <v>7</v>
      </c>
      <c r="T2671" t="str">
        <f t="shared" ref="T2671:T2734" si="12770">"Step"&amp;1</f>
        <v>Step1</v>
      </c>
      <c r="U2671" t="str">
        <f t="shared" ref="U2671" ca="1" si="12771">VLOOKUP(7, G2672:P2685, 10, FALSE)</f>
        <v>1101</v>
      </c>
      <c r="V2671" t="str">
        <f t="shared" ref="V2671" ca="1" si="12772">VLOOKUP(1, G2672:P2685, 10, FALSE)</f>
        <v>101</v>
      </c>
      <c r="W2671" t="str">
        <f t="shared" ref="W2671" ca="1" si="12773">DEC2BIN(_xlfn.BITAND(BIN2DEC(U2671), BIN2DEC(V2671)))</f>
        <v>101</v>
      </c>
      <c r="X2671" t="str">
        <f t="shared" ref="X2671:X2672" ca="1" si="12774">1&amp;REPT(0, LEN(W2671)-1)</f>
        <v>100</v>
      </c>
      <c r="Y2671" t="str">
        <f t="shared" ref="Y2671:Y2672" ca="1" si="12775">DEC2BIN(_xlfn.BITXOR(BIN2DEC(W2671), BIN2DEC(X2671)))</f>
        <v>1</v>
      </c>
      <c r="Z2671" t="str">
        <f t="shared" ref="Z2671:Z2734" ca="1" si="12776">DEC2BIN(_xlfn.BITXOR(BIN2DEC(U2671), BIN2DEC(V2671)))</f>
        <v>1000</v>
      </c>
      <c r="AB2671" t="s">
        <v>200</v>
      </c>
      <c r="AC2671" t="str">
        <f t="shared" ref="AC2671:AC2734" ca="1" si="12777">Z2671</f>
        <v>1000</v>
      </c>
      <c r="AE2671" t="str">
        <f t="shared" ref="AE2671" ca="1" si="12778">DEC2BIN(_xlfn.BITOR(BIN2DEC(AC2671), _xlfn.BITOR(BIN2DEC(AC2672), _xlfn.BITOR(BIN2DEC(AC2673), _xlfn.BITOR(BIN2DEC(AC2675), _xlfn.BITOR(BIN2DEC(AC2676), BIN2DEC(AC2677)))))))</f>
        <v>111111</v>
      </c>
      <c r="AF2671">
        <f>0</f>
        <v>0</v>
      </c>
      <c r="AH2671">
        <f>'Day8'!$W$1</f>
        <v>6</v>
      </c>
      <c r="AI2671">
        <f>'Day8'!$X$1</f>
        <v>0</v>
      </c>
      <c r="AJ2671" t="b">
        <f>'Day8'!$Y$1</f>
        <v>0</v>
      </c>
      <c r="AL2671" s="3">
        <f t="shared" ref="AL2671" ca="1" si="12779">_xlfn.NUMBERVALUE(Q2682&amp;Q2683&amp;Q2684&amp;Q2685)</f>
        <v>4383</v>
      </c>
    </row>
    <row r="2672" spans="1:38" x14ac:dyDescent="0.25">
      <c r="E2672">
        <f>1</f>
        <v>1</v>
      </c>
      <c r="F2672" t="str">
        <f t="shared" ref="F2672" ca="1" si="12780">MID(SUBSTITUTE(SUBSTITUTE($C2671," ","^",E2672)," ","$",E2672),FIND("^",SUBSTITUTE(SUBSTITUTE($C2671," ","^",E2672)," ","$",E2672))+1,FIND("$",SUBSTITUTE(SUBSTITUTE($C2671," ","^",E2672)," ","$",E2672))-FIND("^",SUBSTITUTE(SUBSTITUTE($C2671," ","^",E2672)," ","$",E2672))-1)</f>
        <v>gefdc</v>
      </c>
      <c r="G2672" t="str">
        <f t="shared" ref="G2672:G2685" ca="1" si="12781">IF(VLOOKUP(LEN(F2672), $AH$1:$AJ$10, 3, FALSE), VLOOKUP(LEN(F2672), $AH$1:$AJ$10, 2, FALSE), "")</f>
        <v/>
      </c>
      <c r="H2672">
        <f t="shared" ref="H2672:H2735" ca="1" si="12782">LEN(F2672)</f>
        <v>5</v>
      </c>
      <c r="I2672" t="str">
        <f t="shared" ref="I2672:O2735" ca="1" si="12783">IF(LEN($F2672)&gt;=I$1, 1&amp;REPT("0", CODE(MID($F2672, I$1, 1))-CODE("a")), "0")</f>
        <v>1000000</v>
      </c>
      <c r="J2672" t="str">
        <f t="shared" ca="1" si="12783"/>
        <v>10000</v>
      </c>
      <c r="K2672" t="str">
        <f t="shared" ca="1" si="12783"/>
        <v>100000</v>
      </c>
      <c r="L2672" t="str">
        <f t="shared" ca="1" si="12783"/>
        <v>1000</v>
      </c>
      <c r="M2672" t="str">
        <f t="shared" ca="1" si="12783"/>
        <v>100</v>
      </c>
      <c r="N2672" t="str">
        <f t="shared" ca="1" si="12783"/>
        <v>0</v>
      </c>
      <c r="O2672" t="str">
        <f t="shared" ca="1" si="12783"/>
        <v>0</v>
      </c>
      <c r="P2672" t="str">
        <f t="shared" ref="P2672:P2685" ca="1" si="12784">DEC2BIN(_xlfn.BITOR(BIN2DEC(I2672), _xlfn.BITOR(BIN2DEC(J2672), _xlfn.BITOR(BIN2DEC(K2672), _xlfn.BITOR(BIN2DEC(L2672), _xlfn.BITOR(BIN2DEC(M2672), _xlfn.BITOR(BIN2DEC(N2672), BIN2DEC(O2672))))))))</f>
        <v>1111100</v>
      </c>
      <c r="Q2672">
        <f t="shared" ref="Q2672" ca="1" si="12785">VLOOKUP(P2672, AE2671:AF2680, 2, FALSE)</f>
        <v>2</v>
      </c>
      <c r="T2672" t="str">
        <f t="shared" ref="T2672:T2735" si="12786">"Step"&amp;2</f>
        <v>Step2</v>
      </c>
      <c r="U2672" t="str">
        <f t="shared" ref="U2672" ca="1" si="12787">VLOOKUP(4, G2672:P2685, 10, FALSE)</f>
        <v>1000111</v>
      </c>
      <c r="W2672" t="str">
        <f t="shared" ref="W2672:W2735" ca="1" si="12788">DEC2BIN(_xlfn.BITXOR(BIN2DEC(U2672), _xlfn.BITXOR(BIN2DEC(X2671), BIN2DEC(Y2671))))</f>
        <v>1000010</v>
      </c>
      <c r="X2672" t="str">
        <f t="shared" ca="1" si="12774"/>
        <v>1000000</v>
      </c>
      <c r="Y2672" t="str">
        <f t="shared" ca="1" si="12775"/>
        <v>10</v>
      </c>
      <c r="AB2672" t="s">
        <v>201</v>
      </c>
      <c r="AC2672" t="str">
        <f t="shared" ref="AC2672" ca="1" si="12789">IF(AC2674=X2672, Y2672, IF(AC2674=Y2672, X2672, ""))</f>
        <v>10</v>
      </c>
      <c r="AE2672" t="str">
        <f t="shared" ref="AE2672" ca="1" si="12790">DEC2BIN(_xlfn.BITOR(BIN2DEC(AC2673), BIN2DEC(AC2676)))</f>
        <v>101</v>
      </c>
      <c r="AF2672">
        <f>1</f>
        <v>1</v>
      </c>
      <c r="AH2672">
        <f>'Day8'!$W$2</f>
        <v>2</v>
      </c>
      <c r="AI2672">
        <f>'Day8'!$X$2</f>
        <v>1</v>
      </c>
      <c r="AJ2672" t="b">
        <f>'Day8'!$Y$2</f>
        <v>1</v>
      </c>
    </row>
    <row r="2673" spans="1:38" x14ac:dyDescent="0.25">
      <c r="E2673">
        <f>2</f>
        <v>2</v>
      </c>
      <c r="F2673" t="str">
        <f t="shared" ref="F2673" ca="1" si="12791">MID(SUBSTITUTE(SUBSTITUTE($C2671," ","^",E2673)," ","$",E2673),FIND("^",SUBSTITUTE(SUBSTITUTE($C2671," ","^",E2673)," ","$",E2673))+1,FIND("$",SUBSTITUTE(SUBSTITUTE($C2671," ","^",E2673)," ","$",E2673))-FIND("^",SUBSTITUTE(SUBSTITUTE($C2671," ","^",E2673)," ","$",E2673))-1)</f>
        <v>ebafgd</v>
      </c>
      <c r="G2673" t="str">
        <f t="shared" ca="1" si="12781"/>
        <v/>
      </c>
      <c r="H2673">
        <f t="shared" ca="1" si="12782"/>
        <v>6</v>
      </c>
      <c r="I2673" t="str">
        <f t="shared" ca="1" si="12783"/>
        <v>10000</v>
      </c>
      <c r="J2673" t="str">
        <f t="shared" ca="1" si="12783"/>
        <v>10</v>
      </c>
      <c r="K2673" t="str">
        <f t="shared" ca="1" si="12783"/>
        <v>1</v>
      </c>
      <c r="L2673" t="str">
        <f t="shared" ca="1" si="12783"/>
        <v>100000</v>
      </c>
      <c r="M2673" t="str">
        <f t="shared" ca="1" si="12783"/>
        <v>1000000</v>
      </c>
      <c r="N2673" t="str">
        <f t="shared" ca="1" si="12783"/>
        <v>1000</v>
      </c>
      <c r="O2673" t="str">
        <f t="shared" ca="1" si="12783"/>
        <v>0</v>
      </c>
      <c r="P2673" t="str">
        <f t="shared" ca="1" si="12784"/>
        <v>1111011</v>
      </c>
      <c r="Q2673">
        <f t="shared" ref="Q2673" ca="1" si="12792">VLOOKUP(P2673, AE2671:AF2680, 2, FALSE)</f>
        <v>6</v>
      </c>
      <c r="T2673" t="str">
        <f t="shared" ref="T2673:T2736" si="12793">"Step"&amp;3</f>
        <v>Step3</v>
      </c>
      <c r="U2673" t="str">
        <f t="shared" ref="U2673" ca="1" si="12794">VLOOKUP(5, H2672:P2685, 9, FALSE)</f>
        <v>1111100</v>
      </c>
      <c r="V2673" t="str" cm="1">
        <f t="array" aca="1" ref="V2673" ca="1">INDEX(_xlfn._xlws.FILTER(P2672:P2685, H2672:H2685=5), 2)</f>
        <v>1101101</v>
      </c>
      <c r="W2673" t="str">
        <f t="shared" ref="W2673" ca="1" si="12795">DEC2BIN(_xlfn.BITXOR(BIN2DEC(Z2671), _xlfn.BITAND(BIN2DEC(U2673), BIN2DEC(V2673))))</f>
        <v>1100100</v>
      </c>
      <c r="X2673" t="str">
        <f t="shared" ref="X2673" ca="1" si="12796">IF(AND(LEN(W2673)&gt;=LEN(X2671), IFERROR(MID(W2673, LEN(W2673)-LEN(X2671)+1, 1), "0")="1"), DEC2BIN(_xlfn.BITXOR(BIN2DEC(W2673), BIN2DEC(X2671))), IF(AND(LEN(W2673)&gt;=LEN(Y2671),  IFERROR(MID(W2673, LEN(W2673)-LEN(Y2671)+1, 1), "0")="1"), DEC2BIN(_xlfn.BITXOR(BIN2DEC(W2673), BIN2DEC(Y2671))), W2673))</f>
        <v>1100000</v>
      </c>
      <c r="Y2673" t="str">
        <f t="shared" ref="Y2673" ca="1" si="12797">1&amp;REPT(0, LEN(X2673)-1)</f>
        <v>1000000</v>
      </c>
      <c r="Z2673" t="str">
        <f t="shared" ref="Z2673" ca="1" si="12798">DEC2BIN(_xlfn.BITXOR(BIN2DEC(X2673), BIN2DEC(Y2673)))</f>
        <v>100000</v>
      </c>
      <c r="AB2673" t="s">
        <v>202</v>
      </c>
      <c r="AC2673" t="str">
        <f t="shared" ref="AC2673" ca="1" si="12799">IF(AC2676=X2671, Y2671, IF(AC2676=Y2671, X2671, ""))</f>
        <v>100</v>
      </c>
      <c r="AE2673" t="str">
        <f t="shared" ref="AE2673" ca="1" si="12800">DEC2BIN(_xlfn.BITOR(BIN2DEC(AC2671), _xlfn.BITOR(BIN2DEC(AC2673), _xlfn.BITOR(BIN2DEC(AC2674), _xlfn.BITOR(BIN2DEC(AC2675), BIN2DEC(AC2677))))))</f>
        <v>1111100</v>
      </c>
      <c r="AF2673">
        <f>2</f>
        <v>2</v>
      </c>
      <c r="AH2673">
        <f>'Day8'!$W$3</f>
        <v>5</v>
      </c>
      <c r="AI2673">
        <f>'Day8'!$X$3</f>
        <v>2</v>
      </c>
      <c r="AJ2673" t="b">
        <f>'Day8'!$Y$3</f>
        <v>0</v>
      </c>
    </row>
    <row r="2674" spans="1:38" x14ac:dyDescent="0.25">
      <c r="E2674">
        <f>3</f>
        <v>3</v>
      </c>
      <c r="F2674" t="str">
        <f t="shared" ref="F2674" ca="1" si="12801">MID(SUBSTITUTE(SUBSTITUTE($C2671," ","^",E2674)," ","$",E2674),FIND("^",SUBSTITUTE(SUBSTITUTE($C2671," ","^",E2674)," ","$",E2674))+1,FIND("$",SUBSTITUTE(SUBSTITUTE($C2671," ","^",E2674)," ","$",E2674))-FIND("^",SUBSTITUTE(SUBSTITUTE($C2671," ","^",E2674)," ","$",E2674))-1)</f>
        <v>fgacbd</v>
      </c>
      <c r="G2674" t="str">
        <f t="shared" ca="1" si="12781"/>
        <v/>
      </c>
      <c r="H2674">
        <f t="shared" ca="1" si="12782"/>
        <v>6</v>
      </c>
      <c r="I2674" t="str">
        <f t="shared" ca="1" si="12783"/>
        <v>100000</v>
      </c>
      <c r="J2674" t="str">
        <f t="shared" ca="1" si="12783"/>
        <v>1000000</v>
      </c>
      <c r="K2674" t="str">
        <f t="shared" ca="1" si="12783"/>
        <v>1</v>
      </c>
      <c r="L2674" t="str">
        <f t="shared" ca="1" si="12783"/>
        <v>100</v>
      </c>
      <c r="M2674" t="str">
        <f t="shared" ca="1" si="12783"/>
        <v>10</v>
      </c>
      <c r="N2674" t="str">
        <f t="shared" ca="1" si="12783"/>
        <v>1000</v>
      </c>
      <c r="O2674" t="str">
        <f t="shared" ca="1" si="12783"/>
        <v>0</v>
      </c>
      <c r="P2674" t="str">
        <f t="shared" ca="1" si="12784"/>
        <v>1101111</v>
      </c>
      <c r="Q2674">
        <f t="shared" ref="Q2674" ca="1" si="12802">VLOOKUP(P2674, AE2671:AF2680, 2, FALSE)</f>
        <v>9</v>
      </c>
      <c r="T2674" t="str">
        <f t="shared" ref="T2674:T2737" si="12803">"Step"&amp;4</f>
        <v>Step4</v>
      </c>
      <c r="U2674" t="str" cm="1">
        <f t="array" aca="1" ref="U2674" ca="1">INDEX(_xlfn._xlws.FILTER(P2672:P2685, (H2672:H2685=5)*(LEN(P2672:P2685)&gt;=LEN(AC2672))*(IFERROR(MID(P2672:P2685, LEN(P2672:P2685)-LEN(AC2672)+1, 1), "0")="1")), 1)</f>
        <v>1101011</v>
      </c>
      <c r="W2674" t="str">
        <f t="shared" ref="W2674" ca="1" si="12804">DEC2BIN(_xlfn.BITXOR(BIN2DEC(U2674), _xlfn.BITOR(BIN2DEC(AC2671), _xlfn.BITOR(BIN2DEC(AC2672), _xlfn.BITOR(BIN2DEC(AC2674), BIN2DEC(AC2677))))))</f>
        <v>1</v>
      </c>
      <c r="AB2674" t="s">
        <v>203</v>
      </c>
      <c r="AC2674" t="str">
        <f t="shared" ref="AC2674" ca="1" si="12805">IF(X2672=Y2673, Y2673, IF(X2672=Z2673, X2672, IF(Y2672=Y2673, Y2672, IF(Y2672=Z2673, Y2672, ""))))</f>
        <v>1000000</v>
      </c>
      <c r="AE2674" t="str">
        <f t="shared" ref="AE2674" ca="1" si="12806">DEC2BIN(_xlfn.BITOR(BIN2DEC(AC2671), _xlfn.BITOR(BIN2DEC(AC2673), _xlfn.BITOR(BIN2DEC(AC2674), _xlfn.BITOR(BIN2DEC(AC2676), BIN2DEC(AC2677))))))</f>
        <v>1101101</v>
      </c>
      <c r="AF2674">
        <f>3</f>
        <v>3</v>
      </c>
      <c r="AH2674">
        <f>'Day8'!$W$4</f>
        <v>5</v>
      </c>
      <c r="AI2674">
        <f>'Day8'!$X$4</f>
        <v>3</v>
      </c>
      <c r="AJ2674" t="b">
        <f>'Day8'!$Y$4</f>
        <v>0</v>
      </c>
    </row>
    <row r="2675" spans="1:38" x14ac:dyDescent="0.25">
      <c r="E2675">
        <f>4</f>
        <v>4</v>
      </c>
      <c r="F2675" t="str">
        <f t="shared" ref="F2675" ca="1" si="12807">MID(SUBSTITUTE(SUBSTITUTE($C2671," ","^",E2675)," ","$",E2675),FIND("^",SUBSTITUTE(SUBSTITUTE($C2671," ","^",E2675)," ","$",E2675))+1,FIND("$",SUBSTITUTE(SUBSTITUTE($C2671," ","^",E2675)," ","$",E2675))-FIND("^",SUBSTITUTE(SUBSTITUTE($C2671," ","^",E2675)," ","$",E2675))-1)</f>
        <v>agbc</v>
      </c>
      <c r="G2675">
        <f t="shared" ca="1" si="12781"/>
        <v>4</v>
      </c>
      <c r="H2675">
        <f t="shared" ca="1" si="12782"/>
        <v>4</v>
      </c>
      <c r="I2675" t="str">
        <f t="shared" ca="1" si="12783"/>
        <v>1</v>
      </c>
      <c r="J2675" t="str">
        <f t="shared" ca="1" si="12783"/>
        <v>1000000</v>
      </c>
      <c r="K2675" t="str">
        <f t="shared" ca="1" si="12783"/>
        <v>10</v>
      </c>
      <c r="L2675" t="str">
        <f t="shared" ca="1" si="12783"/>
        <v>100</v>
      </c>
      <c r="M2675" t="str">
        <f t="shared" ca="1" si="12783"/>
        <v>0</v>
      </c>
      <c r="N2675" t="str">
        <f t="shared" ca="1" si="12783"/>
        <v>0</v>
      </c>
      <c r="O2675" t="str">
        <f t="shared" ca="1" si="12783"/>
        <v>0</v>
      </c>
      <c r="P2675" t="str">
        <f t="shared" ca="1" si="12784"/>
        <v>1000111</v>
      </c>
      <c r="Q2675">
        <f t="shared" ref="Q2675" ca="1" si="12808">VLOOKUP(P2675, AE2671:AF2680, 2, FALSE)</f>
        <v>4</v>
      </c>
      <c r="T2675" t="str">
        <f t="shared" ref="T2675:T2738" si="12809">"Step"&amp;5</f>
        <v>Step5</v>
      </c>
      <c r="U2675" t="str">
        <f t="shared" ref="U2675" ca="1" si="12810">VLOOKUP(7, H2672:P2685, 9, FALSE)</f>
        <v>1111111</v>
      </c>
      <c r="W2675" t="str">
        <f t="shared" ref="W2675" ca="1" si="12811">DEC2BIN(_xlfn.BITXOR(BIN2DEC(U2675), _xlfn.BITOR(BIN2DEC(AC2671), _xlfn.BITOR(BIN2DEC(AC2672), _xlfn.BITOR(BIN2DEC(AC2673), _xlfn.BITOR(BIN2DEC(AC2674), _xlfn.BITOR(BIN2DEC(AC2676), BIN2DEC(AC2677))))))))</f>
        <v>10000</v>
      </c>
      <c r="AB2675" t="s">
        <v>204</v>
      </c>
      <c r="AC2675" t="str">
        <f t="shared" ref="AC2675:AC2738" ca="1" si="12812">W2675</f>
        <v>10000</v>
      </c>
      <c r="AE2675" t="str">
        <f t="shared" ref="AE2675" ca="1" si="12813">DEC2BIN(_xlfn.BITOR(BIN2DEC(AC2672), _xlfn.BITOR(BIN2DEC(AC2673), _xlfn.BITOR(BIN2DEC(AC2674), BIN2DEC(AC2676)))))</f>
        <v>1000111</v>
      </c>
      <c r="AF2675">
        <f>4</f>
        <v>4</v>
      </c>
      <c r="AH2675">
        <f>'Day8'!$W$5</f>
        <v>4</v>
      </c>
      <c r="AI2675">
        <f>'Day8'!$X$5</f>
        <v>4</v>
      </c>
      <c r="AJ2675" t="b">
        <f>'Day8'!$Y$5</f>
        <v>1</v>
      </c>
    </row>
    <row r="2676" spans="1:38" x14ac:dyDescent="0.25">
      <c r="E2676">
        <f>5</f>
        <v>5</v>
      </c>
      <c r="F2676" t="str">
        <f t="shared" ref="F2676" ca="1" si="12814">MID(SUBSTITUTE(SUBSTITUTE($C2671," ","^",E2676)," ","$",E2676),FIND("^",SUBSTITUTE(SUBSTITUTE($C2671," ","^",E2676)," ","$",E2676))+1,FIND("$",SUBSTITUTE(SUBSTITUTE($C2671," ","^",E2676)," ","$",E2676))-FIND("^",SUBSTITUTE(SUBSTITUTE($C2671," ","^",E2676)," ","$",E2676))-1)</f>
        <v>fdacg</v>
      </c>
      <c r="G2676" t="str">
        <f t="shared" ca="1" si="12781"/>
        <v/>
      </c>
      <c r="H2676">
        <f t="shared" ca="1" si="12782"/>
        <v>5</v>
      </c>
      <c r="I2676" t="str">
        <f t="shared" ca="1" si="12783"/>
        <v>100000</v>
      </c>
      <c r="J2676" t="str">
        <f t="shared" ca="1" si="12783"/>
        <v>1000</v>
      </c>
      <c r="K2676" t="str">
        <f t="shared" ca="1" si="12783"/>
        <v>1</v>
      </c>
      <c r="L2676" t="str">
        <f t="shared" ca="1" si="12783"/>
        <v>100</v>
      </c>
      <c r="M2676" t="str">
        <f t="shared" ca="1" si="12783"/>
        <v>1000000</v>
      </c>
      <c r="N2676" t="str">
        <f t="shared" ca="1" si="12783"/>
        <v>0</v>
      </c>
      <c r="O2676" t="str">
        <f t="shared" ca="1" si="12783"/>
        <v>0</v>
      </c>
      <c r="P2676" t="str">
        <f t="shared" ca="1" si="12784"/>
        <v>1101101</v>
      </c>
      <c r="Q2676">
        <f t="shared" ref="Q2676" ca="1" si="12815">VLOOKUP(P2676, AE2671:AF2680, 2, FALSE)</f>
        <v>3</v>
      </c>
      <c r="AB2676" t="s">
        <v>205</v>
      </c>
      <c r="AC2676" t="str">
        <f t="shared" ref="AC2676" ca="1" si="12816">W2674</f>
        <v>1</v>
      </c>
      <c r="AE2676" t="str">
        <f t="shared" ref="AE2676" ca="1" si="12817">DEC2BIN(_xlfn.BITOR(BIN2DEC(AC2671), _xlfn.BITOR(BIN2DEC(AC2672), _xlfn.BITOR(BIN2DEC(AC2674), _xlfn.BITOR(BIN2DEC(AC2676), BIN2DEC(AC2677))))))</f>
        <v>1101011</v>
      </c>
      <c r="AF2676">
        <f>5</f>
        <v>5</v>
      </c>
      <c r="AH2676">
        <f>'Day8'!$W$6</f>
        <v>5</v>
      </c>
      <c r="AI2676">
        <f>'Day8'!$X$6</f>
        <v>5</v>
      </c>
      <c r="AJ2676" t="b">
        <f>'Day8'!$Y$6</f>
        <v>0</v>
      </c>
    </row>
    <row r="2677" spans="1:38" x14ac:dyDescent="0.25">
      <c r="E2677">
        <f>6</f>
        <v>6</v>
      </c>
      <c r="F2677" t="str">
        <f t="shared" ref="F2677" ca="1" si="12818">MID(SUBSTITUTE(SUBSTITUTE($C2671," ","^",E2677)," ","$",E2677),FIND("^",SUBSTITUTE(SUBSTITUTE($C2671," ","^",E2677)," ","$",E2677))+1,FIND("$",SUBSTITUTE(SUBSTITUTE($C2671," ","^",E2677)," ","$",E2677))-FIND("^",SUBSTITUTE(SUBSTITUTE($C2671," ","^",E2677)," ","$",E2677))-1)</f>
        <v>dcabgef</v>
      </c>
      <c r="G2677">
        <f t="shared" ca="1" si="12781"/>
        <v>8</v>
      </c>
      <c r="H2677">
        <f t="shared" ca="1" si="12782"/>
        <v>7</v>
      </c>
      <c r="I2677" t="str">
        <f t="shared" ca="1" si="12783"/>
        <v>1000</v>
      </c>
      <c r="J2677" t="str">
        <f t="shared" ca="1" si="12783"/>
        <v>100</v>
      </c>
      <c r="K2677" t="str">
        <f t="shared" ca="1" si="12783"/>
        <v>1</v>
      </c>
      <c r="L2677" t="str">
        <f t="shared" ca="1" si="12783"/>
        <v>10</v>
      </c>
      <c r="M2677" t="str">
        <f t="shared" ca="1" si="12783"/>
        <v>1000000</v>
      </c>
      <c r="N2677" t="str">
        <f t="shared" ca="1" si="12783"/>
        <v>10000</v>
      </c>
      <c r="O2677" t="str">
        <f t="shared" ca="1" si="12783"/>
        <v>100000</v>
      </c>
      <c r="P2677" t="str">
        <f t="shared" ca="1" si="12784"/>
        <v>1111111</v>
      </c>
      <c r="Q2677">
        <f t="shared" ref="Q2677" ca="1" si="12819">VLOOKUP(P2677, AE2671:AF2680, 2, FALSE)</f>
        <v>8</v>
      </c>
      <c r="AB2677" t="s">
        <v>206</v>
      </c>
      <c r="AC2677" t="str">
        <f t="shared" ref="AC2677" ca="1" si="12820">IF(Y2673=AC2674, Z2673, IF(AC2674=Z2673, Y2673, ""))</f>
        <v>100000</v>
      </c>
      <c r="AE2677" t="str">
        <f t="shared" ref="AE2677" ca="1" si="12821">DEC2BIN(_xlfn.BITOR(BIN2DEC(AC2671), _xlfn.BITOR(BIN2DEC(AC2672), _xlfn.BITOR(BIN2DEC(AC2674), _xlfn.BITOR(BIN2DEC(AC2675), _xlfn.BITOR(BIN2DEC(AC2676), BIN2DEC(AC2677)))))))</f>
        <v>1111011</v>
      </c>
      <c r="AF2677">
        <f>6</f>
        <v>6</v>
      </c>
      <c r="AH2677">
        <f>'Day8'!$W$7</f>
        <v>6</v>
      </c>
      <c r="AI2677">
        <f>'Day8'!$X$7</f>
        <v>6</v>
      </c>
      <c r="AJ2677" t="b">
        <f>'Day8'!$Y$7</f>
        <v>0</v>
      </c>
    </row>
    <row r="2678" spans="1:38" x14ac:dyDescent="0.25">
      <c r="E2678">
        <f>7</f>
        <v>7</v>
      </c>
      <c r="F2678" t="str">
        <f t="shared" ref="F2678" ca="1" si="12822">MID(SUBSTITUTE(SUBSTITUTE($C2671," ","^",E2678)," ","$",E2678),FIND("^",SUBSTITUTE(SUBSTITUTE($C2671," ","^",E2678)," ","$",E2678))+1,FIND("$",SUBSTITUTE(SUBSTITUTE($C2671," ","^",E2678)," ","$",E2678))-FIND("^",SUBSTITUTE(SUBSTITUTE($C2671," ","^",E2678)," ","$",E2678))-1)</f>
        <v>ac</v>
      </c>
      <c r="G2678">
        <f t="shared" ca="1" si="12781"/>
        <v>1</v>
      </c>
      <c r="H2678">
        <f t="shared" ca="1" si="12782"/>
        <v>2</v>
      </c>
      <c r="I2678" t="str">
        <f t="shared" ca="1" si="12783"/>
        <v>1</v>
      </c>
      <c r="J2678" t="str">
        <f t="shared" ca="1" si="12783"/>
        <v>100</v>
      </c>
      <c r="K2678" t="str">
        <f t="shared" ca="1" si="12783"/>
        <v>0</v>
      </c>
      <c r="L2678" t="str">
        <f t="shared" ca="1" si="12783"/>
        <v>0</v>
      </c>
      <c r="M2678" t="str">
        <f t="shared" ca="1" si="12783"/>
        <v>0</v>
      </c>
      <c r="N2678" t="str">
        <f t="shared" ca="1" si="12783"/>
        <v>0</v>
      </c>
      <c r="O2678" t="str">
        <f t="shared" ca="1" si="12783"/>
        <v>0</v>
      </c>
      <c r="P2678" t="str">
        <f t="shared" ca="1" si="12784"/>
        <v>101</v>
      </c>
      <c r="Q2678">
        <f t="shared" ref="Q2678" ca="1" si="12823">VLOOKUP(P2678, AE2671:AF2680, 2, FALSE)</f>
        <v>1</v>
      </c>
      <c r="AE2678" t="str">
        <f t="shared" ref="AE2678" ca="1" si="12824">DEC2BIN(_xlfn.BITOR(BIN2DEC(AC2671), _xlfn.BITOR(BIN2DEC(AC2673), BIN2DEC(AC2676))))</f>
        <v>1101</v>
      </c>
      <c r="AF2678">
        <f>7</f>
        <v>7</v>
      </c>
      <c r="AH2678">
        <f>'Day8'!$W$8</f>
        <v>3</v>
      </c>
      <c r="AI2678">
        <f>'Day8'!$X$8</f>
        <v>7</v>
      </c>
      <c r="AJ2678" t="b">
        <f>'Day8'!$Y$8</f>
        <v>1</v>
      </c>
    </row>
    <row r="2679" spans="1:38" x14ac:dyDescent="0.25">
      <c r="E2679">
        <f>8</f>
        <v>8</v>
      </c>
      <c r="F2679" t="str">
        <f t="shared" ref="F2679" ca="1" si="12825">MID(SUBSTITUTE(SUBSTITUTE($C2671," ","^",E2679)," ","$",E2679),FIND("^",SUBSTITUTE(SUBSTITUTE($C2671," ","^",E2679)," ","$",E2679))+1,FIND("$",SUBSTITUTE(SUBSTITUTE($C2671," ","^",E2679)," ","$",E2679))-FIND("^",SUBSTITUTE(SUBSTITUTE($C2671," ","^",E2679)," ","$",E2679))-1)</f>
        <v>cda</v>
      </c>
      <c r="G2679">
        <f t="shared" ca="1" si="12781"/>
        <v>7</v>
      </c>
      <c r="H2679">
        <f t="shared" ca="1" si="12782"/>
        <v>3</v>
      </c>
      <c r="I2679" t="str">
        <f t="shared" ca="1" si="12783"/>
        <v>100</v>
      </c>
      <c r="J2679" t="str">
        <f t="shared" ca="1" si="12783"/>
        <v>1000</v>
      </c>
      <c r="K2679" t="str">
        <f t="shared" ca="1" si="12783"/>
        <v>1</v>
      </c>
      <c r="L2679" t="str">
        <f t="shared" ca="1" si="12783"/>
        <v>0</v>
      </c>
      <c r="M2679" t="str">
        <f t="shared" ca="1" si="12783"/>
        <v>0</v>
      </c>
      <c r="N2679" t="str">
        <f t="shared" ca="1" si="12783"/>
        <v>0</v>
      </c>
      <c r="O2679" t="str">
        <f t="shared" ca="1" si="12783"/>
        <v>0</v>
      </c>
      <c r="P2679" t="str">
        <f t="shared" ca="1" si="12784"/>
        <v>1101</v>
      </c>
      <c r="Q2679">
        <f t="shared" ref="Q2679" ca="1" si="12826">VLOOKUP(P2679, AE2671:AF2680, 2, FALSE)</f>
        <v>7</v>
      </c>
      <c r="AE2679" t="str">
        <f t="shared" ref="AE2679" ca="1" si="12827">DEC2BIN(_xlfn.BITOR(BIN2DEC(AC2671), _xlfn.BITOR(BIN2DEC(AC2672), _xlfn.BITOR(BIN2DEC(AC2673), _xlfn.BITOR(BIN2DEC(AC2674), _xlfn.BITOR(BIN2DEC(AC2675), _xlfn.BITOR(BIN2DEC(AC2676), BIN2DEC(AC2677))))))))</f>
        <v>1111111</v>
      </c>
      <c r="AF2679">
        <f>8</f>
        <v>8</v>
      </c>
      <c r="AH2679">
        <f>'Day8'!$W$9</f>
        <v>7</v>
      </c>
      <c r="AI2679">
        <f>'Day8'!$X$9</f>
        <v>8</v>
      </c>
      <c r="AJ2679" t="b">
        <f>'Day8'!$Y$9</f>
        <v>1</v>
      </c>
    </row>
    <row r="2680" spans="1:38" x14ac:dyDescent="0.25">
      <c r="E2680">
        <f>9</f>
        <v>9</v>
      </c>
      <c r="F2680" t="str">
        <f t="shared" ref="F2680" ca="1" si="12828">MID(SUBSTITUTE(SUBSTITUTE($C2671," ","^",E2680)," ","$",E2680),FIND("^",SUBSTITUTE(SUBSTITUTE($C2671," ","^",E2680)," ","$",E2680))+1,FIND("$",SUBSTITUTE(SUBSTITUTE($C2671," ","^",E2680)," ","$",E2680))-FIND("^",SUBSTITUTE(SUBSTITUTE($C2671," ","^",E2680)," ","$",E2680))-1)</f>
        <v>bafdec</v>
      </c>
      <c r="G2680" t="str">
        <f t="shared" ca="1" si="12781"/>
        <v/>
      </c>
      <c r="H2680">
        <f t="shared" ca="1" si="12782"/>
        <v>6</v>
      </c>
      <c r="I2680" t="str">
        <f t="shared" ca="1" si="12783"/>
        <v>10</v>
      </c>
      <c r="J2680" t="str">
        <f t="shared" ca="1" si="12783"/>
        <v>1</v>
      </c>
      <c r="K2680" t="str">
        <f t="shared" ca="1" si="12783"/>
        <v>100000</v>
      </c>
      <c r="L2680" t="str">
        <f t="shared" ca="1" si="12783"/>
        <v>1000</v>
      </c>
      <c r="M2680" t="str">
        <f t="shared" ca="1" si="12783"/>
        <v>10000</v>
      </c>
      <c r="N2680" t="str">
        <f t="shared" ca="1" si="12783"/>
        <v>100</v>
      </c>
      <c r="O2680" t="str">
        <f t="shared" ca="1" si="12783"/>
        <v>0</v>
      </c>
      <c r="P2680" t="str">
        <f t="shared" ca="1" si="12784"/>
        <v>111111</v>
      </c>
      <c r="Q2680">
        <f t="shared" ref="Q2680" ca="1" si="12829">VLOOKUP(P2680, AE2671:AF2680, 2, FALSE)</f>
        <v>0</v>
      </c>
      <c r="AE2680" t="str">
        <f t="shared" ref="AE2680" ca="1" si="12830">DEC2BIN(_xlfn.BITOR(BIN2DEC(AC2671), _xlfn.BITOR(BIN2DEC(AC2672), _xlfn.BITOR(BIN2DEC(AC2673), _xlfn.BITOR(BIN2DEC(AC2674), _xlfn.BITOR(BIN2DEC(AC2676), BIN2DEC(AC2677)))))))</f>
        <v>1101111</v>
      </c>
      <c r="AF2680">
        <f>9</f>
        <v>9</v>
      </c>
      <c r="AH2680">
        <f>'Day8'!$W$10</f>
        <v>6</v>
      </c>
      <c r="AI2680">
        <f>'Day8'!$X$10</f>
        <v>9</v>
      </c>
      <c r="AJ2680" t="b">
        <f>'Day8'!$Y$10</f>
        <v>0</v>
      </c>
    </row>
    <row r="2681" spans="1:38" x14ac:dyDescent="0.25">
      <c r="E2681">
        <f>10</f>
        <v>10</v>
      </c>
      <c r="F2681" t="str">
        <f t="shared" ref="F2681" ca="1" si="12831">MID(SUBSTITUTE(SUBSTITUTE($C2671," ","^",E2681)," ","$",E2681),FIND("^",SUBSTITUTE(SUBSTITUTE($C2671," ","^",E2681)," ","$",E2681))+1,FIND("$",SUBSTITUTE(SUBSTITUTE($C2671," ","^",E2681)," ","$",E2681))-FIND("^",SUBSTITUTE(SUBSTITUTE($C2671," ","^",E2681)," ","$",E2681))-1)</f>
        <v>abfgd</v>
      </c>
      <c r="G2681" t="str">
        <f t="shared" ca="1" si="12781"/>
        <v/>
      </c>
      <c r="H2681">
        <f t="shared" ca="1" si="12782"/>
        <v>5</v>
      </c>
      <c r="I2681" t="str">
        <f t="shared" ca="1" si="12783"/>
        <v>1</v>
      </c>
      <c r="J2681" t="str">
        <f t="shared" ca="1" si="12783"/>
        <v>10</v>
      </c>
      <c r="K2681" t="str">
        <f t="shared" ca="1" si="12783"/>
        <v>100000</v>
      </c>
      <c r="L2681" t="str">
        <f t="shared" ca="1" si="12783"/>
        <v>1000000</v>
      </c>
      <c r="M2681" t="str">
        <f t="shared" ca="1" si="12783"/>
        <v>1000</v>
      </c>
      <c r="N2681" t="str">
        <f t="shared" ca="1" si="12783"/>
        <v>0</v>
      </c>
      <c r="O2681" t="str">
        <f t="shared" ca="1" si="12783"/>
        <v>0</v>
      </c>
      <c r="P2681" t="str">
        <f t="shared" ca="1" si="12784"/>
        <v>1101011</v>
      </c>
      <c r="Q2681">
        <f t="shared" ref="Q2681" ca="1" si="12832">VLOOKUP(P2681, AE2671:AF2680, 2, FALSE)</f>
        <v>5</v>
      </c>
    </row>
    <row r="2682" spans="1:38" x14ac:dyDescent="0.25">
      <c r="E2682">
        <f>12</f>
        <v>12</v>
      </c>
      <c r="F2682" t="str">
        <f t="shared" ref="F2682" ca="1" si="12833">MID(SUBSTITUTE(SUBSTITUTE($C2671," ","^",E2682)," ","$",E2682),FIND("^",SUBSTITUTE(SUBSTITUTE($C2671," ","^",E2682)," ","$",E2682))+1,FIND("$",SUBSTITUTE(SUBSTITUTE($C2671," ","^",E2682)," ","$",E2682))-FIND("^",SUBSTITUTE(SUBSTITUTE($C2671," ","^",E2682)," ","$",E2682))-1)</f>
        <v>gacb</v>
      </c>
      <c r="G2682">
        <f t="shared" ca="1" si="12781"/>
        <v>4</v>
      </c>
      <c r="H2682">
        <f t="shared" ca="1" si="12782"/>
        <v>4</v>
      </c>
      <c r="I2682" t="str">
        <f t="shared" ca="1" si="12783"/>
        <v>1000000</v>
      </c>
      <c r="J2682" t="str">
        <f t="shared" ca="1" si="12783"/>
        <v>1</v>
      </c>
      <c r="K2682" t="str">
        <f t="shared" ca="1" si="12783"/>
        <v>100</v>
      </c>
      <c r="L2682" t="str">
        <f t="shared" ca="1" si="12783"/>
        <v>10</v>
      </c>
      <c r="M2682" t="str">
        <f t="shared" ca="1" si="12783"/>
        <v>0</v>
      </c>
      <c r="N2682" t="str">
        <f t="shared" ca="1" si="12783"/>
        <v>0</v>
      </c>
      <c r="O2682" t="str">
        <f t="shared" ca="1" si="12783"/>
        <v>0</v>
      </c>
      <c r="P2682" t="str">
        <f t="shared" ca="1" si="12784"/>
        <v>1000111</v>
      </c>
      <c r="Q2682">
        <f t="shared" ref="Q2682" ca="1" si="12834">VLOOKUP(P2682, AE2671:AF2680, 2, FALSE)</f>
        <v>4</v>
      </c>
    </row>
    <row r="2683" spans="1:38" x14ac:dyDescent="0.25">
      <c r="E2683">
        <f>13</f>
        <v>13</v>
      </c>
      <c r="F2683" t="str">
        <f t="shared" ref="F2683" ca="1" si="12835">MID(SUBSTITUTE(SUBSTITUTE($C2671," ","^",E2683)," ","$",E2683),FIND("^",SUBSTITUTE(SUBSTITUTE($C2671," ","^",E2683)," ","$",E2683))+1,FIND("$",SUBSTITUTE(SUBSTITUTE($C2671," ","^",E2683)," ","$",E2683))-FIND("^",SUBSTITUTE(SUBSTITUTE($C2671," ","^",E2683)," ","$",E2683))-1)</f>
        <v>gdfca</v>
      </c>
      <c r="G2683" t="str">
        <f t="shared" ca="1" si="12781"/>
        <v/>
      </c>
      <c r="H2683">
        <f t="shared" ca="1" si="12782"/>
        <v>5</v>
      </c>
      <c r="I2683" t="str">
        <f t="shared" ca="1" si="12783"/>
        <v>1000000</v>
      </c>
      <c r="J2683" t="str">
        <f t="shared" ca="1" si="12783"/>
        <v>1000</v>
      </c>
      <c r="K2683" t="str">
        <f t="shared" ca="1" si="12783"/>
        <v>100000</v>
      </c>
      <c r="L2683" t="str">
        <f t="shared" ca="1" si="12783"/>
        <v>100</v>
      </c>
      <c r="M2683" t="str">
        <f t="shared" ca="1" si="12783"/>
        <v>1</v>
      </c>
      <c r="N2683" t="str">
        <f t="shared" ca="1" si="12783"/>
        <v>0</v>
      </c>
      <c r="O2683" t="str">
        <f t="shared" ca="1" si="12783"/>
        <v>0</v>
      </c>
      <c r="P2683" t="str">
        <f t="shared" ca="1" si="12784"/>
        <v>1101101</v>
      </c>
      <c r="Q2683">
        <f t="shared" ref="Q2683" ca="1" si="12836">VLOOKUP(P2683, AE2671:AF2680, 2, FALSE)</f>
        <v>3</v>
      </c>
    </row>
    <row r="2684" spans="1:38" x14ac:dyDescent="0.25">
      <c r="E2684">
        <f>14</f>
        <v>14</v>
      </c>
      <c r="F2684" t="str">
        <f t="shared" ref="F2684" ca="1" si="12837">MID(SUBSTITUTE(SUBSTITUTE($C2671," ","^",E2684)," ","$",E2684),FIND("^",SUBSTITUTE(SUBSTITUTE($C2671," ","^",E2684)," ","$",E2684))+1,FIND("$",SUBSTITUTE(SUBSTITUTE($C2671," ","^",E2684)," ","$",E2684))-FIND("^",SUBSTITUTE(SUBSTITUTE($C2671," ","^",E2684)," ","$",E2684))-1)</f>
        <v>fedcbga</v>
      </c>
      <c r="G2684">
        <f t="shared" ca="1" si="12781"/>
        <v>8</v>
      </c>
      <c r="H2684">
        <f t="shared" ca="1" si="12782"/>
        <v>7</v>
      </c>
      <c r="I2684" t="str">
        <f t="shared" ca="1" si="12783"/>
        <v>100000</v>
      </c>
      <c r="J2684" t="str">
        <f t="shared" ca="1" si="12783"/>
        <v>10000</v>
      </c>
      <c r="K2684" t="str">
        <f t="shared" ca="1" si="12783"/>
        <v>1000</v>
      </c>
      <c r="L2684" t="str">
        <f t="shared" ca="1" si="12783"/>
        <v>100</v>
      </c>
      <c r="M2684" t="str">
        <f t="shared" ca="1" si="12783"/>
        <v>10</v>
      </c>
      <c r="N2684" t="str">
        <f t="shared" ca="1" si="12783"/>
        <v>1000000</v>
      </c>
      <c r="O2684" t="str">
        <f t="shared" ca="1" si="12783"/>
        <v>1</v>
      </c>
      <c r="P2684" t="str">
        <f t="shared" ca="1" si="12784"/>
        <v>1111111</v>
      </c>
      <c r="Q2684">
        <f t="shared" ref="Q2684" ca="1" si="12838">VLOOKUP(P2684, AE2671:AF2680, 2, FALSE)</f>
        <v>8</v>
      </c>
    </row>
    <row r="2685" spans="1:38" x14ac:dyDescent="0.25">
      <c r="E2685">
        <f>15</f>
        <v>15</v>
      </c>
      <c r="F2685" t="str">
        <f t="shared" ref="F2685" ca="1" si="12839">MID(SUBSTITUTE(SUBSTITUTE($C2671," ","^",E2685)," ","$",E2685),FIND("^",SUBSTITUTE(SUBSTITUTE($C2671," ","^",E2685)," ","$",E2685))+1,FIND("$",SUBSTITUTE(SUBSTITUTE($C2671," ","^",E2685)," ","$",E2685))-FIND("^",SUBSTITUTE(SUBSTITUTE($C2671," ","^",E2685)," ","$",E2685))-1)</f>
        <v>fdcga</v>
      </c>
      <c r="G2685" t="str">
        <f t="shared" ca="1" si="12781"/>
        <v/>
      </c>
      <c r="H2685">
        <f t="shared" ca="1" si="12782"/>
        <v>5</v>
      </c>
      <c r="I2685" t="str">
        <f t="shared" ca="1" si="12783"/>
        <v>100000</v>
      </c>
      <c r="J2685" t="str">
        <f t="shared" ca="1" si="12783"/>
        <v>1000</v>
      </c>
      <c r="K2685" t="str">
        <f t="shared" ca="1" si="12783"/>
        <v>100</v>
      </c>
      <c r="L2685" t="str">
        <f t="shared" ca="1" si="12783"/>
        <v>1000000</v>
      </c>
      <c r="M2685" t="str">
        <f t="shared" ca="1" si="12783"/>
        <v>1</v>
      </c>
      <c r="N2685" t="str">
        <f t="shared" ca="1" si="12783"/>
        <v>0</v>
      </c>
      <c r="O2685" t="str">
        <f t="shared" ca="1" si="12783"/>
        <v>0</v>
      </c>
      <c r="P2685" t="str">
        <f t="shared" ca="1" si="12784"/>
        <v>1101101</v>
      </c>
      <c r="Q2685">
        <f t="shared" ref="Q2685" ca="1" si="12840">VLOOKUP(P2685, AE2671:AF2680, 2, FALSE)</f>
        <v>3</v>
      </c>
    </row>
    <row r="2686" spans="1:38" x14ac:dyDescent="0.25">
      <c r="A2686">
        <v>180</v>
      </c>
      <c r="B2686" s="4" t="str" cm="1">
        <f t="array" aca="1" ref="B2686" ca="1">INDIRECT(ADDRESS(A2686+1, 1, 1, 1, "Day8"))</f>
        <v>gedfba bgdca dfgbc bcfgde bdace bacgdf cafg ga dag bdcafeg | debcfg cgbad acfg ecdgbf</v>
      </c>
      <c r="C2686" t="str">
        <f t="shared" ref="C2686" ca="1" si="12841">" "&amp;B2686&amp;" "</f>
        <v xml:space="preserve"> gedfba bgdca dfgbc bcfgde bdace bacgdf cafg ga dag bdcafeg | debcfg cgbad acfg ecdgbf </v>
      </c>
      <c r="I2686">
        <v>1</v>
      </c>
      <c r="J2686">
        <v>2</v>
      </c>
      <c r="K2686">
        <v>3</v>
      </c>
      <c r="L2686">
        <v>4</v>
      </c>
      <c r="M2686">
        <v>5</v>
      </c>
      <c r="N2686">
        <v>6</v>
      </c>
      <c r="O2686">
        <v>7</v>
      </c>
      <c r="T2686" t="str">
        <f t="shared" ref="T2686:T2749" si="12842">"Step"&amp;1</f>
        <v>Step1</v>
      </c>
      <c r="U2686" t="str">
        <f t="shared" ref="U2686" ca="1" si="12843">VLOOKUP(7, G2687:P2700, 10, FALSE)</f>
        <v>1001001</v>
      </c>
      <c r="V2686" t="str">
        <f t="shared" ref="V2686" ca="1" si="12844">VLOOKUP(1, G2687:P2700, 10, FALSE)</f>
        <v>1000001</v>
      </c>
      <c r="W2686" t="str">
        <f t="shared" ref="W2686" ca="1" si="12845">DEC2BIN(_xlfn.BITAND(BIN2DEC(U2686), BIN2DEC(V2686)))</f>
        <v>1000001</v>
      </c>
      <c r="X2686" t="str">
        <f t="shared" ref="X2686:X2687" ca="1" si="12846">1&amp;REPT(0, LEN(W2686)-1)</f>
        <v>1000000</v>
      </c>
      <c r="Y2686" t="str">
        <f t="shared" ref="Y2686:Y2687" ca="1" si="12847">DEC2BIN(_xlfn.BITXOR(BIN2DEC(W2686), BIN2DEC(X2686)))</f>
        <v>1</v>
      </c>
      <c r="Z2686" t="str">
        <f t="shared" ref="Z2686:Z2749" ca="1" si="12848">DEC2BIN(_xlfn.BITXOR(BIN2DEC(U2686), BIN2DEC(V2686)))</f>
        <v>1000</v>
      </c>
      <c r="AB2686" t="s">
        <v>200</v>
      </c>
      <c r="AC2686" t="str">
        <f t="shared" ref="AC2686:AC2749" ca="1" si="12849">Z2686</f>
        <v>1000</v>
      </c>
      <c r="AE2686" t="str">
        <f t="shared" ref="AE2686" ca="1" si="12850">DEC2BIN(_xlfn.BITOR(BIN2DEC(AC2686), _xlfn.BITOR(BIN2DEC(AC2687), _xlfn.BITOR(BIN2DEC(AC2688), _xlfn.BITOR(BIN2DEC(AC2690), _xlfn.BITOR(BIN2DEC(AC2691), BIN2DEC(AC2692)))))))</f>
        <v>1111011</v>
      </c>
      <c r="AF2686">
        <f>0</f>
        <v>0</v>
      </c>
      <c r="AH2686">
        <f>'Day8'!$W$1</f>
        <v>6</v>
      </c>
      <c r="AI2686">
        <f>'Day8'!$X$1</f>
        <v>0</v>
      </c>
      <c r="AJ2686" t="b">
        <f>'Day8'!$Y$1</f>
        <v>0</v>
      </c>
      <c r="AL2686" s="3">
        <f t="shared" ref="AL2686" ca="1" si="12851">_xlfn.NUMBERVALUE(Q2697&amp;Q2698&amp;Q2699&amp;Q2700)</f>
        <v>6346</v>
      </c>
    </row>
    <row r="2687" spans="1:38" x14ac:dyDescent="0.25">
      <c r="E2687">
        <f>1</f>
        <v>1</v>
      </c>
      <c r="F2687" t="str">
        <f t="shared" ref="F2687" ca="1" si="12852">MID(SUBSTITUTE(SUBSTITUTE($C2686," ","^",E2687)," ","$",E2687),FIND("^",SUBSTITUTE(SUBSTITUTE($C2686," ","^",E2687)," ","$",E2687))+1,FIND("$",SUBSTITUTE(SUBSTITUTE($C2686," ","^",E2687)," ","$",E2687))-FIND("^",SUBSTITUTE(SUBSTITUTE($C2686," ","^",E2687)," ","$",E2687))-1)</f>
        <v>gedfba</v>
      </c>
      <c r="G2687" t="str">
        <f t="shared" ref="G2687:G2700" ca="1" si="12853">IF(VLOOKUP(LEN(F2687), $AH$1:$AJ$10, 3, FALSE), VLOOKUP(LEN(F2687), $AH$1:$AJ$10, 2, FALSE), "")</f>
        <v/>
      </c>
      <c r="H2687">
        <f t="shared" ref="H2687:H2750" ca="1" si="12854">LEN(F2687)</f>
        <v>6</v>
      </c>
      <c r="I2687" t="str">
        <f t="shared" ref="I2687:O2750" ca="1" si="12855">IF(LEN($F2687)&gt;=I$1, 1&amp;REPT("0", CODE(MID($F2687, I$1, 1))-CODE("a")), "0")</f>
        <v>1000000</v>
      </c>
      <c r="J2687" t="str">
        <f t="shared" ca="1" si="12855"/>
        <v>10000</v>
      </c>
      <c r="K2687" t="str">
        <f t="shared" ca="1" si="12855"/>
        <v>1000</v>
      </c>
      <c r="L2687" t="str">
        <f t="shared" ca="1" si="12855"/>
        <v>100000</v>
      </c>
      <c r="M2687" t="str">
        <f t="shared" ca="1" si="12855"/>
        <v>10</v>
      </c>
      <c r="N2687" t="str">
        <f t="shared" ca="1" si="12855"/>
        <v>1</v>
      </c>
      <c r="O2687" t="str">
        <f t="shared" ca="1" si="12855"/>
        <v>0</v>
      </c>
      <c r="P2687" t="str">
        <f t="shared" ref="P2687:P2700" ca="1" si="12856">DEC2BIN(_xlfn.BITOR(BIN2DEC(I2687), _xlfn.BITOR(BIN2DEC(J2687), _xlfn.BITOR(BIN2DEC(K2687), _xlfn.BITOR(BIN2DEC(L2687), _xlfn.BITOR(BIN2DEC(M2687), _xlfn.BITOR(BIN2DEC(N2687), BIN2DEC(O2687))))))))</f>
        <v>1111011</v>
      </c>
      <c r="Q2687">
        <f t="shared" ref="Q2687" ca="1" si="12857">VLOOKUP(P2687, AE2686:AF2695, 2, FALSE)</f>
        <v>0</v>
      </c>
      <c r="T2687" t="str">
        <f t="shared" ref="T2687:T2750" si="12858">"Step"&amp;2</f>
        <v>Step2</v>
      </c>
      <c r="U2687" t="str">
        <f t="shared" ref="U2687" ca="1" si="12859">VLOOKUP(4, G2687:P2700, 10, FALSE)</f>
        <v>1100101</v>
      </c>
      <c r="W2687" t="str">
        <f t="shared" ref="W2687:W2750" ca="1" si="12860">DEC2BIN(_xlfn.BITXOR(BIN2DEC(U2687), _xlfn.BITXOR(BIN2DEC(X2686), BIN2DEC(Y2686))))</f>
        <v>100100</v>
      </c>
      <c r="X2687" t="str">
        <f t="shared" ca="1" si="12846"/>
        <v>100000</v>
      </c>
      <c r="Y2687" t="str">
        <f t="shared" ca="1" si="12847"/>
        <v>100</v>
      </c>
      <c r="AB2687" t="s">
        <v>201</v>
      </c>
      <c r="AC2687" t="str">
        <f t="shared" ref="AC2687" ca="1" si="12861">IF(AC2689=X2687, Y2687, IF(AC2689=Y2687, X2687, ""))</f>
        <v>100000</v>
      </c>
      <c r="AE2687" t="str">
        <f t="shared" ref="AE2687" ca="1" si="12862">DEC2BIN(_xlfn.BITOR(BIN2DEC(AC2688), BIN2DEC(AC2691)))</f>
        <v>1000001</v>
      </c>
      <c r="AF2687">
        <f>1</f>
        <v>1</v>
      </c>
      <c r="AH2687">
        <f>'Day8'!$W$2</f>
        <v>2</v>
      </c>
      <c r="AI2687">
        <f>'Day8'!$X$2</f>
        <v>1</v>
      </c>
      <c r="AJ2687" t="b">
        <f>'Day8'!$Y$2</f>
        <v>1</v>
      </c>
    </row>
    <row r="2688" spans="1:38" x14ac:dyDescent="0.25">
      <c r="E2688">
        <f>2</f>
        <v>2</v>
      </c>
      <c r="F2688" t="str">
        <f t="shared" ref="F2688" ca="1" si="12863">MID(SUBSTITUTE(SUBSTITUTE($C2686," ","^",E2688)," ","$",E2688),FIND("^",SUBSTITUTE(SUBSTITUTE($C2686," ","^",E2688)," ","$",E2688))+1,FIND("$",SUBSTITUTE(SUBSTITUTE($C2686," ","^",E2688)," ","$",E2688))-FIND("^",SUBSTITUTE(SUBSTITUTE($C2686," ","^",E2688)," ","$",E2688))-1)</f>
        <v>bgdca</v>
      </c>
      <c r="G2688" t="str">
        <f t="shared" ca="1" si="12853"/>
        <v/>
      </c>
      <c r="H2688">
        <f t="shared" ca="1" si="12854"/>
        <v>5</v>
      </c>
      <c r="I2688" t="str">
        <f t="shared" ca="1" si="12855"/>
        <v>10</v>
      </c>
      <c r="J2688" t="str">
        <f t="shared" ca="1" si="12855"/>
        <v>1000000</v>
      </c>
      <c r="K2688" t="str">
        <f t="shared" ca="1" si="12855"/>
        <v>1000</v>
      </c>
      <c r="L2688" t="str">
        <f t="shared" ca="1" si="12855"/>
        <v>100</v>
      </c>
      <c r="M2688" t="str">
        <f t="shared" ca="1" si="12855"/>
        <v>1</v>
      </c>
      <c r="N2688" t="str">
        <f t="shared" ca="1" si="12855"/>
        <v>0</v>
      </c>
      <c r="O2688" t="str">
        <f t="shared" ca="1" si="12855"/>
        <v>0</v>
      </c>
      <c r="P2688" t="str">
        <f t="shared" ca="1" si="12856"/>
        <v>1001111</v>
      </c>
      <c r="Q2688">
        <f t="shared" ref="Q2688" ca="1" si="12864">VLOOKUP(P2688, AE2686:AF2695, 2, FALSE)</f>
        <v>3</v>
      </c>
      <c r="T2688" t="str">
        <f t="shared" ref="T2688:T2751" si="12865">"Step"&amp;3</f>
        <v>Step3</v>
      </c>
      <c r="U2688" t="str">
        <f t="shared" ref="U2688" ca="1" si="12866">VLOOKUP(5, H2687:P2700, 9, FALSE)</f>
        <v>1001111</v>
      </c>
      <c r="V2688" t="str" cm="1">
        <f t="array" aca="1" ref="V2688" ca="1">INDEX(_xlfn._xlws.FILTER(P2687:P2700, H2687:H2700=5), 2)</f>
        <v>1101110</v>
      </c>
      <c r="W2688" t="str">
        <f t="shared" ref="W2688" ca="1" si="12867">DEC2BIN(_xlfn.BITXOR(BIN2DEC(Z2686), _xlfn.BITAND(BIN2DEC(U2688), BIN2DEC(V2688))))</f>
        <v>1000110</v>
      </c>
      <c r="X2688" t="str">
        <f t="shared" ref="X2688" ca="1" si="12868">IF(AND(LEN(W2688)&gt;=LEN(X2686), IFERROR(MID(W2688, LEN(W2688)-LEN(X2686)+1, 1), "0")="1"), DEC2BIN(_xlfn.BITXOR(BIN2DEC(W2688), BIN2DEC(X2686))), IF(AND(LEN(W2688)&gt;=LEN(Y2686),  IFERROR(MID(W2688, LEN(W2688)-LEN(Y2686)+1, 1), "0")="1"), DEC2BIN(_xlfn.BITXOR(BIN2DEC(W2688), BIN2DEC(Y2686))), W2688))</f>
        <v>110</v>
      </c>
      <c r="Y2688" t="str">
        <f t="shared" ref="Y2688" ca="1" si="12869">1&amp;REPT(0, LEN(X2688)-1)</f>
        <v>100</v>
      </c>
      <c r="Z2688" t="str">
        <f t="shared" ref="Z2688" ca="1" si="12870">DEC2BIN(_xlfn.BITXOR(BIN2DEC(X2688), BIN2DEC(Y2688)))</f>
        <v>10</v>
      </c>
      <c r="AB2688" t="s">
        <v>202</v>
      </c>
      <c r="AC2688" t="str">
        <f t="shared" ref="AC2688" ca="1" si="12871">IF(AC2691=X2686, Y2686, IF(AC2691=Y2686, X2686, ""))</f>
        <v>1</v>
      </c>
      <c r="AE2688" t="str">
        <f t="shared" ref="AE2688" ca="1" si="12872">DEC2BIN(_xlfn.BITOR(BIN2DEC(AC2686), _xlfn.BITOR(BIN2DEC(AC2688), _xlfn.BITOR(BIN2DEC(AC2689), _xlfn.BITOR(BIN2DEC(AC2690), BIN2DEC(AC2692))))))</f>
        <v>11111</v>
      </c>
      <c r="AF2688">
        <f>2</f>
        <v>2</v>
      </c>
      <c r="AH2688">
        <f>'Day8'!$W$3</f>
        <v>5</v>
      </c>
      <c r="AI2688">
        <f>'Day8'!$X$3</f>
        <v>2</v>
      </c>
      <c r="AJ2688" t="b">
        <f>'Day8'!$Y$3</f>
        <v>0</v>
      </c>
    </row>
    <row r="2689" spans="1:38" x14ac:dyDescent="0.25">
      <c r="E2689">
        <f>3</f>
        <v>3</v>
      </c>
      <c r="F2689" t="str">
        <f t="shared" ref="F2689" ca="1" si="12873">MID(SUBSTITUTE(SUBSTITUTE($C2686," ","^",E2689)," ","$",E2689),FIND("^",SUBSTITUTE(SUBSTITUTE($C2686," ","^",E2689)," ","$",E2689))+1,FIND("$",SUBSTITUTE(SUBSTITUTE($C2686," ","^",E2689)," ","$",E2689))-FIND("^",SUBSTITUTE(SUBSTITUTE($C2686," ","^",E2689)," ","$",E2689))-1)</f>
        <v>dfgbc</v>
      </c>
      <c r="G2689" t="str">
        <f t="shared" ca="1" si="12853"/>
        <v/>
      </c>
      <c r="H2689">
        <f t="shared" ca="1" si="12854"/>
        <v>5</v>
      </c>
      <c r="I2689" t="str">
        <f t="shared" ca="1" si="12855"/>
        <v>1000</v>
      </c>
      <c r="J2689" t="str">
        <f t="shared" ca="1" si="12855"/>
        <v>100000</v>
      </c>
      <c r="K2689" t="str">
        <f t="shared" ca="1" si="12855"/>
        <v>1000000</v>
      </c>
      <c r="L2689" t="str">
        <f t="shared" ca="1" si="12855"/>
        <v>10</v>
      </c>
      <c r="M2689" t="str">
        <f t="shared" ca="1" si="12855"/>
        <v>100</v>
      </c>
      <c r="N2689" t="str">
        <f t="shared" ca="1" si="12855"/>
        <v>0</v>
      </c>
      <c r="O2689" t="str">
        <f t="shared" ca="1" si="12855"/>
        <v>0</v>
      </c>
      <c r="P2689" t="str">
        <f t="shared" ca="1" si="12856"/>
        <v>1101110</v>
      </c>
      <c r="Q2689">
        <f t="shared" ref="Q2689" ca="1" si="12874">VLOOKUP(P2689, AE2686:AF2695, 2, FALSE)</f>
        <v>5</v>
      </c>
      <c r="T2689" t="str">
        <f t="shared" ref="T2689:T2752" si="12875">"Step"&amp;4</f>
        <v>Step4</v>
      </c>
      <c r="U2689" t="str" cm="1">
        <f t="array" aca="1" ref="U2689" ca="1">INDEX(_xlfn._xlws.FILTER(P2687:P2700, (H2687:H2700=5)*(LEN(P2687:P2700)&gt;=LEN(AC2687))*(IFERROR(MID(P2687:P2700, LEN(P2687:P2700)-LEN(AC2687)+1, 1), "0")="1")), 1)</f>
        <v>1101110</v>
      </c>
      <c r="W2689" t="str">
        <f t="shared" ref="W2689" ca="1" si="12876">DEC2BIN(_xlfn.BITXOR(BIN2DEC(U2689), _xlfn.BITOR(BIN2DEC(AC2686), _xlfn.BITOR(BIN2DEC(AC2687), _xlfn.BITOR(BIN2DEC(AC2689), BIN2DEC(AC2692))))))</f>
        <v>1000000</v>
      </c>
      <c r="AB2689" t="s">
        <v>203</v>
      </c>
      <c r="AC2689" t="str">
        <f t="shared" ref="AC2689" ca="1" si="12877">IF(X2687=Y2688, Y2688, IF(X2687=Z2688, X2687, IF(Y2687=Y2688, Y2687, IF(Y2687=Z2688, Y2687, ""))))</f>
        <v>100</v>
      </c>
      <c r="AE2689" t="str">
        <f t="shared" ref="AE2689" ca="1" si="12878">DEC2BIN(_xlfn.BITOR(BIN2DEC(AC2686), _xlfn.BITOR(BIN2DEC(AC2688), _xlfn.BITOR(BIN2DEC(AC2689), _xlfn.BITOR(BIN2DEC(AC2691), BIN2DEC(AC2692))))))</f>
        <v>1001111</v>
      </c>
      <c r="AF2689">
        <f>3</f>
        <v>3</v>
      </c>
      <c r="AH2689">
        <f>'Day8'!$W$4</f>
        <v>5</v>
      </c>
      <c r="AI2689">
        <f>'Day8'!$X$4</f>
        <v>3</v>
      </c>
      <c r="AJ2689" t="b">
        <f>'Day8'!$Y$4</f>
        <v>0</v>
      </c>
    </row>
    <row r="2690" spans="1:38" x14ac:dyDescent="0.25">
      <c r="E2690">
        <f>4</f>
        <v>4</v>
      </c>
      <c r="F2690" t="str">
        <f t="shared" ref="F2690" ca="1" si="12879">MID(SUBSTITUTE(SUBSTITUTE($C2686," ","^",E2690)," ","$",E2690),FIND("^",SUBSTITUTE(SUBSTITUTE($C2686," ","^",E2690)," ","$",E2690))+1,FIND("$",SUBSTITUTE(SUBSTITUTE($C2686," ","^",E2690)," ","$",E2690))-FIND("^",SUBSTITUTE(SUBSTITUTE($C2686," ","^",E2690)," ","$",E2690))-1)</f>
        <v>bcfgde</v>
      </c>
      <c r="G2690" t="str">
        <f t="shared" ca="1" si="12853"/>
        <v/>
      </c>
      <c r="H2690">
        <f t="shared" ca="1" si="12854"/>
        <v>6</v>
      </c>
      <c r="I2690" t="str">
        <f t="shared" ca="1" si="12855"/>
        <v>10</v>
      </c>
      <c r="J2690" t="str">
        <f t="shared" ca="1" si="12855"/>
        <v>100</v>
      </c>
      <c r="K2690" t="str">
        <f t="shared" ca="1" si="12855"/>
        <v>100000</v>
      </c>
      <c r="L2690" t="str">
        <f t="shared" ca="1" si="12855"/>
        <v>1000000</v>
      </c>
      <c r="M2690" t="str">
        <f t="shared" ca="1" si="12855"/>
        <v>1000</v>
      </c>
      <c r="N2690" t="str">
        <f t="shared" ca="1" si="12855"/>
        <v>10000</v>
      </c>
      <c r="O2690" t="str">
        <f t="shared" ca="1" si="12855"/>
        <v>0</v>
      </c>
      <c r="P2690" t="str">
        <f t="shared" ca="1" si="12856"/>
        <v>1111110</v>
      </c>
      <c r="Q2690">
        <f t="shared" ref="Q2690" ca="1" si="12880">VLOOKUP(P2690, AE2686:AF2695, 2, FALSE)</f>
        <v>6</v>
      </c>
      <c r="T2690" t="str">
        <f t="shared" ref="T2690:T2753" si="12881">"Step"&amp;5</f>
        <v>Step5</v>
      </c>
      <c r="U2690" t="str">
        <f t="shared" ref="U2690" ca="1" si="12882">VLOOKUP(7, H2687:P2700, 9, FALSE)</f>
        <v>1111111</v>
      </c>
      <c r="W2690" t="str">
        <f t="shared" ref="W2690" ca="1" si="12883">DEC2BIN(_xlfn.BITXOR(BIN2DEC(U2690), _xlfn.BITOR(BIN2DEC(AC2686), _xlfn.BITOR(BIN2DEC(AC2687), _xlfn.BITOR(BIN2DEC(AC2688), _xlfn.BITOR(BIN2DEC(AC2689), _xlfn.BITOR(BIN2DEC(AC2691), BIN2DEC(AC2692))))))))</f>
        <v>10000</v>
      </c>
      <c r="AB2690" t="s">
        <v>204</v>
      </c>
      <c r="AC2690" t="str">
        <f t="shared" ref="AC2690:AC2753" ca="1" si="12884">W2690</f>
        <v>10000</v>
      </c>
      <c r="AE2690" t="str">
        <f t="shared" ref="AE2690" ca="1" si="12885">DEC2BIN(_xlfn.BITOR(BIN2DEC(AC2687), _xlfn.BITOR(BIN2DEC(AC2688), _xlfn.BITOR(BIN2DEC(AC2689), BIN2DEC(AC2691)))))</f>
        <v>1100101</v>
      </c>
      <c r="AF2690">
        <f>4</f>
        <v>4</v>
      </c>
      <c r="AH2690">
        <f>'Day8'!$W$5</f>
        <v>4</v>
      </c>
      <c r="AI2690">
        <f>'Day8'!$X$5</f>
        <v>4</v>
      </c>
      <c r="AJ2690" t="b">
        <f>'Day8'!$Y$5</f>
        <v>1</v>
      </c>
    </row>
    <row r="2691" spans="1:38" x14ac:dyDescent="0.25">
      <c r="E2691">
        <f>5</f>
        <v>5</v>
      </c>
      <c r="F2691" t="str">
        <f t="shared" ref="F2691" ca="1" si="12886">MID(SUBSTITUTE(SUBSTITUTE($C2686," ","^",E2691)," ","$",E2691),FIND("^",SUBSTITUTE(SUBSTITUTE($C2686," ","^",E2691)," ","$",E2691))+1,FIND("$",SUBSTITUTE(SUBSTITUTE($C2686," ","^",E2691)," ","$",E2691))-FIND("^",SUBSTITUTE(SUBSTITUTE($C2686," ","^",E2691)," ","$",E2691))-1)</f>
        <v>bdace</v>
      </c>
      <c r="G2691" t="str">
        <f t="shared" ca="1" si="12853"/>
        <v/>
      </c>
      <c r="H2691">
        <f t="shared" ca="1" si="12854"/>
        <v>5</v>
      </c>
      <c r="I2691" t="str">
        <f t="shared" ca="1" si="12855"/>
        <v>10</v>
      </c>
      <c r="J2691" t="str">
        <f t="shared" ca="1" si="12855"/>
        <v>1000</v>
      </c>
      <c r="K2691" t="str">
        <f t="shared" ca="1" si="12855"/>
        <v>1</v>
      </c>
      <c r="L2691" t="str">
        <f t="shared" ca="1" si="12855"/>
        <v>100</v>
      </c>
      <c r="M2691" t="str">
        <f t="shared" ca="1" si="12855"/>
        <v>10000</v>
      </c>
      <c r="N2691" t="str">
        <f t="shared" ca="1" si="12855"/>
        <v>0</v>
      </c>
      <c r="O2691" t="str">
        <f t="shared" ca="1" si="12855"/>
        <v>0</v>
      </c>
      <c r="P2691" t="str">
        <f t="shared" ca="1" si="12856"/>
        <v>11111</v>
      </c>
      <c r="Q2691">
        <f t="shared" ref="Q2691" ca="1" si="12887">VLOOKUP(P2691, AE2686:AF2695, 2, FALSE)</f>
        <v>2</v>
      </c>
      <c r="AB2691" t="s">
        <v>205</v>
      </c>
      <c r="AC2691" t="str">
        <f t="shared" ref="AC2691" ca="1" si="12888">W2689</f>
        <v>1000000</v>
      </c>
      <c r="AE2691" t="str">
        <f t="shared" ref="AE2691" ca="1" si="12889">DEC2BIN(_xlfn.BITOR(BIN2DEC(AC2686), _xlfn.BITOR(BIN2DEC(AC2687), _xlfn.BITOR(BIN2DEC(AC2689), _xlfn.BITOR(BIN2DEC(AC2691), BIN2DEC(AC2692))))))</f>
        <v>1101110</v>
      </c>
      <c r="AF2691">
        <f>5</f>
        <v>5</v>
      </c>
      <c r="AH2691">
        <f>'Day8'!$W$6</f>
        <v>5</v>
      </c>
      <c r="AI2691">
        <f>'Day8'!$X$6</f>
        <v>5</v>
      </c>
      <c r="AJ2691" t="b">
        <f>'Day8'!$Y$6</f>
        <v>0</v>
      </c>
    </row>
    <row r="2692" spans="1:38" x14ac:dyDescent="0.25">
      <c r="E2692">
        <f>6</f>
        <v>6</v>
      </c>
      <c r="F2692" t="str">
        <f t="shared" ref="F2692" ca="1" si="12890">MID(SUBSTITUTE(SUBSTITUTE($C2686," ","^",E2692)," ","$",E2692),FIND("^",SUBSTITUTE(SUBSTITUTE($C2686," ","^",E2692)," ","$",E2692))+1,FIND("$",SUBSTITUTE(SUBSTITUTE($C2686," ","^",E2692)," ","$",E2692))-FIND("^",SUBSTITUTE(SUBSTITUTE($C2686," ","^",E2692)," ","$",E2692))-1)</f>
        <v>bacgdf</v>
      </c>
      <c r="G2692" t="str">
        <f t="shared" ca="1" si="12853"/>
        <v/>
      </c>
      <c r="H2692">
        <f t="shared" ca="1" si="12854"/>
        <v>6</v>
      </c>
      <c r="I2692" t="str">
        <f t="shared" ca="1" si="12855"/>
        <v>10</v>
      </c>
      <c r="J2692" t="str">
        <f t="shared" ca="1" si="12855"/>
        <v>1</v>
      </c>
      <c r="K2692" t="str">
        <f t="shared" ca="1" si="12855"/>
        <v>100</v>
      </c>
      <c r="L2692" t="str">
        <f t="shared" ca="1" si="12855"/>
        <v>1000000</v>
      </c>
      <c r="M2692" t="str">
        <f t="shared" ca="1" si="12855"/>
        <v>1000</v>
      </c>
      <c r="N2692" t="str">
        <f t="shared" ca="1" si="12855"/>
        <v>100000</v>
      </c>
      <c r="O2692" t="str">
        <f t="shared" ca="1" si="12855"/>
        <v>0</v>
      </c>
      <c r="P2692" t="str">
        <f t="shared" ca="1" si="12856"/>
        <v>1101111</v>
      </c>
      <c r="Q2692">
        <f t="shared" ref="Q2692" ca="1" si="12891">VLOOKUP(P2692, AE2686:AF2695, 2, FALSE)</f>
        <v>9</v>
      </c>
      <c r="AB2692" t="s">
        <v>206</v>
      </c>
      <c r="AC2692" t="str">
        <f t="shared" ref="AC2692" ca="1" si="12892">IF(Y2688=AC2689, Z2688, IF(AC2689=Z2688, Y2688, ""))</f>
        <v>10</v>
      </c>
      <c r="AE2692" t="str">
        <f t="shared" ref="AE2692" ca="1" si="12893">DEC2BIN(_xlfn.BITOR(BIN2DEC(AC2686), _xlfn.BITOR(BIN2DEC(AC2687), _xlfn.BITOR(BIN2DEC(AC2689), _xlfn.BITOR(BIN2DEC(AC2690), _xlfn.BITOR(BIN2DEC(AC2691), BIN2DEC(AC2692)))))))</f>
        <v>1111110</v>
      </c>
      <c r="AF2692">
        <f>6</f>
        <v>6</v>
      </c>
      <c r="AH2692">
        <f>'Day8'!$W$7</f>
        <v>6</v>
      </c>
      <c r="AI2692">
        <f>'Day8'!$X$7</f>
        <v>6</v>
      </c>
      <c r="AJ2692" t="b">
        <f>'Day8'!$Y$7</f>
        <v>0</v>
      </c>
    </row>
    <row r="2693" spans="1:38" x14ac:dyDescent="0.25">
      <c r="E2693">
        <f>7</f>
        <v>7</v>
      </c>
      <c r="F2693" t="str">
        <f t="shared" ref="F2693" ca="1" si="12894">MID(SUBSTITUTE(SUBSTITUTE($C2686," ","^",E2693)," ","$",E2693),FIND("^",SUBSTITUTE(SUBSTITUTE($C2686," ","^",E2693)," ","$",E2693))+1,FIND("$",SUBSTITUTE(SUBSTITUTE($C2686," ","^",E2693)," ","$",E2693))-FIND("^",SUBSTITUTE(SUBSTITUTE($C2686," ","^",E2693)," ","$",E2693))-1)</f>
        <v>cafg</v>
      </c>
      <c r="G2693">
        <f t="shared" ca="1" si="12853"/>
        <v>4</v>
      </c>
      <c r="H2693">
        <f t="shared" ca="1" si="12854"/>
        <v>4</v>
      </c>
      <c r="I2693" t="str">
        <f t="shared" ca="1" si="12855"/>
        <v>100</v>
      </c>
      <c r="J2693" t="str">
        <f t="shared" ca="1" si="12855"/>
        <v>1</v>
      </c>
      <c r="K2693" t="str">
        <f t="shared" ca="1" si="12855"/>
        <v>100000</v>
      </c>
      <c r="L2693" t="str">
        <f t="shared" ca="1" si="12855"/>
        <v>1000000</v>
      </c>
      <c r="M2693" t="str">
        <f t="shared" ca="1" si="12855"/>
        <v>0</v>
      </c>
      <c r="N2693" t="str">
        <f t="shared" ca="1" si="12855"/>
        <v>0</v>
      </c>
      <c r="O2693" t="str">
        <f t="shared" ca="1" si="12855"/>
        <v>0</v>
      </c>
      <c r="P2693" t="str">
        <f t="shared" ca="1" si="12856"/>
        <v>1100101</v>
      </c>
      <c r="Q2693">
        <f t="shared" ref="Q2693" ca="1" si="12895">VLOOKUP(P2693, AE2686:AF2695, 2, FALSE)</f>
        <v>4</v>
      </c>
      <c r="AE2693" t="str">
        <f t="shared" ref="AE2693" ca="1" si="12896">DEC2BIN(_xlfn.BITOR(BIN2DEC(AC2686), _xlfn.BITOR(BIN2DEC(AC2688), BIN2DEC(AC2691))))</f>
        <v>1001001</v>
      </c>
      <c r="AF2693">
        <f>7</f>
        <v>7</v>
      </c>
      <c r="AH2693">
        <f>'Day8'!$W$8</f>
        <v>3</v>
      </c>
      <c r="AI2693">
        <f>'Day8'!$X$8</f>
        <v>7</v>
      </c>
      <c r="AJ2693" t="b">
        <f>'Day8'!$Y$8</f>
        <v>1</v>
      </c>
    </row>
    <row r="2694" spans="1:38" x14ac:dyDescent="0.25">
      <c r="E2694">
        <f>8</f>
        <v>8</v>
      </c>
      <c r="F2694" t="str">
        <f t="shared" ref="F2694" ca="1" si="12897">MID(SUBSTITUTE(SUBSTITUTE($C2686," ","^",E2694)," ","$",E2694),FIND("^",SUBSTITUTE(SUBSTITUTE($C2686," ","^",E2694)," ","$",E2694))+1,FIND("$",SUBSTITUTE(SUBSTITUTE($C2686," ","^",E2694)," ","$",E2694))-FIND("^",SUBSTITUTE(SUBSTITUTE($C2686," ","^",E2694)," ","$",E2694))-1)</f>
        <v>ga</v>
      </c>
      <c r="G2694">
        <f t="shared" ca="1" si="12853"/>
        <v>1</v>
      </c>
      <c r="H2694">
        <f t="shared" ca="1" si="12854"/>
        <v>2</v>
      </c>
      <c r="I2694" t="str">
        <f t="shared" ca="1" si="12855"/>
        <v>1000000</v>
      </c>
      <c r="J2694" t="str">
        <f t="shared" ca="1" si="12855"/>
        <v>1</v>
      </c>
      <c r="K2694" t="str">
        <f t="shared" ca="1" si="12855"/>
        <v>0</v>
      </c>
      <c r="L2694" t="str">
        <f t="shared" ca="1" si="12855"/>
        <v>0</v>
      </c>
      <c r="M2694" t="str">
        <f t="shared" ca="1" si="12855"/>
        <v>0</v>
      </c>
      <c r="N2694" t="str">
        <f t="shared" ca="1" si="12855"/>
        <v>0</v>
      </c>
      <c r="O2694" t="str">
        <f t="shared" ca="1" si="12855"/>
        <v>0</v>
      </c>
      <c r="P2694" t="str">
        <f t="shared" ca="1" si="12856"/>
        <v>1000001</v>
      </c>
      <c r="Q2694">
        <f t="shared" ref="Q2694" ca="1" si="12898">VLOOKUP(P2694, AE2686:AF2695, 2, FALSE)</f>
        <v>1</v>
      </c>
      <c r="AE2694" t="str">
        <f t="shared" ref="AE2694" ca="1" si="12899">DEC2BIN(_xlfn.BITOR(BIN2DEC(AC2686), _xlfn.BITOR(BIN2DEC(AC2687), _xlfn.BITOR(BIN2DEC(AC2688), _xlfn.BITOR(BIN2DEC(AC2689), _xlfn.BITOR(BIN2DEC(AC2690), _xlfn.BITOR(BIN2DEC(AC2691), BIN2DEC(AC2692))))))))</f>
        <v>1111111</v>
      </c>
      <c r="AF2694">
        <f>8</f>
        <v>8</v>
      </c>
      <c r="AH2694">
        <f>'Day8'!$W$9</f>
        <v>7</v>
      </c>
      <c r="AI2694">
        <f>'Day8'!$X$9</f>
        <v>8</v>
      </c>
      <c r="AJ2694" t="b">
        <f>'Day8'!$Y$9</f>
        <v>1</v>
      </c>
    </row>
    <row r="2695" spans="1:38" x14ac:dyDescent="0.25">
      <c r="E2695">
        <f>9</f>
        <v>9</v>
      </c>
      <c r="F2695" t="str">
        <f t="shared" ref="F2695" ca="1" si="12900">MID(SUBSTITUTE(SUBSTITUTE($C2686," ","^",E2695)," ","$",E2695),FIND("^",SUBSTITUTE(SUBSTITUTE($C2686," ","^",E2695)," ","$",E2695))+1,FIND("$",SUBSTITUTE(SUBSTITUTE($C2686," ","^",E2695)," ","$",E2695))-FIND("^",SUBSTITUTE(SUBSTITUTE($C2686," ","^",E2695)," ","$",E2695))-1)</f>
        <v>dag</v>
      </c>
      <c r="G2695">
        <f t="shared" ca="1" si="12853"/>
        <v>7</v>
      </c>
      <c r="H2695">
        <f t="shared" ca="1" si="12854"/>
        <v>3</v>
      </c>
      <c r="I2695" t="str">
        <f t="shared" ca="1" si="12855"/>
        <v>1000</v>
      </c>
      <c r="J2695" t="str">
        <f t="shared" ca="1" si="12855"/>
        <v>1</v>
      </c>
      <c r="K2695" t="str">
        <f t="shared" ca="1" si="12855"/>
        <v>1000000</v>
      </c>
      <c r="L2695" t="str">
        <f t="shared" ca="1" si="12855"/>
        <v>0</v>
      </c>
      <c r="M2695" t="str">
        <f t="shared" ca="1" si="12855"/>
        <v>0</v>
      </c>
      <c r="N2695" t="str">
        <f t="shared" ca="1" si="12855"/>
        <v>0</v>
      </c>
      <c r="O2695" t="str">
        <f t="shared" ca="1" si="12855"/>
        <v>0</v>
      </c>
      <c r="P2695" t="str">
        <f t="shared" ca="1" si="12856"/>
        <v>1001001</v>
      </c>
      <c r="Q2695">
        <f t="shared" ref="Q2695" ca="1" si="12901">VLOOKUP(P2695, AE2686:AF2695, 2, FALSE)</f>
        <v>7</v>
      </c>
      <c r="AE2695" t="str">
        <f t="shared" ref="AE2695" ca="1" si="12902">DEC2BIN(_xlfn.BITOR(BIN2DEC(AC2686), _xlfn.BITOR(BIN2DEC(AC2687), _xlfn.BITOR(BIN2DEC(AC2688), _xlfn.BITOR(BIN2DEC(AC2689), _xlfn.BITOR(BIN2DEC(AC2691), BIN2DEC(AC2692)))))))</f>
        <v>1101111</v>
      </c>
      <c r="AF2695">
        <f>9</f>
        <v>9</v>
      </c>
      <c r="AH2695">
        <f>'Day8'!$W$10</f>
        <v>6</v>
      </c>
      <c r="AI2695">
        <f>'Day8'!$X$10</f>
        <v>9</v>
      </c>
      <c r="AJ2695" t="b">
        <f>'Day8'!$Y$10</f>
        <v>0</v>
      </c>
    </row>
    <row r="2696" spans="1:38" x14ac:dyDescent="0.25">
      <c r="E2696">
        <f>10</f>
        <v>10</v>
      </c>
      <c r="F2696" t="str">
        <f t="shared" ref="F2696" ca="1" si="12903">MID(SUBSTITUTE(SUBSTITUTE($C2686," ","^",E2696)," ","$",E2696),FIND("^",SUBSTITUTE(SUBSTITUTE($C2686," ","^",E2696)," ","$",E2696))+1,FIND("$",SUBSTITUTE(SUBSTITUTE($C2686," ","^",E2696)," ","$",E2696))-FIND("^",SUBSTITUTE(SUBSTITUTE($C2686," ","^",E2696)," ","$",E2696))-1)</f>
        <v>bdcafeg</v>
      </c>
      <c r="G2696">
        <f t="shared" ca="1" si="12853"/>
        <v>8</v>
      </c>
      <c r="H2696">
        <f t="shared" ca="1" si="12854"/>
        <v>7</v>
      </c>
      <c r="I2696" t="str">
        <f t="shared" ca="1" si="12855"/>
        <v>10</v>
      </c>
      <c r="J2696" t="str">
        <f t="shared" ca="1" si="12855"/>
        <v>1000</v>
      </c>
      <c r="K2696" t="str">
        <f t="shared" ca="1" si="12855"/>
        <v>100</v>
      </c>
      <c r="L2696" t="str">
        <f t="shared" ca="1" si="12855"/>
        <v>1</v>
      </c>
      <c r="M2696" t="str">
        <f t="shared" ca="1" si="12855"/>
        <v>100000</v>
      </c>
      <c r="N2696" t="str">
        <f t="shared" ca="1" si="12855"/>
        <v>10000</v>
      </c>
      <c r="O2696" t="str">
        <f t="shared" ca="1" si="12855"/>
        <v>1000000</v>
      </c>
      <c r="P2696" t="str">
        <f t="shared" ca="1" si="12856"/>
        <v>1111111</v>
      </c>
      <c r="Q2696">
        <f t="shared" ref="Q2696" ca="1" si="12904">VLOOKUP(P2696, AE2686:AF2695, 2, FALSE)</f>
        <v>8</v>
      </c>
    </row>
    <row r="2697" spans="1:38" x14ac:dyDescent="0.25">
      <c r="E2697">
        <f>12</f>
        <v>12</v>
      </c>
      <c r="F2697" t="str">
        <f t="shared" ref="F2697" ca="1" si="12905">MID(SUBSTITUTE(SUBSTITUTE($C2686," ","^",E2697)," ","$",E2697),FIND("^",SUBSTITUTE(SUBSTITUTE($C2686," ","^",E2697)," ","$",E2697))+1,FIND("$",SUBSTITUTE(SUBSTITUTE($C2686," ","^",E2697)," ","$",E2697))-FIND("^",SUBSTITUTE(SUBSTITUTE($C2686," ","^",E2697)," ","$",E2697))-1)</f>
        <v>debcfg</v>
      </c>
      <c r="G2697" t="str">
        <f t="shared" ca="1" si="12853"/>
        <v/>
      </c>
      <c r="H2697">
        <f t="shared" ca="1" si="12854"/>
        <v>6</v>
      </c>
      <c r="I2697" t="str">
        <f t="shared" ca="1" si="12855"/>
        <v>1000</v>
      </c>
      <c r="J2697" t="str">
        <f t="shared" ca="1" si="12855"/>
        <v>10000</v>
      </c>
      <c r="K2697" t="str">
        <f t="shared" ca="1" si="12855"/>
        <v>10</v>
      </c>
      <c r="L2697" t="str">
        <f t="shared" ca="1" si="12855"/>
        <v>100</v>
      </c>
      <c r="M2697" t="str">
        <f t="shared" ca="1" si="12855"/>
        <v>100000</v>
      </c>
      <c r="N2697" t="str">
        <f t="shared" ca="1" si="12855"/>
        <v>1000000</v>
      </c>
      <c r="O2697" t="str">
        <f t="shared" ca="1" si="12855"/>
        <v>0</v>
      </c>
      <c r="P2697" t="str">
        <f t="shared" ca="1" si="12856"/>
        <v>1111110</v>
      </c>
      <c r="Q2697">
        <f t="shared" ref="Q2697" ca="1" si="12906">VLOOKUP(P2697, AE2686:AF2695, 2, FALSE)</f>
        <v>6</v>
      </c>
    </row>
    <row r="2698" spans="1:38" x14ac:dyDescent="0.25">
      <c r="E2698">
        <f>13</f>
        <v>13</v>
      </c>
      <c r="F2698" t="str">
        <f t="shared" ref="F2698" ca="1" si="12907">MID(SUBSTITUTE(SUBSTITUTE($C2686," ","^",E2698)," ","$",E2698),FIND("^",SUBSTITUTE(SUBSTITUTE($C2686," ","^",E2698)," ","$",E2698))+1,FIND("$",SUBSTITUTE(SUBSTITUTE($C2686," ","^",E2698)," ","$",E2698))-FIND("^",SUBSTITUTE(SUBSTITUTE($C2686," ","^",E2698)," ","$",E2698))-1)</f>
        <v>cgbad</v>
      </c>
      <c r="G2698" t="str">
        <f t="shared" ca="1" si="12853"/>
        <v/>
      </c>
      <c r="H2698">
        <f t="shared" ca="1" si="12854"/>
        <v>5</v>
      </c>
      <c r="I2698" t="str">
        <f t="shared" ca="1" si="12855"/>
        <v>100</v>
      </c>
      <c r="J2698" t="str">
        <f t="shared" ca="1" si="12855"/>
        <v>1000000</v>
      </c>
      <c r="K2698" t="str">
        <f t="shared" ca="1" si="12855"/>
        <v>10</v>
      </c>
      <c r="L2698" t="str">
        <f t="shared" ca="1" si="12855"/>
        <v>1</v>
      </c>
      <c r="M2698" t="str">
        <f t="shared" ca="1" si="12855"/>
        <v>1000</v>
      </c>
      <c r="N2698" t="str">
        <f t="shared" ca="1" si="12855"/>
        <v>0</v>
      </c>
      <c r="O2698" t="str">
        <f t="shared" ca="1" si="12855"/>
        <v>0</v>
      </c>
      <c r="P2698" t="str">
        <f t="shared" ca="1" si="12856"/>
        <v>1001111</v>
      </c>
      <c r="Q2698">
        <f t="shared" ref="Q2698" ca="1" si="12908">VLOOKUP(P2698, AE2686:AF2695, 2, FALSE)</f>
        <v>3</v>
      </c>
    </row>
    <row r="2699" spans="1:38" x14ac:dyDescent="0.25">
      <c r="E2699">
        <f>14</f>
        <v>14</v>
      </c>
      <c r="F2699" t="str">
        <f t="shared" ref="F2699" ca="1" si="12909">MID(SUBSTITUTE(SUBSTITUTE($C2686," ","^",E2699)," ","$",E2699),FIND("^",SUBSTITUTE(SUBSTITUTE($C2686," ","^",E2699)," ","$",E2699))+1,FIND("$",SUBSTITUTE(SUBSTITUTE($C2686," ","^",E2699)," ","$",E2699))-FIND("^",SUBSTITUTE(SUBSTITUTE($C2686," ","^",E2699)," ","$",E2699))-1)</f>
        <v>acfg</v>
      </c>
      <c r="G2699">
        <f t="shared" ca="1" si="12853"/>
        <v>4</v>
      </c>
      <c r="H2699">
        <f t="shared" ca="1" si="12854"/>
        <v>4</v>
      </c>
      <c r="I2699" t="str">
        <f t="shared" ca="1" si="12855"/>
        <v>1</v>
      </c>
      <c r="J2699" t="str">
        <f t="shared" ca="1" si="12855"/>
        <v>100</v>
      </c>
      <c r="K2699" t="str">
        <f t="shared" ca="1" si="12855"/>
        <v>100000</v>
      </c>
      <c r="L2699" t="str">
        <f t="shared" ca="1" si="12855"/>
        <v>1000000</v>
      </c>
      <c r="M2699" t="str">
        <f t="shared" ca="1" si="12855"/>
        <v>0</v>
      </c>
      <c r="N2699" t="str">
        <f t="shared" ca="1" si="12855"/>
        <v>0</v>
      </c>
      <c r="O2699" t="str">
        <f t="shared" ca="1" si="12855"/>
        <v>0</v>
      </c>
      <c r="P2699" t="str">
        <f t="shared" ca="1" si="12856"/>
        <v>1100101</v>
      </c>
      <c r="Q2699">
        <f t="shared" ref="Q2699" ca="1" si="12910">VLOOKUP(P2699, AE2686:AF2695, 2, FALSE)</f>
        <v>4</v>
      </c>
    </row>
    <row r="2700" spans="1:38" x14ac:dyDescent="0.25">
      <c r="E2700">
        <f>15</f>
        <v>15</v>
      </c>
      <c r="F2700" t="str">
        <f t="shared" ref="F2700" ca="1" si="12911">MID(SUBSTITUTE(SUBSTITUTE($C2686," ","^",E2700)," ","$",E2700),FIND("^",SUBSTITUTE(SUBSTITUTE($C2686," ","^",E2700)," ","$",E2700))+1,FIND("$",SUBSTITUTE(SUBSTITUTE($C2686," ","^",E2700)," ","$",E2700))-FIND("^",SUBSTITUTE(SUBSTITUTE($C2686," ","^",E2700)," ","$",E2700))-1)</f>
        <v>ecdgbf</v>
      </c>
      <c r="G2700" t="str">
        <f t="shared" ca="1" si="12853"/>
        <v/>
      </c>
      <c r="H2700">
        <f t="shared" ca="1" si="12854"/>
        <v>6</v>
      </c>
      <c r="I2700" t="str">
        <f t="shared" ca="1" si="12855"/>
        <v>10000</v>
      </c>
      <c r="J2700" t="str">
        <f t="shared" ca="1" si="12855"/>
        <v>100</v>
      </c>
      <c r="K2700" t="str">
        <f t="shared" ca="1" si="12855"/>
        <v>1000</v>
      </c>
      <c r="L2700" t="str">
        <f t="shared" ca="1" si="12855"/>
        <v>1000000</v>
      </c>
      <c r="M2700" t="str">
        <f t="shared" ca="1" si="12855"/>
        <v>10</v>
      </c>
      <c r="N2700" t="str">
        <f t="shared" ca="1" si="12855"/>
        <v>100000</v>
      </c>
      <c r="O2700" t="str">
        <f t="shared" ca="1" si="12855"/>
        <v>0</v>
      </c>
      <c r="P2700" t="str">
        <f t="shared" ca="1" si="12856"/>
        <v>1111110</v>
      </c>
      <c r="Q2700">
        <f t="shared" ref="Q2700" ca="1" si="12912">VLOOKUP(P2700, AE2686:AF2695, 2, FALSE)</f>
        <v>6</v>
      </c>
    </row>
    <row r="2701" spans="1:38" x14ac:dyDescent="0.25">
      <c r="A2701">
        <v>181</v>
      </c>
      <c r="B2701" s="4" t="str" cm="1">
        <f t="array" aca="1" ref="B2701" ca="1">INDIRECT(ADDRESS(A2701+1, 1, 1, 1, "Day8"))</f>
        <v>fagde fdgeca agc gc afedbg ecgf agcedb dfaecbg acdfb fgdac | cg adfeg fdgae efcg</v>
      </c>
      <c r="C2701" t="str">
        <f t="shared" ref="C2701" ca="1" si="12913">" "&amp;B2701&amp;" "</f>
        <v xml:space="preserve"> fagde fdgeca agc gc afedbg ecgf agcedb dfaecbg acdfb fgdac | cg adfeg fdgae efcg </v>
      </c>
      <c r="I2701">
        <v>1</v>
      </c>
      <c r="J2701">
        <v>2</v>
      </c>
      <c r="K2701">
        <v>3</v>
      </c>
      <c r="L2701">
        <v>4</v>
      </c>
      <c r="M2701">
        <v>5</v>
      </c>
      <c r="N2701">
        <v>6</v>
      </c>
      <c r="O2701">
        <v>7</v>
      </c>
      <c r="T2701" t="str">
        <f t="shared" ref="T2701:T2764" si="12914">"Step"&amp;1</f>
        <v>Step1</v>
      </c>
      <c r="U2701" t="str">
        <f t="shared" ref="U2701" ca="1" si="12915">VLOOKUP(7, G2702:P2715, 10, FALSE)</f>
        <v>1000101</v>
      </c>
      <c r="V2701" t="str">
        <f t="shared" ref="V2701" ca="1" si="12916">VLOOKUP(1, G2702:P2715, 10, FALSE)</f>
        <v>1000100</v>
      </c>
      <c r="W2701" t="str">
        <f t="shared" ref="W2701" ca="1" si="12917">DEC2BIN(_xlfn.BITAND(BIN2DEC(U2701), BIN2DEC(V2701)))</f>
        <v>1000100</v>
      </c>
      <c r="X2701" t="str">
        <f t="shared" ref="X2701:X2702" ca="1" si="12918">1&amp;REPT(0, LEN(W2701)-1)</f>
        <v>1000000</v>
      </c>
      <c r="Y2701" t="str">
        <f t="shared" ref="Y2701:Y2702" ca="1" si="12919">DEC2BIN(_xlfn.BITXOR(BIN2DEC(W2701), BIN2DEC(X2701)))</f>
        <v>100</v>
      </c>
      <c r="Z2701" t="str">
        <f t="shared" ref="Z2701:Z2764" ca="1" si="12920">DEC2BIN(_xlfn.BITXOR(BIN2DEC(U2701), BIN2DEC(V2701)))</f>
        <v>1</v>
      </c>
      <c r="AB2701" t="s">
        <v>200</v>
      </c>
      <c r="AC2701" t="str">
        <f t="shared" ref="AC2701:AC2764" ca="1" si="12921">Z2701</f>
        <v>1</v>
      </c>
      <c r="AE2701" t="str">
        <f t="shared" ref="AE2701" ca="1" si="12922">DEC2BIN(_xlfn.BITOR(BIN2DEC(AC2701), _xlfn.BITOR(BIN2DEC(AC2702), _xlfn.BITOR(BIN2DEC(AC2703), _xlfn.BITOR(BIN2DEC(AC2705), _xlfn.BITOR(BIN2DEC(AC2706), BIN2DEC(AC2707)))))))</f>
        <v>1011111</v>
      </c>
      <c r="AF2701">
        <f>0</f>
        <v>0</v>
      </c>
      <c r="AH2701">
        <f>'Day8'!$W$1</f>
        <v>6</v>
      </c>
      <c r="AI2701">
        <f>'Day8'!$X$1</f>
        <v>0</v>
      </c>
      <c r="AJ2701" t="b">
        <f>'Day8'!$Y$1</f>
        <v>0</v>
      </c>
      <c r="AL2701" s="3">
        <f t="shared" ref="AL2701" ca="1" si="12923">_xlfn.NUMBERVALUE(Q2712&amp;Q2713&amp;Q2714&amp;Q2715)</f>
        <v>1554</v>
      </c>
    </row>
    <row r="2702" spans="1:38" x14ac:dyDescent="0.25">
      <c r="E2702">
        <f>1</f>
        <v>1</v>
      </c>
      <c r="F2702" t="str">
        <f t="shared" ref="F2702" ca="1" si="12924">MID(SUBSTITUTE(SUBSTITUTE($C2701," ","^",E2702)," ","$",E2702),FIND("^",SUBSTITUTE(SUBSTITUTE($C2701," ","^",E2702)," ","$",E2702))+1,FIND("$",SUBSTITUTE(SUBSTITUTE($C2701," ","^",E2702)," ","$",E2702))-FIND("^",SUBSTITUTE(SUBSTITUTE($C2701," ","^",E2702)," ","$",E2702))-1)</f>
        <v>fagde</v>
      </c>
      <c r="G2702" t="str">
        <f t="shared" ref="G2702:G2715" ca="1" si="12925">IF(VLOOKUP(LEN(F2702), $AH$1:$AJ$10, 3, FALSE), VLOOKUP(LEN(F2702), $AH$1:$AJ$10, 2, FALSE), "")</f>
        <v/>
      </c>
      <c r="H2702">
        <f t="shared" ref="H2702:H2765" ca="1" si="12926">LEN(F2702)</f>
        <v>5</v>
      </c>
      <c r="I2702" t="str">
        <f t="shared" ref="I2702:O2765" ca="1" si="12927">IF(LEN($F2702)&gt;=I$1, 1&amp;REPT("0", CODE(MID($F2702, I$1, 1))-CODE("a")), "0")</f>
        <v>100000</v>
      </c>
      <c r="J2702" t="str">
        <f t="shared" ca="1" si="12927"/>
        <v>1</v>
      </c>
      <c r="K2702" t="str">
        <f t="shared" ca="1" si="12927"/>
        <v>1000000</v>
      </c>
      <c r="L2702" t="str">
        <f t="shared" ca="1" si="12927"/>
        <v>1000</v>
      </c>
      <c r="M2702" t="str">
        <f t="shared" ca="1" si="12927"/>
        <v>10000</v>
      </c>
      <c r="N2702" t="str">
        <f t="shared" ca="1" si="12927"/>
        <v>0</v>
      </c>
      <c r="O2702" t="str">
        <f t="shared" ca="1" si="12927"/>
        <v>0</v>
      </c>
      <c r="P2702" t="str">
        <f t="shared" ref="P2702:P2715" ca="1" si="12928">DEC2BIN(_xlfn.BITOR(BIN2DEC(I2702), _xlfn.BITOR(BIN2DEC(J2702), _xlfn.BITOR(BIN2DEC(K2702), _xlfn.BITOR(BIN2DEC(L2702), _xlfn.BITOR(BIN2DEC(M2702), _xlfn.BITOR(BIN2DEC(N2702), BIN2DEC(O2702))))))))</f>
        <v>1111001</v>
      </c>
      <c r="Q2702">
        <f t="shared" ref="Q2702" ca="1" si="12929">VLOOKUP(P2702, AE2701:AF2710, 2, FALSE)</f>
        <v>5</v>
      </c>
      <c r="T2702" t="str">
        <f t="shared" ref="T2702:T2765" si="12930">"Step"&amp;2</f>
        <v>Step2</v>
      </c>
      <c r="U2702" t="str">
        <f t="shared" ref="U2702" ca="1" si="12931">VLOOKUP(4, G2702:P2715, 10, FALSE)</f>
        <v>1110100</v>
      </c>
      <c r="W2702" t="str">
        <f t="shared" ref="W2702:W2765" ca="1" si="12932">DEC2BIN(_xlfn.BITXOR(BIN2DEC(U2702), _xlfn.BITXOR(BIN2DEC(X2701), BIN2DEC(Y2701))))</f>
        <v>110000</v>
      </c>
      <c r="X2702" t="str">
        <f t="shared" ca="1" si="12918"/>
        <v>100000</v>
      </c>
      <c r="Y2702" t="str">
        <f t="shared" ca="1" si="12919"/>
        <v>10000</v>
      </c>
      <c r="AB2702" t="s">
        <v>201</v>
      </c>
      <c r="AC2702" t="str">
        <f t="shared" ref="AC2702" ca="1" si="12933">IF(AC2704=X2702, Y2702, IF(AC2704=Y2702, X2702, ""))</f>
        <v>10000</v>
      </c>
      <c r="AE2702" t="str">
        <f t="shared" ref="AE2702" ca="1" si="12934">DEC2BIN(_xlfn.BITOR(BIN2DEC(AC2703), BIN2DEC(AC2706)))</f>
        <v>1000100</v>
      </c>
      <c r="AF2702">
        <f>1</f>
        <v>1</v>
      </c>
      <c r="AH2702">
        <f>'Day8'!$W$2</f>
        <v>2</v>
      </c>
      <c r="AI2702">
        <f>'Day8'!$X$2</f>
        <v>1</v>
      </c>
      <c r="AJ2702" t="b">
        <f>'Day8'!$Y$2</f>
        <v>1</v>
      </c>
    </row>
    <row r="2703" spans="1:38" x14ac:dyDescent="0.25">
      <c r="E2703">
        <f>2</f>
        <v>2</v>
      </c>
      <c r="F2703" t="str">
        <f t="shared" ref="F2703" ca="1" si="12935">MID(SUBSTITUTE(SUBSTITUTE($C2701," ","^",E2703)," ","$",E2703),FIND("^",SUBSTITUTE(SUBSTITUTE($C2701," ","^",E2703)," ","$",E2703))+1,FIND("$",SUBSTITUTE(SUBSTITUTE($C2701," ","^",E2703)," ","$",E2703))-FIND("^",SUBSTITUTE(SUBSTITUTE($C2701," ","^",E2703)," ","$",E2703))-1)</f>
        <v>fdgeca</v>
      </c>
      <c r="G2703" t="str">
        <f t="shared" ca="1" si="12925"/>
        <v/>
      </c>
      <c r="H2703">
        <f t="shared" ca="1" si="12926"/>
        <v>6</v>
      </c>
      <c r="I2703" t="str">
        <f t="shared" ca="1" si="12927"/>
        <v>100000</v>
      </c>
      <c r="J2703" t="str">
        <f t="shared" ca="1" si="12927"/>
        <v>1000</v>
      </c>
      <c r="K2703" t="str">
        <f t="shared" ca="1" si="12927"/>
        <v>1000000</v>
      </c>
      <c r="L2703" t="str">
        <f t="shared" ca="1" si="12927"/>
        <v>10000</v>
      </c>
      <c r="M2703" t="str">
        <f t="shared" ca="1" si="12927"/>
        <v>100</v>
      </c>
      <c r="N2703" t="str">
        <f t="shared" ca="1" si="12927"/>
        <v>1</v>
      </c>
      <c r="O2703" t="str">
        <f t="shared" ca="1" si="12927"/>
        <v>0</v>
      </c>
      <c r="P2703" t="str">
        <f t="shared" ca="1" si="12928"/>
        <v>1111101</v>
      </c>
      <c r="Q2703">
        <f t="shared" ref="Q2703" ca="1" si="12936">VLOOKUP(P2703, AE2701:AF2710, 2, FALSE)</f>
        <v>9</v>
      </c>
      <c r="T2703" t="str">
        <f t="shared" ref="T2703:T2766" si="12937">"Step"&amp;3</f>
        <v>Step3</v>
      </c>
      <c r="U2703" t="str">
        <f t="shared" ref="U2703" ca="1" si="12938">VLOOKUP(5, H2702:P2715, 9, FALSE)</f>
        <v>1111001</v>
      </c>
      <c r="V2703" t="str" cm="1">
        <f t="array" aca="1" ref="V2703" ca="1">INDEX(_xlfn._xlws.FILTER(P2702:P2715, H2702:H2715=5), 2)</f>
        <v>101111</v>
      </c>
      <c r="W2703" t="str">
        <f t="shared" ref="W2703" ca="1" si="12939">DEC2BIN(_xlfn.BITXOR(BIN2DEC(Z2701), _xlfn.BITAND(BIN2DEC(U2703), BIN2DEC(V2703))))</f>
        <v>101000</v>
      </c>
      <c r="X2703" t="str">
        <f t="shared" ref="X2703" ca="1" si="12940">IF(AND(LEN(W2703)&gt;=LEN(X2701), IFERROR(MID(W2703, LEN(W2703)-LEN(X2701)+1, 1), "0")="1"), DEC2BIN(_xlfn.BITXOR(BIN2DEC(W2703), BIN2DEC(X2701))), IF(AND(LEN(W2703)&gt;=LEN(Y2701),  IFERROR(MID(W2703, LEN(W2703)-LEN(Y2701)+1, 1), "0")="1"), DEC2BIN(_xlfn.BITXOR(BIN2DEC(W2703), BIN2DEC(Y2701))), W2703))</f>
        <v>101000</v>
      </c>
      <c r="Y2703" t="str">
        <f t="shared" ref="Y2703" ca="1" si="12941">1&amp;REPT(0, LEN(X2703)-1)</f>
        <v>100000</v>
      </c>
      <c r="Z2703" t="str">
        <f t="shared" ref="Z2703" ca="1" si="12942">DEC2BIN(_xlfn.BITXOR(BIN2DEC(X2703), BIN2DEC(Y2703)))</f>
        <v>1000</v>
      </c>
      <c r="AB2703" t="s">
        <v>202</v>
      </c>
      <c r="AC2703" t="str">
        <f t="shared" ref="AC2703" ca="1" si="12943">IF(AC2706=X2701, Y2701, IF(AC2706=Y2701, X2701, ""))</f>
        <v>100</v>
      </c>
      <c r="AE2703" t="str">
        <f t="shared" ref="AE2703" ca="1" si="12944">DEC2BIN(_xlfn.BITOR(BIN2DEC(AC2701), _xlfn.BITOR(BIN2DEC(AC2703), _xlfn.BITOR(BIN2DEC(AC2704), _xlfn.BITOR(BIN2DEC(AC2705), BIN2DEC(AC2707))))))</f>
        <v>101111</v>
      </c>
      <c r="AF2703">
        <f>2</f>
        <v>2</v>
      </c>
      <c r="AH2703">
        <f>'Day8'!$W$3</f>
        <v>5</v>
      </c>
      <c r="AI2703">
        <f>'Day8'!$X$3</f>
        <v>2</v>
      </c>
      <c r="AJ2703" t="b">
        <f>'Day8'!$Y$3</f>
        <v>0</v>
      </c>
    </row>
    <row r="2704" spans="1:38" x14ac:dyDescent="0.25">
      <c r="E2704">
        <f>3</f>
        <v>3</v>
      </c>
      <c r="F2704" t="str">
        <f t="shared" ref="F2704" ca="1" si="12945">MID(SUBSTITUTE(SUBSTITUTE($C2701," ","^",E2704)," ","$",E2704),FIND("^",SUBSTITUTE(SUBSTITUTE($C2701," ","^",E2704)," ","$",E2704))+1,FIND("$",SUBSTITUTE(SUBSTITUTE($C2701," ","^",E2704)," ","$",E2704))-FIND("^",SUBSTITUTE(SUBSTITUTE($C2701," ","^",E2704)," ","$",E2704))-1)</f>
        <v>agc</v>
      </c>
      <c r="G2704">
        <f t="shared" ca="1" si="12925"/>
        <v>7</v>
      </c>
      <c r="H2704">
        <f t="shared" ca="1" si="12926"/>
        <v>3</v>
      </c>
      <c r="I2704" t="str">
        <f t="shared" ca="1" si="12927"/>
        <v>1</v>
      </c>
      <c r="J2704" t="str">
        <f t="shared" ca="1" si="12927"/>
        <v>1000000</v>
      </c>
      <c r="K2704" t="str">
        <f t="shared" ca="1" si="12927"/>
        <v>100</v>
      </c>
      <c r="L2704" t="str">
        <f t="shared" ca="1" si="12927"/>
        <v>0</v>
      </c>
      <c r="M2704" t="str">
        <f t="shared" ca="1" si="12927"/>
        <v>0</v>
      </c>
      <c r="N2704" t="str">
        <f t="shared" ca="1" si="12927"/>
        <v>0</v>
      </c>
      <c r="O2704" t="str">
        <f t="shared" ca="1" si="12927"/>
        <v>0</v>
      </c>
      <c r="P2704" t="str">
        <f t="shared" ca="1" si="12928"/>
        <v>1000101</v>
      </c>
      <c r="Q2704">
        <f t="shared" ref="Q2704" ca="1" si="12946">VLOOKUP(P2704, AE2701:AF2710, 2, FALSE)</f>
        <v>7</v>
      </c>
      <c r="T2704" t="str">
        <f t="shared" ref="T2704:T2767" si="12947">"Step"&amp;4</f>
        <v>Step4</v>
      </c>
      <c r="U2704" t="str" cm="1">
        <f t="array" aca="1" ref="U2704" ca="1">INDEX(_xlfn._xlws.FILTER(P2702:P2715, (H2702:H2715=5)*(LEN(P2702:P2715)&gt;=LEN(AC2702))*(IFERROR(MID(P2702:P2715, LEN(P2702:P2715)-LEN(AC2702)+1, 1), "0")="1")), 1)</f>
        <v>1111001</v>
      </c>
      <c r="W2704" t="str">
        <f t="shared" ref="W2704" ca="1" si="12948">DEC2BIN(_xlfn.BITXOR(BIN2DEC(U2704), _xlfn.BITOR(BIN2DEC(AC2701), _xlfn.BITOR(BIN2DEC(AC2702), _xlfn.BITOR(BIN2DEC(AC2704), BIN2DEC(AC2707))))))</f>
        <v>1000000</v>
      </c>
      <c r="AB2704" t="s">
        <v>203</v>
      </c>
      <c r="AC2704" t="str">
        <f t="shared" ref="AC2704" ca="1" si="12949">IF(X2702=Y2703, Y2703, IF(X2702=Z2703, X2702, IF(Y2702=Y2703, Y2702, IF(Y2702=Z2703, Y2702, ""))))</f>
        <v>100000</v>
      </c>
      <c r="AE2704" t="str">
        <f t="shared" ref="AE2704" ca="1" si="12950">DEC2BIN(_xlfn.BITOR(BIN2DEC(AC2701), _xlfn.BITOR(BIN2DEC(AC2703), _xlfn.BITOR(BIN2DEC(AC2704), _xlfn.BITOR(BIN2DEC(AC2706), BIN2DEC(AC2707))))))</f>
        <v>1101101</v>
      </c>
      <c r="AF2704">
        <f>3</f>
        <v>3</v>
      </c>
      <c r="AH2704">
        <f>'Day8'!$W$4</f>
        <v>5</v>
      </c>
      <c r="AI2704">
        <f>'Day8'!$X$4</f>
        <v>3</v>
      </c>
      <c r="AJ2704" t="b">
        <f>'Day8'!$Y$4</f>
        <v>0</v>
      </c>
    </row>
    <row r="2705" spans="1:38" x14ac:dyDescent="0.25">
      <c r="E2705">
        <f>4</f>
        <v>4</v>
      </c>
      <c r="F2705" t="str">
        <f t="shared" ref="F2705" ca="1" si="12951">MID(SUBSTITUTE(SUBSTITUTE($C2701," ","^",E2705)," ","$",E2705),FIND("^",SUBSTITUTE(SUBSTITUTE($C2701," ","^",E2705)," ","$",E2705))+1,FIND("$",SUBSTITUTE(SUBSTITUTE($C2701," ","^",E2705)," ","$",E2705))-FIND("^",SUBSTITUTE(SUBSTITUTE($C2701," ","^",E2705)," ","$",E2705))-1)</f>
        <v>gc</v>
      </c>
      <c r="G2705">
        <f t="shared" ca="1" si="12925"/>
        <v>1</v>
      </c>
      <c r="H2705">
        <f t="shared" ca="1" si="12926"/>
        <v>2</v>
      </c>
      <c r="I2705" t="str">
        <f t="shared" ca="1" si="12927"/>
        <v>1000000</v>
      </c>
      <c r="J2705" t="str">
        <f t="shared" ca="1" si="12927"/>
        <v>100</v>
      </c>
      <c r="K2705" t="str">
        <f t="shared" ca="1" si="12927"/>
        <v>0</v>
      </c>
      <c r="L2705" t="str">
        <f t="shared" ca="1" si="12927"/>
        <v>0</v>
      </c>
      <c r="M2705" t="str">
        <f t="shared" ca="1" si="12927"/>
        <v>0</v>
      </c>
      <c r="N2705" t="str">
        <f t="shared" ca="1" si="12927"/>
        <v>0</v>
      </c>
      <c r="O2705" t="str">
        <f t="shared" ca="1" si="12927"/>
        <v>0</v>
      </c>
      <c r="P2705" t="str">
        <f t="shared" ca="1" si="12928"/>
        <v>1000100</v>
      </c>
      <c r="Q2705">
        <f t="shared" ref="Q2705" ca="1" si="12952">VLOOKUP(P2705, AE2701:AF2710, 2, FALSE)</f>
        <v>1</v>
      </c>
      <c r="T2705" t="str">
        <f t="shared" ref="T2705:T2768" si="12953">"Step"&amp;5</f>
        <v>Step5</v>
      </c>
      <c r="U2705" t="str">
        <f t="shared" ref="U2705" ca="1" si="12954">VLOOKUP(7, H2702:P2715, 9, FALSE)</f>
        <v>1111111</v>
      </c>
      <c r="W2705" t="str">
        <f t="shared" ref="W2705" ca="1" si="12955">DEC2BIN(_xlfn.BITXOR(BIN2DEC(U2705), _xlfn.BITOR(BIN2DEC(AC2701), _xlfn.BITOR(BIN2DEC(AC2702), _xlfn.BITOR(BIN2DEC(AC2703), _xlfn.BITOR(BIN2DEC(AC2704), _xlfn.BITOR(BIN2DEC(AC2706), BIN2DEC(AC2707))))))))</f>
        <v>10</v>
      </c>
      <c r="AB2705" t="s">
        <v>204</v>
      </c>
      <c r="AC2705" t="str">
        <f t="shared" ref="AC2705:AC2768" ca="1" si="12956">W2705</f>
        <v>10</v>
      </c>
      <c r="AE2705" t="str">
        <f t="shared" ref="AE2705" ca="1" si="12957">DEC2BIN(_xlfn.BITOR(BIN2DEC(AC2702), _xlfn.BITOR(BIN2DEC(AC2703), _xlfn.BITOR(BIN2DEC(AC2704), BIN2DEC(AC2706)))))</f>
        <v>1110100</v>
      </c>
      <c r="AF2705">
        <f>4</f>
        <v>4</v>
      </c>
      <c r="AH2705">
        <f>'Day8'!$W$5</f>
        <v>4</v>
      </c>
      <c r="AI2705">
        <f>'Day8'!$X$5</f>
        <v>4</v>
      </c>
      <c r="AJ2705" t="b">
        <f>'Day8'!$Y$5</f>
        <v>1</v>
      </c>
    </row>
    <row r="2706" spans="1:38" x14ac:dyDescent="0.25">
      <c r="E2706">
        <f>5</f>
        <v>5</v>
      </c>
      <c r="F2706" t="str">
        <f t="shared" ref="F2706" ca="1" si="12958">MID(SUBSTITUTE(SUBSTITUTE($C2701," ","^",E2706)," ","$",E2706),FIND("^",SUBSTITUTE(SUBSTITUTE($C2701," ","^",E2706)," ","$",E2706))+1,FIND("$",SUBSTITUTE(SUBSTITUTE($C2701," ","^",E2706)," ","$",E2706))-FIND("^",SUBSTITUTE(SUBSTITUTE($C2701," ","^",E2706)," ","$",E2706))-1)</f>
        <v>afedbg</v>
      </c>
      <c r="G2706" t="str">
        <f t="shared" ca="1" si="12925"/>
        <v/>
      </c>
      <c r="H2706">
        <f t="shared" ca="1" si="12926"/>
        <v>6</v>
      </c>
      <c r="I2706" t="str">
        <f t="shared" ca="1" si="12927"/>
        <v>1</v>
      </c>
      <c r="J2706" t="str">
        <f t="shared" ca="1" si="12927"/>
        <v>100000</v>
      </c>
      <c r="K2706" t="str">
        <f t="shared" ca="1" si="12927"/>
        <v>10000</v>
      </c>
      <c r="L2706" t="str">
        <f t="shared" ca="1" si="12927"/>
        <v>1000</v>
      </c>
      <c r="M2706" t="str">
        <f t="shared" ca="1" si="12927"/>
        <v>10</v>
      </c>
      <c r="N2706" t="str">
        <f t="shared" ca="1" si="12927"/>
        <v>1000000</v>
      </c>
      <c r="O2706" t="str">
        <f t="shared" ca="1" si="12927"/>
        <v>0</v>
      </c>
      <c r="P2706" t="str">
        <f t="shared" ca="1" si="12928"/>
        <v>1111011</v>
      </c>
      <c r="Q2706">
        <f t="shared" ref="Q2706" ca="1" si="12959">VLOOKUP(P2706, AE2701:AF2710, 2, FALSE)</f>
        <v>6</v>
      </c>
      <c r="AB2706" t="s">
        <v>205</v>
      </c>
      <c r="AC2706" t="str">
        <f t="shared" ref="AC2706" ca="1" si="12960">W2704</f>
        <v>1000000</v>
      </c>
      <c r="AE2706" t="str">
        <f t="shared" ref="AE2706" ca="1" si="12961">DEC2BIN(_xlfn.BITOR(BIN2DEC(AC2701), _xlfn.BITOR(BIN2DEC(AC2702), _xlfn.BITOR(BIN2DEC(AC2704), _xlfn.BITOR(BIN2DEC(AC2706), BIN2DEC(AC2707))))))</f>
        <v>1111001</v>
      </c>
      <c r="AF2706">
        <f>5</f>
        <v>5</v>
      </c>
      <c r="AH2706">
        <f>'Day8'!$W$6</f>
        <v>5</v>
      </c>
      <c r="AI2706">
        <f>'Day8'!$X$6</f>
        <v>5</v>
      </c>
      <c r="AJ2706" t="b">
        <f>'Day8'!$Y$6</f>
        <v>0</v>
      </c>
    </row>
    <row r="2707" spans="1:38" x14ac:dyDescent="0.25">
      <c r="E2707">
        <f>6</f>
        <v>6</v>
      </c>
      <c r="F2707" t="str">
        <f t="shared" ref="F2707" ca="1" si="12962">MID(SUBSTITUTE(SUBSTITUTE($C2701," ","^",E2707)," ","$",E2707),FIND("^",SUBSTITUTE(SUBSTITUTE($C2701," ","^",E2707)," ","$",E2707))+1,FIND("$",SUBSTITUTE(SUBSTITUTE($C2701," ","^",E2707)," ","$",E2707))-FIND("^",SUBSTITUTE(SUBSTITUTE($C2701," ","^",E2707)," ","$",E2707))-1)</f>
        <v>ecgf</v>
      </c>
      <c r="G2707">
        <f t="shared" ca="1" si="12925"/>
        <v>4</v>
      </c>
      <c r="H2707">
        <f t="shared" ca="1" si="12926"/>
        <v>4</v>
      </c>
      <c r="I2707" t="str">
        <f t="shared" ca="1" si="12927"/>
        <v>10000</v>
      </c>
      <c r="J2707" t="str">
        <f t="shared" ca="1" si="12927"/>
        <v>100</v>
      </c>
      <c r="K2707" t="str">
        <f t="shared" ca="1" si="12927"/>
        <v>1000000</v>
      </c>
      <c r="L2707" t="str">
        <f t="shared" ca="1" si="12927"/>
        <v>100000</v>
      </c>
      <c r="M2707" t="str">
        <f t="shared" ca="1" si="12927"/>
        <v>0</v>
      </c>
      <c r="N2707" t="str">
        <f t="shared" ca="1" si="12927"/>
        <v>0</v>
      </c>
      <c r="O2707" t="str">
        <f t="shared" ca="1" si="12927"/>
        <v>0</v>
      </c>
      <c r="P2707" t="str">
        <f t="shared" ca="1" si="12928"/>
        <v>1110100</v>
      </c>
      <c r="Q2707">
        <f t="shared" ref="Q2707" ca="1" si="12963">VLOOKUP(P2707, AE2701:AF2710, 2, FALSE)</f>
        <v>4</v>
      </c>
      <c r="AB2707" t="s">
        <v>206</v>
      </c>
      <c r="AC2707" t="str">
        <f t="shared" ref="AC2707" ca="1" si="12964">IF(Y2703=AC2704, Z2703, IF(AC2704=Z2703, Y2703, ""))</f>
        <v>1000</v>
      </c>
      <c r="AE2707" t="str">
        <f t="shared" ref="AE2707" ca="1" si="12965">DEC2BIN(_xlfn.BITOR(BIN2DEC(AC2701), _xlfn.BITOR(BIN2DEC(AC2702), _xlfn.BITOR(BIN2DEC(AC2704), _xlfn.BITOR(BIN2DEC(AC2705), _xlfn.BITOR(BIN2DEC(AC2706), BIN2DEC(AC2707)))))))</f>
        <v>1111011</v>
      </c>
      <c r="AF2707">
        <f>6</f>
        <v>6</v>
      </c>
      <c r="AH2707">
        <f>'Day8'!$W$7</f>
        <v>6</v>
      </c>
      <c r="AI2707">
        <f>'Day8'!$X$7</f>
        <v>6</v>
      </c>
      <c r="AJ2707" t="b">
        <f>'Day8'!$Y$7</f>
        <v>0</v>
      </c>
    </row>
    <row r="2708" spans="1:38" x14ac:dyDescent="0.25">
      <c r="E2708">
        <f>7</f>
        <v>7</v>
      </c>
      <c r="F2708" t="str">
        <f t="shared" ref="F2708" ca="1" si="12966">MID(SUBSTITUTE(SUBSTITUTE($C2701," ","^",E2708)," ","$",E2708),FIND("^",SUBSTITUTE(SUBSTITUTE($C2701," ","^",E2708)," ","$",E2708))+1,FIND("$",SUBSTITUTE(SUBSTITUTE($C2701," ","^",E2708)," ","$",E2708))-FIND("^",SUBSTITUTE(SUBSTITUTE($C2701," ","^",E2708)," ","$",E2708))-1)</f>
        <v>agcedb</v>
      </c>
      <c r="G2708" t="str">
        <f t="shared" ca="1" si="12925"/>
        <v/>
      </c>
      <c r="H2708">
        <f t="shared" ca="1" si="12926"/>
        <v>6</v>
      </c>
      <c r="I2708" t="str">
        <f t="shared" ca="1" si="12927"/>
        <v>1</v>
      </c>
      <c r="J2708" t="str">
        <f t="shared" ca="1" si="12927"/>
        <v>1000000</v>
      </c>
      <c r="K2708" t="str">
        <f t="shared" ca="1" si="12927"/>
        <v>100</v>
      </c>
      <c r="L2708" t="str">
        <f t="shared" ca="1" si="12927"/>
        <v>10000</v>
      </c>
      <c r="M2708" t="str">
        <f t="shared" ca="1" si="12927"/>
        <v>1000</v>
      </c>
      <c r="N2708" t="str">
        <f t="shared" ca="1" si="12927"/>
        <v>10</v>
      </c>
      <c r="O2708" t="str">
        <f t="shared" ca="1" si="12927"/>
        <v>0</v>
      </c>
      <c r="P2708" t="str">
        <f t="shared" ca="1" si="12928"/>
        <v>1011111</v>
      </c>
      <c r="Q2708">
        <f t="shared" ref="Q2708" ca="1" si="12967">VLOOKUP(P2708, AE2701:AF2710, 2, FALSE)</f>
        <v>0</v>
      </c>
      <c r="AE2708" t="str">
        <f t="shared" ref="AE2708" ca="1" si="12968">DEC2BIN(_xlfn.BITOR(BIN2DEC(AC2701), _xlfn.BITOR(BIN2DEC(AC2703), BIN2DEC(AC2706))))</f>
        <v>1000101</v>
      </c>
      <c r="AF2708">
        <f>7</f>
        <v>7</v>
      </c>
      <c r="AH2708">
        <f>'Day8'!$W$8</f>
        <v>3</v>
      </c>
      <c r="AI2708">
        <f>'Day8'!$X$8</f>
        <v>7</v>
      </c>
      <c r="AJ2708" t="b">
        <f>'Day8'!$Y$8</f>
        <v>1</v>
      </c>
    </row>
    <row r="2709" spans="1:38" x14ac:dyDescent="0.25">
      <c r="E2709">
        <f>8</f>
        <v>8</v>
      </c>
      <c r="F2709" t="str">
        <f t="shared" ref="F2709" ca="1" si="12969">MID(SUBSTITUTE(SUBSTITUTE($C2701," ","^",E2709)," ","$",E2709),FIND("^",SUBSTITUTE(SUBSTITUTE($C2701," ","^",E2709)," ","$",E2709))+1,FIND("$",SUBSTITUTE(SUBSTITUTE($C2701," ","^",E2709)," ","$",E2709))-FIND("^",SUBSTITUTE(SUBSTITUTE($C2701," ","^",E2709)," ","$",E2709))-1)</f>
        <v>dfaecbg</v>
      </c>
      <c r="G2709">
        <f t="shared" ca="1" si="12925"/>
        <v>8</v>
      </c>
      <c r="H2709">
        <f t="shared" ca="1" si="12926"/>
        <v>7</v>
      </c>
      <c r="I2709" t="str">
        <f t="shared" ca="1" si="12927"/>
        <v>1000</v>
      </c>
      <c r="J2709" t="str">
        <f t="shared" ca="1" si="12927"/>
        <v>100000</v>
      </c>
      <c r="K2709" t="str">
        <f t="shared" ca="1" si="12927"/>
        <v>1</v>
      </c>
      <c r="L2709" t="str">
        <f t="shared" ca="1" si="12927"/>
        <v>10000</v>
      </c>
      <c r="M2709" t="str">
        <f t="shared" ca="1" si="12927"/>
        <v>100</v>
      </c>
      <c r="N2709" t="str">
        <f t="shared" ca="1" si="12927"/>
        <v>10</v>
      </c>
      <c r="O2709" t="str">
        <f t="shared" ca="1" si="12927"/>
        <v>1000000</v>
      </c>
      <c r="P2709" t="str">
        <f t="shared" ca="1" si="12928"/>
        <v>1111111</v>
      </c>
      <c r="Q2709">
        <f t="shared" ref="Q2709" ca="1" si="12970">VLOOKUP(P2709, AE2701:AF2710, 2, FALSE)</f>
        <v>8</v>
      </c>
      <c r="AE2709" t="str">
        <f t="shared" ref="AE2709" ca="1" si="12971">DEC2BIN(_xlfn.BITOR(BIN2DEC(AC2701), _xlfn.BITOR(BIN2DEC(AC2702), _xlfn.BITOR(BIN2DEC(AC2703), _xlfn.BITOR(BIN2DEC(AC2704), _xlfn.BITOR(BIN2DEC(AC2705), _xlfn.BITOR(BIN2DEC(AC2706), BIN2DEC(AC2707))))))))</f>
        <v>1111111</v>
      </c>
      <c r="AF2709">
        <f>8</f>
        <v>8</v>
      </c>
      <c r="AH2709">
        <f>'Day8'!$W$9</f>
        <v>7</v>
      </c>
      <c r="AI2709">
        <f>'Day8'!$X$9</f>
        <v>8</v>
      </c>
      <c r="AJ2709" t="b">
        <f>'Day8'!$Y$9</f>
        <v>1</v>
      </c>
    </row>
    <row r="2710" spans="1:38" x14ac:dyDescent="0.25">
      <c r="E2710">
        <f>9</f>
        <v>9</v>
      </c>
      <c r="F2710" t="str">
        <f t="shared" ref="F2710" ca="1" si="12972">MID(SUBSTITUTE(SUBSTITUTE($C2701," ","^",E2710)," ","$",E2710),FIND("^",SUBSTITUTE(SUBSTITUTE($C2701," ","^",E2710)," ","$",E2710))+1,FIND("$",SUBSTITUTE(SUBSTITUTE($C2701," ","^",E2710)," ","$",E2710))-FIND("^",SUBSTITUTE(SUBSTITUTE($C2701," ","^",E2710)," ","$",E2710))-1)</f>
        <v>acdfb</v>
      </c>
      <c r="G2710" t="str">
        <f t="shared" ca="1" si="12925"/>
        <v/>
      </c>
      <c r="H2710">
        <f t="shared" ca="1" si="12926"/>
        <v>5</v>
      </c>
      <c r="I2710" t="str">
        <f t="shared" ca="1" si="12927"/>
        <v>1</v>
      </c>
      <c r="J2710" t="str">
        <f t="shared" ca="1" si="12927"/>
        <v>100</v>
      </c>
      <c r="K2710" t="str">
        <f t="shared" ca="1" si="12927"/>
        <v>1000</v>
      </c>
      <c r="L2710" t="str">
        <f t="shared" ca="1" si="12927"/>
        <v>100000</v>
      </c>
      <c r="M2710" t="str">
        <f t="shared" ca="1" si="12927"/>
        <v>10</v>
      </c>
      <c r="N2710" t="str">
        <f t="shared" ca="1" si="12927"/>
        <v>0</v>
      </c>
      <c r="O2710" t="str">
        <f t="shared" ca="1" si="12927"/>
        <v>0</v>
      </c>
      <c r="P2710" t="str">
        <f t="shared" ca="1" si="12928"/>
        <v>101111</v>
      </c>
      <c r="Q2710">
        <f t="shared" ref="Q2710" ca="1" si="12973">VLOOKUP(P2710, AE2701:AF2710, 2, FALSE)</f>
        <v>2</v>
      </c>
      <c r="AE2710" t="str">
        <f t="shared" ref="AE2710" ca="1" si="12974">DEC2BIN(_xlfn.BITOR(BIN2DEC(AC2701), _xlfn.BITOR(BIN2DEC(AC2702), _xlfn.BITOR(BIN2DEC(AC2703), _xlfn.BITOR(BIN2DEC(AC2704), _xlfn.BITOR(BIN2DEC(AC2706), BIN2DEC(AC2707)))))))</f>
        <v>1111101</v>
      </c>
      <c r="AF2710">
        <f>9</f>
        <v>9</v>
      </c>
      <c r="AH2710">
        <f>'Day8'!$W$10</f>
        <v>6</v>
      </c>
      <c r="AI2710">
        <f>'Day8'!$X$10</f>
        <v>9</v>
      </c>
      <c r="AJ2710" t="b">
        <f>'Day8'!$Y$10</f>
        <v>0</v>
      </c>
    </row>
    <row r="2711" spans="1:38" x14ac:dyDescent="0.25">
      <c r="E2711">
        <f>10</f>
        <v>10</v>
      </c>
      <c r="F2711" t="str">
        <f t="shared" ref="F2711" ca="1" si="12975">MID(SUBSTITUTE(SUBSTITUTE($C2701," ","^",E2711)," ","$",E2711),FIND("^",SUBSTITUTE(SUBSTITUTE($C2701," ","^",E2711)," ","$",E2711))+1,FIND("$",SUBSTITUTE(SUBSTITUTE($C2701," ","^",E2711)," ","$",E2711))-FIND("^",SUBSTITUTE(SUBSTITUTE($C2701," ","^",E2711)," ","$",E2711))-1)</f>
        <v>fgdac</v>
      </c>
      <c r="G2711" t="str">
        <f t="shared" ca="1" si="12925"/>
        <v/>
      </c>
      <c r="H2711">
        <f t="shared" ca="1" si="12926"/>
        <v>5</v>
      </c>
      <c r="I2711" t="str">
        <f t="shared" ca="1" si="12927"/>
        <v>100000</v>
      </c>
      <c r="J2711" t="str">
        <f t="shared" ca="1" si="12927"/>
        <v>1000000</v>
      </c>
      <c r="K2711" t="str">
        <f t="shared" ca="1" si="12927"/>
        <v>1000</v>
      </c>
      <c r="L2711" t="str">
        <f t="shared" ca="1" si="12927"/>
        <v>1</v>
      </c>
      <c r="M2711" t="str">
        <f t="shared" ca="1" si="12927"/>
        <v>100</v>
      </c>
      <c r="N2711" t="str">
        <f t="shared" ca="1" si="12927"/>
        <v>0</v>
      </c>
      <c r="O2711" t="str">
        <f t="shared" ca="1" si="12927"/>
        <v>0</v>
      </c>
      <c r="P2711" t="str">
        <f t="shared" ca="1" si="12928"/>
        <v>1101101</v>
      </c>
      <c r="Q2711">
        <f t="shared" ref="Q2711" ca="1" si="12976">VLOOKUP(P2711, AE2701:AF2710, 2, FALSE)</f>
        <v>3</v>
      </c>
    </row>
    <row r="2712" spans="1:38" x14ac:dyDescent="0.25">
      <c r="E2712">
        <f>12</f>
        <v>12</v>
      </c>
      <c r="F2712" t="str">
        <f t="shared" ref="F2712" ca="1" si="12977">MID(SUBSTITUTE(SUBSTITUTE($C2701," ","^",E2712)," ","$",E2712),FIND("^",SUBSTITUTE(SUBSTITUTE($C2701," ","^",E2712)," ","$",E2712))+1,FIND("$",SUBSTITUTE(SUBSTITUTE($C2701," ","^",E2712)," ","$",E2712))-FIND("^",SUBSTITUTE(SUBSTITUTE($C2701," ","^",E2712)," ","$",E2712))-1)</f>
        <v>cg</v>
      </c>
      <c r="G2712">
        <f t="shared" ca="1" si="12925"/>
        <v>1</v>
      </c>
      <c r="H2712">
        <f t="shared" ca="1" si="12926"/>
        <v>2</v>
      </c>
      <c r="I2712" t="str">
        <f t="shared" ca="1" si="12927"/>
        <v>100</v>
      </c>
      <c r="J2712" t="str">
        <f t="shared" ca="1" si="12927"/>
        <v>1000000</v>
      </c>
      <c r="K2712" t="str">
        <f t="shared" ca="1" si="12927"/>
        <v>0</v>
      </c>
      <c r="L2712" t="str">
        <f t="shared" ca="1" si="12927"/>
        <v>0</v>
      </c>
      <c r="M2712" t="str">
        <f t="shared" ca="1" si="12927"/>
        <v>0</v>
      </c>
      <c r="N2712" t="str">
        <f t="shared" ca="1" si="12927"/>
        <v>0</v>
      </c>
      <c r="O2712" t="str">
        <f t="shared" ca="1" si="12927"/>
        <v>0</v>
      </c>
      <c r="P2712" t="str">
        <f t="shared" ca="1" si="12928"/>
        <v>1000100</v>
      </c>
      <c r="Q2712">
        <f t="shared" ref="Q2712" ca="1" si="12978">VLOOKUP(P2712, AE2701:AF2710, 2, FALSE)</f>
        <v>1</v>
      </c>
    </row>
    <row r="2713" spans="1:38" x14ac:dyDescent="0.25">
      <c r="E2713">
        <f>13</f>
        <v>13</v>
      </c>
      <c r="F2713" t="str">
        <f t="shared" ref="F2713" ca="1" si="12979">MID(SUBSTITUTE(SUBSTITUTE($C2701," ","^",E2713)," ","$",E2713),FIND("^",SUBSTITUTE(SUBSTITUTE($C2701," ","^",E2713)," ","$",E2713))+1,FIND("$",SUBSTITUTE(SUBSTITUTE($C2701," ","^",E2713)," ","$",E2713))-FIND("^",SUBSTITUTE(SUBSTITUTE($C2701," ","^",E2713)," ","$",E2713))-1)</f>
        <v>adfeg</v>
      </c>
      <c r="G2713" t="str">
        <f t="shared" ca="1" si="12925"/>
        <v/>
      </c>
      <c r="H2713">
        <f t="shared" ca="1" si="12926"/>
        <v>5</v>
      </c>
      <c r="I2713" t="str">
        <f t="shared" ca="1" si="12927"/>
        <v>1</v>
      </c>
      <c r="J2713" t="str">
        <f t="shared" ca="1" si="12927"/>
        <v>1000</v>
      </c>
      <c r="K2713" t="str">
        <f t="shared" ca="1" si="12927"/>
        <v>100000</v>
      </c>
      <c r="L2713" t="str">
        <f t="shared" ca="1" si="12927"/>
        <v>10000</v>
      </c>
      <c r="M2713" t="str">
        <f t="shared" ca="1" si="12927"/>
        <v>1000000</v>
      </c>
      <c r="N2713" t="str">
        <f t="shared" ca="1" si="12927"/>
        <v>0</v>
      </c>
      <c r="O2713" t="str">
        <f t="shared" ca="1" si="12927"/>
        <v>0</v>
      </c>
      <c r="P2713" t="str">
        <f t="shared" ca="1" si="12928"/>
        <v>1111001</v>
      </c>
      <c r="Q2713">
        <f t="shared" ref="Q2713" ca="1" si="12980">VLOOKUP(P2713, AE2701:AF2710, 2, FALSE)</f>
        <v>5</v>
      </c>
    </row>
    <row r="2714" spans="1:38" x14ac:dyDescent="0.25">
      <c r="E2714">
        <f>14</f>
        <v>14</v>
      </c>
      <c r="F2714" t="str">
        <f t="shared" ref="F2714" ca="1" si="12981">MID(SUBSTITUTE(SUBSTITUTE($C2701," ","^",E2714)," ","$",E2714),FIND("^",SUBSTITUTE(SUBSTITUTE($C2701," ","^",E2714)," ","$",E2714))+1,FIND("$",SUBSTITUTE(SUBSTITUTE($C2701," ","^",E2714)," ","$",E2714))-FIND("^",SUBSTITUTE(SUBSTITUTE($C2701," ","^",E2714)," ","$",E2714))-1)</f>
        <v>fdgae</v>
      </c>
      <c r="G2714" t="str">
        <f t="shared" ca="1" si="12925"/>
        <v/>
      </c>
      <c r="H2714">
        <f t="shared" ca="1" si="12926"/>
        <v>5</v>
      </c>
      <c r="I2714" t="str">
        <f t="shared" ca="1" si="12927"/>
        <v>100000</v>
      </c>
      <c r="J2714" t="str">
        <f t="shared" ca="1" si="12927"/>
        <v>1000</v>
      </c>
      <c r="K2714" t="str">
        <f t="shared" ca="1" si="12927"/>
        <v>1000000</v>
      </c>
      <c r="L2714" t="str">
        <f t="shared" ca="1" si="12927"/>
        <v>1</v>
      </c>
      <c r="M2714" t="str">
        <f t="shared" ca="1" si="12927"/>
        <v>10000</v>
      </c>
      <c r="N2714" t="str">
        <f t="shared" ca="1" si="12927"/>
        <v>0</v>
      </c>
      <c r="O2714" t="str">
        <f t="shared" ca="1" si="12927"/>
        <v>0</v>
      </c>
      <c r="P2714" t="str">
        <f t="shared" ca="1" si="12928"/>
        <v>1111001</v>
      </c>
      <c r="Q2714">
        <f t="shared" ref="Q2714" ca="1" si="12982">VLOOKUP(P2714, AE2701:AF2710, 2, FALSE)</f>
        <v>5</v>
      </c>
    </row>
    <row r="2715" spans="1:38" x14ac:dyDescent="0.25">
      <c r="E2715">
        <f>15</f>
        <v>15</v>
      </c>
      <c r="F2715" t="str">
        <f t="shared" ref="F2715" ca="1" si="12983">MID(SUBSTITUTE(SUBSTITUTE($C2701," ","^",E2715)," ","$",E2715),FIND("^",SUBSTITUTE(SUBSTITUTE($C2701," ","^",E2715)," ","$",E2715))+1,FIND("$",SUBSTITUTE(SUBSTITUTE($C2701," ","^",E2715)," ","$",E2715))-FIND("^",SUBSTITUTE(SUBSTITUTE($C2701," ","^",E2715)," ","$",E2715))-1)</f>
        <v>efcg</v>
      </c>
      <c r="G2715">
        <f t="shared" ca="1" si="12925"/>
        <v>4</v>
      </c>
      <c r="H2715">
        <f t="shared" ca="1" si="12926"/>
        <v>4</v>
      </c>
      <c r="I2715" t="str">
        <f t="shared" ca="1" si="12927"/>
        <v>10000</v>
      </c>
      <c r="J2715" t="str">
        <f t="shared" ca="1" si="12927"/>
        <v>100000</v>
      </c>
      <c r="K2715" t="str">
        <f t="shared" ca="1" si="12927"/>
        <v>100</v>
      </c>
      <c r="L2715" t="str">
        <f t="shared" ca="1" si="12927"/>
        <v>1000000</v>
      </c>
      <c r="M2715" t="str">
        <f t="shared" ca="1" si="12927"/>
        <v>0</v>
      </c>
      <c r="N2715" t="str">
        <f t="shared" ca="1" si="12927"/>
        <v>0</v>
      </c>
      <c r="O2715" t="str">
        <f t="shared" ca="1" si="12927"/>
        <v>0</v>
      </c>
      <c r="P2715" t="str">
        <f t="shared" ca="1" si="12928"/>
        <v>1110100</v>
      </c>
      <c r="Q2715">
        <f t="shared" ref="Q2715" ca="1" si="12984">VLOOKUP(P2715, AE2701:AF2710, 2, FALSE)</f>
        <v>4</v>
      </c>
    </row>
    <row r="2716" spans="1:38" x14ac:dyDescent="0.25">
      <c r="A2716">
        <v>182</v>
      </c>
      <c r="B2716" s="4" t="str" cm="1">
        <f t="array" aca="1" ref="B2716" ca="1">INDIRECT(ADDRESS(A2716+1, 1, 1, 1, "Day8"))</f>
        <v>dgcbe fe abcfg cfgead gdcbfa efc egfbadc bgacef fbae gfbce | fbcag abef faeb cafbdg</v>
      </c>
      <c r="C2716" t="str">
        <f t="shared" ref="C2716" ca="1" si="12985">" "&amp;B2716&amp;" "</f>
        <v xml:space="preserve"> dgcbe fe abcfg cfgead gdcbfa efc egfbadc bgacef fbae gfbce | fbcag abef faeb cafbdg </v>
      </c>
      <c r="I2716">
        <v>1</v>
      </c>
      <c r="J2716">
        <v>2</v>
      </c>
      <c r="K2716">
        <v>3</v>
      </c>
      <c r="L2716">
        <v>4</v>
      </c>
      <c r="M2716">
        <v>5</v>
      </c>
      <c r="N2716">
        <v>6</v>
      </c>
      <c r="O2716">
        <v>7</v>
      </c>
      <c r="T2716" t="str">
        <f t="shared" ref="T2716:T2779" si="12986">"Step"&amp;1</f>
        <v>Step1</v>
      </c>
      <c r="U2716" t="str">
        <f t="shared" ref="U2716" ca="1" si="12987">VLOOKUP(7, G2717:P2730, 10, FALSE)</f>
        <v>110100</v>
      </c>
      <c r="V2716" t="str">
        <f t="shared" ref="V2716" ca="1" si="12988">VLOOKUP(1, G2717:P2730, 10, FALSE)</f>
        <v>110000</v>
      </c>
      <c r="W2716" t="str">
        <f t="shared" ref="W2716" ca="1" si="12989">DEC2BIN(_xlfn.BITAND(BIN2DEC(U2716), BIN2DEC(V2716)))</f>
        <v>110000</v>
      </c>
      <c r="X2716" t="str">
        <f t="shared" ref="X2716:X2717" ca="1" si="12990">1&amp;REPT(0, LEN(W2716)-1)</f>
        <v>100000</v>
      </c>
      <c r="Y2716" t="str">
        <f t="shared" ref="Y2716:Y2717" ca="1" si="12991">DEC2BIN(_xlfn.BITXOR(BIN2DEC(W2716), BIN2DEC(X2716)))</f>
        <v>10000</v>
      </c>
      <c r="Z2716" t="str">
        <f t="shared" ref="Z2716:Z2779" ca="1" si="12992">DEC2BIN(_xlfn.BITXOR(BIN2DEC(U2716), BIN2DEC(V2716)))</f>
        <v>100</v>
      </c>
      <c r="AB2716" t="s">
        <v>200</v>
      </c>
      <c r="AC2716" t="str">
        <f t="shared" ref="AC2716:AC2779" ca="1" si="12993">Z2716</f>
        <v>100</v>
      </c>
      <c r="AE2716" t="str">
        <f t="shared" ref="AE2716" ca="1" si="12994">DEC2BIN(_xlfn.BITOR(BIN2DEC(AC2716), _xlfn.BITOR(BIN2DEC(AC2717), _xlfn.BITOR(BIN2DEC(AC2718), _xlfn.BITOR(BIN2DEC(AC2720), _xlfn.BITOR(BIN2DEC(AC2721), BIN2DEC(AC2722)))))))</f>
        <v>1111101</v>
      </c>
      <c r="AF2716">
        <f>0</f>
        <v>0</v>
      </c>
      <c r="AH2716">
        <f>'Day8'!$W$1</f>
        <v>6</v>
      </c>
      <c r="AI2716">
        <f>'Day8'!$X$1</f>
        <v>0</v>
      </c>
      <c r="AJ2716" t="b">
        <f>'Day8'!$Y$1</f>
        <v>0</v>
      </c>
      <c r="AL2716" s="3">
        <f t="shared" ref="AL2716" ca="1" si="12995">_xlfn.NUMBERVALUE(Q2727&amp;Q2728&amp;Q2729&amp;Q2730)</f>
        <v>5446</v>
      </c>
    </row>
    <row r="2717" spans="1:38" x14ac:dyDescent="0.25">
      <c r="E2717">
        <f>1</f>
        <v>1</v>
      </c>
      <c r="F2717" t="str">
        <f t="shared" ref="F2717" ca="1" si="12996">MID(SUBSTITUTE(SUBSTITUTE($C2716," ","^",E2717)," ","$",E2717),FIND("^",SUBSTITUTE(SUBSTITUTE($C2716," ","^",E2717)," ","$",E2717))+1,FIND("$",SUBSTITUTE(SUBSTITUTE($C2716," ","^",E2717)," ","$",E2717))-FIND("^",SUBSTITUTE(SUBSTITUTE($C2716," ","^",E2717)," ","$",E2717))-1)</f>
        <v>dgcbe</v>
      </c>
      <c r="G2717" t="str">
        <f t="shared" ref="G2717:G2730" ca="1" si="12997">IF(VLOOKUP(LEN(F2717), $AH$1:$AJ$10, 3, FALSE), VLOOKUP(LEN(F2717), $AH$1:$AJ$10, 2, FALSE), "")</f>
        <v/>
      </c>
      <c r="H2717">
        <f t="shared" ref="H2717:H2780" ca="1" si="12998">LEN(F2717)</f>
        <v>5</v>
      </c>
      <c r="I2717" t="str">
        <f t="shared" ref="I2717:O2780" ca="1" si="12999">IF(LEN($F2717)&gt;=I$1, 1&amp;REPT("0", CODE(MID($F2717, I$1, 1))-CODE("a")), "0")</f>
        <v>1000</v>
      </c>
      <c r="J2717" t="str">
        <f t="shared" ca="1" si="12999"/>
        <v>1000000</v>
      </c>
      <c r="K2717" t="str">
        <f t="shared" ca="1" si="12999"/>
        <v>100</v>
      </c>
      <c r="L2717" t="str">
        <f t="shared" ca="1" si="12999"/>
        <v>10</v>
      </c>
      <c r="M2717" t="str">
        <f t="shared" ca="1" si="12999"/>
        <v>10000</v>
      </c>
      <c r="N2717" t="str">
        <f t="shared" ca="1" si="12999"/>
        <v>0</v>
      </c>
      <c r="O2717" t="str">
        <f t="shared" ca="1" si="12999"/>
        <v>0</v>
      </c>
      <c r="P2717" t="str">
        <f t="shared" ref="P2717:P2730" ca="1" si="13000">DEC2BIN(_xlfn.BITOR(BIN2DEC(I2717), _xlfn.BITOR(BIN2DEC(J2717), _xlfn.BITOR(BIN2DEC(K2717), _xlfn.BITOR(BIN2DEC(L2717), _xlfn.BITOR(BIN2DEC(M2717), _xlfn.BITOR(BIN2DEC(N2717), BIN2DEC(O2717))))))))</f>
        <v>1011110</v>
      </c>
      <c r="Q2717">
        <f t="shared" ref="Q2717" ca="1" si="13001">VLOOKUP(P2717, AE2716:AF2725, 2, FALSE)</f>
        <v>2</v>
      </c>
      <c r="T2717" t="str">
        <f t="shared" ref="T2717:T2780" si="13002">"Step"&amp;2</f>
        <v>Step2</v>
      </c>
      <c r="U2717" t="str">
        <f t="shared" ref="U2717" ca="1" si="13003">VLOOKUP(4, G2717:P2730, 10, FALSE)</f>
        <v>110011</v>
      </c>
      <c r="W2717" t="str">
        <f t="shared" ref="W2717:W2780" ca="1" si="13004">DEC2BIN(_xlfn.BITXOR(BIN2DEC(U2717), _xlfn.BITXOR(BIN2DEC(X2716), BIN2DEC(Y2716))))</f>
        <v>11</v>
      </c>
      <c r="X2717" t="str">
        <f t="shared" ca="1" si="12990"/>
        <v>10</v>
      </c>
      <c r="Y2717" t="str">
        <f t="shared" ca="1" si="12991"/>
        <v>1</v>
      </c>
      <c r="AB2717" t="s">
        <v>201</v>
      </c>
      <c r="AC2717" t="str">
        <f t="shared" ref="AC2717" ca="1" si="13005">IF(AC2719=X2717, Y2717, IF(AC2719=Y2717, X2717, ""))</f>
        <v>1</v>
      </c>
      <c r="AE2717" t="str">
        <f t="shared" ref="AE2717" ca="1" si="13006">DEC2BIN(_xlfn.BITOR(BIN2DEC(AC2718), BIN2DEC(AC2721)))</f>
        <v>110000</v>
      </c>
      <c r="AF2717">
        <f>1</f>
        <v>1</v>
      </c>
      <c r="AH2717">
        <f>'Day8'!$W$2</f>
        <v>2</v>
      </c>
      <c r="AI2717">
        <f>'Day8'!$X$2</f>
        <v>1</v>
      </c>
      <c r="AJ2717" t="b">
        <f>'Day8'!$Y$2</f>
        <v>1</v>
      </c>
    </row>
    <row r="2718" spans="1:38" x14ac:dyDescent="0.25">
      <c r="E2718">
        <f>2</f>
        <v>2</v>
      </c>
      <c r="F2718" t="str">
        <f t="shared" ref="F2718" ca="1" si="13007">MID(SUBSTITUTE(SUBSTITUTE($C2716," ","^",E2718)," ","$",E2718),FIND("^",SUBSTITUTE(SUBSTITUTE($C2716," ","^",E2718)," ","$",E2718))+1,FIND("$",SUBSTITUTE(SUBSTITUTE($C2716," ","^",E2718)," ","$",E2718))-FIND("^",SUBSTITUTE(SUBSTITUTE($C2716," ","^",E2718)," ","$",E2718))-1)</f>
        <v>fe</v>
      </c>
      <c r="G2718">
        <f t="shared" ca="1" si="12997"/>
        <v>1</v>
      </c>
      <c r="H2718">
        <f t="shared" ca="1" si="12998"/>
        <v>2</v>
      </c>
      <c r="I2718" t="str">
        <f t="shared" ca="1" si="12999"/>
        <v>100000</v>
      </c>
      <c r="J2718" t="str">
        <f t="shared" ca="1" si="12999"/>
        <v>10000</v>
      </c>
      <c r="K2718" t="str">
        <f t="shared" ca="1" si="12999"/>
        <v>0</v>
      </c>
      <c r="L2718" t="str">
        <f t="shared" ca="1" si="12999"/>
        <v>0</v>
      </c>
      <c r="M2718" t="str">
        <f t="shared" ca="1" si="12999"/>
        <v>0</v>
      </c>
      <c r="N2718" t="str">
        <f t="shared" ca="1" si="12999"/>
        <v>0</v>
      </c>
      <c r="O2718" t="str">
        <f t="shared" ca="1" si="12999"/>
        <v>0</v>
      </c>
      <c r="P2718" t="str">
        <f t="shared" ca="1" si="13000"/>
        <v>110000</v>
      </c>
      <c r="Q2718">
        <f t="shared" ref="Q2718" ca="1" si="13008">VLOOKUP(P2718, AE2716:AF2725, 2, FALSE)</f>
        <v>1</v>
      </c>
      <c r="T2718" t="str">
        <f t="shared" ref="T2718:T2781" si="13009">"Step"&amp;3</f>
        <v>Step3</v>
      </c>
      <c r="U2718" t="str">
        <f t="shared" ref="U2718" ca="1" si="13010">VLOOKUP(5, H2717:P2730, 9, FALSE)</f>
        <v>1011110</v>
      </c>
      <c r="V2718" t="str" cm="1">
        <f t="array" aca="1" ref="V2718" ca="1">INDEX(_xlfn._xlws.FILTER(P2717:P2730, H2717:H2730=5), 2)</f>
        <v>1100111</v>
      </c>
      <c r="W2718" t="str">
        <f t="shared" ref="W2718" ca="1" si="13011">DEC2BIN(_xlfn.BITXOR(BIN2DEC(Z2716), _xlfn.BITAND(BIN2DEC(U2718), BIN2DEC(V2718))))</f>
        <v>1000010</v>
      </c>
      <c r="X2718" t="str">
        <f t="shared" ref="X2718" ca="1" si="13012">IF(AND(LEN(W2718)&gt;=LEN(X2716), IFERROR(MID(W2718, LEN(W2718)-LEN(X2716)+1, 1), "0")="1"), DEC2BIN(_xlfn.BITXOR(BIN2DEC(W2718), BIN2DEC(X2716))), IF(AND(LEN(W2718)&gt;=LEN(Y2716),  IFERROR(MID(W2718, LEN(W2718)-LEN(Y2716)+1, 1), "0")="1"), DEC2BIN(_xlfn.BITXOR(BIN2DEC(W2718), BIN2DEC(Y2716))), W2718))</f>
        <v>1000010</v>
      </c>
      <c r="Y2718" t="str">
        <f t="shared" ref="Y2718" ca="1" si="13013">1&amp;REPT(0, LEN(X2718)-1)</f>
        <v>1000000</v>
      </c>
      <c r="Z2718" t="str">
        <f t="shared" ref="Z2718" ca="1" si="13014">DEC2BIN(_xlfn.BITXOR(BIN2DEC(X2718), BIN2DEC(Y2718)))</f>
        <v>10</v>
      </c>
      <c r="AB2718" t="s">
        <v>202</v>
      </c>
      <c r="AC2718" t="str">
        <f t="shared" ref="AC2718" ca="1" si="13015">IF(AC2721=X2716, Y2716, IF(AC2721=Y2716, X2716, ""))</f>
        <v>10000</v>
      </c>
      <c r="AE2718" t="str">
        <f t="shared" ref="AE2718" ca="1" si="13016">DEC2BIN(_xlfn.BITOR(BIN2DEC(AC2716), _xlfn.BITOR(BIN2DEC(AC2718), _xlfn.BITOR(BIN2DEC(AC2719), _xlfn.BITOR(BIN2DEC(AC2720), BIN2DEC(AC2722))))))</f>
        <v>1011110</v>
      </c>
      <c r="AF2718">
        <f>2</f>
        <v>2</v>
      </c>
      <c r="AH2718">
        <f>'Day8'!$W$3</f>
        <v>5</v>
      </c>
      <c r="AI2718">
        <f>'Day8'!$X$3</f>
        <v>2</v>
      </c>
      <c r="AJ2718" t="b">
        <f>'Day8'!$Y$3</f>
        <v>0</v>
      </c>
    </row>
    <row r="2719" spans="1:38" x14ac:dyDescent="0.25">
      <c r="E2719">
        <f>3</f>
        <v>3</v>
      </c>
      <c r="F2719" t="str">
        <f t="shared" ref="F2719" ca="1" si="13017">MID(SUBSTITUTE(SUBSTITUTE($C2716," ","^",E2719)," ","$",E2719),FIND("^",SUBSTITUTE(SUBSTITUTE($C2716," ","^",E2719)," ","$",E2719))+1,FIND("$",SUBSTITUTE(SUBSTITUTE($C2716," ","^",E2719)," ","$",E2719))-FIND("^",SUBSTITUTE(SUBSTITUTE($C2716," ","^",E2719)," ","$",E2719))-1)</f>
        <v>abcfg</v>
      </c>
      <c r="G2719" t="str">
        <f t="shared" ca="1" si="12997"/>
        <v/>
      </c>
      <c r="H2719">
        <f t="shared" ca="1" si="12998"/>
        <v>5</v>
      </c>
      <c r="I2719" t="str">
        <f t="shared" ca="1" si="12999"/>
        <v>1</v>
      </c>
      <c r="J2719" t="str">
        <f t="shared" ca="1" si="12999"/>
        <v>10</v>
      </c>
      <c r="K2719" t="str">
        <f t="shared" ca="1" si="12999"/>
        <v>100</v>
      </c>
      <c r="L2719" t="str">
        <f t="shared" ca="1" si="12999"/>
        <v>100000</v>
      </c>
      <c r="M2719" t="str">
        <f t="shared" ca="1" si="12999"/>
        <v>1000000</v>
      </c>
      <c r="N2719" t="str">
        <f t="shared" ca="1" si="12999"/>
        <v>0</v>
      </c>
      <c r="O2719" t="str">
        <f t="shared" ca="1" si="12999"/>
        <v>0</v>
      </c>
      <c r="P2719" t="str">
        <f t="shared" ca="1" si="13000"/>
        <v>1100111</v>
      </c>
      <c r="Q2719">
        <f t="shared" ref="Q2719" ca="1" si="13018">VLOOKUP(P2719, AE2716:AF2725, 2, FALSE)</f>
        <v>5</v>
      </c>
      <c r="T2719" t="str">
        <f t="shared" ref="T2719:T2782" si="13019">"Step"&amp;4</f>
        <v>Step4</v>
      </c>
      <c r="U2719" t="str" cm="1">
        <f t="array" aca="1" ref="U2719" ca="1">INDEX(_xlfn._xlws.FILTER(P2717:P2730, (H2717:H2730=5)*(LEN(P2717:P2730)&gt;=LEN(AC2717))*(IFERROR(MID(P2717:P2730, LEN(P2717:P2730)-LEN(AC2717)+1, 1), "0")="1")), 1)</f>
        <v>1100111</v>
      </c>
      <c r="W2719" t="str">
        <f t="shared" ref="W2719" ca="1" si="13020">DEC2BIN(_xlfn.BITXOR(BIN2DEC(U2719), _xlfn.BITOR(BIN2DEC(AC2716), _xlfn.BITOR(BIN2DEC(AC2717), _xlfn.BITOR(BIN2DEC(AC2719), BIN2DEC(AC2722))))))</f>
        <v>100000</v>
      </c>
      <c r="AB2719" t="s">
        <v>203</v>
      </c>
      <c r="AC2719" t="str">
        <f t="shared" ref="AC2719" ca="1" si="13021">IF(X2717=Y2718, Y2718, IF(X2717=Z2718, X2717, IF(Y2717=Y2718, Y2717, IF(Y2717=Z2718, Y2717, ""))))</f>
        <v>10</v>
      </c>
      <c r="AE2719" t="str">
        <f t="shared" ref="AE2719" ca="1" si="13022">DEC2BIN(_xlfn.BITOR(BIN2DEC(AC2716), _xlfn.BITOR(BIN2DEC(AC2718), _xlfn.BITOR(BIN2DEC(AC2719), _xlfn.BITOR(BIN2DEC(AC2721), BIN2DEC(AC2722))))))</f>
        <v>1110110</v>
      </c>
      <c r="AF2719">
        <f>3</f>
        <v>3</v>
      </c>
      <c r="AH2719">
        <f>'Day8'!$W$4</f>
        <v>5</v>
      </c>
      <c r="AI2719">
        <f>'Day8'!$X$4</f>
        <v>3</v>
      </c>
      <c r="AJ2719" t="b">
        <f>'Day8'!$Y$4</f>
        <v>0</v>
      </c>
    </row>
    <row r="2720" spans="1:38" x14ac:dyDescent="0.25">
      <c r="E2720">
        <f>4</f>
        <v>4</v>
      </c>
      <c r="F2720" t="str">
        <f t="shared" ref="F2720" ca="1" si="13023">MID(SUBSTITUTE(SUBSTITUTE($C2716," ","^",E2720)," ","$",E2720),FIND("^",SUBSTITUTE(SUBSTITUTE($C2716," ","^",E2720)," ","$",E2720))+1,FIND("$",SUBSTITUTE(SUBSTITUTE($C2716," ","^",E2720)," ","$",E2720))-FIND("^",SUBSTITUTE(SUBSTITUTE($C2716," ","^",E2720)," ","$",E2720))-1)</f>
        <v>cfgead</v>
      </c>
      <c r="G2720" t="str">
        <f t="shared" ca="1" si="12997"/>
        <v/>
      </c>
      <c r="H2720">
        <f t="shared" ca="1" si="12998"/>
        <v>6</v>
      </c>
      <c r="I2720" t="str">
        <f t="shared" ca="1" si="12999"/>
        <v>100</v>
      </c>
      <c r="J2720" t="str">
        <f t="shared" ca="1" si="12999"/>
        <v>100000</v>
      </c>
      <c r="K2720" t="str">
        <f t="shared" ca="1" si="12999"/>
        <v>1000000</v>
      </c>
      <c r="L2720" t="str">
        <f t="shared" ca="1" si="12999"/>
        <v>10000</v>
      </c>
      <c r="M2720" t="str">
        <f t="shared" ca="1" si="12999"/>
        <v>1</v>
      </c>
      <c r="N2720" t="str">
        <f t="shared" ca="1" si="12999"/>
        <v>1000</v>
      </c>
      <c r="O2720" t="str">
        <f t="shared" ca="1" si="12999"/>
        <v>0</v>
      </c>
      <c r="P2720" t="str">
        <f t="shared" ca="1" si="13000"/>
        <v>1111101</v>
      </c>
      <c r="Q2720">
        <f t="shared" ref="Q2720" ca="1" si="13024">VLOOKUP(P2720, AE2716:AF2725, 2, FALSE)</f>
        <v>0</v>
      </c>
      <c r="T2720" t="str">
        <f t="shared" ref="T2720:T2783" si="13025">"Step"&amp;5</f>
        <v>Step5</v>
      </c>
      <c r="U2720" t="str">
        <f t="shared" ref="U2720" ca="1" si="13026">VLOOKUP(7, H2717:P2730, 9, FALSE)</f>
        <v>1111111</v>
      </c>
      <c r="W2720" t="str">
        <f t="shared" ref="W2720" ca="1" si="13027">DEC2BIN(_xlfn.BITXOR(BIN2DEC(U2720), _xlfn.BITOR(BIN2DEC(AC2716), _xlfn.BITOR(BIN2DEC(AC2717), _xlfn.BITOR(BIN2DEC(AC2718), _xlfn.BITOR(BIN2DEC(AC2719), _xlfn.BITOR(BIN2DEC(AC2721), BIN2DEC(AC2722))))))))</f>
        <v>1000</v>
      </c>
      <c r="AB2720" t="s">
        <v>204</v>
      </c>
      <c r="AC2720" t="str">
        <f t="shared" ref="AC2720:AC2783" ca="1" si="13028">W2720</f>
        <v>1000</v>
      </c>
      <c r="AE2720" t="str">
        <f t="shared" ref="AE2720" ca="1" si="13029">DEC2BIN(_xlfn.BITOR(BIN2DEC(AC2717), _xlfn.BITOR(BIN2DEC(AC2718), _xlfn.BITOR(BIN2DEC(AC2719), BIN2DEC(AC2721)))))</f>
        <v>110011</v>
      </c>
      <c r="AF2720">
        <f>4</f>
        <v>4</v>
      </c>
      <c r="AH2720">
        <f>'Day8'!$W$5</f>
        <v>4</v>
      </c>
      <c r="AI2720">
        <f>'Day8'!$X$5</f>
        <v>4</v>
      </c>
      <c r="AJ2720" t="b">
        <f>'Day8'!$Y$5</f>
        <v>1</v>
      </c>
    </row>
    <row r="2721" spans="1:38" x14ac:dyDescent="0.25">
      <c r="E2721">
        <f>5</f>
        <v>5</v>
      </c>
      <c r="F2721" t="str">
        <f t="shared" ref="F2721" ca="1" si="13030">MID(SUBSTITUTE(SUBSTITUTE($C2716," ","^",E2721)," ","$",E2721),FIND("^",SUBSTITUTE(SUBSTITUTE($C2716," ","^",E2721)," ","$",E2721))+1,FIND("$",SUBSTITUTE(SUBSTITUTE($C2716," ","^",E2721)," ","$",E2721))-FIND("^",SUBSTITUTE(SUBSTITUTE($C2716," ","^",E2721)," ","$",E2721))-1)</f>
        <v>gdcbfa</v>
      </c>
      <c r="G2721" t="str">
        <f t="shared" ca="1" si="12997"/>
        <v/>
      </c>
      <c r="H2721">
        <f t="shared" ca="1" si="12998"/>
        <v>6</v>
      </c>
      <c r="I2721" t="str">
        <f t="shared" ca="1" si="12999"/>
        <v>1000000</v>
      </c>
      <c r="J2721" t="str">
        <f t="shared" ca="1" si="12999"/>
        <v>1000</v>
      </c>
      <c r="K2721" t="str">
        <f t="shared" ca="1" si="12999"/>
        <v>100</v>
      </c>
      <c r="L2721" t="str">
        <f t="shared" ca="1" si="12999"/>
        <v>10</v>
      </c>
      <c r="M2721" t="str">
        <f t="shared" ca="1" si="12999"/>
        <v>100000</v>
      </c>
      <c r="N2721" t="str">
        <f t="shared" ca="1" si="12999"/>
        <v>1</v>
      </c>
      <c r="O2721" t="str">
        <f t="shared" ca="1" si="12999"/>
        <v>0</v>
      </c>
      <c r="P2721" t="str">
        <f t="shared" ca="1" si="13000"/>
        <v>1101111</v>
      </c>
      <c r="Q2721">
        <f t="shared" ref="Q2721" ca="1" si="13031">VLOOKUP(P2721, AE2716:AF2725, 2, FALSE)</f>
        <v>6</v>
      </c>
      <c r="AB2721" t="s">
        <v>205</v>
      </c>
      <c r="AC2721" t="str">
        <f t="shared" ref="AC2721" ca="1" si="13032">W2719</f>
        <v>100000</v>
      </c>
      <c r="AE2721" t="str">
        <f t="shared" ref="AE2721" ca="1" si="13033">DEC2BIN(_xlfn.BITOR(BIN2DEC(AC2716), _xlfn.BITOR(BIN2DEC(AC2717), _xlfn.BITOR(BIN2DEC(AC2719), _xlfn.BITOR(BIN2DEC(AC2721), BIN2DEC(AC2722))))))</f>
        <v>1100111</v>
      </c>
      <c r="AF2721">
        <f>5</f>
        <v>5</v>
      </c>
      <c r="AH2721">
        <f>'Day8'!$W$6</f>
        <v>5</v>
      </c>
      <c r="AI2721">
        <f>'Day8'!$X$6</f>
        <v>5</v>
      </c>
      <c r="AJ2721" t="b">
        <f>'Day8'!$Y$6</f>
        <v>0</v>
      </c>
    </row>
    <row r="2722" spans="1:38" x14ac:dyDescent="0.25">
      <c r="E2722">
        <f>6</f>
        <v>6</v>
      </c>
      <c r="F2722" t="str">
        <f t="shared" ref="F2722" ca="1" si="13034">MID(SUBSTITUTE(SUBSTITUTE($C2716," ","^",E2722)," ","$",E2722),FIND("^",SUBSTITUTE(SUBSTITUTE($C2716," ","^",E2722)," ","$",E2722))+1,FIND("$",SUBSTITUTE(SUBSTITUTE($C2716," ","^",E2722)," ","$",E2722))-FIND("^",SUBSTITUTE(SUBSTITUTE($C2716," ","^",E2722)," ","$",E2722))-1)</f>
        <v>efc</v>
      </c>
      <c r="G2722">
        <f t="shared" ca="1" si="12997"/>
        <v>7</v>
      </c>
      <c r="H2722">
        <f t="shared" ca="1" si="12998"/>
        <v>3</v>
      </c>
      <c r="I2722" t="str">
        <f t="shared" ca="1" si="12999"/>
        <v>10000</v>
      </c>
      <c r="J2722" t="str">
        <f t="shared" ca="1" si="12999"/>
        <v>100000</v>
      </c>
      <c r="K2722" t="str">
        <f t="shared" ca="1" si="12999"/>
        <v>100</v>
      </c>
      <c r="L2722" t="str">
        <f t="shared" ca="1" si="12999"/>
        <v>0</v>
      </c>
      <c r="M2722" t="str">
        <f t="shared" ca="1" si="12999"/>
        <v>0</v>
      </c>
      <c r="N2722" t="str">
        <f t="shared" ca="1" si="12999"/>
        <v>0</v>
      </c>
      <c r="O2722" t="str">
        <f t="shared" ca="1" si="12999"/>
        <v>0</v>
      </c>
      <c r="P2722" t="str">
        <f t="shared" ca="1" si="13000"/>
        <v>110100</v>
      </c>
      <c r="Q2722">
        <f t="shared" ref="Q2722" ca="1" si="13035">VLOOKUP(P2722, AE2716:AF2725, 2, FALSE)</f>
        <v>7</v>
      </c>
      <c r="AB2722" t="s">
        <v>206</v>
      </c>
      <c r="AC2722" t="str">
        <f t="shared" ref="AC2722" ca="1" si="13036">IF(Y2718=AC2719, Z2718, IF(AC2719=Z2718, Y2718, ""))</f>
        <v>1000000</v>
      </c>
      <c r="AE2722" t="str">
        <f t="shared" ref="AE2722" ca="1" si="13037">DEC2BIN(_xlfn.BITOR(BIN2DEC(AC2716), _xlfn.BITOR(BIN2DEC(AC2717), _xlfn.BITOR(BIN2DEC(AC2719), _xlfn.BITOR(BIN2DEC(AC2720), _xlfn.BITOR(BIN2DEC(AC2721), BIN2DEC(AC2722)))))))</f>
        <v>1101111</v>
      </c>
      <c r="AF2722">
        <f>6</f>
        <v>6</v>
      </c>
      <c r="AH2722">
        <f>'Day8'!$W$7</f>
        <v>6</v>
      </c>
      <c r="AI2722">
        <f>'Day8'!$X$7</f>
        <v>6</v>
      </c>
      <c r="AJ2722" t="b">
        <f>'Day8'!$Y$7</f>
        <v>0</v>
      </c>
    </row>
    <row r="2723" spans="1:38" x14ac:dyDescent="0.25">
      <c r="E2723">
        <f>7</f>
        <v>7</v>
      </c>
      <c r="F2723" t="str">
        <f t="shared" ref="F2723" ca="1" si="13038">MID(SUBSTITUTE(SUBSTITUTE($C2716," ","^",E2723)," ","$",E2723),FIND("^",SUBSTITUTE(SUBSTITUTE($C2716," ","^",E2723)," ","$",E2723))+1,FIND("$",SUBSTITUTE(SUBSTITUTE($C2716," ","^",E2723)," ","$",E2723))-FIND("^",SUBSTITUTE(SUBSTITUTE($C2716," ","^",E2723)," ","$",E2723))-1)</f>
        <v>egfbadc</v>
      </c>
      <c r="G2723">
        <f t="shared" ca="1" si="12997"/>
        <v>8</v>
      </c>
      <c r="H2723">
        <f t="shared" ca="1" si="12998"/>
        <v>7</v>
      </c>
      <c r="I2723" t="str">
        <f t="shared" ca="1" si="12999"/>
        <v>10000</v>
      </c>
      <c r="J2723" t="str">
        <f t="shared" ca="1" si="12999"/>
        <v>1000000</v>
      </c>
      <c r="K2723" t="str">
        <f t="shared" ca="1" si="12999"/>
        <v>100000</v>
      </c>
      <c r="L2723" t="str">
        <f t="shared" ca="1" si="12999"/>
        <v>10</v>
      </c>
      <c r="M2723" t="str">
        <f t="shared" ca="1" si="12999"/>
        <v>1</v>
      </c>
      <c r="N2723" t="str">
        <f t="shared" ca="1" si="12999"/>
        <v>1000</v>
      </c>
      <c r="O2723" t="str">
        <f t="shared" ca="1" si="12999"/>
        <v>100</v>
      </c>
      <c r="P2723" t="str">
        <f t="shared" ca="1" si="13000"/>
        <v>1111111</v>
      </c>
      <c r="Q2723">
        <f t="shared" ref="Q2723" ca="1" si="13039">VLOOKUP(P2723, AE2716:AF2725, 2, FALSE)</f>
        <v>8</v>
      </c>
      <c r="AE2723" t="str">
        <f t="shared" ref="AE2723" ca="1" si="13040">DEC2BIN(_xlfn.BITOR(BIN2DEC(AC2716), _xlfn.BITOR(BIN2DEC(AC2718), BIN2DEC(AC2721))))</f>
        <v>110100</v>
      </c>
      <c r="AF2723">
        <f>7</f>
        <v>7</v>
      </c>
      <c r="AH2723">
        <f>'Day8'!$W$8</f>
        <v>3</v>
      </c>
      <c r="AI2723">
        <f>'Day8'!$X$8</f>
        <v>7</v>
      </c>
      <c r="AJ2723" t="b">
        <f>'Day8'!$Y$8</f>
        <v>1</v>
      </c>
    </row>
    <row r="2724" spans="1:38" x14ac:dyDescent="0.25">
      <c r="E2724">
        <f>8</f>
        <v>8</v>
      </c>
      <c r="F2724" t="str">
        <f t="shared" ref="F2724" ca="1" si="13041">MID(SUBSTITUTE(SUBSTITUTE($C2716," ","^",E2724)," ","$",E2724),FIND("^",SUBSTITUTE(SUBSTITUTE($C2716," ","^",E2724)," ","$",E2724))+1,FIND("$",SUBSTITUTE(SUBSTITUTE($C2716," ","^",E2724)," ","$",E2724))-FIND("^",SUBSTITUTE(SUBSTITUTE($C2716," ","^",E2724)," ","$",E2724))-1)</f>
        <v>bgacef</v>
      </c>
      <c r="G2724" t="str">
        <f t="shared" ca="1" si="12997"/>
        <v/>
      </c>
      <c r="H2724">
        <f t="shared" ca="1" si="12998"/>
        <v>6</v>
      </c>
      <c r="I2724" t="str">
        <f t="shared" ca="1" si="12999"/>
        <v>10</v>
      </c>
      <c r="J2724" t="str">
        <f t="shared" ca="1" si="12999"/>
        <v>1000000</v>
      </c>
      <c r="K2724" t="str">
        <f t="shared" ca="1" si="12999"/>
        <v>1</v>
      </c>
      <c r="L2724" t="str">
        <f t="shared" ca="1" si="12999"/>
        <v>100</v>
      </c>
      <c r="M2724" t="str">
        <f t="shared" ca="1" si="12999"/>
        <v>10000</v>
      </c>
      <c r="N2724" t="str">
        <f t="shared" ca="1" si="12999"/>
        <v>100000</v>
      </c>
      <c r="O2724" t="str">
        <f t="shared" ca="1" si="12999"/>
        <v>0</v>
      </c>
      <c r="P2724" t="str">
        <f t="shared" ca="1" si="13000"/>
        <v>1110111</v>
      </c>
      <c r="Q2724">
        <f t="shared" ref="Q2724" ca="1" si="13042">VLOOKUP(P2724, AE2716:AF2725, 2, FALSE)</f>
        <v>9</v>
      </c>
      <c r="AE2724" t="str">
        <f t="shared" ref="AE2724" ca="1" si="13043">DEC2BIN(_xlfn.BITOR(BIN2DEC(AC2716), _xlfn.BITOR(BIN2DEC(AC2717), _xlfn.BITOR(BIN2DEC(AC2718), _xlfn.BITOR(BIN2DEC(AC2719), _xlfn.BITOR(BIN2DEC(AC2720), _xlfn.BITOR(BIN2DEC(AC2721), BIN2DEC(AC2722))))))))</f>
        <v>1111111</v>
      </c>
      <c r="AF2724">
        <f>8</f>
        <v>8</v>
      </c>
      <c r="AH2724">
        <f>'Day8'!$W$9</f>
        <v>7</v>
      </c>
      <c r="AI2724">
        <f>'Day8'!$X$9</f>
        <v>8</v>
      </c>
      <c r="AJ2724" t="b">
        <f>'Day8'!$Y$9</f>
        <v>1</v>
      </c>
    </row>
    <row r="2725" spans="1:38" x14ac:dyDescent="0.25">
      <c r="E2725">
        <f>9</f>
        <v>9</v>
      </c>
      <c r="F2725" t="str">
        <f t="shared" ref="F2725" ca="1" si="13044">MID(SUBSTITUTE(SUBSTITUTE($C2716," ","^",E2725)," ","$",E2725),FIND("^",SUBSTITUTE(SUBSTITUTE($C2716," ","^",E2725)," ","$",E2725))+1,FIND("$",SUBSTITUTE(SUBSTITUTE($C2716," ","^",E2725)," ","$",E2725))-FIND("^",SUBSTITUTE(SUBSTITUTE($C2716," ","^",E2725)," ","$",E2725))-1)</f>
        <v>fbae</v>
      </c>
      <c r="G2725">
        <f t="shared" ca="1" si="12997"/>
        <v>4</v>
      </c>
      <c r="H2725">
        <f t="shared" ca="1" si="12998"/>
        <v>4</v>
      </c>
      <c r="I2725" t="str">
        <f t="shared" ca="1" si="12999"/>
        <v>100000</v>
      </c>
      <c r="J2725" t="str">
        <f t="shared" ca="1" si="12999"/>
        <v>10</v>
      </c>
      <c r="K2725" t="str">
        <f t="shared" ca="1" si="12999"/>
        <v>1</v>
      </c>
      <c r="L2725" t="str">
        <f t="shared" ca="1" si="12999"/>
        <v>10000</v>
      </c>
      <c r="M2725" t="str">
        <f t="shared" ca="1" si="12999"/>
        <v>0</v>
      </c>
      <c r="N2725" t="str">
        <f t="shared" ca="1" si="12999"/>
        <v>0</v>
      </c>
      <c r="O2725" t="str">
        <f t="shared" ca="1" si="12999"/>
        <v>0</v>
      </c>
      <c r="P2725" t="str">
        <f t="shared" ca="1" si="13000"/>
        <v>110011</v>
      </c>
      <c r="Q2725">
        <f t="shared" ref="Q2725" ca="1" si="13045">VLOOKUP(P2725, AE2716:AF2725, 2, FALSE)</f>
        <v>4</v>
      </c>
      <c r="AE2725" t="str">
        <f t="shared" ref="AE2725" ca="1" si="13046">DEC2BIN(_xlfn.BITOR(BIN2DEC(AC2716), _xlfn.BITOR(BIN2DEC(AC2717), _xlfn.BITOR(BIN2DEC(AC2718), _xlfn.BITOR(BIN2DEC(AC2719), _xlfn.BITOR(BIN2DEC(AC2721), BIN2DEC(AC2722)))))))</f>
        <v>1110111</v>
      </c>
      <c r="AF2725">
        <f>9</f>
        <v>9</v>
      </c>
      <c r="AH2725">
        <f>'Day8'!$W$10</f>
        <v>6</v>
      </c>
      <c r="AI2725">
        <f>'Day8'!$X$10</f>
        <v>9</v>
      </c>
      <c r="AJ2725" t="b">
        <f>'Day8'!$Y$10</f>
        <v>0</v>
      </c>
    </row>
    <row r="2726" spans="1:38" x14ac:dyDescent="0.25">
      <c r="E2726">
        <f>10</f>
        <v>10</v>
      </c>
      <c r="F2726" t="str">
        <f t="shared" ref="F2726" ca="1" si="13047">MID(SUBSTITUTE(SUBSTITUTE($C2716," ","^",E2726)," ","$",E2726),FIND("^",SUBSTITUTE(SUBSTITUTE($C2716," ","^",E2726)," ","$",E2726))+1,FIND("$",SUBSTITUTE(SUBSTITUTE($C2716," ","^",E2726)," ","$",E2726))-FIND("^",SUBSTITUTE(SUBSTITUTE($C2716," ","^",E2726)," ","$",E2726))-1)</f>
        <v>gfbce</v>
      </c>
      <c r="G2726" t="str">
        <f t="shared" ca="1" si="12997"/>
        <v/>
      </c>
      <c r="H2726">
        <f t="shared" ca="1" si="12998"/>
        <v>5</v>
      </c>
      <c r="I2726" t="str">
        <f t="shared" ca="1" si="12999"/>
        <v>1000000</v>
      </c>
      <c r="J2726" t="str">
        <f t="shared" ca="1" si="12999"/>
        <v>100000</v>
      </c>
      <c r="K2726" t="str">
        <f t="shared" ca="1" si="12999"/>
        <v>10</v>
      </c>
      <c r="L2726" t="str">
        <f t="shared" ca="1" si="12999"/>
        <v>100</v>
      </c>
      <c r="M2726" t="str">
        <f t="shared" ca="1" si="12999"/>
        <v>10000</v>
      </c>
      <c r="N2726" t="str">
        <f t="shared" ca="1" si="12999"/>
        <v>0</v>
      </c>
      <c r="O2726" t="str">
        <f t="shared" ca="1" si="12999"/>
        <v>0</v>
      </c>
      <c r="P2726" t="str">
        <f t="shared" ca="1" si="13000"/>
        <v>1110110</v>
      </c>
      <c r="Q2726">
        <f t="shared" ref="Q2726" ca="1" si="13048">VLOOKUP(P2726, AE2716:AF2725, 2, FALSE)</f>
        <v>3</v>
      </c>
    </row>
    <row r="2727" spans="1:38" x14ac:dyDescent="0.25">
      <c r="E2727">
        <f>12</f>
        <v>12</v>
      </c>
      <c r="F2727" t="str">
        <f t="shared" ref="F2727" ca="1" si="13049">MID(SUBSTITUTE(SUBSTITUTE($C2716," ","^",E2727)," ","$",E2727),FIND("^",SUBSTITUTE(SUBSTITUTE($C2716," ","^",E2727)," ","$",E2727))+1,FIND("$",SUBSTITUTE(SUBSTITUTE($C2716," ","^",E2727)," ","$",E2727))-FIND("^",SUBSTITUTE(SUBSTITUTE($C2716," ","^",E2727)," ","$",E2727))-1)</f>
        <v>fbcag</v>
      </c>
      <c r="G2727" t="str">
        <f t="shared" ca="1" si="12997"/>
        <v/>
      </c>
      <c r="H2727">
        <f t="shared" ca="1" si="12998"/>
        <v>5</v>
      </c>
      <c r="I2727" t="str">
        <f t="shared" ca="1" si="12999"/>
        <v>100000</v>
      </c>
      <c r="J2727" t="str">
        <f t="shared" ca="1" si="12999"/>
        <v>10</v>
      </c>
      <c r="K2727" t="str">
        <f t="shared" ca="1" si="12999"/>
        <v>100</v>
      </c>
      <c r="L2727" t="str">
        <f t="shared" ca="1" si="12999"/>
        <v>1</v>
      </c>
      <c r="M2727" t="str">
        <f t="shared" ca="1" si="12999"/>
        <v>1000000</v>
      </c>
      <c r="N2727" t="str">
        <f t="shared" ca="1" si="12999"/>
        <v>0</v>
      </c>
      <c r="O2727" t="str">
        <f t="shared" ca="1" si="12999"/>
        <v>0</v>
      </c>
      <c r="P2727" t="str">
        <f t="shared" ca="1" si="13000"/>
        <v>1100111</v>
      </c>
      <c r="Q2727">
        <f t="shared" ref="Q2727" ca="1" si="13050">VLOOKUP(P2727, AE2716:AF2725, 2, FALSE)</f>
        <v>5</v>
      </c>
    </row>
    <row r="2728" spans="1:38" x14ac:dyDescent="0.25">
      <c r="E2728">
        <f>13</f>
        <v>13</v>
      </c>
      <c r="F2728" t="str">
        <f t="shared" ref="F2728" ca="1" si="13051">MID(SUBSTITUTE(SUBSTITUTE($C2716," ","^",E2728)," ","$",E2728),FIND("^",SUBSTITUTE(SUBSTITUTE($C2716," ","^",E2728)," ","$",E2728))+1,FIND("$",SUBSTITUTE(SUBSTITUTE($C2716," ","^",E2728)," ","$",E2728))-FIND("^",SUBSTITUTE(SUBSTITUTE($C2716," ","^",E2728)," ","$",E2728))-1)</f>
        <v>abef</v>
      </c>
      <c r="G2728">
        <f t="shared" ca="1" si="12997"/>
        <v>4</v>
      </c>
      <c r="H2728">
        <f t="shared" ca="1" si="12998"/>
        <v>4</v>
      </c>
      <c r="I2728" t="str">
        <f t="shared" ca="1" si="12999"/>
        <v>1</v>
      </c>
      <c r="J2728" t="str">
        <f t="shared" ca="1" si="12999"/>
        <v>10</v>
      </c>
      <c r="K2728" t="str">
        <f t="shared" ca="1" si="12999"/>
        <v>10000</v>
      </c>
      <c r="L2728" t="str">
        <f t="shared" ca="1" si="12999"/>
        <v>100000</v>
      </c>
      <c r="M2728" t="str">
        <f t="shared" ca="1" si="12999"/>
        <v>0</v>
      </c>
      <c r="N2728" t="str">
        <f t="shared" ca="1" si="12999"/>
        <v>0</v>
      </c>
      <c r="O2728" t="str">
        <f t="shared" ca="1" si="12999"/>
        <v>0</v>
      </c>
      <c r="P2728" t="str">
        <f t="shared" ca="1" si="13000"/>
        <v>110011</v>
      </c>
      <c r="Q2728">
        <f t="shared" ref="Q2728" ca="1" si="13052">VLOOKUP(P2728, AE2716:AF2725, 2, FALSE)</f>
        <v>4</v>
      </c>
    </row>
    <row r="2729" spans="1:38" x14ac:dyDescent="0.25">
      <c r="E2729">
        <f>14</f>
        <v>14</v>
      </c>
      <c r="F2729" t="str">
        <f t="shared" ref="F2729" ca="1" si="13053">MID(SUBSTITUTE(SUBSTITUTE($C2716," ","^",E2729)," ","$",E2729),FIND("^",SUBSTITUTE(SUBSTITUTE($C2716," ","^",E2729)," ","$",E2729))+1,FIND("$",SUBSTITUTE(SUBSTITUTE($C2716," ","^",E2729)," ","$",E2729))-FIND("^",SUBSTITUTE(SUBSTITUTE($C2716," ","^",E2729)," ","$",E2729))-1)</f>
        <v>faeb</v>
      </c>
      <c r="G2729">
        <f t="shared" ca="1" si="12997"/>
        <v>4</v>
      </c>
      <c r="H2729">
        <f t="shared" ca="1" si="12998"/>
        <v>4</v>
      </c>
      <c r="I2729" t="str">
        <f t="shared" ca="1" si="12999"/>
        <v>100000</v>
      </c>
      <c r="J2729" t="str">
        <f t="shared" ca="1" si="12999"/>
        <v>1</v>
      </c>
      <c r="K2729" t="str">
        <f t="shared" ca="1" si="12999"/>
        <v>10000</v>
      </c>
      <c r="L2729" t="str">
        <f t="shared" ca="1" si="12999"/>
        <v>10</v>
      </c>
      <c r="M2729" t="str">
        <f t="shared" ca="1" si="12999"/>
        <v>0</v>
      </c>
      <c r="N2729" t="str">
        <f t="shared" ca="1" si="12999"/>
        <v>0</v>
      </c>
      <c r="O2729" t="str">
        <f t="shared" ca="1" si="12999"/>
        <v>0</v>
      </c>
      <c r="P2729" t="str">
        <f t="shared" ca="1" si="13000"/>
        <v>110011</v>
      </c>
      <c r="Q2729">
        <f t="shared" ref="Q2729" ca="1" si="13054">VLOOKUP(P2729, AE2716:AF2725, 2, FALSE)</f>
        <v>4</v>
      </c>
    </row>
    <row r="2730" spans="1:38" x14ac:dyDescent="0.25">
      <c r="E2730">
        <f>15</f>
        <v>15</v>
      </c>
      <c r="F2730" t="str">
        <f t="shared" ref="F2730" ca="1" si="13055">MID(SUBSTITUTE(SUBSTITUTE($C2716," ","^",E2730)," ","$",E2730),FIND("^",SUBSTITUTE(SUBSTITUTE($C2716," ","^",E2730)," ","$",E2730))+1,FIND("$",SUBSTITUTE(SUBSTITUTE($C2716," ","^",E2730)," ","$",E2730))-FIND("^",SUBSTITUTE(SUBSTITUTE($C2716," ","^",E2730)," ","$",E2730))-1)</f>
        <v>cafbdg</v>
      </c>
      <c r="G2730" t="str">
        <f t="shared" ca="1" si="12997"/>
        <v/>
      </c>
      <c r="H2730">
        <f t="shared" ca="1" si="12998"/>
        <v>6</v>
      </c>
      <c r="I2730" t="str">
        <f t="shared" ca="1" si="12999"/>
        <v>100</v>
      </c>
      <c r="J2730" t="str">
        <f t="shared" ca="1" si="12999"/>
        <v>1</v>
      </c>
      <c r="K2730" t="str">
        <f t="shared" ca="1" si="12999"/>
        <v>100000</v>
      </c>
      <c r="L2730" t="str">
        <f t="shared" ca="1" si="12999"/>
        <v>10</v>
      </c>
      <c r="M2730" t="str">
        <f t="shared" ca="1" si="12999"/>
        <v>1000</v>
      </c>
      <c r="N2730" t="str">
        <f t="shared" ca="1" si="12999"/>
        <v>1000000</v>
      </c>
      <c r="O2730" t="str">
        <f t="shared" ca="1" si="12999"/>
        <v>0</v>
      </c>
      <c r="P2730" t="str">
        <f t="shared" ca="1" si="13000"/>
        <v>1101111</v>
      </c>
      <c r="Q2730">
        <f t="shared" ref="Q2730" ca="1" si="13056">VLOOKUP(P2730, AE2716:AF2725, 2, FALSE)</f>
        <v>6</v>
      </c>
    </row>
    <row r="2731" spans="1:38" x14ac:dyDescent="0.25">
      <c r="A2731">
        <v>183</v>
      </c>
      <c r="B2731" s="4" t="str" cm="1">
        <f t="array" aca="1" ref="B2731" ca="1">INDIRECT(ADDRESS(A2731+1, 1, 1, 1, "Day8"))</f>
        <v>beadfc eb gbef fbgda cfbgda gadbe gdace gefadb edb cgdabef | aedcg deb bde dgbaf</v>
      </c>
      <c r="C2731" t="str">
        <f t="shared" ref="C2731" ca="1" si="13057">" "&amp;B2731&amp;" "</f>
        <v xml:space="preserve"> beadfc eb gbef fbgda cfbgda gadbe gdace gefadb edb cgdabef | aedcg deb bde dgbaf </v>
      </c>
      <c r="I2731">
        <v>1</v>
      </c>
      <c r="J2731">
        <v>2</v>
      </c>
      <c r="K2731">
        <v>3</v>
      </c>
      <c r="L2731">
        <v>4</v>
      </c>
      <c r="M2731">
        <v>5</v>
      </c>
      <c r="N2731">
        <v>6</v>
      </c>
      <c r="O2731">
        <v>7</v>
      </c>
      <c r="T2731" t="str">
        <f t="shared" ref="T2731:T2794" si="13058">"Step"&amp;1</f>
        <v>Step1</v>
      </c>
      <c r="U2731" t="str">
        <f t="shared" ref="U2731" ca="1" si="13059">VLOOKUP(7, G2732:P2745, 10, FALSE)</f>
        <v>11010</v>
      </c>
      <c r="V2731" t="str">
        <f t="shared" ref="V2731" ca="1" si="13060">VLOOKUP(1, G2732:P2745, 10, FALSE)</f>
        <v>10010</v>
      </c>
      <c r="W2731" t="str">
        <f t="shared" ref="W2731" ca="1" si="13061">DEC2BIN(_xlfn.BITAND(BIN2DEC(U2731), BIN2DEC(V2731)))</f>
        <v>10010</v>
      </c>
      <c r="X2731" t="str">
        <f t="shared" ref="X2731:X2732" ca="1" si="13062">1&amp;REPT(0, LEN(W2731)-1)</f>
        <v>10000</v>
      </c>
      <c r="Y2731" t="str">
        <f t="shared" ref="Y2731:Y2732" ca="1" si="13063">DEC2BIN(_xlfn.BITXOR(BIN2DEC(W2731), BIN2DEC(X2731)))</f>
        <v>10</v>
      </c>
      <c r="Z2731" t="str">
        <f t="shared" ref="Z2731:Z2794" ca="1" si="13064">DEC2BIN(_xlfn.BITXOR(BIN2DEC(U2731), BIN2DEC(V2731)))</f>
        <v>1000</v>
      </c>
      <c r="AB2731" t="s">
        <v>200</v>
      </c>
      <c r="AC2731" t="str">
        <f t="shared" ref="AC2731:AC2794" ca="1" si="13065">Z2731</f>
        <v>1000</v>
      </c>
      <c r="AE2731" t="str">
        <f t="shared" ref="AE2731" ca="1" si="13066">DEC2BIN(_xlfn.BITOR(BIN2DEC(AC2731), _xlfn.BITOR(BIN2DEC(AC2732), _xlfn.BITOR(BIN2DEC(AC2733), _xlfn.BITOR(BIN2DEC(AC2735), _xlfn.BITOR(BIN2DEC(AC2736), BIN2DEC(AC2737)))))))</f>
        <v>111111</v>
      </c>
      <c r="AF2731">
        <f>0</f>
        <v>0</v>
      </c>
      <c r="AH2731">
        <f>'Day8'!$W$1</f>
        <v>6</v>
      </c>
      <c r="AI2731">
        <f>'Day8'!$X$1</f>
        <v>0</v>
      </c>
      <c r="AJ2731" t="b">
        <f>'Day8'!$Y$1</f>
        <v>0</v>
      </c>
      <c r="AL2731" s="3">
        <f t="shared" ref="AL2731" ca="1" si="13067">_xlfn.NUMBERVALUE(Q2742&amp;Q2743&amp;Q2744&amp;Q2745)</f>
        <v>2775</v>
      </c>
    </row>
    <row r="2732" spans="1:38" x14ac:dyDescent="0.25">
      <c r="E2732">
        <f>1</f>
        <v>1</v>
      </c>
      <c r="F2732" t="str">
        <f t="shared" ref="F2732" ca="1" si="13068">MID(SUBSTITUTE(SUBSTITUTE($C2731," ","^",E2732)," ","$",E2732),FIND("^",SUBSTITUTE(SUBSTITUTE($C2731," ","^",E2732)," ","$",E2732))+1,FIND("$",SUBSTITUTE(SUBSTITUTE($C2731," ","^",E2732)," ","$",E2732))-FIND("^",SUBSTITUTE(SUBSTITUTE($C2731," ","^",E2732)," ","$",E2732))-1)</f>
        <v>beadfc</v>
      </c>
      <c r="G2732" t="str">
        <f t="shared" ref="G2732:G2745" ca="1" si="13069">IF(VLOOKUP(LEN(F2732), $AH$1:$AJ$10, 3, FALSE), VLOOKUP(LEN(F2732), $AH$1:$AJ$10, 2, FALSE), "")</f>
        <v/>
      </c>
      <c r="H2732">
        <f t="shared" ref="H2732:H2795" ca="1" si="13070">LEN(F2732)</f>
        <v>6</v>
      </c>
      <c r="I2732" t="str">
        <f t="shared" ref="I2732:O2795" ca="1" si="13071">IF(LEN($F2732)&gt;=I$1, 1&amp;REPT("0", CODE(MID($F2732, I$1, 1))-CODE("a")), "0")</f>
        <v>10</v>
      </c>
      <c r="J2732" t="str">
        <f t="shared" ca="1" si="13071"/>
        <v>10000</v>
      </c>
      <c r="K2732" t="str">
        <f t="shared" ca="1" si="13071"/>
        <v>1</v>
      </c>
      <c r="L2732" t="str">
        <f t="shared" ca="1" si="13071"/>
        <v>1000</v>
      </c>
      <c r="M2732" t="str">
        <f t="shared" ca="1" si="13071"/>
        <v>100000</v>
      </c>
      <c r="N2732" t="str">
        <f t="shared" ca="1" si="13071"/>
        <v>100</v>
      </c>
      <c r="O2732" t="str">
        <f t="shared" ca="1" si="13071"/>
        <v>0</v>
      </c>
      <c r="P2732" t="str">
        <f t="shared" ref="P2732:P2745" ca="1" si="13072">DEC2BIN(_xlfn.BITOR(BIN2DEC(I2732), _xlfn.BITOR(BIN2DEC(J2732), _xlfn.BITOR(BIN2DEC(K2732), _xlfn.BITOR(BIN2DEC(L2732), _xlfn.BITOR(BIN2DEC(M2732), _xlfn.BITOR(BIN2DEC(N2732), BIN2DEC(O2732))))))))</f>
        <v>111111</v>
      </c>
      <c r="Q2732">
        <f t="shared" ref="Q2732" ca="1" si="13073">VLOOKUP(P2732, AE2731:AF2740, 2, FALSE)</f>
        <v>0</v>
      </c>
      <c r="T2732" t="str">
        <f t="shared" ref="T2732:T2795" si="13074">"Step"&amp;2</f>
        <v>Step2</v>
      </c>
      <c r="U2732" t="str">
        <f t="shared" ref="U2732" ca="1" si="13075">VLOOKUP(4, G2732:P2745, 10, FALSE)</f>
        <v>1110010</v>
      </c>
      <c r="W2732" t="str">
        <f t="shared" ref="W2732:W2795" ca="1" si="13076">DEC2BIN(_xlfn.BITXOR(BIN2DEC(U2732), _xlfn.BITXOR(BIN2DEC(X2731), BIN2DEC(Y2731))))</f>
        <v>1100000</v>
      </c>
      <c r="X2732" t="str">
        <f t="shared" ca="1" si="13062"/>
        <v>1000000</v>
      </c>
      <c r="Y2732" t="str">
        <f t="shared" ca="1" si="13063"/>
        <v>100000</v>
      </c>
      <c r="AB2732" t="s">
        <v>201</v>
      </c>
      <c r="AC2732" t="str">
        <f t="shared" ref="AC2732" ca="1" si="13077">IF(AC2734=X2732, Y2732, IF(AC2734=Y2732, X2732, ""))</f>
        <v>100000</v>
      </c>
      <c r="AE2732" t="str">
        <f t="shared" ref="AE2732" ca="1" si="13078">DEC2BIN(_xlfn.BITOR(BIN2DEC(AC2733), BIN2DEC(AC2736)))</f>
        <v>10010</v>
      </c>
      <c r="AF2732">
        <f>1</f>
        <v>1</v>
      </c>
      <c r="AH2732">
        <f>'Day8'!$W$2</f>
        <v>2</v>
      </c>
      <c r="AI2732">
        <f>'Day8'!$X$2</f>
        <v>1</v>
      </c>
      <c r="AJ2732" t="b">
        <f>'Day8'!$Y$2</f>
        <v>1</v>
      </c>
    </row>
    <row r="2733" spans="1:38" x14ac:dyDescent="0.25">
      <c r="E2733">
        <f>2</f>
        <v>2</v>
      </c>
      <c r="F2733" t="str">
        <f t="shared" ref="F2733" ca="1" si="13079">MID(SUBSTITUTE(SUBSTITUTE($C2731," ","^",E2733)," ","$",E2733),FIND("^",SUBSTITUTE(SUBSTITUTE($C2731," ","^",E2733)," ","$",E2733))+1,FIND("$",SUBSTITUTE(SUBSTITUTE($C2731," ","^",E2733)," ","$",E2733))-FIND("^",SUBSTITUTE(SUBSTITUTE($C2731," ","^",E2733)," ","$",E2733))-1)</f>
        <v>eb</v>
      </c>
      <c r="G2733">
        <f t="shared" ca="1" si="13069"/>
        <v>1</v>
      </c>
      <c r="H2733">
        <f t="shared" ca="1" si="13070"/>
        <v>2</v>
      </c>
      <c r="I2733" t="str">
        <f t="shared" ca="1" si="13071"/>
        <v>10000</v>
      </c>
      <c r="J2733" t="str">
        <f t="shared" ca="1" si="13071"/>
        <v>10</v>
      </c>
      <c r="K2733" t="str">
        <f t="shared" ca="1" si="13071"/>
        <v>0</v>
      </c>
      <c r="L2733" t="str">
        <f t="shared" ca="1" si="13071"/>
        <v>0</v>
      </c>
      <c r="M2733" t="str">
        <f t="shared" ca="1" si="13071"/>
        <v>0</v>
      </c>
      <c r="N2733" t="str">
        <f t="shared" ca="1" si="13071"/>
        <v>0</v>
      </c>
      <c r="O2733" t="str">
        <f t="shared" ca="1" si="13071"/>
        <v>0</v>
      </c>
      <c r="P2733" t="str">
        <f t="shared" ca="1" si="13072"/>
        <v>10010</v>
      </c>
      <c r="Q2733">
        <f t="shared" ref="Q2733" ca="1" si="13080">VLOOKUP(P2733, AE2731:AF2740, 2, FALSE)</f>
        <v>1</v>
      </c>
      <c r="T2733" t="str">
        <f t="shared" ref="T2733:T2796" si="13081">"Step"&amp;3</f>
        <v>Step3</v>
      </c>
      <c r="U2733" t="str">
        <f t="shared" ref="U2733" ca="1" si="13082">VLOOKUP(5, H2732:P2745, 9, FALSE)</f>
        <v>1101011</v>
      </c>
      <c r="V2733" t="str" cm="1">
        <f t="array" aca="1" ref="V2733" ca="1">INDEX(_xlfn._xlws.FILTER(P2732:P2745, H2732:H2745=5), 2)</f>
        <v>1011011</v>
      </c>
      <c r="W2733" t="str">
        <f t="shared" ref="W2733" ca="1" si="13083">DEC2BIN(_xlfn.BITXOR(BIN2DEC(Z2731), _xlfn.BITAND(BIN2DEC(U2733), BIN2DEC(V2733))))</f>
        <v>1000011</v>
      </c>
      <c r="X2733" t="str">
        <f t="shared" ref="X2733" ca="1" si="13084">IF(AND(LEN(W2733)&gt;=LEN(X2731), IFERROR(MID(W2733, LEN(W2733)-LEN(X2731)+1, 1), "0")="1"), DEC2BIN(_xlfn.BITXOR(BIN2DEC(W2733), BIN2DEC(X2731))), IF(AND(LEN(W2733)&gt;=LEN(Y2731),  IFERROR(MID(W2733, LEN(W2733)-LEN(Y2731)+1, 1), "0")="1"), DEC2BIN(_xlfn.BITXOR(BIN2DEC(W2733), BIN2DEC(Y2731))), W2733))</f>
        <v>1000001</v>
      </c>
      <c r="Y2733" t="str">
        <f t="shared" ref="Y2733" ca="1" si="13085">1&amp;REPT(0, LEN(X2733)-1)</f>
        <v>1000000</v>
      </c>
      <c r="Z2733" t="str">
        <f t="shared" ref="Z2733" ca="1" si="13086">DEC2BIN(_xlfn.BITXOR(BIN2DEC(X2733), BIN2DEC(Y2733)))</f>
        <v>1</v>
      </c>
      <c r="AB2733" t="s">
        <v>202</v>
      </c>
      <c r="AC2733" t="str">
        <f t="shared" ref="AC2733" ca="1" si="13087">IF(AC2736=X2731, Y2731, IF(AC2736=Y2731, X2731, ""))</f>
        <v>10000</v>
      </c>
      <c r="AE2733" t="str">
        <f t="shared" ref="AE2733" ca="1" si="13088">DEC2BIN(_xlfn.BITOR(BIN2DEC(AC2731), _xlfn.BITOR(BIN2DEC(AC2733), _xlfn.BITOR(BIN2DEC(AC2734), _xlfn.BITOR(BIN2DEC(AC2735), BIN2DEC(AC2737))))))</f>
        <v>1011101</v>
      </c>
      <c r="AF2733">
        <f>2</f>
        <v>2</v>
      </c>
      <c r="AH2733">
        <f>'Day8'!$W$3</f>
        <v>5</v>
      </c>
      <c r="AI2733">
        <f>'Day8'!$X$3</f>
        <v>2</v>
      </c>
      <c r="AJ2733" t="b">
        <f>'Day8'!$Y$3</f>
        <v>0</v>
      </c>
    </row>
    <row r="2734" spans="1:38" x14ac:dyDescent="0.25">
      <c r="E2734">
        <f>3</f>
        <v>3</v>
      </c>
      <c r="F2734" t="str">
        <f t="shared" ref="F2734" ca="1" si="13089">MID(SUBSTITUTE(SUBSTITUTE($C2731," ","^",E2734)," ","$",E2734),FIND("^",SUBSTITUTE(SUBSTITUTE($C2731," ","^",E2734)," ","$",E2734))+1,FIND("$",SUBSTITUTE(SUBSTITUTE($C2731," ","^",E2734)," ","$",E2734))-FIND("^",SUBSTITUTE(SUBSTITUTE($C2731," ","^",E2734)," ","$",E2734))-1)</f>
        <v>gbef</v>
      </c>
      <c r="G2734">
        <f t="shared" ca="1" si="13069"/>
        <v>4</v>
      </c>
      <c r="H2734">
        <f t="shared" ca="1" si="13070"/>
        <v>4</v>
      </c>
      <c r="I2734" t="str">
        <f t="shared" ca="1" si="13071"/>
        <v>1000000</v>
      </c>
      <c r="J2734" t="str">
        <f t="shared" ca="1" si="13071"/>
        <v>10</v>
      </c>
      <c r="K2734" t="str">
        <f t="shared" ca="1" si="13071"/>
        <v>10000</v>
      </c>
      <c r="L2734" t="str">
        <f t="shared" ca="1" si="13071"/>
        <v>100000</v>
      </c>
      <c r="M2734" t="str">
        <f t="shared" ca="1" si="13071"/>
        <v>0</v>
      </c>
      <c r="N2734" t="str">
        <f t="shared" ca="1" si="13071"/>
        <v>0</v>
      </c>
      <c r="O2734" t="str">
        <f t="shared" ca="1" si="13071"/>
        <v>0</v>
      </c>
      <c r="P2734" t="str">
        <f t="shared" ca="1" si="13072"/>
        <v>1110010</v>
      </c>
      <c r="Q2734">
        <f t="shared" ref="Q2734" ca="1" si="13090">VLOOKUP(P2734, AE2731:AF2740, 2, FALSE)</f>
        <v>4</v>
      </c>
      <c r="T2734" t="str">
        <f t="shared" ref="T2734:T2797" si="13091">"Step"&amp;4</f>
        <v>Step4</v>
      </c>
      <c r="U2734" t="str" cm="1">
        <f t="array" aca="1" ref="U2734" ca="1">INDEX(_xlfn._xlws.FILTER(P2732:P2745, (H2732:H2745=5)*(LEN(P2732:P2745)&gt;=LEN(AC2732))*(IFERROR(MID(P2732:P2745, LEN(P2732:P2745)-LEN(AC2732)+1, 1), "0")="1")), 1)</f>
        <v>1101011</v>
      </c>
      <c r="W2734" t="str">
        <f t="shared" ref="W2734" ca="1" si="13092">DEC2BIN(_xlfn.BITXOR(BIN2DEC(U2734), _xlfn.BITOR(BIN2DEC(AC2731), _xlfn.BITOR(BIN2DEC(AC2732), _xlfn.BITOR(BIN2DEC(AC2734), BIN2DEC(AC2737))))))</f>
        <v>10</v>
      </c>
      <c r="AB2734" t="s">
        <v>203</v>
      </c>
      <c r="AC2734" t="str">
        <f t="shared" ref="AC2734" ca="1" si="13093">IF(X2732=Y2733, Y2733, IF(X2732=Z2733, X2732, IF(Y2732=Y2733, Y2732, IF(Y2732=Z2733, Y2732, ""))))</f>
        <v>1000000</v>
      </c>
      <c r="AE2734" t="str">
        <f t="shared" ref="AE2734" ca="1" si="13094">DEC2BIN(_xlfn.BITOR(BIN2DEC(AC2731), _xlfn.BITOR(BIN2DEC(AC2733), _xlfn.BITOR(BIN2DEC(AC2734), _xlfn.BITOR(BIN2DEC(AC2736), BIN2DEC(AC2737))))))</f>
        <v>1011011</v>
      </c>
      <c r="AF2734">
        <f>3</f>
        <v>3</v>
      </c>
      <c r="AH2734">
        <f>'Day8'!$W$4</f>
        <v>5</v>
      </c>
      <c r="AI2734">
        <f>'Day8'!$X$4</f>
        <v>3</v>
      </c>
      <c r="AJ2734" t="b">
        <f>'Day8'!$Y$4</f>
        <v>0</v>
      </c>
    </row>
    <row r="2735" spans="1:38" x14ac:dyDescent="0.25">
      <c r="E2735">
        <f>4</f>
        <v>4</v>
      </c>
      <c r="F2735" t="str">
        <f t="shared" ref="F2735" ca="1" si="13095">MID(SUBSTITUTE(SUBSTITUTE($C2731," ","^",E2735)," ","$",E2735),FIND("^",SUBSTITUTE(SUBSTITUTE($C2731," ","^",E2735)," ","$",E2735))+1,FIND("$",SUBSTITUTE(SUBSTITUTE($C2731," ","^",E2735)," ","$",E2735))-FIND("^",SUBSTITUTE(SUBSTITUTE($C2731," ","^",E2735)," ","$",E2735))-1)</f>
        <v>fbgda</v>
      </c>
      <c r="G2735" t="str">
        <f t="shared" ca="1" si="13069"/>
        <v/>
      </c>
      <c r="H2735">
        <f t="shared" ca="1" si="13070"/>
        <v>5</v>
      </c>
      <c r="I2735" t="str">
        <f t="shared" ca="1" si="13071"/>
        <v>100000</v>
      </c>
      <c r="J2735" t="str">
        <f t="shared" ca="1" si="13071"/>
        <v>10</v>
      </c>
      <c r="K2735" t="str">
        <f t="shared" ca="1" si="13071"/>
        <v>1000000</v>
      </c>
      <c r="L2735" t="str">
        <f t="shared" ca="1" si="13071"/>
        <v>1000</v>
      </c>
      <c r="M2735" t="str">
        <f t="shared" ca="1" si="13071"/>
        <v>1</v>
      </c>
      <c r="N2735" t="str">
        <f t="shared" ca="1" si="13071"/>
        <v>0</v>
      </c>
      <c r="O2735" t="str">
        <f t="shared" ca="1" si="13071"/>
        <v>0</v>
      </c>
      <c r="P2735" t="str">
        <f t="shared" ca="1" si="13072"/>
        <v>1101011</v>
      </c>
      <c r="Q2735">
        <f t="shared" ref="Q2735" ca="1" si="13096">VLOOKUP(P2735, AE2731:AF2740, 2, FALSE)</f>
        <v>5</v>
      </c>
      <c r="T2735" t="str">
        <f t="shared" ref="T2735:T2798" si="13097">"Step"&amp;5</f>
        <v>Step5</v>
      </c>
      <c r="U2735" t="str">
        <f t="shared" ref="U2735" ca="1" si="13098">VLOOKUP(7, H2732:P2745, 9, FALSE)</f>
        <v>1111111</v>
      </c>
      <c r="W2735" t="str">
        <f t="shared" ref="W2735" ca="1" si="13099">DEC2BIN(_xlfn.BITXOR(BIN2DEC(U2735), _xlfn.BITOR(BIN2DEC(AC2731), _xlfn.BITOR(BIN2DEC(AC2732), _xlfn.BITOR(BIN2DEC(AC2733), _xlfn.BITOR(BIN2DEC(AC2734), _xlfn.BITOR(BIN2DEC(AC2736), BIN2DEC(AC2737))))))))</f>
        <v>100</v>
      </c>
      <c r="AB2735" t="s">
        <v>204</v>
      </c>
      <c r="AC2735" t="str">
        <f t="shared" ref="AC2735:AC2798" ca="1" si="13100">W2735</f>
        <v>100</v>
      </c>
      <c r="AE2735" t="str">
        <f t="shared" ref="AE2735" ca="1" si="13101">DEC2BIN(_xlfn.BITOR(BIN2DEC(AC2732), _xlfn.BITOR(BIN2DEC(AC2733), _xlfn.BITOR(BIN2DEC(AC2734), BIN2DEC(AC2736)))))</f>
        <v>1110010</v>
      </c>
      <c r="AF2735">
        <f>4</f>
        <v>4</v>
      </c>
      <c r="AH2735">
        <f>'Day8'!$W$5</f>
        <v>4</v>
      </c>
      <c r="AI2735">
        <f>'Day8'!$X$5</f>
        <v>4</v>
      </c>
      <c r="AJ2735" t="b">
        <f>'Day8'!$Y$5</f>
        <v>1</v>
      </c>
    </row>
    <row r="2736" spans="1:38" x14ac:dyDescent="0.25">
      <c r="E2736">
        <f>5</f>
        <v>5</v>
      </c>
      <c r="F2736" t="str">
        <f t="shared" ref="F2736" ca="1" si="13102">MID(SUBSTITUTE(SUBSTITUTE($C2731," ","^",E2736)," ","$",E2736),FIND("^",SUBSTITUTE(SUBSTITUTE($C2731," ","^",E2736)," ","$",E2736))+1,FIND("$",SUBSTITUTE(SUBSTITUTE($C2731," ","^",E2736)," ","$",E2736))-FIND("^",SUBSTITUTE(SUBSTITUTE($C2731," ","^",E2736)," ","$",E2736))-1)</f>
        <v>cfbgda</v>
      </c>
      <c r="G2736" t="str">
        <f t="shared" ca="1" si="13069"/>
        <v/>
      </c>
      <c r="H2736">
        <f t="shared" ca="1" si="13070"/>
        <v>6</v>
      </c>
      <c r="I2736" t="str">
        <f t="shared" ca="1" si="13071"/>
        <v>100</v>
      </c>
      <c r="J2736" t="str">
        <f t="shared" ca="1" si="13071"/>
        <v>100000</v>
      </c>
      <c r="K2736" t="str">
        <f t="shared" ca="1" si="13071"/>
        <v>10</v>
      </c>
      <c r="L2736" t="str">
        <f t="shared" ca="1" si="13071"/>
        <v>1000000</v>
      </c>
      <c r="M2736" t="str">
        <f t="shared" ca="1" si="13071"/>
        <v>1000</v>
      </c>
      <c r="N2736" t="str">
        <f t="shared" ca="1" si="13071"/>
        <v>1</v>
      </c>
      <c r="O2736" t="str">
        <f t="shared" ca="1" si="13071"/>
        <v>0</v>
      </c>
      <c r="P2736" t="str">
        <f t="shared" ca="1" si="13072"/>
        <v>1101111</v>
      </c>
      <c r="Q2736">
        <f t="shared" ref="Q2736" ca="1" si="13103">VLOOKUP(P2736, AE2731:AF2740, 2, FALSE)</f>
        <v>6</v>
      </c>
      <c r="AB2736" t="s">
        <v>205</v>
      </c>
      <c r="AC2736" t="str">
        <f t="shared" ref="AC2736" ca="1" si="13104">W2734</f>
        <v>10</v>
      </c>
      <c r="AE2736" t="str">
        <f t="shared" ref="AE2736" ca="1" si="13105">DEC2BIN(_xlfn.BITOR(BIN2DEC(AC2731), _xlfn.BITOR(BIN2DEC(AC2732), _xlfn.BITOR(BIN2DEC(AC2734), _xlfn.BITOR(BIN2DEC(AC2736), BIN2DEC(AC2737))))))</f>
        <v>1101011</v>
      </c>
      <c r="AF2736">
        <f>5</f>
        <v>5</v>
      </c>
      <c r="AH2736">
        <f>'Day8'!$W$6</f>
        <v>5</v>
      </c>
      <c r="AI2736">
        <f>'Day8'!$X$6</f>
        <v>5</v>
      </c>
      <c r="AJ2736" t="b">
        <f>'Day8'!$Y$6</f>
        <v>0</v>
      </c>
    </row>
    <row r="2737" spans="1:38" x14ac:dyDescent="0.25">
      <c r="E2737">
        <f>6</f>
        <v>6</v>
      </c>
      <c r="F2737" t="str">
        <f t="shared" ref="F2737" ca="1" si="13106">MID(SUBSTITUTE(SUBSTITUTE($C2731," ","^",E2737)," ","$",E2737),FIND("^",SUBSTITUTE(SUBSTITUTE($C2731," ","^",E2737)," ","$",E2737))+1,FIND("$",SUBSTITUTE(SUBSTITUTE($C2731," ","^",E2737)," ","$",E2737))-FIND("^",SUBSTITUTE(SUBSTITUTE($C2731," ","^",E2737)," ","$",E2737))-1)</f>
        <v>gadbe</v>
      </c>
      <c r="G2737" t="str">
        <f t="shared" ca="1" si="13069"/>
        <v/>
      </c>
      <c r="H2737">
        <f t="shared" ca="1" si="13070"/>
        <v>5</v>
      </c>
      <c r="I2737" t="str">
        <f t="shared" ca="1" si="13071"/>
        <v>1000000</v>
      </c>
      <c r="J2737" t="str">
        <f t="shared" ca="1" si="13071"/>
        <v>1</v>
      </c>
      <c r="K2737" t="str">
        <f t="shared" ca="1" si="13071"/>
        <v>1000</v>
      </c>
      <c r="L2737" t="str">
        <f t="shared" ca="1" si="13071"/>
        <v>10</v>
      </c>
      <c r="M2737" t="str">
        <f t="shared" ca="1" si="13071"/>
        <v>10000</v>
      </c>
      <c r="N2737" t="str">
        <f t="shared" ca="1" si="13071"/>
        <v>0</v>
      </c>
      <c r="O2737" t="str">
        <f t="shared" ca="1" si="13071"/>
        <v>0</v>
      </c>
      <c r="P2737" t="str">
        <f t="shared" ca="1" si="13072"/>
        <v>1011011</v>
      </c>
      <c r="Q2737">
        <f t="shared" ref="Q2737" ca="1" si="13107">VLOOKUP(P2737, AE2731:AF2740, 2, FALSE)</f>
        <v>3</v>
      </c>
      <c r="AB2737" t="s">
        <v>206</v>
      </c>
      <c r="AC2737" t="str">
        <f t="shared" ref="AC2737" ca="1" si="13108">IF(Y2733=AC2734, Z2733, IF(AC2734=Z2733, Y2733, ""))</f>
        <v>1</v>
      </c>
      <c r="AE2737" t="str">
        <f t="shared" ref="AE2737" ca="1" si="13109">DEC2BIN(_xlfn.BITOR(BIN2DEC(AC2731), _xlfn.BITOR(BIN2DEC(AC2732), _xlfn.BITOR(BIN2DEC(AC2734), _xlfn.BITOR(BIN2DEC(AC2735), _xlfn.BITOR(BIN2DEC(AC2736), BIN2DEC(AC2737)))))))</f>
        <v>1101111</v>
      </c>
      <c r="AF2737">
        <f>6</f>
        <v>6</v>
      </c>
      <c r="AH2737">
        <f>'Day8'!$W$7</f>
        <v>6</v>
      </c>
      <c r="AI2737">
        <f>'Day8'!$X$7</f>
        <v>6</v>
      </c>
      <c r="AJ2737" t="b">
        <f>'Day8'!$Y$7</f>
        <v>0</v>
      </c>
    </row>
    <row r="2738" spans="1:38" x14ac:dyDescent="0.25">
      <c r="E2738">
        <f>7</f>
        <v>7</v>
      </c>
      <c r="F2738" t="str">
        <f t="shared" ref="F2738" ca="1" si="13110">MID(SUBSTITUTE(SUBSTITUTE($C2731," ","^",E2738)," ","$",E2738),FIND("^",SUBSTITUTE(SUBSTITUTE($C2731," ","^",E2738)," ","$",E2738))+1,FIND("$",SUBSTITUTE(SUBSTITUTE($C2731," ","^",E2738)," ","$",E2738))-FIND("^",SUBSTITUTE(SUBSTITUTE($C2731," ","^",E2738)," ","$",E2738))-1)</f>
        <v>gdace</v>
      </c>
      <c r="G2738" t="str">
        <f t="shared" ca="1" si="13069"/>
        <v/>
      </c>
      <c r="H2738">
        <f t="shared" ca="1" si="13070"/>
        <v>5</v>
      </c>
      <c r="I2738" t="str">
        <f t="shared" ca="1" si="13071"/>
        <v>1000000</v>
      </c>
      <c r="J2738" t="str">
        <f t="shared" ca="1" si="13071"/>
        <v>1000</v>
      </c>
      <c r="K2738" t="str">
        <f t="shared" ca="1" si="13071"/>
        <v>1</v>
      </c>
      <c r="L2738" t="str">
        <f t="shared" ca="1" si="13071"/>
        <v>100</v>
      </c>
      <c r="M2738" t="str">
        <f t="shared" ca="1" si="13071"/>
        <v>10000</v>
      </c>
      <c r="N2738" t="str">
        <f t="shared" ca="1" si="13071"/>
        <v>0</v>
      </c>
      <c r="O2738" t="str">
        <f t="shared" ca="1" si="13071"/>
        <v>0</v>
      </c>
      <c r="P2738" t="str">
        <f t="shared" ca="1" si="13072"/>
        <v>1011101</v>
      </c>
      <c r="Q2738">
        <f t="shared" ref="Q2738" ca="1" si="13111">VLOOKUP(P2738, AE2731:AF2740, 2, FALSE)</f>
        <v>2</v>
      </c>
      <c r="AE2738" t="str">
        <f t="shared" ref="AE2738" ca="1" si="13112">DEC2BIN(_xlfn.BITOR(BIN2DEC(AC2731), _xlfn.BITOR(BIN2DEC(AC2733), BIN2DEC(AC2736))))</f>
        <v>11010</v>
      </c>
      <c r="AF2738">
        <f>7</f>
        <v>7</v>
      </c>
      <c r="AH2738">
        <f>'Day8'!$W$8</f>
        <v>3</v>
      </c>
      <c r="AI2738">
        <f>'Day8'!$X$8</f>
        <v>7</v>
      </c>
      <c r="AJ2738" t="b">
        <f>'Day8'!$Y$8</f>
        <v>1</v>
      </c>
    </row>
    <row r="2739" spans="1:38" x14ac:dyDescent="0.25">
      <c r="E2739">
        <f>8</f>
        <v>8</v>
      </c>
      <c r="F2739" t="str">
        <f t="shared" ref="F2739" ca="1" si="13113">MID(SUBSTITUTE(SUBSTITUTE($C2731," ","^",E2739)," ","$",E2739),FIND("^",SUBSTITUTE(SUBSTITUTE($C2731," ","^",E2739)," ","$",E2739))+1,FIND("$",SUBSTITUTE(SUBSTITUTE($C2731," ","^",E2739)," ","$",E2739))-FIND("^",SUBSTITUTE(SUBSTITUTE($C2731," ","^",E2739)," ","$",E2739))-1)</f>
        <v>gefadb</v>
      </c>
      <c r="G2739" t="str">
        <f t="shared" ca="1" si="13069"/>
        <v/>
      </c>
      <c r="H2739">
        <f t="shared" ca="1" si="13070"/>
        <v>6</v>
      </c>
      <c r="I2739" t="str">
        <f t="shared" ca="1" si="13071"/>
        <v>1000000</v>
      </c>
      <c r="J2739" t="str">
        <f t="shared" ca="1" si="13071"/>
        <v>10000</v>
      </c>
      <c r="K2739" t="str">
        <f t="shared" ca="1" si="13071"/>
        <v>100000</v>
      </c>
      <c r="L2739" t="str">
        <f t="shared" ca="1" si="13071"/>
        <v>1</v>
      </c>
      <c r="M2739" t="str">
        <f t="shared" ca="1" si="13071"/>
        <v>1000</v>
      </c>
      <c r="N2739" t="str">
        <f t="shared" ca="1" si="13071"/>
        <v>10</v>
      </c>
      <c r="O2739" t="str">
        <f t="shared" ca="1" si="13071"/>
        <v>0</v>
      </c>
      <c r="P2739" t="str">
        <f t="shared" ca="1" si="13072"/>
        <v>1111011</v>
      </c>
      <c r="Q2739">
        <f t="shared" ref="Q2739" ca="1" si="13114">VLOOKUP(P2739, AE2731:AF2740, 2, FALSE)</f>
        <v>9</v>
      </c>
      <c r="AE2739" t="str">
        <f t="shared" ref="AE2739" ca="1" si="13115">DEC2BIN(_xlfn.BITOR(BIN2DEC(AC2731), _xlfn.BITOR(BIN2DEC(AC2732), _xlfn.BITOR(BIN2DEC(AC2733), _xlfn.BITOR(BIN2DEC(AC2734), _xlfn.BITOR(BIN2DEC(AC2735), _xlfn.BITOR(BIN2DEC(AC2736), BIN2DEC(AC2737))))))))</f>
        <v>1111111</v>
      </c>
      <c r="AF2739">
        <f>8</f>
        <v>8</v>
      </c>
      <c r="AH2739">
        <f>'Day8'!$W$9</f>
        <v>7</v>
      </c>
      <c r="AI2739">
        <f>'Day8'!$X$9</f>
        <v>8</v>
      </c>
      <c r="AJ2739" t="b">
        <f>'Day8'!$Y$9</f>
        <v>1</v>
      </c>
    </row>
    <row r="2740" spans="1:38" x14ac:dyDescent="0.25">
      <c r="E2740">
        <f>9</f>
        <v>9</v>
      </c>
      <c r="F2740" t="str">
        <f t="shared" ref="F2740" ca="1" si="13116">MID(SUBSTITUTE(SUBSTITUTE($C2731," ","^",E2740)," ","$",E2740),FIND("^",SUBSTITUTE(SUBSTITUTE($C2731," ","^",E2740)," ","$",E2740))+1,FIND("$",SUBSTITUTE(SUBSTITUTE($C2731," ","^",E2740)," ","$",E2740))-FIND("^",SUBSTITUTE(SUBSTITUTE($C2731," ","^",E2740)," ","$",E2740))-1)</f>
        <v>edb</v>
      </c>
      <c r="G2740">
        <f t="shared" ca="1" si="13069"/>
        <v>7</v>
      </c>
      <c r="H2740">
        <f t="shared" ca="1" si="13070"/>
        <v>3</v>
      </c>
      <c r="I2740" t="str">
        <f t="shared" ca="1" si="13071"/>
        <v>10000</v>
      </c>
      <c r="J2740" t="str">
        <f t="shared" ca="1" si="13071"/>
        <v>1000</v>
      </c>
      <c r="K2740" t="str">
        <f t="shared" ca="1" si="13071"/>
        <v>10</v>
      </c>
      <c r="L2740" t="str">
        <f t="shared" ca="1" si="13071"/>
        <v>0</v>
      </c>
      <c r="M2740" t="str">
        <f t="shared" ca="1" si="13071"/>
        <v>0</v>
      </c>
      <c r="N2740" t="str">
        <f t="shared" ca="1" si="13071"/>
        <v>0</v>
      </c>
      <c r="O2740" t="str">
        <f t="shared" ca="1" si="13071"/>
        <v>0</v>
      </c>
      <c r="P2740" t="str">
        <f t="shared" ca="1" si="13072"/>
        <v>11010</v>
      </c>
      <c r="Q2740">
        <f t="shared" ref="Q2740" ca="1" si="13117">VLOOKUP(P2740, AE2731:AF2740, 2, FALSE)</f>
        <v>7</v>
      </c>
      <c r="AE2740" t="str">
        <f t="shared" ref="AE2740" ca="1" si="13118">DEC2BIN(_xlfn.BITOR(BIN2DEC(AC2731), _xlfn.BITOR(BIN2DEC(AC2732), _xlfn.BITOR(BIN2DEC(AC2733), _xlfn.BITOR(BIN2DEC(AC2734), _xlfn.BITOR(BIN2DEC(AC2736), BIN2DEC(AC2737)))))))</f>
        <v>1111011</v>
      </c>
      <c r="AF2740">
        <f>9</f>
        <v>9</v>
      </c>
      <c r="AH2740">
        <f>'Day8'!$W$10</f>
        <v>6</v>
      </c>
      <c r="AI2740">
        <f>'Day8'!$X$10</f>
        <v>9</v>
      </c>
      <c r="AJ2740" t="b">
        <f>'Day8'!$Y$10</f>
        <v>0</v>
      </c>
    </row>
    <row r="2741" spans="1:38" x14ac:dyDescent="0.25">
      <c r="E2741">
        <f>10</f>
        <v>10</v>
      </c>
      <c r="F2741" t="str">
        <f t="shared" ref="F2741" ca="1" si="13119">MID(SUBSTITUTE(SUBSTITUTE($C2731," ","^",E2741)," ","$",E2741),FIND("^",SUBSTITUTE(SUBSTITUTE($C2731," ","^",E2741)," ","$",E2741))+1,FIND("$",SUBSTITUTE(SUBSTITUTE($C2731," ","^",E2741)," ","$",E2741))-FIND("^",SUBSTITUTE(SUBSTITUTE($C2731," ","^",E2741)," ","$",E2741))-1)</f>
        <v>cgdabef</v>
      </c>
      <c r="G2741">
        <f t="shared" ca="1" si="13069"/>
        <v>8</v>
      </c>
      <c r="H2741">
        <f t="shared" ca="1" si="13070"/>
        <v>7</v>
      </c>
      <c r="I2741" t="str">
        <f t="shared" ca="1" si="13071"/>
        <v>100</v>
      </c>
      <c r="J2741" t="str">
        <f t="shared" ca="1" si="13071"/>
        <v>1000000</v>
      </c>
      <c r="K2741" t="str">
        <f t="shared" ca="1" si="13071"/>
        <v>1000</v>
      </c>
      <c r="L2741" t="str">
        <f t="shared" ca="1" si="13071"/>
        <v>1</v>
      </c>
      <c r="M2741" t="str">
        <f t="shared" ca="1" si="13071"/>
        <v>10</v>
      </c>
      <c r="N2741" t="str">
        <f t="shared" ca="1" si="13071"/>
        <v>10000</v>
      </c>
      <c r="O2741" t="str">
        <f t="shared" ca="1" si="13071"/>
        <v>100000</v>
      </c>
      <c r="P2741" t="str">
        <f t="shared" ca="1" si="13072"/>
        <v>1111111</v>
      </c>
      <c r="Q2741">
        <f t="shared" ref="Q2741" ca="1" si="13120">VLOOKUP(P2741, AE2731:AF2740, 2, FALSE)</f>
        <v>8</v>
      </c>
    </row>
    <row r="2742" spans="1:38" x14ac:dyDescent="0.25">
      <c r="E2742">
        <f>12</f>
        <v>12</v>
      </c>
      <c r="F2742" t="str">
        <f t="shared" ref="F2742" ca="1" si="13121">MID(SUBSTITUTE(SUBSTITUTE($C2731," ","^",E2742)," ","$",E2742),FIND("^",SUBSTITUTE(SUBSTITUTE($C2731," ","^",E2742)," ","$",E2742))+1,FIND("$",SUBSTITUTE(SUBSTITUTE($C2731," ","^",E2742)," ","$",E2742))-FIND("^",SUBSTITUTE(SUBSTITUTE($C2731," ","^",E2742)," ","$",E2742))-1)</f>
        <v>aedcg</v>
      </c>
      <c r="G2742" t="str">
        <f t="shared" ca="1" si="13069"/>
        <v/>
      </c>
      <c r="H2742">
        <f t="shared" ca="1" si="13070"/>
        <v>5</v>
      </c>
      <c r="I2742" t="str">
        <f t="shared" ca="1" si="13071"/>
        <v>1</v>
      </c>
      <c r="J2742" t="str">
        <f t="shared" ca="1" si="13071"/>
        <v>10000</v>
      </c>
      <c r="K2742" t="str">
        <f t="shared" ca="1" si="13071"/>
        <v>1000</v>
      </c>
      <c r="L2742" t="str">
        <f t="shared" ca="1" si="13071"/>
        <v>100</v>
      </c>
      <c r="M2742" t="str">
        <f t="shared" ca="1" si="13071"/>
        <v>1000000</v>
      </c>
      <c r="N2742" t="str">
        <f t="shared" ca="1" si="13071"/>
        <v>0</v>
      </c>
      <c r="O2742" t="str">
        <f t="shared" ca="1" si="13071"/>
        <v>0</v>
      </c>
      <c r="P2742" t="str">
        <f t="shared" ca="1" si="13072"/>
        <v>1011101</v>
      </c>
      <c r="Q2742">
        <f t="shared" ref="Q2742" ca="1" si="13122">VLOOKUP(P2742, AE2731:AF2740, 2, FALSE)</f>
        <v>2</v>
      </c>
    </row>
    <row r="2743" spans="1:38" x14ac:dyDescent="0.25">
      <c r="E2743">
        <f>13</f>
        <v>13</v>
      </c>
      <c r="F2743" t="str">
        <f t="shared" ref="F2743" ca="1" si="13123">MID(SUBSTITUTE(SUBSTITUTE($C2731," ","^",E2743)," ","$",E2743),FIND("^",SUBSTITUTE(SUBSTITUTE($C2731," ","^",E2743)," ","$",E2743))+1,FIND("$",SUBSTITUTE(SUBSTITUTE($C2731," ","^",E2743)," ","$",E2743))-FIND("^",SUBSTITUTE(SUBSTITUTE($C2731," ","^",E2743)," ","$",E2743))-1)</f>
        <v>deb</v>
      </c>
      <c r="G2743">
        <f t="shared" ca="1" si="13069"/>
        <v>7</v>
      </c>
      <c r="H2743">
        <f t="shared" ca="1" si="13070"/>
        <v>3</v>
      </c>
      <c r="I2743" t="str">
        <f t="shared" ca="1" si="13071"/>
        <v>1000</v>
      </c>
      <c r="J2743" t="str">
        <f t="shared" ca="1" si="13071"/>
        <v>10000</v>
      </c>
      <c r="K2743" t="str">
        <f t="shared" ca="1" si="13071"/>
        <v>10</v>
      </c>
      <c r="L2743" t="str">
        <f t="shared" ca="1" si="13071"/>
        <v>0</v>
      </c>
      <c r="M2743" t="str">
        <f t="shared" ca="1" si="13071"/>
        <v>0</v>
      </c>
      <c r="N2743" t="str">
        <f t="shared" ca="1" si="13071"/>
        <v>0</v>
      </c>
      <c r="O2743" t="str">
        <f t="shared" ca="1" si="13071"/>
        <v>0</v>
      </c>
      <c r="P2743" t="str">
        <f t="shared" ca="1" si="13072"/>
        <v>11010</v>
      </c>
      <c r="Q2743">
        <f t="shared" ref="Q2743" ca="1" si="13124">VLOOKUP(P2743, AE2731:AF2740, 2, FALSE)</f>
        <v>7</v>
      </c>
    </row>
    <row r="2744" spans="1:38" x14ac:dyDescent="0.25">
      <c r="E2744">
        <f>14</f>
        <v>14</v>
      </c>
      <c r="F2744" t="str">
        <f t="shared" ref="F2744" ca="1" si="13125">MID(SUBSTITUTE(SUBSTITUTE($C2731," ","^",E2744)," ","$",E2744),FIND("^",SUBSTITUTE(SUBSTITUTE($C2731," ","^",E2744)," ","$",E2744))+1,FIND("$",SUBSTITUTE(SUBSTITUTE($C2731," ","^",E2744)," ","$",E2744))-FIND("^",SUBSTITUTE(SUBSTITUTE($C2731," ","^",E2744)," ","$",E2744))-1)</f>
        <v>bde</v>
      </c>
      <c r="G2744">
        <f t="shared" ca="1" si="13069"/>
        <v>7</v>
      </c>
      <c r="H2744">
        <f t="shared" ca="1" si="13070"/>
        <v>3</v>
      </c>
      <c r="I2744" t="str">
        <f t="shared" ca="1" si="13071"/>
        <v>10</v>
      </c>
      <c r="J2744" t="str">
        <f t="shared" ca="1" si="13071"/>
        <v>1000</v>
      </c>
      <c r="K2744" t="str">
        <f t="shared" ca="1" si="13071"/>
        <v>10000</v>
      </c>
      <c r="L2744" t="str">
        <f t="shared" ca="1" si="13071"/>
        <v>0</v>
      </c>
      <c r="M2744" t="str">
        <f t="shared" ca="1" si="13071"/>
        <v>0</v>
      </c>
      <c r="N2744" t="str">
        <f t="shared" ca="1" si="13071"/>
        <v>0</v>
      </c>
      <c r="O2744" t="str">
        <f t="shared" ca="1" si="13071"/>
        <v>0</v>
      </c>
      <c r="P2744" t="str">
        <f t="shared" ca="1" si="13072"/>
        <v>11010</v>
      </c>
      <c r="Q2744">
        <f t="shared" ref="Q2744" ca="1" si="13126">VLOOKUP(P2744, AE2731:AF2740, 2, FALSE)</f>
        <v>7</v>
      </c>
    </row>
    <row r="2745" spans="1:38" x14ac:dyDescent="0.25">
      <c r="E2745">
        <f>15</f>
        <v>15</v>
      </c>
      <c r="F2745" t="str">
        <f t="shared" ref="F2745" ca="1" si="13127">MID(SUBSTITUTE(SUBSTITUTE($C2731," ","^",E2745)," ","$",E2745),FIND("^",SUBSTITUTE(SUBSTITUTE($C2731," ","^",E2745)," ","$",E2745))+1,FIND("$",SUBSTITUTE(SUBSTITUTE($C2731," ","^",E2745)," ","$",E2745))-FIND("^",SUBSTITUTE(SUBSTITUTE($C2731," ","^",E2745)," ","$",E2745))-1)</f>
        <v>dgbaf</v>
      </c>
      <c r="G2745" t="str">
        <f t="shared" ca="1" si="13069"/>
        <v/>
      </c>
      <c r="H2745">
        <f t="shared" ca="1" si="13070"/>
        <v>5</v>
      </c>
      <c r="I2745" t="str">
        <f t="shared" ca="1" si="13071"/>
        <v>1000</v>
      </c>
      <c r="J2745" t="str">
        <f t="shared" ca="1" si="13071"/>
        <v>1000000</v>
      </c>
      <c r="K2745" t="str">
        <f t="shared" ca="1" si="13071"/>
        <v>10</v>
      </c>
      <c r="L2745" t="str">
        <f t="shared" ca="1" si="13071"/>
        <v>1</v>
      </c>
      <c r="M2745" t="str">
        <f t="shared" ca="1" si="13071"/>
        <v>100000</v>
      </c>
      <c r="N2745" t="str">
        <f t="shared" ca="1" si="13071"/>
        <v>0</v>
      </c>
      <c r="O2745" t="str">
        <f t="shared" ca="1" si="13071"/>
        <v>0</v>
      </c>
      <c r="P2745" t="str">
        <f t="shared" ca="1" si="13072"/>
        <v>1101011</v>
      </c>
      <c r="Q2745">
        <f t="shared" ref="Q2745" ca="1" si="13128">VLOOKUP(P2745, AE2731:AF2740, 2, FALSE)</f>
        <v>5</v>
      </c>
    </row>
    <row r="2746" spans="1:38" x14ac:dyDescent="0.25">
      <c r="A2746">
        <v>184</v>
      </c>
      <c r="B2746" s="4" t="str" cm="1">
        <f t="array" aca="1" ref="B2746" ca="1">INDIRECT(ADDRESS(A2746+1, 1, 1, 1, "Day8"))</f>
        <v>afbdge dbgfcea fadcbe cb febcd bcd gfdce cfagbd bcae bdfea | bdc gfadeb cebdf afdbe</v>
      </c>
      <c r="C2746" t="str">
        <f t="shared" ref="C2746" ca="1" si="13129">" "&amp;B2746&amp;" "</f>
        <v xml:space="preserve"> afbdge dbgfcea fadcbe cb febcd bcd gfdce cfagbd bcae bdfea | bdc gfadeb cebdf afdbe </v>
      </c>
      <c r="I2746">
        <v>1</v>
      </c>
      <c r="J2746">
        <v>2</v>
      </c>
      <c r="K2746">
        <v>3</v>
      </c>
      <c r="L2746">
        <v>4</v>
      </c>
      <c r="M2746">
        <v>5</v>
      </c>
      <c r="N2746">
        <v>6</v>
      </c>
      <c r="O2746">
        <v>7</v>
      </c>
      <c r="T2746" t="str">
        <f t="shared" ref="T2746:T2809" si="13130">"Step"&amp;1</f>
        <v>Step1</v>
      </c>
      <c r="U2746" t="str">
        <f t="shared" ref="U2746" ca="1" si="13131">VLOOKUP(7, G2747:P2760, 10, FALSE)</f>
        <v>1110</v>
      </c>
      <c r="V2746" t="str">
        <f t="shared" ref="V2746" ca="1" si="13132">VLOOKUP(1, G2747:P2760, 10, FALSE)</f>
        <v>110</v>
      </c>
      <c r="W2746" t="str">
        <f t="shared" ref="W2746" ca="1" si="13133">DEC2BIN(_xlfn.BITAND(BIN2DEC(U2746), BIN2DEC(V2746)))</f>
        <v>110</v>
      </c>
      <c r="X2746" t="str">
        <f t="shared" ref="X2746:X2747" ca="1" si="13134">1&amp;REPT(0, LEN(W2746)-1)</f>
        <v>100</v>
      </c>
      <c r="Y2746" t="str">
        <f t="shared" ref="Y2746:Y2747" ca="1" si="13135">DEC2BIN(_xlfn.BITXOR(BIN2DEC(W2746), BIN2DEC(X2746)))</f>
        <v>10</v>
      </c>
      <c r="Z2746" t="str">
        <f t="shared" ref="Z2746:Z2809" ca="1" si="13136">DEC2BIN(_xlfn.BITXOR(BIN2DEC(U2746), BIN2DEC(V2746)))</f>
        <v>1000</v>
      </c>
      <c r="AB2746" t="s">
        <v>200</v>
      </c>
      <c r="AC2746" t="str">
        <f t="shared" ref="AC2746:AC2809" ca="1" si="13137">Z2746</f>
        <v>1000</v>
      </c>
      <c r="AE2746" t="str">
        <f t="shared" ref="AE2746" ca="1" si="13138">DEC2BIN(_xlfn.BITOR(BIN2DEC(AC2746), _xlfn.BITOR(BIN2DEC(AC2747), _xlfn.BITOR(BIN2DEC(AC2748), _xlfn.BITOR(BIN2DEC(AC2750), _xlfn.BITOR(BIN2DEC(AC2751), BIN2DEC(AC2752)))))))</f>
        <v>1101111</v>
      </c>
      <c r="AF2746">
        <f>0</f>
        <v>0</v>
      </c>
      <c r="AH2746">
        <f>'Day8'!$W$1</f>
        <v>6</v>
      </c>
      <c r="AI2746">
        <f>'Day8'!$X$1</f>
        <v>0</v>
      </c>
      <c r="AJ2746" t="b">
        <f>'Day8'!$Y$1</f>
        <v>0</v>
      </c>
      <c r="AL2746" s="3">
        <f t="shared" ref="AL2746" ca="1" si="13139">_xlfn.NUMBERVALUE(Q2757&amp;Q2758&amp;Q2759&amp;Q2760)</f>
        <v>7635</v>
      </c>
    </row>
    <row r="2747" spans="1:38" x14ac:dyDescent="0.25">
      <c r="E2747">
        <f>1</f>
        <v>1</v>
      </c>
      <c r="F2747" t="str">
        <f t="shared" ref="F2747" ca="1" si="13140">MID(SUBSTITUTE(SUBSTITUTE($C2746," ","^",E2747)," ","$",E2747),FIND("^",SUBSTITUTE(SUBSTITUTE($C2746," ","^",E2747)," ","$",E2747))+1,FIND("$",SUBSTITUTE(SUBSTITUTE($C2746," ","^",E2747)," ","$",E2747))-FIND("^",SUBSTITUTE(SUBSTITUTE($C2746," ","^",E2747)," ","$",E2747))-1)</f>
        <v>afbdge</v>
      </c>
      <c r="G2747" t="str">
        <f t="shared" ref="G2747:G2760" ca="1" si="13141">IF(VLOOKUP(LEN(F2747), $AH$1:$AJ$10, 3, FALSE), VLOOKUP(LEN(F2747), $AH$1:$AJ$10, 2, FALSE), "")</f>
        <v/>
      </c>
      <c r="H2747">
        <f t="shared" ref="H2747:H2810" ca="1" si="13142">LEN(F2747)</f>
        <v>6</v>
      </c>
      <c r="I2747" t="str">
        <f t="shared" ref="I2747:O2810" ca="1" si="13143">IF(LEN($F2747)&gt;=I$1, 1&amp;REPT("0", CODE(MID($F2747, I$1, 1))-CODE("a")), "0")</f>
        <v>1</v>
      </c>
      <c r="J2747" t="str">
        <f t="shared" ca="1" si="13143"/>
        <v>100000</v>
      </c>
      <c r="K2747" t="str">
        <f t="shared" ca="1" si="13143"/>
        <v>10</v>
      </c>
      <c r="L2747" t="str">
        <f t="shared" ca="1" si="13143"/>
        <v>1000</v>
      </c>
      <c r="M2747" t="str">
        <f t="shared" ca="1" si="13143"/>
        <v>1000000</v>
      </c>
      <c r="N2747" t="str">
        <f t="shared" ca="1" si="13143"/>
        <v>10000</v>
      </c>
      <c r="O2747" t="str">
        <f t="shared" ca="1" si="13143"/>
        <v>0</v>
      </c>
      <c r="P2747" t="str">
        <f t="shared" ref="P2747:P2760" ca="1" si="13144">DEC2BIN(_xlfn.BITOR(BIN2DEC(I2747), _xlfn.BITOR(BIN2DEC(J2747), _xlfn.BITOR(BIN2DEC(K2747), _xlfn.BITOR(BIN2DEC(L2747), _xlfn.BITOR(BIN2DEC(M2747), _xlfn.BITOR(BIN2DEC(N2747), BIN2DEC(O2747))))))))</f>
        <v>1111011</v>
      </c>
      <c r="Q2747">
        <f t="shared" ref="Q2747" ca="1" si="13145">VLOOKUP(P2747, AE2746:AF2755, 2, FALSE)</f>
        <v>6</v>
      </c>
      <c r="T2747" t="str">
        <f t="shared" ref="T2747:T2810" si="13146">"Step"&amp;2</f>
        <v>Step2</v>
      </c>
      <c r="U2747" t="str">
        <f t="shared" ref="U2747" ca="1" si="13147">VLOOKUP(4, G2747:P2760, 10, FALSE)</f>
        <v>10111</v>
      </c>
      <c r="W2747" t="str">
        <f t="shared" ref="W2747:W2810" ca="1" si="13148">DEC2BIN(_xlfn.BITXOR(BIN2DEC(U2747), _xlfn.BITXOR(BIN2DEC(X2746), BIN2DEC(Y2746))))</f>
        <v>10001</v>
      </c>
      <c r="X2747" t="str">
        <f t="shared" ca="1" si="13134"/>
        <v>10000</v>
      </c>
      <c r="Y2747" t="str">
        <f t="shared" ca="1" si="13135"/>
        <v>1</v>
      </c>
      <c r="AB2747" t="s">
        <v>201</v>
      </c>
      <c r="AC2747" t="str">
        <f t="shared" ref="AC2747" ca="1" si="13149">IF(AC2749=X2747, Y2747, IF(AC2749=Y2747, X2747, ""))</f>
        <v>1</v>
      </c>
      <c r="AE2747" t="str">
        <f t="shared" ref="AE2747" ca="1" si="13150">DEC2BIN(_xlfn.BITOR(BIN2DEC(AC2748), BIN2DEC(AC2751)))</f>
        <v>110</v>
      </c>
      <c r="AF2747">
        <f>1</f>
        <v>1</v>
      </c>
      <c r="AH2747">
        <f>'Day8'!$W$2</f>
        <v>2</v>
      </c>
      <c r="AI2747">
        <f>'Day8'!$X$2</f>
        <v>1</v>
      </c>
      <c r="AJ2747" t="b">
        <f>'Day8'!$Y$2</f>
        <v>1</v>
      </c>
    </row>
    <row r="2748" spans="1:38" x14ac:dyDescent="0.25">
      <c r="E2748">
        <f>2</f>
        <v>2</v>
      </c>
      <c r="F2748" t="str">
        <f t="shared" ref="F2748" ca="1" si="13151">MID(SUBSTITUTE(SUBSTITUTE($C2746," ","^",E2748)," ","$",E2748),FIND("^",SUBSTITUTE(SUBSTITUTE($C2746," ","^",E2748)," ","$",E2748))+1,FIND("$",SUBSTITUTE(SUBSTITUTE($C2746," ","^",E2748)," ","$",E2748))-FIND("^",SUBSTITUTE(SUBSTITUTE($C2746," ","^",E2748)," ","$",E2748))-1)</f>
        <v>dbgfcea</v>
      </c>
      <c r="G2748">
        <f t="shared" ca="1" si="13141"/>
        <v>8</v>
      </c>
      <c r="H2748">
        <f t="shared" ca="1" si="13142"/>
        <v>7</v>
      </c>
      <c r="I2748" t="str">
        <f t="shared" ca="1" si="13143"/>
        <v>1000</v>
      </c>
      <c r="J2748" t="str">
        <f t="shared" ca="1" si="13143"/>
        <v>10</v>
      </c>
      <c r="K2748" t="str">
        <f t="shared" ca="1" si="13143"/>
        <v>1000000</v>
      </c>
      <c r="L2748" t="str">
        <f t="shared" ca="1" si="13143"/>
        <v>100000</v>
      </c>
      <c r="M2748" t="str">
        <f t="shared" ca="1" si="13143"/>
        <v>100</v>
      </c>
      <c r="N2748" t="str">
        <f t="shared" ca="1" si="13143"/>
        <v>10000</v>
      </c>
      <c r="O2748" t="str">
        <f t="shared" ca="1" si="13143"/>
        <v>1</v>
      </c>
      <c r="P2748" t="str">
        <f t="shared" ca="1" si="13144"/>
        <v>1111111</v>
      </c>
      <c r="Q2748">
        <f t="shared" ref="Q2748" ca="1" si="13152">VLOOKUP(P2748, AE2746:AF2755, 2, FALSE)</f>
        <v>8</v>
      </c>
      <c r="T2748" t="str">
        <f t="shared" ref="T2748:T2811" si="13153">"Step"&amp;3</f>
        <v>Step3</v>
      </c>
      <c r="U2748" t="str">
        <f t="shared" ref="U2748" ca="1" si="13154">VLOOKUP(5, H2747:P2760, 9, FALSE)</f>
        <v>111110</v>
      </c>
      <c r="V2748" t="str" cm="1">
        <f t="array" aca="1" ref="V2748" ca="1">INDEX(_xlfn._xlws.FILTER(P2747:P2760, H2747:H2760=5), 2)</f>
        <v>1111100</v>
      </c>
      <c r="W2748" t="str">
        <f t="shared" ref="W2748" ca="1" si="13155">DEC2BIN(_xlfn.BITXOR(BIN2DEC(Z2746), _xlfn.BITAND(BIN2DEC(U2748), BIN2DEC(V2748))))</f>
        <v>110100</v>
      </c>
      <c r="X2748" t="str">
        <f t="shared" ref="X2748" ca="1" si="13156">IF(AND(LEN(W2748)&gt;=LEN(X2746), IFERROR(MID(W2748, LEN(W2748)-LEN(X2746)+1, 1), "0")="1"), DEC2BIN(_xlfn.BITXOR(BIN2DEC(W2748), BIN2DEC(X2746))), IF(AND(LEN(W2748)&gt;=LEN(Y2746),  IFERROR(MID(W2748, LEN(W2748)-LEN(Y2746)+1, 1), "0")="1"), DEC2BIN(_xlfn.BITXOR(BIN2DEC(W2748), BIN2DEC(Y2746))), W2748))</f>
        <v>110000</v>
      </c>
      <c r="Y2748" t="str">
        <f t="shared" ref="Y2748" ca="1" si="13157">1&amp;REPT(0, LEN(X2748)-1)</f>
        <v>100000</v>
      </c>
      <c r="Z2748" t="str">
        <f t="shared" ref="Z2748" ca="1" si="13158">DEC2BIN(_xlfn.BITXOR(BIN2DEC(X2748), BIN2DEC(Y2748)))</f>
        <v>10000</v>
      </c>
      <c r="AB2748" t="s">
        <v>202</v>
      </c>
      <c r="AC2748" t="str">
        <f t="shared" ref="AC2748" ca="1" si="13159">IF(AC2751=X2746, Y2746, IF(AC2751=Y2746, X2746, ""))</f>
        <v>100</v>
      </c>
      <c r="AE2748" t="str">
        <f t="shared" ref="AE2748" ca="1" si="13160">DEC2BIN(_xlfn.BITOR(BIN2DEC(AC2746), _xlfn.BITOR(BIN2DEC(AC2748), _xlfn.BITOR(BIN2DEC(AC2749), _xlfn.BITOR(BIN2DEC(AC2750), BIN2DEC(AC2752))))))</f>
        <v>1111100</v>
      </c>
      <c r="AF2748">
        <f>2</f>
        <v>2</v>
      </c>
      <c r="AH2748">
        <f>'Day8'!$W$3</f>
        <v>5</v>
      </c>
      <c r="AI2748">
        <f>'Day8'!$X$3</f>
        <v>2</v>
      </c>
      <c r="AJ2748" t="b">
        <f>'Day8'!$Y$3</f>
        <v>0</v>
      </c>
    </row>
    <row r="2749" spans="1:38" x14ac:dyDescent="0.25">
      <c r="E2749">
        <f>3</f>
        <v>3</v>
      </c>
      <c r="F2749" t="str">
        <f t="shared" ref="F2749" ca="1" si="13161">MID(SUBSTITUTE(SUBSTITUTE($C2746," ","^",E2749)," ","$",E2749),FIND("^",SUBSTITUTE(SUBSTITUTE($C2746," ","^",E2749)," ","$",E2749))+1,FIND("$",SUBSTITUTE(SUBSTITUTE($C2746," ","^",E2749)," ","$",E2749))-FIND("^",SUBSTITUTE(SUBSTITUTE($C2746," ","^",E2749)," ","$",E2749))-1)</f>
        <v>fadcbe</v>
      </c>
      <c r="G2749" t="str">
        <f t="shared" ca="1" si="13141"/>
        <v/>
      </c>
      <c r="H2749">
        <f t="shared" ca="1" si="13142"/>
        <v>6</v>
      </c>
      <c r="I2749" t="str">
        <f t="shared" ca="1" si="13143"/>
        <v>100000</v>
      </c>
      <c r="J2749" t="str">
        <f t="shared" ca="1" si="13143"/>
        <v>1</v>
      </c>
      <c r="K2749" t="str">
        <f t="shared" ca="1" si="13143"/>
        <v>1000</v>
      </c>
      <c r="L2749" t="str">
        <f t="shared" ca="1" si="13143"/>
        <v>100</v>
      </c>
      <c r="M2749" t="str">
        <f t="shared" ca="1" si="13143"/>
        <v>10</v>
      </c>
      <c r="N2749" t="str">
        <f t="shared" ca="1" si="13143"/>
        <v>10000</v>
      </c>
      <c r="O2749" t="str">
        <f t="shared" ca="1" si="13143"/>
        <v>0</v>
      </c>
      <c r="P2749" t="str">
        <f t="shared" ca="1" si="13144"/>
        <v>111111</v>
      </c>
      <c r="Q2749">
        <f t="shared" ref="Q2749" ca="1" si="13162">VLOOKUP(P2749, AE2746:AF2755, 2, FALSE)</f>
        <v>9</v>
      </c>
      <c r="T2749" t="str">
        <f t="shared" ref="T2749:T2812" si="13163">"Step"&amp;4</f>
        <v>Step4</v>
      </c>
      <c r="U2749" t="str" cm="1">
        <f t="array" aca="1" ref="U2749" ca="1">INDEX(_xlfn._xlws.FILTER(P2747:P2760, (H2747:H2760=5)*(LEN(P2747:P2760)&gt;=LEN(AC2747))*(IFERROR(MID(P2747:P2760, LEN(P2747:P2760)-LEN(AC2747)+1, 1), "0")="1")), 1)</f>
        <v>111011</v>
      </c>
      <c r="W2749" t="str">
        <f t="shared" ref="W2749" ca="1" si="13164">DEC2BIN(_xlfn.BITXOR(BIN2DEC(U2749), _xlfn.BITOR(BIN2DEC(AC2746), _xlfn.BITOR(BIN2DEC(AC2747), _xlfn.BITOR(BIN2DEC(AC2749), BIN2DEC(AC2752))))))</f>
        <v>10</v>
      </c>
      <c r="AB2749" t="s">
        <v>203</v>
      </c>
      <c r="AC2749" t="str">
        <f t="shared" ref="AC2749" ca="1" si="13165">IF(X2747=Y2748, Y2748, IF(X2747=Z2748, X2747, IF(Y2747=Y2748, Y2747, IF(Y2747=Z2748, Y2747, ""))))</f>
        <v>10000</v>
      </c>
      <c r="AE2749" t="str">
        <f t="shared" ref="AE2749" ca="1" si="13166">DEC2BIN(_xlfn.BITOR(BIN2DEC(AC2746), _xlfn.BITOR(BIN2DEC(AC2748), _xlfn.BITOR(BIN2DEC(AC2749), _xlfn.BITOR(BIN2DEC(AC2751), BIN2DEC(AC2752))))))</f>
        <v>111110</v>
      </c>
      <c r="AF2749">
        <f>3</f>
        <v>3</v>
      </c>
      <c r="AH2749">
        <f>'Day8'!$W$4</f>
        <v>5</v>
      </c>
      <c r="AI2749">
        <f>'Day8'!$X$4</f>
        <v>3</v>
      </c>
      <c r="AJ2749" t="b">
        <f>'Day8'!$Y$4</f>
        <v>0</v>
      </c>
    </row>
    <row r="2750" spans="1:38" x14ac:dyDescent="0.25">
      <c r="E2750">
        <f>4</f>
        <v>4</v>
      </c>
      <c r="F2750" t="str">
        <f t="shared" ref="F2750" ca="1" si="13167">MID(SUBSTITUTE(SUBSTITUTE($C2746," ","^",E2750)," ","$",E2750),FIND("^",SUBSTITUTE(SUBSTITUTE($C2746," ","^",E2750)," ","$",E2750))+1,FIND("$",SUBSTITUTE(SUBSTITUTE($C2746," ","^",E2750)," ","$",E2750))-FIND("^",SUBSTITUTE(SUBSTITUTE($C2746," ","^",E2750)," ","$",E2750))-1)</f>
        <v>cb</v>
      </c>
      <c r="G2750">
        <f t="shared" ca="1" si="13141"/>
        <v>1</v>
      </c>
      <c r="H2750">
        <f t="shared" ca="1" si="13142"/>
        <v>2</v>
      </c>
      <c r="I2750" t="str">
        <f t="shared" ca="1" si="13143"/>
        <v>100</v>
      </c>
      <c r="J2750" t="str">
        <f t="shared" ca="1" si="13143"/>
        <v>10</v>
      </c>
      <c r="K2750" t="str">
        <f t="shared" ca="1" si="13143"/>
        <v>0</v>
      </c>
      <c r="L2750" t="str">
        <f t="shared" ca="1" si="13143"/>
        <v>0</v>
      </c>
      <c r="M2750" t="str">
        <f t="shared" ca="1" si="13143"/>
        <v>0</v>
      </c>
      <c r="N2750" t="str">
        <f t="shared" ca="1" si="13143"/>
        <v>0</v>
      </c>
      <c r="O2750" t="str">
        <f t="shared" ca="1" si="13143"/>
        <v>0</v>
      </c>
      <c r="P2750" t="str">
        <f t="shared" ca="1" si="13144"/>
        <v>110</v>
      </c>
      <c r="Q2750">
        <f t="shared" ref="Q2750" ca="1" si="13168">VLOOKUP(P2750, AE2746:AF2755, 2, FALSE)</f>
        <v>1</v>
      </c>
      <c r="T2750" t="str">
        <f t="shared" ref="T2750:T2813" si="13169">"Step"&amp;5</f>
        <v>Step5</v>
      </c>
      <c r="U2750" t="str">
        <f t="shared" ref="U2750" ca="1" si="13170">VLOOKUP(7, H2747:P2760, 9, FALSE)</f>
        <v>1111111</v>
      </c>
      <c r="W2750" t="str">
        <f t="shared" ref="W2750" ca="1" si="13171">DEC2BIN(_xlfn.BITXOR(BIN2DEC(U2750), _xlfn.BITOR(BIN2DEC(AC2746), _xlfn.BITOR(BIN2DEC(AC2747), _xlfn.BITOR(BIN2DEC(AC2748), _xlfn.BITOR(BIN2DEC(AC2749), _xlfn.BITOR(BIN2DEC(AC2751), BIN2DEC(AC2752))))))))</f>
        <v>1000000</v>
      </c>
      <c r="AB2750" t="s">
        <v>204</v>
      </c>
      <c r="AC2750" t="str">
        <f t="shared" ref="AC2750:AC2813" ca="1" si="13172">W2750</f>
        <v>1000000</v>
      </c>
      <c r="AE2750" t="str">
        <f t="shared" ref="AE2750" ca="1" si="13173">DEC2BIN(_xlfn.BITOR(BIN2DEC(AC2747), _xlfn.BITOR(BIN2DEC(AC2748), _xlfn.BITOR(BIN2DEC(AC2749), BIN2DEC(AC2751)))))</f>
        <v>10111</v>
      </c>
      <c r="AF2750">
        <f>4</f>
        <v>4</v>
      </c>
      <c r="AH2750">
        <f>'Day8'!$W$5</f>
        <v>4</v>
      </c>
      <c r="AI2750">
        <f>'Day8'!$X$5</f>
        <v>4</v>
      </c>
      <c r="AJ2750" t="b">
        <f>'Day8'!$Y$5</f>
        <v>1</v>
      </c>
    </row>
    <row r="2751" spans="1:38" x14ac:dyDescent="0.25">
      <c r="E2751">
        <f>5</f>
        <v>5</v>
      </c>
      <c r="F2751" t="str">
        <f t="shared" ref="F2751" ca="1" si="13174">MID(SUBSTITUTE(SUBSTITUTE($C2746," ","^",E2751)," ","$",E2751),FIND("^",SUBSTITUTE(SUBSTITUTE($C2746," ","^",E2751)," ","$",E2751))+1,FIND("$",SUBSTITUTE(SUBSTITUTE($C2746," ","^",E2751)," ","$",E2751))-FIND("^",SUBSTITUTE(SUBSTITUTE($C2746," ","^",E2751)," ","$",E2751))-1)</f>
        <v>febcd</v>
      </c>
      <c r="G2751" t="str">
        <f t="shared" ca="1" si="13141"/>
        <v/>
      </c>
      <c r="H2751">
        <f t="shared" ca="1" si="13142"/>
        <v>5</v>
      </c>
      <c r="I2751" t="str">
        <f t="shared" ca="1" si="13143"/>
        <v>100000</v>
      </c>
      <c r="J2751" t="str">
        <f t="shared" ca="1" si="13143"/>
        <v>10000</v>
      </c>
      <c r="K2751" t="str">
        <f t="shared" ca="1" si="13143"/>
        <v>10</v>
      </c>
      <c r="L2751" t="str">
        <f t="shared" ca="1" si="13143"/>
        <v>100</v>
      </c>
      <c r="M2751" t="str">
        <f t="shared" ca="1" si="13143"/>
        <v>1000</v>
      </c>
      <c r="N2751" t="str">
        <f t="shared" ca="1" si="13143"/>
        <v>0</v>
      </c>
      <c r="O2751" t="str">
        <f t="shared" ca="1" si="13143"/>
        <v>0</v>
      </c>
      <c r="P2751" t="str">
        <f t="shared" ca="1" si="13144"/>
        <v>111110</v>
      </c>
      <c r="Q2751">
        <f t="shared" ref="Q2751" ca="1" si="13175">VLOOKUP(P2751, AE2746:AF2755, 2, FALSE)</f>
        <v>3</v>
      </c>
      <c r="AB2751" t="s">
        <v>205</v>
      </c>
      <c r="AC2751" t="str">
        <f t="shared" ref="AC2751" ca="1" si="13176">W2749</f>
        <v>10</v>
      </c>
      <c r="AE2751" t="str">
        <f t="shared" ref="AE2751" ca="1" si="13177">DEC2BIN(_xlfn.BITOR(BIN2DEC(AC2746), _xlfn.BITOR(BIN2DEC(AC2747), _xlfn.BITOR(BIN2DEC(AC2749), _xlfn.BITOR(BIN2DEC(AC2751), BIN2DEC(AC2752))))))</f>
        <v>111011</v>
      </c>
      <c r="AF2751">
        <f>5</f>
        <v>5</v>
      </c>
      <c r="AH2751">
        <f>'Day8'!$W$6</f>
        <v>5</v>
      </c>
      <c r="AI2751">
        <f>'Day8'!$X$6</f>
        <v>5</v>
      </c>
      <c r="AJ2751" t="b">
        <f>'Day8'!$Y$6</f>
        <v>0</v>
      </c>
    </row>
    <row r="2752" spans="1:38" x14ac:dyDescent="0.25">
      <c r="E2752">
        <f>6</f>
        <v>6</v>
      </c>
      <c r="F2752" t="str">
        <f t="shared" ref="F2752" ca="1" si="13178">MID(SUBSTITUTE(SUBSTITUTE($C2746," ","^",E2752)," ","$",E2752),FIND("^",SUBSTITUTE(SUBSTITUTE($C2746," ","^",E2752)," ","$",E2752))+1,FIND("$",SUBSTITUTE(SUBSTITUTE($C2746," ","^",E2752)," ","$",E2752))-FIND("^",SUBSTITUTE(SUBSTITUTE($C2746," ","^",E2752)," ","$",E2752))-1)</f>
        <v>bcd</v>
      </c>
      <c r="G2752">
        <f t="shared" ca="1" si="13141"/>
        <v>7</v>
      </c>
      <c r="H2752">
        <f t="shared" ca="1" si="13142"/>
        <v>3</v>
      </c>
      <c r="I2752" t="str">
        <f t="shared" ca="1" si="13143"/>
        <v>10</v>
      </c>
      <c r="J2752" t="str">
        <f t="shared" ca="1" si="13143"/>
        <v>100</v>
      </c>
      <c r="K2752" t="str">
        <f t="shared" ca="1" si="13143"/>
        <v>1000</v>
      </c>
      <c r="L2752" t="str">
        <f t="shared" ca="1" si="13143"/>
        <v>0</v>
      </c>
      <c r="M2752" t="str">
        <f t="shared" ca="1" si="13143"/>
        <v>0</v>
      </c>
      <c r="N2752" t="str">
        <f t="shared" ca="1" si="13143"/>
        <v>0</v>
      </c>
      <c r="O2752" t="str">
        <f t="shared" ca="1" si="13143"/>
        <v>0</v>
      </c>
      <c r="P2752" t="str">
        <f t="shared" ca="1" si="13144"/>
        <v>1110</v>
      </c>
      <c r="Q2752">
        <f t="shared" ref="Q2752" ca="1" si="13179">VLOOKUP(P2752, AE2746:AF2755, 2, FALSE)</f>
        <v>7</v>
      </c>
      <c r="AB2752" t="s">
        <v>206</v>
      </c>
      <c r="AC2752" t="str">
        <f t="shared" ref="AC2752" ca="1" si="13180">IF(Y2748=AC2749, Z2748, IF(AC2749=Z2748, Y2748, ""))</f>
        <v>100000</v>
      </c>
      <c r="AE2752" t="str">
        <f t="shared" ref="AE2752" ca="1" si="13181">DEC2BIN(_xlfn.BITOR(BIN2DEC(AC2746), _xlfn.BITOR(BIN2DEC(AC2747), _xlfn.BITOR(BIN2DEC(AC2749), _xlfn.BITOR(BIN2DEC(AC2750), _xlfn.BITOR(BIN2DEC(AC2751), BIN2DEC(AC2752)))))))</f>
        <v>1111011</v>
      </c>
      <c r="AF2752">
        <f>6</f>
        <v>6</v>
      </c>
      <c r="AH2752">
        <f>'Day8'!$W$7</f>
        <v>6</v>
      </c>
      <c r="AI2752">
        <f>'Day8'!$X$7</f>
        <v>6</v>
      </c>
      <c r="AJ2752" t="b">
        <f>'Day8'!$Y$7</f>
        <v>0</v>
      </c>
    </row>
    <row r="2753" spans="1:38" x14ac:dyDescent="0.25">
      <c r="E2753">
        <f>7</f>
        <v>7</v>
      </c>
      <c r="F2753" t="str">
        <f t="shared" ref="F2753" ca="1" si="13182">MID(SUBSTITUTE(SUBSTITUTE($C2746," ","^",E2753)," ","$",E2753),FIND("^",SUBSTITUTE(SUBSTITUTE($C2746," ","^",E2753)," ","$",E2753))+1,FIND("$",SUBSTITUTE(SUBSTITUTE($C2746," ","^",E2753)," ","$",E2753))-FIND("^",SUBSTITUTE(SUBSTITUTE($C2746," ","^",E2753)," ","$",E2753))-1)</f>
        <v>gfdce</v>
      </c>
      <c r="G2753" t="str">
        <f t="shared" ca="1" si="13141"/>
        <v/>
      </c>
      <c r="H2753">
        <f t="shared" ca="1" si="13142"/>
        <v>5</v>
      </c>
      <c r="I2753" t="str">
        <f t="shared" ca="1" si="13143"/>
        <v>1000000</v>
      </c>
      <c r="J2753" t="str">
        <f t="shared" ca="1" si="13143"/>
        <v>100000</v>
      </c>
      <c r="K2753" t="str">
        <f t="shared" ca="1" si="13143"/>
        <v>1000</v>
      </c>
      <c r="L2753" t="str">
        <f t="shared" ca="1" si="13143"/>
        <v>100</v>
      </c>
      <c r="M2753" t="str">
        <f t="shared" ca="1" si="13143"/>
        <v>10000</v>
      </c>
      <c r="N2753" t="str">
        <f t="shared" ca="1" si="13143"/>
        <v>0</v>
      </c>
      <c r="O2753" t="str">
        <f t="shared" ca="1" si="13143"/>
        <v>0</v>
      </c>
      <c r="P2753" t="str">
        <f t="shared" ca="1" si="13144"/>
        <v>1111100</v>
      </c>
      <c r="Q2753">
        <f t="shared" ref="Q2753" ca="1" si="13183">VLOOKUP(P2753, AE2746:AF2755, 2, FALSE)</f>
        <v>2</v>
      </c>
      <c r="AE2753" t="str">
        <f t="shared" ref="AE2753" ca="1" si="13184">DEC2BIN(_xlfn.BITOR(BIN2DEC(AC2746), _xlfn.BITOR(BIN2DEC(AC2748), BIN2DEC(AC2751))))</f>
        <v>1110</v>
      </c>
      <c r="AF2753">
        <f>7</f>
        <v>7</v>
      </c>
      <c r="AH2753">
        <f>'Day8'!$W$8</f>
        <v>3</v>
      </c>
      <c r="AI2753">
        <f>'Day8'!$X$8</f>
        <v>7</v>
      </c>
      <c r="AJ2753" t="b">
        <f>'Day8'!$Y$8</f>
        <v>1</v>
      </c>
    </row>
    <row r="2754" spans="1:38" x14ac:dyDescent="0.25">
      <c r="E2754">
        <f>8</f>
        <v>8</v>
      </c>
      <c r="F2754" t="str">
        <f t="shared" ref="F2754" ca="1" si="13185">MID(SUBSTITUTE(SUBSTITUTE($C2746," ","^",E2754)," ","$",E2754),FIND("^",SUBSTITUTE(SUBSTITUTE($C2746," ","^",E2754)," ","$",E2754))+1,FIND("$",SUBSTITUTE(SUBSTITUTE($C2746," ","^",E2754)," ","$",E2754))-FIND("^",SUBSTITUTE(SUBSTITUTE($C2746," ","^",E2754)," ","$",E2754))-1)</f>
        <v>cfagbd</v>
      </c>
      <c r="G2754" t="str">
        <f t="shared" ca="1" si="13141"/>
        <v/>
      </c>
      <c r="H2754">
        <f t="shared" ca="1" si="13142"/>
        <v>6</v>
      </c>
      <c r="I2754" t="str">
        <f t="shared" ca="1" si="13143"/>
        <v>100</v>
      </c>
      <c r="J2754" t="str">
        <f t="shared" ca="1" si="13143"/>
        <v>100000</v>
      </c>
      <c r="K2754" t="str">
        <f t="shared" ca="1" si="13143"/>
        <v>1</v>
      </c>
      <c r="L2754" t="str">
        <f t="shared" ca="1" si="13143"/>
        <v>1000000</v>
      </c>
      <c r="M2754" t="str">
        <f t="shared" ca="1" si="13143"/>
        <v>10</v>
      </c>
      <c r="N2754" t="str">
        <f t="shared" ca="1" si="13143"/>
        <v>1000</v>
      </c>
      <c r="O2754" t="str">
        <f t="shared" ca="1" si="13143"/>
        <v>0</v>
      </c>
      <c r="P2754" t="str">
        <f t="shared" ca="1" si="13144"/>
        <v>1101111</v>
      </c>
      <c r="Q2754">
        <f t="shared" ref="Q2754" ca="1" si="13186">VLOOKUP(P2754, AE2746:AF2755, 2, FALSE)</f>
        <v>0</v>
      </c>
      <c r="AE2754" t="str">
        <f t="shared" ref="AE2754" ca="1" si="13187">DEC2BIN(_xlfn.BITOR(BIN2DEC(AC2746), _xlfn.BITOR(BIN2DEC(AC2747), _xlfn.BITOR(BIN2DEC(AC2748), _xlfn.BITOR(BIN2DEC(AC2749), _xlfn.BITOR(BIN2DEC(AC2750), _xlfn.BITOR(BIN2DEC(AC2751), BIN2DEC(AC2752))))))))</f>
        <v>1111111</v>
      </c>
      <c r="AF2754">
        <f>8</f>
        <v>8</v>
      </c>
      <c r="AH2754">
        <f>'Day8'!$W$9</f>
        <v>7</v>
      </c>
      <c r="AI2754">
        <f>'Day8'!$X$9</f>
        <v>8</v>
      </c>
      <c r="AJ2754" t="b">
        <f>'Day8'!$Y$9</f>
        <v>1</v>
      </c>
    </row>
    <row r="2755" spans="1:38" x14ac:dyDescent="0.25">
      <c r="E2755">
        <f>9</f>
        <v>9</v>
      </c>
      <c r="F2755" t="str">
        <f t="shared" ref="F2755" ca="1" si="13188">MID(SUBSTITUTE(SUBSTITUTE($C2746," ","^",E2755)," ","$",E2755),FIND("^",SUBSTITUTE(SUBSTITUTE($C2746," ","^",E2755)," ","$",E2755))+1,FIND("$",SUBSTITUTE(SUBSTITUTE($C2746," ","^",E2755)," ","$",E2755))-FIND("^",SUBSTITUTE(SUBSTITUTE($C2746," ","^",E2755)," ","$",E2755))-1)</f>
        <v>bcae</v>
      </c>
      <c r="G2755">
        <f t="shared" ca="1" si="13141"/>
        <v>4</v>
      </c>
      <c r="H2755">
        <f t="shared" ca="1" si="13142"/>
        <v>4</v>
      </c>
      <c r="I2755" t="str">
        <f t="shared" ca="1" si="13143"/>
        <v>10</v>
      </c>
      <c r="J2755" t="str">
        <f t="shared" ca="1" si="13143"/>
        <v>100</v>
      </c>
      <c r="K2755" t="str">
        <f t="shared" ca="1" si="13143"/>
        <v>1</v>
      </c>
      <c r="L2755" t="str">
        <f t="shared" ca="1" si="13143"/>
        <v>10000</v>
      </c>
      <c r="M2755" t="str">
        <f t="shared" ca="1" si="13143"/>
        <v>0</v>
      </c>
      <c r="N2755" t="str">
        <f t="shared" ca="1" si="13143"/>
        <v>0</v>
      </c>
      <c r="O2755" t="str">
        <f t="shared" ca="1" si="13143"/>
        <v>0</v>
      </c>
      <c r="P2755" t="str">
        <f t="shared" ca="1" si="13144"/>
        <v>10111</v>
      </c>
      <c r="Q2755">
        <f t="shared" ref="Q2755" ca="1" si="13189">VLOOKUP(P2755, AE2746:AF2755, 2, FALSE)</f>
        <v>4</v>
      </c>
      <c r="AE2755" t="str">
        <f t="shared" ref="AE2755" ca="1" si="13190">DEC2BIN(_xlfn.BITOR(BIN2DEC(AC2746), _xlfn.BITOR(BIN2DEC(AC2747), _xlfn.BITOR(BIN2DEC(AC2748), _xlfn.BITOR(BIN2DEC(AC2749), _xlfn.BITOR(BIN2DEC(AC2751), BIN2DEC(AC2752)))))))</f>
        <v>111111</v>
      </c>
      <c r="AF2755">
        <f>9</f>
        <v>9</v>
      </c>
      <c r="AH2755">
        <f>'Day8'!$W$10</f>
        <v>6</v>
      </c>
      <c r="AI2755">
        <f>'Day8'!$X$10</f>
        <v>9</v>
      </c>
      <c r="AJ2755" t="b">
        <f>'Day8'!$Y$10</f>
        <v>0</v>
      </c>
    </row>
    <row r="2756" spans="1:38" x14ac:dyDescent="0.25">
      <c r="E2756">
        <f>10</f>
        <v>10</v>
      </c>
      <c r="F2756" t="str">
        <f t="shared" ref="F2756" ca="1" si="13191">MID(SUBSTITUTE(SUBSTITUTE($C2746," ","^",E2756)," ","$",E2756),FIND("^",SUBSTITUTE(SUBSTITUTE($C2746," ","^",E2756)," ","$",E2756))+1,FIND("$",SUBSTITUTE(SUBSTITUTE($C2746," ","^",E2756)," ","$",E2756))-FIND("^",SUBSTITUTE(SUBSTITUTE($C2746," ","^",E2756)," ","$",E2756))-1)</f>
        <v>bdfea</v>
      </c>
      <c r="G2756" t="str">
        <f t="shared" ca="1" si="13141"/>
        <v/>
      </c>
      <c r="H2756">
        <f t="shared" ca="1" si="13142"/>
        <v>5</v>
      </c>
      <c r="I2756" t="str">
        <f t="shared" ca="1" si="13143"/>
        <v>10</v>
      </c>
      <c r="J2756" t="str">
        <f t="shared" ca="1" si="13143"/>
        <v>1000</v>
      </c>
      <c r="K2756" t="str">
        <f t="shared" ca="1" si="13143"/>
        <v>100000</v>
      </c>
      <c r="L2756" t="str">
        <f t="shared" ca="1" si="13143"/>
        <v>10000</v>
      </c>
      <c r="M2756" t="str">
        <f t="shared" ca="1" si="13143"/>
        <v>1</v>
      </c>
      <c r="N2756" t="str">
        <f t="shared" ca="1" si="13143"/>
        <v>0</v>
      </c>
      <c r="O2756" t="str">
        <f t="shared" ca="1" si="13143"/>
        <v>0</v>
      </c>
      <c r="P2756" t="str">
        <f t="shared" ca="1" si="13144"/>
        <v>111011</v>
      </c>
      <c r="Q2756">
        <f t="shared" ref="Q2756" ca="1" si="13192">VLOOKUP(P2756, AE2746:AF2755, 2, FALSE)</f>
        <v>5</v>
      </c>
    </row>
    <row r="2757" spans="1:38" x14ac:dyDescent="0.25">
      <c r="E2757">
        <f>12</f>
        <v>12</v>
      </c>
      <c r="F2757" t="str">
        <f t="shared" ref="F2757" ca="1" si="13193">MID(SUBSTITUTE(SUBSTITUTE($C2746," ","^",E2757)," ","$",E2757),FIND("^",SUBSTITUTE(SUBSTITUTE($C2746," ","^",E2757)," ","$",E2757))+1,FIND("$",SUBSTITUTE(SUBSTITUTE($C2746," ","^",E2757)," ","$",E2757))-FIND("^",SUBSTITUTE(SUBSTITUTE($C2746," ","^",E2757)," ","$",E2757))-1)</f>
        <v>bdc</v>
      </c>
      <c r="G2757">
        <f t="shared" ca="1" si="13141"/>
        <v>7</v>
      </c>
      <c r="H2757">
        <f t="shared" ca="1" si="13142"/>
        <v>3</v>
      </c>
      <c r="I2757" t="str">
        <f t="shared" ca="1" si="13143"/>
        <v>10</v>
      </c>
      <c r="J2757" t="str">
        <f t="shared" ca="1" si="13143"/>
        <v>1000</v>
      </c>
      <c r="K2757" t="str">
        <f t="shared" ca="1" si="13143"/>
        <v>100</v>
      </c>
      <c r="L2757" t="str">
        <f t="shared" ca="1" si="13143"/>
        <v>0</v>
      </c>
      <c r="M2757" t="str">
        <f t="shared" ca="1" si="13143"/>
        <v>0</v>
      </c>
      <c r="N2757" t="str">
        <f t="shared" ca="1" si="13143"/>
        <v>0</v>
      </c>
      <c r="O2757" t="str">
        <f t="shared" ca="1" si="13143"/>
        <v>0</v>
      </c>
      <c r="P2757" t="str">
        <f t="shared" ca="1" si="13144"/>
        <v>1110</v>
      </c>
      <c r="Q2757">
        <f t="shared" ref="Q2757" ca="1" si="13194">VLOOKUP(P2757, AE2746:AF2755, 2, FALSE)</f>
        <v>7</v>
      </c>
    </row>
    <row r="2758" spans="1:38" x14ac:dyDescent="0.25">
      <c r="E2758">
        <f>13</f>
        <v>13</v>
      </c>
      <c r="F2758" t="str">
        <f t="shared" ref="F2758" ca="1" si="13195">MID(SUBSTITUTE(SUBSTITUTE($C2746," ","^",E2758)," ","$",E2758),FIND("^",SUBSTITUTE(SUBSTITUTE($C2746," ","^",E2758)," ","$",E2758))+1,FIND("$",SUBSTITUTE(SUBSTITUTE($C2746," ","^",E2758)," ","$",E2758))-FIND("^",SUBSTITUTE(SUBSTITUTE($C2746," ","^",E2758)," ","$",E2758))-1)</f>
        <v>gfadeb</v>
      </c>
      <c r="G2758" t="str">
        <f t="shared" ca="1" si="13141"/>
        <v/>
      </c>
      <c r="H2758">
        <f t="shared" ca="1" si="13142"/>
        <v>6</v>
      </c>
      <c r="I2758" t="str">
        <f t="shared" ca="1" si="13143"/>
        <v>1000000</v>
      </c>
      <c r="J2758" t="str">
        <f t="shared" ca="1" si="13143"/>
        <v>100000</v>
      </c>
      <c r="K2758" t="str">
        <f t="shared" ca="1" si="13143"/>
        <v>1</v>
      </c>
      <c r="L2758" t="str">
        <f t="shared" ca="1" si="13143"/>
        <v>1000</v>
      </c>
      <c r="M2758" t="str">
        <f t="shared" ca="1" si="13143"/>
        <v>10000</v>
      </c>
      <c r="N2758" t="str">
        <f t="shared" ca="1" si="13143"/>
        <v>10</v>
      </c>
      <c r="O2758" t="str">
        <f t="shared" ca="1" si="13143"/>
        <v>0</v>
      </c>
      <c r="P2758" t="str">
        <f t="shared" ca="1" si="13144"/>
        <v>1111011</v>
      </c>
      <c r="Q2758">
        <f t="shared" ref="Q2758" ca="1" si="13196">VLOOKUP(P2758, AE2746:AF2755, 2, FALSE)</f>
        <v>6</v>
      </c>
    </row>
    <row r="2759" spans="1:38" x14ac:dyDescent="0.25">
      <c r="E2759">
        <f>14</f>
        <v>14</v>
      </c>
      <c r="F2759" t="str">
        <f t="shared" ref="F2759" ca="1" si="13197">MID(SUBSTITUTE(SUBSTITUTE($C2746," ","^",E2759)," ","$",E2759),FIND("^",SUBSTITUTE(SUBSTITUTE($C2746," ","^",E2759)," ","$",E2759))+1,FIND("$",SUBSTITUTE(SUBSTITUTE($C2746," ","^",E2759)," ","$",E2759))-FIND("^",SUBSTITUTE(SUBSTITUTE($C2746," ","^",E2759)," ","$",E2759))-1)</f>
        <v>cebdf</v>
      </c>
      <c r="G2759" t="str">
        <f t="shared" ca="1" si="13141"/>
        <v/>
      </c>
      <c r="H2759">
        <f t="shared" ca="1" si="13142"/>
        <v>5</v>
      </c>
      <c r="I2759" t="str">
        <f t="shared" ca="1" si="13143"/>
        <v>100</v>
      </c>
      <c r="J2759" t="str">
        <f t="shared" ca="1" si="13143"/>
        <v>10000</v>
      </c>
      <c r="K2759" t="str">
        <f t="shared" ca="1" si="13143"/>
        <v>10</v>
      </c>
      <c r="L2759" t="str">
        <f t="shared" ca="1" si="13143"/>
        <v>1000</v>
      </c>
      <c r="M2759" t="str">
        <f t="shared" ca="1" si="13143"/>
        <v>100000</v>
      </c>
      <c r="N2759" t="str">
        <f t="shared" ca="1" si="13143"/>
        <v>0</v>
      </c>
      <c r="O2759" t="str">
        <f t="shared" ca="1" si="13143"/>
        <v>0</v>
      </c>
      <c r="P2759" t="str">
        <f t="shared" ca="1" si="13144"/>
        <v>111110</v>
      </c>
      <c r="Q2759">
        <f t="shared" ref="Q2759" ca="1" si="13198">VLOOKUP(P2759, AE2746:AF2755, 2, FALSE)</f>
        <v>3</v>
      </c>
    </row>
    <row r="2760" spans="1:38" x14ac:dyDescent="0.25">
      <c r="E2760">
        <f>15</f>
        <v>15</v>
      </c>
      <c r="F2760" t="str">
        <f t="shared" ref="F2760" ca="1" si="13199">MID(SUBSTITUTE(SUBSTITUTE($C2746," ","^",E2760)," ","$",E2760),FIND("^",SUBSTITUTE(SUBSTITUTE($C2746," ","^",E2760)," ","$",E2760))+1,FIND("$",SUBSTITUTE(SUBSTITUTE($C2746," ","^",E2760)," ","$",E2760))-FIND("^",SUBSTITUTE(SUBSTITUTE($C2746," ","^",E2760)," ","$",E2760))-1)</f>
        <v>afdbe</v>
      </c>
      <c r="G2760" t="str">
        <f t="shared" ca="1" si="13141"/>
        <v/>
      </c>
      <c r="H2760">
        <f t="shared" ca="1" si="13142"/>
        <v>5</v>
      </c>
      <c r="I2760" t="str">
        <f t="shared" ca="1" si="13143"/>
        <v>1</v>
      </c>
      <c r="J2760" t="str">
        <f t="shared" ca="1" si="13143"/>
        <v>100000</v>
      </c>
      <c r="K2760" t="str">
        <f t="shared" ca="1" si="13143"/>
        <v>1000</v>
      </c>
      <c r="L2760" t="str">
        <f t="shared" ca="1" si="13143"/>
        <v>10</v>
      </c>
      <c r="M2760" t="str">
        <f t="shared" ca="1" si="13143"/>
        <v>10000</v>
      </c>
      <c r="N2760" t="str">
        <f t="shared" ca="1" si="13143"/>
        <v>0</v>
      </c>
      <c r="O2760" t="str">
        <f t="shared" ca="1" si="13143"/>
        <v>0</v>
      </c>
      <c r="P2760" t="str">
        <f t="shared" ca="1" si="13144"/>
        <v>111011</v>
      </c>
      <c r="Q2760">
        <f t="shared" ref="Q2760" ca="1" si="13200">VLOOKUP(P2760, AE2746:AF2755, 2, FALSE)</f>
        <v>5</v>
      </c>
    </row>
    <row r="2761" spans="1:38" x14ac:dyDescent="0.25">
      <c r="A2761">
        <v>185</v>
      </c>
      <c r="B2761" s="4" t="str" cm="1">
        <f t="array" aca="1" ref="B2761" ca="1">INDIRECT(ADDRESS(A2761+1, 1, 1, 1, "Day8"))</f>
        <v>degca adbfgec bfcgda fa eafb fac bafecd fedbc cfade bgecfd | cbdafg edbacf agcfedb fa</v>
      </c>
      <c r="C2761" t="str">
        <f t="shared" ref="C2761" ca="1" si="13201">" "&amp;B2761&amp;" "</f>
        <v xml:space="preserve"> degca adbfgec bfcgda fa eafb fac bafecd fedbc cfade bgecfd | cbdafg edbacf agcfedb fa </v>
      </c>
      <c r="I2761">
        <v>1</v>
      </c>
      <c r="J2761">
        <v>2</v>
      </c>
      <c r="K2761">
        <v>3</v>
      </c>
      <c r="L2761">
        <v>4</v>
      </c>
      <c r="M2761">
        <v>5</v>
      </c>
      <c r="N2761">
        <v>6</v>
      </c>
      <c r="O2761">
        <v>7</v>
      </c>
      <c r="T2761" t="str">
        <f t="shared" ref="T2761:T2824" si="13202">"Step"&amp;1</f>
        <v>Step1</v>
      </c>
      <c r="U2761" t="str">
        <f t="shared" ref="U2761" ca="1" si="13203">VLOOKUP(7, G2762:P2775, 10, FALSE)</f>
        <v>100101</v>
      </c>
      <c r="V2761" t="str">
        <f t="shared" ref="V2761" ca="1" si="13204">VLOOKUP(1, G2762:P2775, 10, FALSE)</f>
        <v>100001</v>
      </c>
      <c r="W2761" t="str">
        <f t="shared" ref="W2761" ca="1" si="13205">DEC2BIN(_xlfn.BITAND(BIN2DEC(U2761), BIN2DEC(V2761)))</f>
        <v>100001</v>
      </c>
      <c r="X2761" t="str">
        <f t="shared" ref="X2761:X2762" ca="1" si="13206">1&amp;REPT(0, LEN(W2761)-1)</f>
        <v>100000</v>
      </c>
      <c r="Y2761" t="str">
        <f t="shared" ref="Y2761:Y2762" ca="1" si="13207">DEC2BIN(_xlfn.BITXOR(BIN2DEC(W2761), BIN2DEC(X2761)))</f>
        <v>1</v>
      </c>
      <c r="Z2761" t="str">
        <f t="shared" ref="Z2761:Z2824" ca="1" si="13208">DEC2BIN(_xlfn.BITXOR(BIN2DEC(U2761), BIN2DEC(V2761)))</f>
        <v>100</v>
      </c>
      <c r="AB2761" t="s">
        <v>200</v>
      </c>
      <c r="AC2761" t="str">
        <f t="shared" ref="AC2761:AC2824" ca="1" si="13209">Z2761</f>
        <v>100</v>
      </c>
      <c r="AE2761" t="str">
        <f t="shared" ref="AE2761" ca="1" si="13210">DEC2BIN(_xlfn.BITOR(BIN2DEC(AC2761), _xlfn.BITOR(BIN2DEC(AC2762), _xlfn.BITOR(BIN2DEC(AC2763), _xlfn.BITOR(BIN2DEC(AC2765), _xlfn.BITOR(BIN2DEC(AC2766), BIN2DEC(AC2767)))))))</f>
        <v>1101111</v>
      </c>
      <c r="AF2761">
        <f>0</f>
        <v>0</v>
      </c>
      <c r="AH2761">
        <f>'Day8'!$W$1</f>
        <v>6</v>
      </c>
      <c r="AI2761">
        <f>'Day8'!$X$1</f>
        <v>0</v>
      </c>
      <c r="AJ2761" t="b">
        <f>'Day8'!$Y$1</f>
        <v>0</v>
      </c>
      <c r="AL2761" s="3">
        <f t="shared" ref="AL2761" ca="1" si="13211">_xlfn.NUMBERVALUE(Q2772&amp;Q2773&amp;Q2774&amp;Q2775)</f>
        <v>981</v>
      </c>
    </row>
    <row r="2762" spans="1:38" x14ac:dyDescent="0.25">
      <c r="E2762">
        <f>1</f>
        <v>1</v>
      </c>
      <c r="F2762" t="str">
        <f t="shared" ref="F2762" ca="1" si="13212">MID(SUBSTITUTE(SUBSTITUTE($C2761," ","^",E2762)," ","$",E2762),FIND("^",SUBSTITUTE(SUBSTITUTE($C2761," ","^",E2762)," ","$",E2762))+1,FIND("$",SUBSTITUTE(SUBSTITUTE($C2761," ","^",E2762)," ","$",E2762))-FIND("^",SUBSTITUTE(SUBSTITUTE($C2761," ","^",E2762)," ","$",E2762))-1)</f>
        <v>degca</v>
      </c>
      <c r="G2762" t="str">
        <f t="shared" ref="G2762:G2775" ca="1" si="13213">IF(VLOOKUP(LEN(F2762), $AH$1:$AJ$10, 3, FALSE), VLOOKUP(LEN(F2762), $AH$1:$AJ$10, 2, FALSE), "")</f>
        <v/>
      </c>
      <c r="H2762">
        <f t="shared" ref="H2762:H2825" ca="1" si="13214">LEN(F2762)</f>
        <v>5</v>
      </c>
      <c r="I2762" t="str">
        <f t="shared" ref="I2762:O2825" ca="1" si="13215">IF(LEN($F2762)&gt;=I$1, 1&amp;REPT("0", CODE(MID($F2762, I$1, 1))-CODE("a")), "0")</f>
        <v>1000</v>
      </c>
      <c r="J2762" t="str">
        <f t="shared" ca="1" si="13215"/>
        <v>10000</v>
      </c>
      <c r="K2762" t="str">
        <f t="shared" ca="1" si="13215"/>
        <v>1000000</v>
      </c>
      <c r="L2762" t="str">
        <f t="shared" ca="1" si="13215"/>
        <v>100</v>
      </c>
      <c r="M2762" t="str">
        <f t="shared" ca="1" si="13215"/>
        <v>1</v>
      </c>
      <c r="N2762" t="str">
        <f t="shared" ca="1" si="13215"/>
        <v>0</v>
      </c>
      <c r="O2762" t="str">
        <f t="shared" ca="1" si="13215"/>
        <v>0</v>
      </c>
      <c r="P2762" t="str">
        <f t="shared" ref="P2762:P2775" ca="1" si="13216">DEC2BIN(_xlfn.BITOR(BIN2DEC(I2762), _xlfn.BITOR(BIN2DEC(J2762), _xlfn.BITOR(BIN2DEC(K2762), _xlfn.BITOR(BIN2DEC(L2762), _xlfn.BITOR(BIN2DEC(M2762), _xlfn.BITOR(BIN2DEC(N2762), BIN2DEC(O2762))))))))</f>
        <v>1011101</v>
      </c>
      <c r="Q2762">
        <f t="shared" ref="Q2762" ca="1" si="13217">VLOOKUP(P2762, AE2761:AF2770, 2, FALSE)</f>
        <v>2</v>
      </c>
      <c r="T2762" t="str">
        <f t="shared" ref="T2762:T2825" si="13218">"Step"&amp;2</f>
        <v>Step2</v>
      </c>
      <c r="U2762" t="str">
        <f t="shared" ref="U2762" ca="1" si="13219">VLOOKUP(4, G2762:P2775, 10, FALSE)</f>
        <v>110011</v>
      </c>
      <c r="W2762" t="str">
        <f t="shared" ref="W2762:W2825" ca="1" si="13220">DEC2BIN(_xlfn.BITXOR(BIN2DEC(U2762), _xlfn.BITXOR(BIN2DEC(X2761), BIN2DEC(Y2761))))</f>
        <v>10010</v>
      </c>
      <c r="X2762" t="str">
        <f t="shared" ca="1" si="13206"/>
        <v>10000</v>
      </c>
      <c r="Y2762" t="str">
        <f t="shared" ca="1" si="13207"/>
        <v>10</v>
      </c>
      <c r="AB2762" t="s">
        <v>201</v>
      </c>
      <c r="AC2762" t="str">
        <f t="shared" ref="AC2762" ca="1" si="13221">IF(AC2764=X2762, Y2762, IF(AC2764=Y2762, X2762, ""))</f>
        <v>10</v>
      </c>
      <c r="AE2762" t="str">
        <f t="shared" ref="AE2762" ca="1" si="13222">DEC2BIN(_xlfn.BITOR(BIN2DEC(AC2763), BIN2DEC(AC2766)))</f>
        <v>100001</v>
      </c>
      <c r="AF2762">
        <f>1</f>
        <v>1</v>
      </c>
      <c r="AH2762">
        <f>'Day8'!$W$2</f>
        <v>2</v>
      </c>
      <c r="AI2762">
        <f>'Day8'!$X$2</f>
        <v>1</v>
      </c>
      <c r="AJ2762" t="b">
        <f>'Day8'!$Y$2</f>
        <v>1</v>
      </c>
    </row>
    <row r="2763" spans="1:38" x14ac:dyDescent="0.25">
      <c r="E2763">
        <f>2</f>
        <v>2</v>
      </c>
      <c r="F2763" t="str">
        <f t="shared" ref="F2763" ca="1" si="13223">MID(SUBSTITUTE(SUBSTITUTE($C2761," ","^",E2763)," ","$",E2763),FIND("^",SUBSTITUTE(SUBSTITUTE($C2761," ","^",E2763)," ","$",E2763))+1,FIND("$",SUBSTITUTE(SUBSTITUTE($C2761," ","^",E2763)," ","$",E2763))-FIND("^",SUBSTITUTE(SUBSTITUTE($C2761," ","^",E2763)," ","$",E2763))-1)</f>
        <v>adbfgec</v>
      </c>
      <c r="G2763">
        <f t="shared" ca="1" si="13213"/>
        <v>8</v>
      </c>
      <c r="H2763">
        <f t="shared" ca="1" si="13214"/>
        <v>7</v>
      </c>
      <c r="I2763" t="str">
        <f t="shared" ca="1" si="13215"/>
        <v>1</v>
      </c>
      <c r="J2763" t="str">
        <f t="shared" ca="1" si="13215"/>
        <v>1000</v>
      </c>
      <c r="K2763" t="str">
        <f t="shared" ca="1" si="13215"/>
        <v>10</v>
      </c>
      <c r="L2763" t="str">
        <f t="shared" ca="1" si="13215"/>
        <v>100000</v>
      </c>
      <c r="M2763" t="str">
        <f t="shared" ca="1" si="13215"/>
        <v>1000000</v>
      </c>
      <c r="N2763" t="str">
        <f t="shared" ca="1" si="13215"/>
        <v>10000</v>
      </c>
      <c r="O2763" t="str">
        <f t="shared" ca="1" si="13215"/>
        <v>100</v>
      </c>
      <c r="P2763" t="str">
        <f t="shared" ca="1" si="13216"/>
        <v>1111111</v>
      </c>
      <c r="Q2763">
        <f t="shared" ref="Q2763" ca="1" si="13224">VLOOKUP(P2763, AE2761:AF2770, 2, FALSE)</f>
        <v>8</v>
      </c>
      <c r="T2763" t="str">
        <f t="shared" ref="T2763:T2826" si="13225">"Step"&amp;3</f>
        <v>Step3</v>
      </c>
      <c r="U2763" t="str">
        <f t="shared" ref="U2763" ca="1" si="13226">VLOOKUP(5, H2762:P2775, 9, FALSE)</f>
        <v>1011101</v>
      </c>
      <c r="V2763" t="str" cm="1">
        <f t="array" aca="1" ref="V2763" ca="1">INDEX(_xlfn._xlws.FILTER(P2762:P2775, H2762:H2775=5), 2)</f>
        <v>111110</v>
      </c>
      <c r="W2763" t="str">
        <f t="shared" ref="W2763" ca="1" si="13227">DEC2BIN(_xlfn.BITXOR(BIN2DEC(Z2761), _xlfn.BITAND(BIN2DEC(U2763), BIN2DEC(V2763))))</f>
        <v>11000</v>
      </c>
      <c r="X2763" t="str">
        <f t="shared" ref="X2763" ca="1" si="13228">IF(AND(LEN(W2763)&gt;=LEN(X2761), IFERROR(MID(W2763, LEN(W2763)-LEN(X2761)+1, 1), "0")="1"), DEC2BIN(_xlfn.BITXOR(BIN2DEC(W2763), BIN2DEC(X2761))), IF(AND(LEN(W2763)&gt;=LEN(Y2761),  IFERROR(MID(W2763, LEN(W2763)-LEN(Y2761)+1, 1), "0")="1"), DEC2BIN(_xlfn.BITXOR(BIN2DEC(W2763), BIN2DEC(Y2761))), W2763))</f>
        <v>11000</v>
      </c>
      <c r="Y2763" t="str">
        <f t="shared" ref="Y2763" ca="1" si="13229">1&amp;REPT(0, LEN(X2763)-1)</f>
        <v>10000</v>
      </c>
      <c r="Z2763" t="str">
        <f t="shared" ref="Z2763" ca="1" si="13230">DEC2BIN(_xlfn.BITXOR(BIN2DEC(X2763), BIN2DEC(Y2763)))</f>
        <v>1000</v>
      </c>
      <c r="AB2763" t="s">
        <v>202</v>
      </c>
      <c r="AC2763" t="str">
        <f t="shared" ref="AC2763" ca="1" si="13231">IF(AC2766=X2761, Y2761, IF(AC2766=Y2761, X2761, ""))</f>
        <v>1</v>
      </c>
      <c r="AE2763" t="str">
        <f t="shared" ref="AE2763" ca="1" si="13232">DEC2BIN(_xlfn.BITOR(BIN2DEC(AC2761), _xlfn.BITOR(BIN2DEC(AC2763), _xlfn.BITOR(BIN2DEC(AC2764), _xlfn.BITOR(BIN2DEC(AC2765), BIN2DEC(AC2767))))))</f>
        <v>1011101</v>
      </c>
      <c r="AF2763">
        <f>2</f>
        <v>2</v>
      </c>
      <c r="AH2763">
        <f>'Day8'!$W$3</f>
        <v>5</v>
      </c>
      <c r="AI2763">
        <f>'Day8'!$X$3</f>
        <v>2</v>
      </c>
      <c r="AJ2763" t="b">
        <f>'Day8'!$Y$3</f>
        <v>0</v>
      </c>
    </row>
    <row r="2764" spans="1:38" x14ac:dyDescent="0.25">
      <c r="E2764">
        <f>3</f>
        <v>3</v>
      </c>
      <c r="F2764" t="str">
        <f t="shared" ref="F2764" ca="1" si="13233">MID(SUBSTITUTE(SUBSTITUTE($C2761," ","^",E2764)," ","$",E2764),FIND("^",SUBSTITUTE(SUBSTITUTE($C2761," ","^",E2764)," ","$",E2764))+1,FIND("$",SUBSTITUTE(SUBSTITUTE($C2761," ","^",E2764)," ","$",E2764))-FIND("^",SUBSTITUTE(SUBSTITUTE($C2761," ","^",E2764)," ","$",E2764))-1)</f>
        <v>bfcgda</v>
      </c>
      <c r="G2764" t="str">
        <f t="shared" ca="1" si="13213"/>
        <v/>
      </c>
      <c r="H2764">
        <f t="shared" ca="1" si="13214"/>
        <v>6</v>
      </c>
      <c r="I2764" t="str">
        <f t="shared" ca="1" si="13215"/>
        <v>10</v>
      </c>
      <c r="J2764" t="str">
        <f t="shared" ca="1" si="13215"/>
        <v>100000</v>
      </c>
      <c r="K2764" t="str">
        <f t="shared" ca="1" si="13215"/>
        <v>100</v>
      </c>
      <c r="L2764" t="str">
        <f t="shared" ca="1" si="13215"/>
        <v>1000000</v>
      </c>
      <c r="M2764" t="str">
        <f t="shared" ca="1" si="13215"/>
        <v>1000</v>
      </c>
      <c r="N2764" t="str">
        <f t="shared" ca="1" si="13215"/>
        <v>1</v>
      </c>
      <c r="O2764" t="str">
        <f t="shared" ca="1" si="13215"/>
        <v>0</v>
      </c>
      <c r="P2764" t="str">
        <f t="shared" ca="1" si="13216"/>
        <v>1101111</v>
      </c>
      <c r="Q2764">
        <f t="shared" ref="Q2764" ca="1" si="13234">VLOOKUP(P2764, AE2761:AF2770, 2, FALSE)</f>
        <v>0</v>
      </c>
      <c r="T2764" t="str">
        <f t="shared" ref="T2764:T2827" si="13235">"Step"&amp;4</f>
        <v>Step4</v>
      </c>
      <c r="U2764" t="str" cm="1">
        <f t="array" aca="1" ref="U2764" ca="1">INDEX(_xlfn._xlws.FILTER(P2762:P2775, (H2762:H2775=5)*(LEN(P2762:P2775)&gt;=LEN(AC2762))*(IFERROR(MID(P2762:P2775, LEN(P2762:P2775)-LEN(AC2762)+1, 1), "0")="1")), 1)</f>
        <v>111110</v>
      </c>
      <c r="W2764" t="str">
        <f t="shared" ref="W2764" ca="1" si="13236">DEC2BIN(_xlfn.BITXOR(BIN2DEC(U2764), _xlfn.BITOR(BIN2DEC(AC2761), _xlfn.BITOR(BIN2DEC(AC2762), _xlfn.BITOR(BIN2DEC(AC2764), BIN2DEC(AC2767))))))</f>
        <v>100000</v>
      </c>
      <c r="AB2764" t="s">
        <v>203</v>
      </c>
      <c r="AC2764" t="str">
        <f t="shared" ref="AC2764" ca="1" si="13237">IF(X2762=Y2763, Y2763, IF(X2762=Z2763, X2762, IF(Y2762=Y2763, Y2762, IF(Y2762=Z2763, Y2762, ""))))</f>
        <v>10000</v>
      </c>
      <c r="AE2764" t="str">
        <f t="shared" ref="AE2764" ca="1" si="13238">DEC2BIN(_xlfn.BITOR(BIN2DEC(AC2761), _xlfn.BITOR(BIN2DEC(AC2763), _xlfn.BITOR(BIN2DEC(AC2764), _xlfn.BITOR(BIN2DEC(AC2766), BIN2DEC(AC2767))))))</f>
        <v>111101</v>
      </c>
      <c r="AF2764">
        <f>3</f>
        <v>3</v>
      </c>
      <c r="AH2764">
        <f>'Day8'!$W$4</f>
        <v>5</v>
      </c>
      <c r="AI2764">
        <f>'Day8'!$X$4</f>
        <v>3</v>
      </c>
      <c r="AJ2764" t="b">
        <f>'Day8'!$Y$4</f>
        <v>0</v>
      </c>
    </row>
    <row r="2765" spans="1:38" x14ac:dyDescent="0.25">
      <c r="E2765">
        <f>4</f>
        <v>4</v>
      </c>
      <c r="F2765" t="str">
        <f t="shared" ref="F2765" ca="1" si="13239">MID(SUBSTITUTE(SUBSTITUTE($C2761," ","^",E2765)," ","$",E2765),FIND("^",SUBSTITUTE(SUBSTITUTE($C2761," ","^",E2765)," ","$",E2765))+1,FIND("$",SUBSTITUTE(SUBSTITUTE($C2761," ","^",E2765)," ","$",E2765))-FIND("^",SUBSTITUTE(SUBSTITUTE($C2761," ","^",E2765)," ","$",E2765))-1)</f>
        <v>fa</v>
      </c>
      <c r="G2765">
        <f t="shared" ca="1" si="13213"/>
        <v>1</v>
      </c>
      <c r="H2765">
        <f t="shared" ca="1" si="13214"/>
        <v>2</v>
      </c>
      <c r="I2765" t="str">
        <f t="shared" ca="1" si="13215"/>
        <v>100000</v>
      </c>
      <c r="J2765" t="str">
        <f t="shared" ca="1" si="13215"/>
        <v>1</v>
      </c>
      <c r="K2765" t="str">
        <f t="shared" ca="1" si="13215"/>
        <v>0</v>
      </c>
      <c r="L2765" t="str">
        <f t="shared" ca="1" si="13215"/>
        <v>0</v>
      </c>
      <c r="M2765" t="str">
        <f t="shared" ca="1" si="13215"/>
        <v>0</v>
      </c>
      <c r="N2765" t="str">
        <f t="shared" ca="1" si="13215"/>
        <v>0</v>
      </c>
      <c r="O2765" t="str">
        <f t="shared" ca="1" si="13215"/>
        <v>0</v>
      </c>
      <c r="P2765" t="str">
        <f t="shared" ca="1" si="13216"/>
        <v>100001</v>
      </c>
      <c r="Q2765">
        <f t="shared" ref="Q2765" ca="1" si="13240">VLOOKUP(P2765, AE2761:AF2770, 2, FALSE)</f>
        <v>1</v>
      </c>
      <c r="T2765" t="str">
        <f t="shared" ref="T2765:T2828" si="13241">"Step"&amp;5</f>
        <v>Step5</v>
      </c>
      <c r="U2765" t="str">
        <f t="shared" ref="U2765" ca="1" si="13242">VLOOKUP(7, H2762:P2775, 9, FALSE)</f>
        <v>1111111</v>
      </c>
      <c r="W2765" t="str">
        <f t="shared" ref="W2765" ca="1" si="13243">DEC2BIN(_xlfn.BITXOR(BIN2DEC(U2765), _xlfn.BITOR(BIN2DEC(AC2761), _xlfn.BITOR(BIN2DEC(AC2762), _xlfn.BITOR(BIN2DEC(AC2763), _xlfn.BITOR(BIN2DEC(AC2764), _xlfn.BITOR(BIN2DEC(AC2766), BIN2DEC(AC2767))))))))</f>
        <v>1000000</v>
      </c>
      <c r="AB2765" t="s">
        <v>204</v>
      </c>
      <c r="AC2765" t="str">
        <f t="shared" ref="AC2765:AC2828" ca="1" si="13244">W2765</f>
        <v>1000000</v>
      </c>
      <c r="AE2765" t="str">
        <f t="shared" ref="AE2765" ca="1" si="13245">DEC2BIN(_xlfn.BITOR(BIN2DEC(AC2762), _xlfn.BITOR(BIN2DEC(AC2763), _xlfn.BITOR(BIN2DEC(AC2764), BIN2DEC(AC2766)))))</f>
        <v>110011</v>
      </c>
      <c r="AF2765">
        <f>4</f>
        <v>4</v>
      </c>
      <c r="AH2765">
        <f>'Day8'!$W$5</f>
        <v>4</v>
      </c>
      <c r="AI2765">
        <f>'Day8'!$X$5</f>
        <v>4</v>
      </c>
      <c r="AJ2765" t="b">
        <f>'Day8'!$Y$5</f>
        <v>1</v>
      </c>
    </row>
    <row r="2766" spans="1:38" x14ac:dyDescent="0.25">
      <c r="E2766">
        <f>5</f>
        <v>5</v>
      </c>
      <c r="F2766" t="str">
        <f t="shared" ref="F2766" ca="1" si="13246">MID(SUBSTITUTE(SUBSTITUTE($C2761," ","^",E2766)," ","$",E2766),FIND("^",SUBSTITUTE(SUBSTITUTE($C2761," ","^",E2766)," ","$",E2766))+1,FIND("$",SUBSTITUTE(SUBSTITUTE($C2761," ","^",E2766)," ","$",E2766))-FIND("^",SUBSTITUTE(SUBSTITUTE($C2761," ","^",E2766)," ","$",E2766))-1)</f>
        <v>eafb</v>
      </c>
      <c r="G2766">
        <f t="shared" ca="1" si="13213"/>
        <v>4</v>
      </c>
      <c r="H2766">
        <f t="shared" ca="1" si="13214"/>
        <v>4</v>
      </c>
      <c r="I2766" t="str">
        <f t="shared" ca="1" si="13215"/>
        <v>10000</v>
      </c>
      <c r="J2766" t="str">
        <f t="shared" ca="1" si="13215"/>
        <v>1</v>
      </c>
      <c r="K2766" t="str">
        <f t="shared" ca="1" si="13215"/>
        <v>100000</v>
      </c>
      <c r="L2766" t="str">
        <f t="shared" ca="1" si="13215"/>
        <v>10</v>
      </c>
      <c r="M2766" t="str">
        <f t="shared" ca="1" si="13215"/>
        <v>0</v>
      </c>
      <c r="N2766" t="str">
        <f t="shared" ca="1" si="13215"/>
        <v>0</v>
      </c>
      <c r="O2766" t="str">
        <f t="shared" ca="1" si="13215"/>
        <v>0</v>
      </c>
      <c r="P2766" t="str">
        <f t="shared" ca="1" si="13216"/>
        <v>110011</v>
      </c>
      <c r="Q2766">
        <f t="shared" ref="Q2766" ca="1" si="13247">VLOOKUP(P2766, AE2761:AF2770, 2, FALSE)</f>
        <v>4</v>
      </c>
      <c r="AB2766" t="s">
        <v>205</v>
      </c>
      <c r="AC2766" t="str">
        <f t="shared" ref="AC2766" ca="1" si="13248">W2764</f>
        <v>100000</v>
      </c>
      <c r="AE2766" t="str">
        <f t="shared" ref="AE2766" ca="1" si="13249">DEC2BIN(_xlfn.BITOR(BIN2DEC(AC2761), _xlfn.BITOR(BIN2DEC(AC2762), _xlfn.BITOR(BIN2DEC(AC2764), _xlfn.BITOR(BIN2DEC(AC2766), BIN2DEC(AC2767))))))</f>
        <v>111110</v>
      </c>
      <c r="AF2766">
        <f>5</f>
        <v>5</v>
      </c>
      <c r="AH2766">
        <f>'Day8'!$W$6</f>
        <v>5</v>
      </c>
      <c r="AI2766">
        <f>'Day8'!$X$6</f>
        <v>5</v>
      </c>
      <c r="AJ2766" t="b">
        <f>'Day8'!$Y$6</f>
        <v>0</v>
      </c>
    </row>
    <row r="2767" spans="1:38" x14ac:dyDescent="0.25">
      <c r="E2767">
        <f>6</f>
        <v>6</v>
      </c>
      <c r="F2767" t="str">
        <f t="shared" ref="F2767" ca="1" si="13250">MID(SUBSTITUTE(SUBSTITUTE($C2761," ","^",E2767)," ","$",E2767),FIND("^",SUBSTITUTE(SUBSTITUTE($C2761," ","^",E2767)," ","$",E2767))+1,FIND("$",SUBSTITUTE(SUBSTITUTE($C2761," ","^",E2767)," ","$",E2767))-FIND("^",SUBSTITUTE(SUBSTITUTE($C2761," ","^",E2767)," ","$",E2767))-1)</f>
        <v>fac</v>
      </c>
      <c r="G2767">
        <f t="shared" ca="1" si="13213"/>
        <v>7</v>
      </c>
      <c r="H2767">
        <f t="shared" ca="1" si="13214"/>
        <v>3</v>
      </c>
      <c r="I2767" t="str">
        <f t="shared" ca="1" si="13215"/>
        <v>100000</v>
      </c>
      <c r="J2767" t="str">
        <f t="shared" ca="1" si="13215"/>
        <v>1</v>
      </c>
      <c r="K2767" t="str">
        <f t="shared" ca="1" si="13215"/>
        <v>100</v>
      </c>
      <c r="L2767" t="str">
        <f t="shared" ca="1" si="13215"/>
        <v>0</v>
      </c>
      <c r="M2767" t="str">
        <f t="shared" ca="1" si="13215"/>
        <v>0</v>
      </c>
      <c r="N2767" t="str">
        <f t="shared" ca="1" si="13215"/>
        <v>0</v>
      </c>
      <c r="O2767" t="str">
        <f t="shared" ca="1" si="13215"/>
        <v>0</v>
      </c>
      <c r="P2767" t="str">
        <f t="shared" ca="1" si="13216"/>
        <v>100101</v>
      </c>
      <c r="Q2767">
        <f t="shared" ref="Q2767" ca="1" si="13251">VLOOKUP(P2767, AE2761:AF2770, 2, FALSE)</f>
        <v>7</v>
      </c>
      <c r="AB2767" t="s">
        <v>206</v>
      </c>
      <c r="AC2767" t="str">
        <f t="shared" ref="AC2767" ca="1" si="13252">IF(Y2763=AC2764, Z2763, IF(AC2764=Z2763, Y2763, ""))</f>
        <v>1000</v>
      </c>
      <c r="AE2767" t="str">
        <f t="shared" ref="AE2767" ca="1" si="13253">DEC2BIN(_xlfn.BITOR(BIN2DEC(AC2761), _xlfn.BITOR(BIN2DEC(AC2762), _xlfn.BITOR(BIN2DEC(AC2764), _xlfn.BITOR(BIN2DEC(AC2765), _xlfn.BITOR(BIN2DEC(AC2766), BIN2DEC(AC2767)))))))</f>
        <v>1111110</v>
      </c>
      <c r="AF2767">
        <f>6</f>
        <v>6</v>
      </c>
      <c r="AH2767">
        <f>'Day8'!$W$7</f>
        <v>6</v>
      </c>
      <c r="AI2767">
        <f>'Day8'!$X$7</f>
        <v>6</v>
      </c>
      <c r="AJ2767" t="b">
        <f>'Day8'!$Y$7</f>
        <v>0</v>
      </c>
    </row>
    <row r="2768" spans="1:38" x14ac:dyDescent="0.25">
      <c r="E2768">
        <f>7</f>
        <v>7</v>
      </c>
      <c r="F2768" t="str">
        <f t="shared" ref="F2768" ca="1" si="13254">MID(SUBSTITUTE(SUBSTITUTE($C2761," ","^",E2768)," ","$",E2768),FIND("^",SUBSTITUTE(SUBSTITUTE($C2761," ","^",E2768)," ","$",E2768))+1,FIND("$",SUBSTITUTE(SUBSTITUTE($C2761," ","^",E2768)," ","$",E2768))-FIND("^",SUBSTITUTE(SUBSTITUTE($C2761," ","^",E2768)," ","$",E2768))-1)</f>
        <v>bafecd</v>
      </c>
      <c r="G2768" t="str">
        <f t="shared" ca="1" si="13213"/>
        <v/>
      </c>
      <c r="H2768">
        <f t="shared" ca="1" si="13214"/>
        <v>6</v>
      </c>
      <c r="I2768" t="str">
        <f t="shared" ca="1" si="13215"/>
        <v>10</v>
      </c>
      <c r="J2768" t="str">
        <f t="shared" ca="1" si="13215"/>
        <v>1</v>
      </c>
      <c r="K2768" t="str">
        <f t="shared" ca="1" si="13215"/>
        <v>100000</v>
      </c>
      <c r="L2768" t="str">
        <f t="shared" ca="1" si="13215"/>
        <v>10000</v>
      </c>
      <c r="M2768" t="str">
        <f t="shared" ca="1" si="13215"/>
        <v>100</v>
      </c>
      <c r="N2768" t="str">
        <f t="shared" ca="1" si="13215"/>
        <v>1000</v>
      </c>
      <c r="O2768" t="str">
        <f t="shared" ca="1" si="13215"/>
        <v>0</v>
      </c>
      <c r="P2768" t="str">
        <f t="shared" ca="1" si="13216"/>
        <v>111111</v>
      </c>
      <c r="Q2768">
        <f t="shared" ref="Q2768" ca="1" si="13255">VLOOKUP(P2768, AE2761:AF2770, 2, FALSE)</f>
        <v>9</v>
      </c>
      <c r="AE2768" t="str">
        <f t="shared" ref="AE2768" ca="1" si="13256">DEC2BIN(_xlfn.BITOR(BIN2DEC(AC2761), _xlfn.BITOR(BIN2DEC(AC2763), BIN2DEC(AC2766))))</f>
        <v>100101</v>
      </c>
      <c r="AF2768">
        <f>7</f>
        <v>7</v>
      </c>
      <c r="AH2768">
        <f>'Day8'!$W$8</f>
        <v>3</v>
      </c>
      <c r="AI2768">
        <f>'Day8'!$X$8</f>
        <v>7</v>
      </c>
      <c r="AJ2768" t="b">
        <f>'Day8'!$Y$8</f>
        <v>1</v>
      </c>
    </row>
    <row r="2769" spans="1:38" x14ac:dyDescent="0.25">
      <c r="E2769">
        <f>8</f>
        <v>8</v>
      </c>
      <c r="F2769" t="str">
        <f t="shared" ref="F2769" ca="1" si="13257">MID(SUBSTITUTE(SUBSTITUTE($C2761," ","^",E2769)," ","$",E2769),FIND("^",SUBSTITUTE(SUBSTITUTE($C2761," ","^",E2769)," ","$",E2769))+1,FIND("$",SUBSTITUTE(SUBSTITUTE($C2761," ","^",E2769)," ","$",E2769))-FIND("^",SUBSTITUTE(SUBSTITUTE($C2761," ","^",E2769)," ","$",E2769))-1)</f>
        <v>fedbc</v>
      </c>
      <c r="G2769" t="str">
        <f t="shared" ca="1" si="13213"/>
        <v/>
      </c>
      <c r="H2769">
        <f t="shared" ca="1" si="13214"/>
        <v>5</v>
      </c>
      <c r="I2769" t="str">
        <f t="shared" ca="1" si="13215"/>
        <v>100000</v>
      </c>
      <c r="J2769" t="str">
        <f t="shared" ca="1" si="13215"/>
        <v>10000</v>
      </c>
      <c r="K2769" t="str">
        <f t="shared" ca="1" si="13215"/>
        <v>1000</v>
      </c>
      <c r="L2769" t="str">
        <f t="shared" ca="1" si="13215"/>
        <v>10</v>
      </c>
      <c r="M2769" t="str">
        <f t="shared" ca="1" si="13215"/>
        <v>100</v>
      </c>
      <c r="N2769" t="str">
        <f t="shared" ca="1" si="13215"/>
        <v>0</v>
      </c>
      <c r="O2769" t="str">
        <f t="shared" ca="1" si="13215"/>
        <v>0</v>
      </c>
      <c r="P2769" t="str">
        <f t="shared" ca="1" si="13216"/>
        <v>111110</v>
      </c>
      <c r="Q2769">
        <f t="shared" ref="Q2769" ca="1" si="13258">VLOOKUP(P2769, AE2761:AF2770, 2, FALSE)</f>
        <v>5</v>
      </c>
      <c r="AE2769" t="str">
        <f t="shared" ref="AE2769" ca="1" si="13259">DEC2BIN(_xlfn.BITOR(BIN2DEC(AC2761), _xlfn.BITOR(BIN2DEC(AC2762), _xlfn.BITOR(BIN2DEC(AC2763), _xlfn.BITOR(BIN2DEC(AC2764), _xlfn.BITOR(BIN2DEC(AC2765), _xlfn.BITOR(BIN2DEC(AC2766), BIN2DEC(AC2767))))))))</f>
        <v>1111111</v>
      </c>
      <c r="AF2769">
        <f>8</f>
        <v>8</v>
      </c>
      <c r="AH2769">
        <f>'Day8'!$W$9</f>
        <v>7</v>
      </c>
      <c r="AI2769">
        <f>'Day8'!$X$9</f>
        <v>8</v>
      </c>
      <c r="AJ2769" t="b">
        <f>'Day8'!$Y$9</f>
        <v>1</v>
      </c>
    </row>
    <row r="2770" spans="1:38" x14ac:dyDescent="0.25">
      <c r="E2770">
        <f>9</f>
        <v>9</v>
      </c>
      <c r="F2770" t="str">
        <f t="shared" ref="F2770" ca="1" si="13260">MID(SUBSTITUTE(SUBSTITUTE($C2761," ","^",E2770)," ","$",E2770),FIND("^",SUBSTITUTE(SUBSTITUTE($C2761," ","^",E2770)," ","$",E2770))+1,FIND("$",SUBSTITUTE(SUBSTITUTE($C2761," ","^",E2770)," ","$",E2770))-FIND("^",SUBSTITUTE(SUBSTITUTE($C2761," ","^",E2770)," ","$",E2770))-1)</f>
        <v>cfade</v>
      </c>
      <c r="G2770" t="str">
        <f t="shared" ca="1" si="13213"/>
        <v/>
      </c>
      <c r="H2770">
        <f t="shared" ca="1" si="13214"/>
        <v>5</v>
      </c>
      <c r="I2770" t="str">
        <f t="shared" ca="1" si="13215"/>
        <v>100</v>
      </c>
      <c r="J2770" t="str">
        <f t="shared" ca="1" si="13215"/>
        <v>100000</v>
      </c>
      <c r="K2770" t="str">
        <f t="shared" ca="1" si="13215"/>
        <v>1</v>
      </c>
      <c r="L2770" t="str">
        <f t="shared" ca="1" si="13215"/>
        <v>1000</v>
      </c>
      <c r="M2770" t="str">
        <f t="shared" ca="1" si="13215"/>
        <v>10000</v>
      </c>
      <c r="N2770" t="str">
        <f t="shared" ca="1" si="13215"/>
        <v>0</v>
      </c>
      <c r="O2770" t="str">
        <f t="shared" ca="1" si="13215"/>
        <v>0</v>
      </c>
      <c r="P2770" t="str">
        <f t="shared" ca="1" si="13216"/>
        <v>111101</v>
      </c>
      <c r="Q2770">
        <f t="shared" ref="Q2770" ca="1" si="13261">VLOOKUP(P2770, AE2761:AF2770, 2, FALSE)</f>
        <v>3</v>
      </c>
      <c r="AE2770" t="str">
        <f t="shared" ref="AE2770" ca="1" si="13262">DEC2BIN(_xlfn.BITOR(BIN2DEC(AC2761), _xlfn.BITOR(BIN2DEC(AC2762), _xlfn.BITOR(BIN2DEC(AC2763), _xlfn.BITOR(BIN2DEC(AC2764), _xlfn.BITOR(BIN2DEC(AC2766), BIN2DEC(AC2767)))))))</f>
        <v>111111</v>
      </c>
      <c r="AF2770">
        <f>9</f>
        <v>9</v>
      </c>
      <c r="AH2770">
        <f>'Day8'!$W$10</f>
        <v>6</v>
      </c>
      <c r="AI2770">
        <f>'Day8'!$X$10</f>
        <v>9</v>
      </c>
      <c r="AJ2770" t="b">
        <f>'Day8'!$Y$10</f>
        <v>0</v>
      </c>
    </row>
    <row r="2771" spans="1:38" x14ac:dyDescent="0.25">
      <c r="E2771">
        <f>10</f>
        <v>10</v>
      </c>
      <c r="F2771" t="str">
        <f t="shared" ref="F2771" ca="1" si="13263">MID(SUBSTITUTE(SUBSTITUTE($C2761," ","^",E2771)," ","$",E2771),FIND("^",SUBSTITUTE(SUBSTITUTE($C2761," ","^",E2771)," ","$",E2771))+1,FIND("$",SUBSTITUTE(SUBSTITUTE($C2761," ","^",E2771)," ","$",E2771))-FIND("^",SUBSTITUTE(SUBSTITUTE($C2761," ","^",E2771)," ","$",E2771))-1)</f>
        <v>bgecfd</v>
      </c>
      <c r="G2771" t="str">
        <f t="shared" ca="1" si="13213"/>
        <v/>
      </c>
      <c r="H2771">
        <f t="shared" ca="1" si="13214"/>
        <v>6</v>
      </c>
      <c r="I2771" t="str">
        <f t="shared" ca="1" si="13215"/>
        <v>10</v>
      </c>
      <c r="J2771" t="str">
        <f t="shared" ca="1" si="13215"/>
        <v>1000000</v>
      </c>
      <c r="K2771" t="str">
        <f t="shared" ca="1" si="13215"/>
        <v>10000</v>
      </c>
      <c r="L2771" t="str">
        <f t="shared" ca="1" si="13215"/>
        <v>100</v>
      </c>
      <c r="M2771" t="str">
        <f t="shared" ca="1" si="13215"/>
        <v>100000</v>
      </c>
      <c r="N2771" t="str">
        <f t="shared" ca="1" si="13215"/>
        <v>1000</v>
      </c>
      <c r="O2771" t="str">
        <f t="shared" ca="1" si="13215"/>
        <v>0</v>
      </c>
      <c r="P2771" t="str">
        <f t="shared" ca="1" si="13216"/>
        <v>1111110</v>
      </c>
      <c r="Q2771">
        <f t="shared" ref="Q2771" ca="1" si="13264">VLOOKUP(P2771, AE2761:AF2770, 2, FALSE)</f>
        <v>6</v>
      </c>
    </row>
    <row r="2772" spans="1:38" x14ac:dyDescent="0.25">
      <c r="E2772">
        <f>12</f>
        <v>12</v>
      </c>
      <c r="F2772" t="str">
        <f t="shared" ref="F2772" ca="1" si="13265">MID(SUBSTITUTE(SUBSTITUTE($C2761," ","^",E2772)," ","$",E2772),FIND("^",SUBSTITUTE(SUBSTITUTE($C2761," ","^",E2772)," ","$",E2772))+1,FIND("$",SUBSTITUTE(SUBSTITUTE($C2761," ","^",E2772)," ","$",E2772))-FIND("^",SUBSTITUTE(SUBSTITUTE($C2761," ","^",E2772)," ","$",E2772))-1)</f>
        <v>cbdafg</v>
      </c>
      <c r="G2772" t="str">
        <f t="shared" ca="1" si="13213"/>
        <v/>
      </c>
      <c r="H2772">
        <f t="shared" ca="1" si="13214"/>
        <v>6</v>
      </c>
      <c r="I2772" t="str">
        <f t="shared" ca="1" si="13215"/>
        <v>100</v>
      </c>
      <c r="J2772" t="str">
        <f t="shared" ca="1" si="13215"/>
        <v>10</v>
      </c>
      <c r="K2772" t="str">
        <f t="shared" ca="1" si="13215"/>
        <v>1000</v>
      </c>
      <c r="L2772" t="str">
        <f t="shared" ca="1" si="13215"/>
        <v>1</v>
      </c>
      <c r="M2772" t="str">
        <f t="shared" ca="1" si="13215"/>
        <v>100000</v>
      </c>
      <c r="N2772" t="str">
        <f t="shared" ca="1" si="13215"/>
        <v>1000000</v>
      </c>
      <c r="O2772" t="str">
        <f t="shared" ca="1" si="13215"/>
        <v>0</v>
      </c>
      <c r="P2772" t="str">
        <f t="shared" ca="1" si="13216"/>
        <v>1101111</v>
      </c>
      <c r="Q2772">
        <f t="shared" ref="Q2772" ca="1" si="13266">VLOOKUP(P2772, AE2761:AF2770, 2, FALSE)</f>
        <v>0</v>
      </c>
    </row>
    <row r="2773" spans="1:38" x14ac:dyDescent="0.25">
      <c r="E2773">
        <f>13</f>
        <v>13</v>
      </c>
      <c r="F2773" t="str">
        <f t="shared" ref="F2773" ca="1" si="13267">MID(SUBSTITUTE(SUBSTITUTE($C2761," ","^",E2773)," ","$",E2773),FIND("^",SUBSTITUTE(SUBSTITUTE($C2761," ","^",E2773)," ","$",E2773))+1,FIND("$",SUBSTITUTE(SUBSTITUTE($C2761," ","^",E2773)," ","$",E2773))-FIND("^",SUBSTITUTE(SUBSTITUTE($C2761," ","^",E2773)," ","$",E2773))-1)</f>
        <v>edbacf</v>
      </c>
      <c r="G2773" t="str">
        <f t="shared" ca="1" si="13213"/>
        <v/>
      </c>
      <c r="H2773">
        <f t="shared" ca="1" si="13214"/>
        <v>6</v>
      </c>
      <c r="I2773" t="str">
        <f t="shared" ca="1" si="13215"/>
        <v>10000</v>
      </c>
      <c r="J2773" t="str">
        <f t="shared" ca="1" si="13215"/>
        <v>1000</v>
      </c>
      <c r="K2773" t="str">
        <f t="shared" ca="1" si="13215"/>
        <v>10</v>
      </c>
      <c r="L2773" t="str">
        <f t="shared" ca="1" si="13215"/>
        <v>1</v>
      </c>
      <c r="M2773" t="str">
        <f t="shared" ca="1" si="13215"/>
        <v>100</v>
      </c>
      <c r="N2773" t="str">
        <f t="shared" ca="1" si="13215"/>
        <v>100000</v>
      </c>
      <c r="O2773" t="str">
        <f t="shared" ca="1" si="13215"/>
        <v>0</v>
      </c>
      <c r="P2773" t="str">
        <f t="shared" ca="1" si="13216"/>
        <v>111111</v>
      </c>
      <c r="Q2773">
        <f t="shared" ref="Q2773" ca="1" si="13268">VLOOKUP(P2773, AE2761:AF2770, 2, FALSE)</f>
        <v>9</v>
      </c>
    </row>
    <row r="2774" spans="1:38" x14ac:dyDescent="0.25">
      <c r="E2774">
        <f>14</f>
        <v>14</v>
      </c>
      <c r="F2774" t="str">
        <f t="shared" ref="F2774" ca="1" si="13269">MID(SUBSTITUTE(SUBSTITUTE($C2761," ","^",E2774)," ","$",E2774),FIND("^",SUBSTITUTE(SUBSTITUTE($C2761," ","^",E2774)," ","$",E2774))+1,FIND("$",SUBSTITUTE(SUBSTITUTE($C2761," ","^",E2774)," ","$",E2774))-FIND("^",SUBSTITUTE(SUBSTITUTE($C2761," ","^",E2774)," ","$",E2774))-1)</f>
        <v>agcfedb</v>
      </c>
      <c r="G2774">
        <f t="shared" ca="1" si="13213"/>
        <v>8</v>
      </c>
      <c r="H2774">
        <f t="shared" ca="1" si="13214"/>
        <v>7</v>
      </c>
      <c r="I2774" t="str">
        <f t="shared" ca="1" si="13215"/>
        <v>1</v>
      </c>
      <c r="J2774" t="str">
        <f t="shared" ca="1" si="13215"/>
        <v>1000000</v>
      </c>
      <c r="K2774" t="str">
        <f t="shared" ca="1" si="13215"/>
        <v>100</v>
      </c>
      <c r="L2774" t="str">
        <f t="shared" ca="1" si="13215"/>
        <v>100000</v>
      </c>
      <c r="M2774" t="str">
        <f t="shared" ca="1" si="13215"/>
        <v>10000</v>
      </c>
      <c r="N2774" t="str">
        <f t="shared" ca="1" si="13215"/>
        <v>1000</v>
      </c>
      <c r="O2774" t="str">
        <f t="shared" ca="1" si="13215"/>
        <v>10</v>
      </c>
      <c r="P2774" t="str">
        <f t="shared" ca="1" si="13216"/>
        <v>1111111</v>
      </c>
      <c r="Q2774">
        <f t="shared" ref="Q2774" ca="1" si="13270">VLOOKUP(P2774, AE2761:AF2770, 2, FALSE)</f>
        <v>8</v>
      </c>
    </row>
    <row r="2775" spans="1:38" x14ac:dyDescent="0.25">
      <c r="E2775">
        <f>15</f>
        <v>15</v>
      </c>
      <c r="F2775" t="str">
        <f t="shared" ref="F2775" ca="1" si="13271">MID(SUBSTITUTE(SUBSTITUTE($C2761," ","^",E2775)," ","$",E2775),FIND("^",SUBSTITUTE(SUBSTITUTE($C2761," ","^",E2775)," ","$",E2775))+1,FIND("$",SUBSTITUTE(SUBSTITUTE($C2761," ","^",E2775)," ","$",E2775))-FIND("^",SUBSTITUTE(SUBSTITUTE($C2761," ","^",E2775)," ","$",E2775))-1)</f>
        <v>fa</v>
      </c>
      <c r="G2775">
        <f t="shared" ca="1" si="13213"/>
        <v>1</v>
      </c>
      <c r="H2775">
        <f t="shared" ca="1" si="13214"/>
        <v>2</v>
      </c>
      <c r="I2775" t="str">
        <f t="shared" ca="1" si="13215"/>
        <v>100000</v>
      </c>
      <c r="J2775" t="str">
        <f t="shared" ca="1" si="13215"/>
        <v>1</v>
      </c>
      <c r="K2775" t="str">
        <f t="shared" ca="1" si="13215"/>
        <v>0</v>
      </c>
      <c r="L2775" t="str">
        <f t="shared" ca="1" si="13215"/>
        <v>0</v>
      </c>
      <c r="M2775" t="str">
        <f t="shared" ca="1" si="13215"/>
        <v>0</v>
      </c>
      <c r="N2775" t="str">
        <f t="shared" ca="1" si="13215"/>
        <v>0</v>
      </c>
      <c r="O2775" t="str">
        <f t="shared" ca="1" si="13215"/>
        <v>0</v>
      </c>
      <c r="P2775" t="str">
        <f t="shared" ca="1" si="13216"/>
        <v>100001</v>
      </c>
      <c r="Q2775">
        <f t="shared" ref="Q2775" ca="1" si="13272">VLOOKUP(P2775, AE2761:AF2770, 2, FALSE)</f>
        <v>1</v>
      </c>
    </row>
    <row r="2776" spans="1:38" x14ac:dyDescent="0.25">
      <c r="A2776">
        <v>186</v>
      </c>
      <c r="B2776" s="4" t="str" cm="1">
        <f t="array" aca="1" ref="B2776" ca="1">INDIRECT(ADDRESS(A2776+1, 1, 1, 1, "Day8"))</f>
        <v>fabde egdacb bfd fdgbac ebcda bf bdecfa fadge dfegabc fcbe | feabd fdb cfdeba bf</v>
      </c>
      <c r="C2776" t="str">
        <f t="shared" ref="C2776" ca="1" si="13273">" "&amp;B2776&amp;" "</f>
        <v xml:space="preserve"> fabde egdacb bfd fdgbac ebcda bf bdecfa fadge dfegabc fcbe | feabd fdb cfdeba bf </v>
      </c>
      <c r="I2776">
        <v>1</v>
      </c>
      <c r="J2776">
        <v>2</v>
      </c>
      <c r="K2776">
        <v>3</v>
      </c>
      <c r="L2776">
        <v>4</v>
      </c>
      <c r="M2776">
        <v>5</v>
      </c>
      <c r="N2776">
        <v>6</v>
      </c>
      <c r="O2776">
        <v>7</v>
      </c>
      <c r="T2776" t="str">
        <f t="shared" ref="T2776:T2839" si="13274">"Step"&amp;1</f>
        <v>Step1</v>
      </c>
      <c r="U2776" t="str">
        <f t="shared" ref="U2776" ca="1" si="13275">VLOOKUP(7, G2777:P2790, 10, FALSE)</f>
        <v>101010</v>
      </c>
      <c r="V2776" t="str">
        <f t="shared" ref="V2776" ca="1" si="13276">VLOOKUP(1, G2777:P2790, 10, FALSE)</f>
        <v>100010</v>
      </c>
      <c r="W2776" t="str">
        <f t="shared" ref="W2776" ca="1" si="13277">DEC2BIN(_xlfn.BITAND(BIN2DEC(U2776), BIN2DEC(V2776)))</f>
        <v>100010</v>
      </c>
      <c r="X2776" t="str">
        <f t="shared" ref="X2776:X2777" ca="1" si="13278">1&amp;REPT(0, LEN(W2776)-1)</f>
        <v>100000</v>
      </c>
      <c r="Y2776" t="str">
        <f t="shared" ref="Y2776:Y2777" ca="1" si="13279">DEC2BIN(_xlfn.BITXOR(BIN2DEC(W2776), BIN2DEC(X2776)))</f>
        <v>10</v>
      </c>
      <c r="Z2776" t="str">
        <f t="shared" ref="Z2776:Z2839" ca="1" si="13280">DEC2BIN(_xlfn.BITXOR(BIN2DEC(U2776), BIN2DEC(V2776)))</f>
        <v>1000</v>
      </c>
      <c r="AB2776" t="s">
        <v>200</v>
      </c>
      <c r="AC2776" t="str">
        <f t="shared" ref="AC2776:AC2839" ca="1" si="13281">Z2776</f>
        <v>1000</v>
      </c>
      <c r="AE2776" t="str">
        <f t="shared" ref="AE2776" ca="1" si="13282">DEC2BIN(_xlfn.BITOR(BIN2DEC(AC2776), _xlfn.BITOR(BIN2DEC(AC2777), _xlfn.BITOR(BIN2DEC(AC2778), _xlfn.BITOR(BIN2DEC(AC2780), _xlfn.BITOR(BIN2DEC(AC2781), BIN2DEC(AC2782)))))))</f>
        <v>1101111</v>
      </c>
      <c r="AF2776">
        <f>0</f>
        <v>0</v>
      </c>
      <c r="AH2776">
        <f>'Day8'!$W$1</f>
        <v>6</v>
      </c>
      <c r="AI2776">
        <f>'Day8'!$X$1</f>
        <v>0</v>
      </c>
      <c r="AJ2776" t="b">
        <f>'Day8'!$Y$1</f>
        <v>0</v>
      </c>
      <c r="AL2776" s="3">
        <f t="shared" ref="AL2776" ca="1" si="13283">_xlfn.NUMBERVALUE(Q2787&amp;Q2788&amp;Q2789&amp;Q2790)</f>
        <v>3791</v>
      </c>
    </row>
    <row r="2777" spans="1:38" x14ac:dyDescent="0.25">
      <c r="E2777">
        <f>1</f>
        <v>1</v>
      </c>
      <c r="F2777" t="str">
        <f t="shared" ref="F2777" ca="1" si="13284">MID(SUBSTITUTE(SUBSTITUTE($C2776," ","^",E2777)," ","$",E2777),FIND("^",SUBSTITUTE(SUBSTITUTE($C2776," ","^",E2777)," ","$",E2777))+1,FIND("$",SUBSTITUTE(SUBSTITUTE($C2776," ","^",E2777)," ","$",E2777))-FIND("^",SUBSTITUTE(SUBSTITUTE($C2776," ","^",E2777)," ","$",E2777))-1)</f>
        <v>fabde</v>
      </c>
      <c r="G2777" t="str">
        <f t="shared" ref="G2777:G2790" ca="1" si="13285">IF(VLOOKUP(LEN(F2777), $AH$1:$AJ$10, 3, FALSE), VLOOKUP(LEN(F2777), $AH$1:$AJ$10, 2, FALSE), "")</f>
        <v/>
      </c>
      <c r="H2777">
        <f t="shared" ref="H2777:H2840" ca="1" si="13286">LEN(F2777)</f>
        <v>5</v>
      </c>
      <c r="I2777" t="str">
        <f t="shared" ref="I2777:O2840" ca="1" si="13287">IF(LEN($F2777)&gt;=I$1, 1&amp;REPT("0", CODE(MID($F2777, I$1, 1))-CODE("a")), "0")</f>
        <v>100000</v>
      </c>
      <c r="J2777" t="str">
        <f t="shared" ca="1" si="13287"/>
        <v>1</v>
      </c>
      <c r="K2777" t="str">
        <f t="shared" ca="1" si="13287"/>
        <v>10</v>
      </c>
      <c r="L2777" t="str">
        <f t="shared" ca="1" si="13287"/>
        <v>1000</v>
      </c>
      <c r="M2777" t="str">
        <f t="shared" ca="1" si="13287"/>
        <v>10000</v>
      </c>
      <c r="N2777" t="str">
        <f t="shared" ca="1" si="13287"/>
        <v>0</v>
      </c>
      <c r="O2777" t="str">
        <f t="shared" ca="1" si="13287"/>
        <v>0</v>
      </c>
      <c r="P2777" t="str">
        <f t="shared" ref="P2777:P2790" ca="1" si="13288">DEC2BIN(_xlfn.BITOR(BIN2DEC(I2777), _xlfn.BITOR(BIN2DEC(J2777), _xlfn.BITOR(BIN2DEC(K2777), _xlfn.BITOR(BIN2DEC(L2777), _xlfn.BITOR(BIN2DEC(M2777), _xlfn.BITOR(BIN2DEC(N2777), BIN2DEC(O2777))))))))</f>
        <v>111011</v>
      </c>
      <c r="Q2777">
        <f t="shared" ref="Q2777" ca="1" si="13289">VLOOKUP(P2777, AE2776:AF2785, 2, FALSE)</f>
        <v>3</v>
      </c>
      <c r="T2777" t="str">
        <f t="shared" ref="T2777:T2840" si="13290">"Step"&amp;2</f>
        <v>Step2</v>
      </c>
      <c r="U2777" t="str">
        <f t="shared" ref="U2777" ca="1" si="13291">VLOOKUP(4, G2777:P2790, 10, FALSE)</f>
        <v>110110</v>
      </c>
      <c r="W2777" t="str">
        <f t="shared" ref="W2777:W2840" ca="1" si="13292">DEC2BIN(_xlfn.BITXOR(BIN2DEC(U2777), _xlfn.BITXOR(BIN2DEC(X2776), BIN2DEC(Y2776))))</f>
        <v>10100</v>
      </c>
      <c r="X2777" t="str">
        <f t="shared" ca="1" si="13278"/>
        <v>10000</v>
      </c>
      <c r="Y2777" t="str">
        <f t="shared" ca="1" si="13279"/>
        <v>100</v>
      </c>
      <c r="AB2777" t="s">
        <v>201</v>
      </c>
      <c r="AC2777" t="str">
        <f t="shared" ref="AC2777" ca="1" si="13293">IF(AC2779=X2777, Y2777, IF(AC2779=Y2777, X2777, ""))</f>
        <v>100</v>
      </c>
      <c r="AE2777" t="str">
        <f t="shared" ref="AE2777" ca="1" si="13294">DEC2BIN(_xlfn.BITOR(BIN2DEC(AC2778), BIN2DEC(AC2781)))</f>
        <v>100010</v>
      </c>
      <c r="AF2777">
        <f>1</f>
        <v>1</v>
      </c>
      <c r="AH2777">
        <f>'Day8'!$W$2</f>
        <v>2</v>
      </c>
      <c r="AI2777">
        <f>'Day8'!$X$2</f>
        <v>1</v>
      </c>
      <c r="AJ2777" t="b">
        <f>'Day8'!$Y$2</f>
        <v>1</v>
      </c>
    </row>
    <row r="2778" spans="1:38" x14ac:dyDescent="0.25">
      <c r="E2778">
        <f>2</f>
        <v>2</v>
      </c>
      <c r="F2778" t="str">
        <f t="shared" ref="F2778" ca="1" si="13295">MID(SUBSTITUTE(SUBSTITUTE($C2776," ","^",E2778)," ","$",E2778),FIND("^",SUBSTITUTE(SUBSTITUTE($C2776," ","^",E2778)," ","$",E2778))+1,FIND("$",SUBSTITUTE(SUBSTITUTE($C2776," ","^",E2778)," ","$",E2778))-FIND("^",SUBSTITUTE(SUBSTITUTE($C2776," ","^",E2778)," ","$",E2778))-1)</f>
        <v>egdacb</v>
      </c>
      <c r="G2778" t="str">
        <f t="shared" ca="1" si="13285"/>
        <v/>
      </c>
      <c r="H2778">
        <f t="shared" ca="1" si="13286"/>
        <v>6</v>
      </c>
      <c r="I2778" t="str">
        <f t="shared" ca="1" si="13287"/>
        <v>10000</v>
      </c>
      <c r="J2778" t="str">
        <f t="shared" ca="1" si="13287"/>
        <v>1000000</v>
      </c>
      <c r="K2778" t="str">
        <f t="shared" ca="1" si="13287"/>
        <v>1000</v>
      </c>
      <c r="L2778" t="str">
        <f t="shared" ca="1" si="13287"/>
        <v>1</v>
      </c>
      <c r="M2778" t="str">
        <f t="shared" ca="1" si="13287"/>
        <v>100</v>
      </c>
      <c r="N2778" t="str">
        <f t="shared" ca="1" si="13287"/>
        <v>10</v>
      </c>
      <c r="O2778" t="str">
        <f t="shared" ca="1" si="13287"/>
        <v>0</v>
      </c>
      <c r="P2778" t="str">
        <f t="shared" ca="1" si="13288"/>
        <v>1011111</v>
      </c>
      <c r="Q2778">
        <f t="shared" ref="Q2778" ca="1" si="13296">VLOOKUP(P2778, AE2776:AF2785, 2, FALSE)</f>
        <v>6</v>
      </c>
      <c r="T2778" t="str">
        <f t="shared" ref="T2778:T2841" si="13297">"Step"&amp;3</f>
        <v>Step3</v>
      </c>
      <c r="U2778" t="str">
        <f t="shared" ref="U2778" ca="1" si="13298">VLOOKUP(5, H2777:P2790, 9, FALSE)</f>
        <v>111011</v>
      </c>
      <c r="V2778" t="str" cm="1">
        <f t="array" aca="1" ref="V2778" ca="1">INDEX(_xlfn._xlws.FILTER(P2777:P2790, H2777:H2790=5), 2)</f>
        <v>11111</v>
      </c>
      <c r="W2778" t="str">
        <f t="shared" ref="W2778" ca="1" si="13299">DEC2BIN(_xlfn.BITXOR(BIN2DEC(Z2776), _xlfn.BITAND(BIN2DEC(U2778), BIN2DEC(V2778))))</f>
        <v>10011</v>
      </c>
      <c r="X2778" t="str">
        <f t="shared" ref="X2778" ca="1" si="13300">IF(AND(LEN(W2778)&gt;=LEN(X2776), IFERROR(MID(W2778, LEN(W2778)-LEN(X2776)+1, 1), "0")="1"), DEC2BIN(_xlfn.BITXOR(BIN2DEC(W2778), BIN2DEC(X2776))), IF(AND(LEN(W2778)&gt;=LEN(Y2776),  IFERROR(MID(W2778, LEN(W2778)-LEN(Y2776)+1, 1), "0")="1"), DEC2BIN(_xlfn.BITXOR(BIN2DEC(W2778), BIN2DEC(Y2776))), W2778))</f>
        <v>10001</v>
      </c>
      <c r="Y2778" t="str">
        <f t="shared" ref="Y2778" ca="1" si="13301">1&amp;REPT(0, LEN(X2778)-1)</f>
        <v>10000</v>
      </c>
      <c r="Z2778" t="str">
        <f t="shared" ref="Z2778" ca="1" si="13302">DEC2BIN(_xlfn.BITXOR(BIN2DEC(X2778), BIN2DEC(Y2778)))</f>
        <v>1</v>
      </c>
      <c r="AB2778" t="s">
        <v>202</v>
      </c>
      <c r="AC2778" t="str">
        <f t="shared" ref="AC2778" ca="1" si="13303">IF(AC2781=X2776, Y2776, IF(AC2781=Y2776, X2776, ""))</f>
        <v>100000</v>
      </c>
      <c r="AE2778" t="str">
        <f t="shared" ref="AE2778" ca="1" si="13304">DEC2BIN(_xlfn.BITOR(BIN2DEC(AC2776), _xlfn.BITOR(BIN2DEC(AC2778), _xlfn.BITOR(BIN2DEC(AC2779), _xlfn.BITOR(BIN2DEC(AC2780), BIN2DEC(AC2782))))))</f>
        <v>1111001</v>
      </c>
      <c r="AF2778">
        <f>2</f>
        <v>2</v>
      </c>
      <c r="AH2778">
        <f>'Day8'!$W$3</f>
        <v>5</v>
      </c>
      <c r="AI2778">
        <f>'Day8'!$X$3</f>
        <v>2</v>
      </c>
      <c r="AJ2778" t="b">
        <f>'Day8'!$Y$3</f>
        <v>0</v>
      </c>
    </row>
    <row r="2779" spans="1:38" x14ac:dyDescent="0.25">
      <c r="E2779">
        <f>3</f>
        <v>3</v>
      </c>
      <c r="F2779" t="str">
        <f t="shared" ref="F2779" ca="1" si="13305">MID(SUBSTITUTE(SUBSTITUTE($C2776," ","^",E2779)," ","$",E2779),FIND("^",SUBSTITUTE(SUBSTITUTE($C2776," ","^",E2779)," ","$",E2779))+1,FIND("$",SUBSTITUTE(SUBSTITUTE($C2776," ","^",E2779)," ","$",E2779))-FIND("^",SUBSTITUTE(SUBSTITUTE($C2776," ","^",E2779)," ","$",E2779))-1)</f>
        <v>bfd</v>
      </c>
      <c r="G2779">
        <f t="shared" ca="1" si="13285"/>
        <v>7</v>
      </c>
      <c r="H2779">
        <f t="shared" ca="1" si="13286"/>
        <v>3</v>
      </c>
      <c r="I2779" t="str">
        <f t="shared" ca="1" si="13287"/>
        <v>10</v>
      </c>
      <c r="J2779" t="str">
        <f t="shared" ca="1" si="13287"/>
        <v>100000</v>
      </c>
      <c r="K2779" t="str">
        <f t="shared" ca="1" si="13287"/>
        <v>1000</v>
      </c>
      <c r="L2779" t="str">
        <f t="shared" ca="1" si="13287"/>
        <v>0</v>
      </c>
      <c r="M2779" t="str">
        <f t="shared" ca="1" si="13287"/>
        <v>0</v>
      </c>
      <c r="N2779" t="str">
        <f t="shared" ca="1" si="13287"/>
        <v>0</v>
      </c>
      <c r="O2779" t="str">
        <f t="shared" ca="1" si="13287"/>
        <v>0</v>
      </c>
      <c r="P2779" t="str">
        <f t="shared" ca="1" si="13288"/>
        <v>101010</v>
      </c>
      <c r="Q2779">
        <f t="shared" ref="Q2779" ca="1" si="13306">VLOOKUP(P2779, AE2776:AF2785, 2, FALSE)</f>
        <v>7</v>
      </c>
      <c r="T2779" t="str">
        <f t="shared" ref="T2779:T2842" si="13307">"Step"&amp;4</f>
        <v>Step4</v>
      </c>
      <c r="U2779" t="str" cm="1">
        <f t="array" aca="1" ref="U2779" ca="1">INDEX(_xlfn._xlws.FILTER(P2777:P2790, (H2777:H2790=5)*(LEN(P2777:P2790)&gt;=LEN(AC2777))*(IFERROR(MID(P2777:P2790, LEN(P2777:P2790)-LEN(AC2777)+1, 1), "0")="1")), 1)</f>
        <v>11111</v>
      </c>
      <c r="W2779" t="str">
        <f t="shared" ref="W2779" ca="1" si="13308">DEC2BIN(_xlfn.BITXOR(BIN2DEC(U2779), _xlfn.BITOR(BIN2DEC(AC2776), _xlfn.BITOR(BIN2DEC(AC2777), _xlfn.BITOR(BIN2DEC(AC2779), BIN2DEC(AC2782))))))</f>
        <v>10</v>
      </c>
      <c r="AB2779" t="s">
        <v>203</v>
      </c>
      <c r="AC2779" t="str">
        <f t="shared" ref="AC2779" ca="1" si="13309">IF(X2777=Y2778, Y2778, IF(X2777=Z2778, X2777, IF(Y2777=Y2778, Y2777, IF(Y2777=Z2778, Y2777, ""))))</f>
        <v>10000</v>
      </c>
      <c r="AE2779" t="str">
        <f t="shared" ref="AE2779" ca="1" si="13310">DEC2BIN(_xlfn.BITOR(BIN2DEC(AC2776), _xlfn.BITOR(BIN2DEC(AC2778), _xlfn.BITOR(BIN2DEC(AC2779), _xlfn.BITOR(BIN2DEC(AC2781), BIN2DEC(AC2782))))))</f>
        <v>111011</v>
      </c>
      <c r="AF2779">
        <f>3</f>
        <v>3</v>
      </c>
      <c r="AH2779">
        <f>'Day8'!$W$4</f>
        <v>5</v>
      </c>
      <c r="AI2779">
        <f>'Day8'!$X$4</f>
        <v>3</v>
      </c>
      <c r="AJ2779" t="b">
        <f>'Day8'!$Y$4</f>
        <v>0</v>
      </c>
    </row>
    <row r="2780" spans="1:38" x14ac:dyDescent="0.25">
      <c r="E2780">
        <f>4</f>
        <v>4</v>
      </c>
      <c r="F2780" t="str">
        <f t="shared" ref="F2780" ca="1" si="13311">MID(SUBSTITUTE(SUBSTITUTE($C2776," ","^",E2780)," ","$",E2780),FIND("^",SUBSTITUTE(SUBSTITUTE($C2776," ","^",E2780)," ","$",E2780))+1,FIND("$",SUBSTITUTE(SUBSTITUTE($C2776," ","^",E2780)," ","$",E2780))-FIND("^",SUBSTITUTE(SUBSTITUTE($C2776," ","^",E2780)," ","$",E2780))-1)</f>
        <v>fdgbac</v>
      </c>
      <c r="G2780" t="str">
        <f t="shared" ca="1" si="13285"/>
        <v/>
      </c>
      <c r="H2780">
        <f t="shared" ca="1" si="13286"/>
        <v>6</v>
      </c>
      <c r="I2780" t="str">
        <f t="shared" ca="1" si="13287"/>
        <v>100000</v>
      </c>
      <c r="J2780" t="str">
        <f t="shared" ca="1" si="13287"/>
        <v>1000</v>
      </c>
      <c r="K2780" t="str">
        <f t="shared" ca="1" si="13287"/>
        <v>1000000</v>
      </c>
      <c r="L2780" t="str">
        <f t="shared" ca="1" si="13287"/>
        <v>10</v>
      </c>
      <c r="M2780" t="str">
        <f t="shared" ca="1" si="13287"/>
        <v>1</v>
      </c>
      <c r="N2780" t="str">
        <f t="shared" ca="1" si="13287"/>
        <v>100</v>
      </c>
      <c r="O2780" t="str">
        <f t="shared" ca="1" si="13287"/>
        <v>0</v>
      </c>
      <c r="P2780" t="str">
        <f t="shared" ca="1" si="13288"/>
        <v>1101111</v>
      </c>
      <c r="Q2780">
        <f t="shared" ref="Q2780" ca="1" si="13312">VLOOKUP(P2780, AE2776:AF2785, 2, FALSE)</f>
        <v>0</v>
      </c>
      <c r="T2780" t="str">
        <f t="shared" ref="T2780:T2843" si="13313">"Step"&amp;5</f>
        <v>Step5</v>
      </c>
      <c r="U2780" t="str">
        <f t="shared" ref="U2780" ca="1" si="13314">VLOOKUP(7, H2777:P2790, 9, FALSE)</f>
        <v>1111111</v>
      </c>
      <c r="W2780" t="str">
        <f t="shared" ref="W2780" ca="1" si="13315">DEC2BIN(_xlfn.BITXOR(BIN2DEC(U2780), _xlfn.BITOR(BIN2DEC(AC2776), _xlfn.BITOR(BIN2DEC(AC2777), _xlfn.BITOR(BIN2DEC(AC2778), _xlfn.BITOR(BIN2DEC(AC2779), _xlfn.BITOR(BIN2DEC(AC2781), BIN2DEC(AC2782))))))))</f>
        <v>1000000</v>
      </c>
      <c r="AB2780" t="s">
        <v>204</v>
      </c>
      <c r="AC2780" t="str">
        <f t="shared" ref="AC2780:AC2843" ca="1" si="13316">W2780</f>
        <v>1000000</v>
      </c>
      <c r="AE2780" t="str">
        <f t="shared" ref="AE2780" ca="1" si="13317">DEC2BIN(_xlfn.BITOR(BIN2DEC(AC2777), _xlfn.BITOR(BIN2DEC(AC2778), _xlfn.BITOR(BIN2DEC(AC2779), BIN2DEC(AC2781)))))</f>
        <v>110110</v>
      </c>
      <c r="AF2780">
        <f>4</f>
        <v>4</v>
      </c>
      <c r="AH2780">
        <f>'Day8'!$W$5</f>
        <v>4</v>
      </c>
      <c r="AI2780">
        <f>'Day8'!$X$5</f>
        <v>4</v>
      </c>
      <c r="AJ2780" t="b">
        <f>'Day8'!$Y$5</f>
        <v>1</v>
      </c>
    </row>
    <row r="2781" spans="1:38" x14ac:dyDescent="0.25">
      <c r="E2781">
        <f>5</f>
        <v>5</v>
      </c>
      <c r="F2781" t="str">
        <f t="shared" ref="F2781" ca="1" si="13318">MID(SUBSTITUTE(SUBSTITUTE($C2776," ","^",E2781)," ","$",E2781),FIND("^",SUBSTITUTE(SUBSTITUTE($C2776," ","^",E2781)," ","$",E2781))+1,FIND("$",SUBSTITUTE(SUBSTITUTE($C2776," ","^",E2781)," ","$",E2781))-FIND("^",SUBSTITUTE(SUBSTITUTE($C2776," ","^",E2781)," ","$",E2781))-1)</f>
        <v>ebcda</v>
      </c>
      <c r="G2781" t="str">
        <f t="shared" ca="1" si="13285"/>
        <v/>
      </c>
      <c r="H2781">
        <f t="shared" ca="1" si="13286"/>
        <v>5</v>
      </c>
      <c r="I2781" t="str">
        <f t="shared" ca="1" si="13287"/>
        <v>10000</v>
      </c>
      <c r="J2781" t="str">
        <f t="shared" ca="1" si="13287"/>
        <v>10</v>
      </c>
      <c r="K2781" t="str">
        <f t="shared" ca="1" si="13287"/>
        <v>100</v>
      </c>
      <c r="L2781" t="str">
        <f t="shared" ca="1" si="13287"/>
        <v>1000</v>
      </c>
      <c r="M2781" t="str">
        <f t="shared" ca="1" si="13287"/>
        <v>1</v>
      </c>
      <c r="N2781" t="str">
        <f t="shared" ca="1" si="13287"/>
        <v>0</v>
      </c>
      <c r="O2781" t="str">
        <f t="shared" ca="1" si="13287"/>
        <v>0</v>
      </c>
      <c r="P2781" t="str">
        <f t="shared" ca="1" si="13288"/>
        <v>11111</v>
      </c>
      <c r="Q2781">
        <f t="shared" ref="Q2781" ca="1" si="13319">VLOOKUP(P2781, AE2776:AF2785, 2, FALSE)</f>
        <v>5</v>
      </c>
      <c r="AB2781" t="s">
        <v>205</v>
      </c>
      <c r="AC2781" t="str">
        <f t="shared" ref="AC2781" ca="1" si="13320">W2779</f>
        <v>10</v>
      </c>
      <c r="AE2781" t="str">
        <f t="shared" ref="AE2781" ca="1" si="13321">DEC2BIN(_xlfn.BITOR(BIN2DEC(AC2776), _xlfn.BITOR(BIN2DEC(AC2777), _xlfn.BITOR(BIN2DEC(AC2779), _xlfn.BITOR(BIN2DEC(AC2781), BIN2DEC(AC2782))))))</f>
        <v>11111</v>
      </c>
      <c r="AF2781">
        <f>5</f>
        <v>5</v>
      </c>
      <c r="AH2781">
        <f>'Day8'!$W$6</f>
        <v>5</v>
      </c>
      <c r="AI2781">
        <f>'Day8'!$X$6</f>
        <v>5</v>
      </c>
      <c r="AJ2781" t="b">
        <f>'Day8'!$Y$6</f>
        <v>0</v>
      </c>
    </row>
    <row r="2782" spans="1:38" x14ac:dyDescent="0.25">
      <c r="E2782">
        <f>6</f>
        <v>6</v>
      </c>
      <c r="F2782" t="str">
        <f t="shared" ref="F2782" ca="1" si="13322">MID(SUBSTITUTE(SUBSTITUTE($C2776," ","^",E2782)," ","$",E2782),FIND("^",SUBSTITUTE(SUBSTITUTE($C2776," ","^",E2782)," ","$",E2782))+1,FIND("$",SUBSTITUTE(SUBSTITUTE($C2776," ","^",E2782)," ","$",E2782))-FIND("^",SUBSTITUTE(SUBSTITUTE($C2776," ","^",E2782)," ","$",E2782))-1)</f>
        <v>bf</v>
      </c>
      <c r="G2782">
        <f t="shared" ca="1" si="13285"/>
        <v>1</v>
      </c>
      <c r="H2782">
        <f t="shared" ca="1" si="13286"/>
        <v>2</v>
      </c>
      <c r="I2782" t="str">
        <f t="shared" ca="1" si="13287"/>
        <v>10</v>
      </c>
      <c r="J2782" t="str">
        <f t="shared" ca="1" si="13287"/>
        <v>100000</v>
      </c>
      <c r="K2782" t="str">
        <f t="shared" ca="1" si="13287"/>
        <v>0</v>
      </c>
      <c r="L2782" t="str">
        <f t="shared" ca="1" si="13287"/>
        <v>0</v>
      </c>
      <c r="M2782" t="str">
        <f t="shared" ca="1" si="13287"/>
        <v>0</v>
      </c>
      <c r="N2782" t="str">
        <f t="shared" ca="1" si="13287"/>
        <v>0</v>
      </c>
      <c r="O2782" t="str">
        <f t="shared" ca="1" si="13287"/>
        <v>0</v>
      </c>
      <c r="P2782" t="str">
        <f t="shared" ca="1" si="13288"/>
        <v>100010</v>
      </c>
      <c r="Q2782">
        <f t="shared" ref="Q2782" ca="1" si="13323">VLOOKUP(P2782, AE2776:AF2785, 2, FALSE)</f>
        <v>1</v>
      </c>
      <c r="AB2782" t="s">
        <v>206</v>
      </c>
      <c r="AC2782" t="str">
        <f t="shared" ref="AC2782" ca="1" si="13324">IF(Y2778=AC2779, Z2778, IF(AC2779=Z2778, Y2778, ""))</f>
        <v>1</v>
      </c>
      <c r="AE2782" t="str">
        <f t="shared" ref="AE2782" ca="1" si="13325">DEC2BIN(_xlfn.BITOR(BIN2DEC(AC2776), _xlfn.BITOR(BIN2DEC(AC2777), _xlfn.BITOR(BIN2DEC(AC2779), _xlfn.BITOR(BIN2DEC(AC2780), _xlfn.BITOR(BIN2DEC(AC2781), BIN2DEC(AC2782)))))))</f>
        <v>1011111</v>
      </c>
      <c r="AF2782">
        <f>6</f>
        <v>6</v>
      </c>
      <c r="AH2782">
        <f>'Day8'!$W$7</f>
        <v>6</v>
      </c>
      <c r="AI2782">
        <f>'Day8'!$X$7</f>
        <v>6</v>
      </c>
      <c r="AJ2782" t="b">
        <f>'Day8'!$Y$7</f>
        <v>0</v>
      </c>
    </row>
    <row r="2783" spans="1:38" x14ac:dyDescent="0.25">
      <c r="E2783">
        <f>7</f>
        <v>7</v>
      </c>
      <c r="F2783" t="str">
        <f t="shared" ref="F2783" ca="1" si="13326">MID(SUBSTITUTE(SUBSTITUTE($C2776," ","^",E2783)," ","$",E2783),FIND("^",SUBSTITUTE(SUBSTITUTE($C2776," ","^",E2783)," ","$",E2783))+1,FIND("$",SUBSTITUTE(SUBSTITUTE($C2776," ","^",E2783)," ","$",E2783))-FIND("^",SUBSTITUTE(SUBSTITUTE($C2776," ","^",E2783)," ","$",E2783))-1)</f>
        <v>bdecfa</v>
      </c>
      <c r="G2783" t="str">
        <f t="shared" ca="1" si="13285"/>
        <v/>
      </c>
      <c r="H2783">
        <f t="shared" ca="1" si="13286"/>
        <v>6</v>
      </c>
      <c r="I2783" t="str">
        <f t="shared" ca="1" si="13287"/>
        <v>10</v>
      </c>
      <c r="J2783" t="str">
        <f t="shared" ca="1" si="13287"/>
        <v>1000</v>
      </c>
      <c r="K2783" t="str">
        <f t="shared" ca="1" si="13287"/>
        <v>10000</v>
      </c>
      <c r="L2783" t="str">
        <f t="shared" ca="1" si="13287"/>
        <v>100</v>
      </c>
      <c r="M2783" t="str">
        <f t="shared" ca="1" si="13287"/>
        <v>100000</v>
      </c>
      <c r="N2783" t="str">
        <f t="shared" ca="1" si="13287"/>
        <v>1</v>
      </c>
      <c r="O2783" t="str">
        <f t="shared" ca="1" si="13287"/>
        <v>0</v>
      </c>
      <c r="P2783" t="str">
        <f t="shared" ca="1" si="13288"/>
        <v>111111</v>
      </c>
      <c r="Q2783">
        <f t="shared" ref="Q2783" ca="1" si="13327">VLOOKUP(P2783, AE2776:AF2785, 2, FALSE)</f>
        <v>9</v>
      </c>
      <c r="AE2783" t="str">
        <f t="shared" ref="AE2783" ca="1" si="13328">DEC2BIN(_xlfn.BITOR(BIN2DEC(AC2776), _xlfn.BITOR(BIN2DEC(AC2778), BIN2DEC(AC2781))))</f>
        <v>101010</v>
      </c>
      <c r="AF2783">
        <f>7</f>
        <v>7</v>
      </c>
      <c r="AH2783">
        <f>'Day8'!$W$8</f>
        <v>3</v>
      </c>
      <c r="AI2783">
        <f>'Day8'!$X$8</f>
        <v>7</v>
      </c>
      <c r="AJ2783" t="b">
        <f>'Day8'!$Y$8</f>
        <v>1</v>
      </c>
    </row>
    <row r="2784" spans="1:38" x14ac:dyDescent="0.25">
      <c r="E2784">
        <f>8</f>
        <v>8</v>
      </c>
      <c r="F2784" t="str">
        <f t="shared" ref="F2784" ca="1" si="13329">MID(SUBSTITUTE(SUBSTITUTE($C2776," ","^",E2784)," ","$",E2784),FIND("^",SUBSTITUTE(SUBSTITUTE($C2776," ","^",E2784)," ","$",E2784))+1,FIND("$",SUBSTITUTE(SUBSTITUTE($C2776," ","^",E2784)," ","$",E2784))-FIND("^",SUBSTITUTE(SUBSTITUTE($C2776," ","^",E2784)," ","$",E2784))-1)</f>
        <v>fadge</v>
      </c>
      <c r="G2784" t="str">
        <f t="shared" ca="1" si="13285"/>
        <v/>
      </c>
      <c r="H2784">
        <f t="shared" ca="1" si="13286"/>
        <v>5</v>
      </c>
      <c r="I2784" t="str">
        <f t="shared" ca="1" si="13287"/>
        <v>100000</v>
      </c>
      <c r="J2784" t="str">
        <f t="shared" ca="1" si="13287"/>
        <v>1</v>
      </c>
      <c r="K2784" t="str">
        <f t="shared" ca="1" si="13287"/>
        <v>1000</v>
      </c>
      <c r="L2784" t="str">
        <f t="shared" ca="1" si="13287"/>
        <v>1000000</v>
      </c>
      <c r="M2784" t="str">
        <f t="shared" ca="1" si="13287"/>
        <v>10000</v>
      </c>
      <c r="N2784" t="str">
        <f t="shared" ca="1" si="13287"/>
        <v>0</v>
      </c>
      <c r="O2784" t="str">
        <f t="shared" ca="1" si="13287"/>
        <v>0</v>
      </c>
      <c r="P2784" t="str">
        <f t="shared" ca="1" si="13288"/>
        <v>1111001</v>
      </c>
      <c r="Q2784">
        <f t="shared" ref="Q2784" ca="1" si="13330">VLOOKUP(P2784, AE2776:AF2785, 2, FALSE)</f>
        <v>2</v>
      </c>
      <c r="AE2784" t="str">
        <f t="shared" ref="AE2784" ca="1" si="13331">DEC2BIN(_xlfn.BITOR(BIN2DEC(AC2776), _xlfn.BITOR(BIN2DEC(AC2777), _xlfn.BITOR(BIN2DEC(AC2778), _xlfn.BITOR(BIN2DEC(AC2779), _xlfn.BITOR(BIN2DEC(AC2780), _xlfn.BITOR(BIN2DEC(AC2781), BIN2DEC(AC2782))))))))</f>
        <v>1111111</v>
      </c>
      <c r="AF2784">
        <f>8</f>
        <v>8</v>
      </c>
      <c r="AH2784">
        <f>'Day8'!$W$9</f>
        <v>7</v>
      </c>
      <c r="AI2784">
        <f>'Day8'!$X$9</f>
        <v>8</v>
      </c>
      <c r="AJ2784" t="b">
        <f>'Day8'!$Y$9</f>
        <v>1</v>
      </c>
    </row>
    <row r="2785" spans="1:38" x14ac:dyDescent="0.25">
      <c r="E2785">
        <f>9</f>
        <v>9</v>
      </c>
      <c r="F2785" t="str">
        <f t="shared" ref="F2785" ca="1" si="13332">MID(SUBSTITUTE(SUBSTITUTE($C2776," ","^",E2785)," ","$",E2785),FIND("^",SUBSTITUTE(SUBSTITUTE($C2776," ","^",E2785)," ","$",E2785))+1,FIND("$",SUBSTITUTE(SUBSTITUTE($C2776," ","^",E2785)," ","$",E2785))-FIND("^",SUBSTITUTE(SUBSTITUTE($C2776," ","^",E2785)," ","$",E2785))-1)</f>
        <v>dfegabc</v>
      </c>
      <c r="G2785">
        <f t="shared" ca="1" si="13285"/>
        <v>8</v>
      </c>
      <c r="H2785">
        <f t="shared" ca="1" si="13286"/>
        <v>7</v>
      </c>
      <c r="I2785" t="str">
        <f t="shared" ca="1" si="13287"/>
        <v>1000</v>
      </c>
      <c r="J2785" t="str">
        <f t="shared" ca="1" si="13287"/>
        <v>100000</v>
      </c>
      <c r="K2785" t="str">
        <f t="shared" ca="1" si="13287"/>
        <v>10000</v>
      </c>
      <c r="L2785" t="str">
        <f t="shared" ca="1" si="13287"/>
        <v>1000000</v>
      </c>
      <c r="M2785" t="str">
        <f t="shared" ca="1" si="13287"/>
        <v>1</v>
      </c>
      <c r="N2785" t="str">
        <f t="shared" ca="1" si="13287"/>
        <v>10</v>
      </c>
      <c r="O2785" t="str">
        <f t="shared" ca="1" si="13287"/>
        <v>100</v>
      </c>
      <c r="P2785" t="str">
        <f t="shared" ca="1" si="13288"/>
        <v>1111111</v>
      </c>
      <c r="Q2785">
        <f t="shared" ref="Q2785" ca="1" si="13333">VLOOKUP(P2785, AE2776:AF2785, 2, FALSE)</f>
        <v>8</v>
      </c>
      <c r="AE2785" t="str">
        <f t="shared" ref="AE2785" ca="1" si="13334">DEC2BIN(_xlfn.BITOR(BIN2DEC(AC2776), _xlfn.BITOR(BIN2DEC(AC2777), _xlfn.BITOR(BIN2DEC(AC2778), _xlfn.BITOR(BIN2DEC(AC2779), _xlfn.BITOR(BIN2DEC(AC2781), BIN2DEC(AC2782)))))))</f>
        <v>111111</v>
      </c>
      <c r="AF2785">
        <f>9</f>
        <v>9</v>
      </c>
      <c r="AH2785">
        <f>'Day8'!$W$10</f>
        <v>6</v>
      </c>
      <c r="AI2785">
        <f>'Day8'!$X$10</f>
        <v>9</v>
      </c>
      <c r="AJ2785" t="b">
        <f>'Day8'!$Y$10</f>
        <v>0</v>
      </c>
    </row>
    <row r="2786" spans="1:38" x14ac:dyDescent="0.25">
      <c r="E2786">
        <f>10</f>
        <v>10</v>
      </c>
      <c r="F2786" t="str">
        <f t="shared" ref="F2786" ca="1" si="13335">MID(SUBSTITUTE(SUBSTITUTE($C2776," ","^",E2786)," ","$",E2786),FIND("^",SUBSTITUTE(SUBSTITUTE($C2776," ","^",E2786)," ","$",E2786))+1,FIND("$",SUBSTITUTE(SUBSTITUTE($C2776," ","^",E2786)," ","$",E2786))-FIND("^",SUBSTITUTE(SUBSTITUTE($C2776," ","^",E2786)," ","$",E2786))-1)</f>
        <v>fcbe</v>
      </c>
      <c r="G2786">
        <f t="shared" ca="1" si="13285"/>
        <v>4</v>
      </c>
      <c r="H2786">
        <f t="shared" ca="1" si="13286"/>
        <v>4</v>
      </c>
      <c r="I2786" t="str">
        <f t="shared" ca="1" si="13287"/>
        <v>100000</v>
      </c>
      <c r="J2786" t="str">
        <f t="shared" ca="1" si="13287"/>
        <v>100</v>
      </c>
      <c r="K2786" t="str">
        <f t="shared" ca="1" si="13287"/>
        <v>10</v>
      </c>
      <c r="L2786" t="str">
        <f t="shared" ca="1" si="13287"/>
        <v>10000</v>
      </c>
      <c r="M2786" t="str">
        <f t="shared" ca="1" si="13287"/>
        <v>0</v>
      </c>
      <c r="N2786" t="str">
        <f t="shared" ca="1" si="13287"/>
        <v>0</v>
      </c>
      <c r="O2786" t="str">
        <f t="shared" ca="1" si="13287"/>
        <v>0</v>
      </c>
      <c r="P2786" t="str">
        <f t="shared" ca="1" si="13288"/>
        <v>110110</v>
      </c>
      <c r="Q2786">
        <f t="shared" ref="Q2786" ca="1" si="13336">VLOOKUP(P2786, AE2776:AF2785, 2, FALSE)</f>
        <v>4</v>
      </c>
    </row>
    <row r="2787" spans="1:38" x14ac:dyDescent="0.25">
      <c r="E2787">
        <f>12</f>
        <v>12</v>
      </c>
      <c r="F2787" t="str">
        <f t="shared" ref="F2787" ca="1" si="13337">MID(SUBSTITUTE(SUBSTITUTE($C2776," ","^",E2787)," ","$",E2787),FIND("^",SUBSTITUTE(SUBSTITUTE($C2776," ","^",E2787)," ","$",E2787))+1,FIND("$",SUBSTITUTE(SUBSTITUTE($C2776," ","^",E2787)," ","$",E2787))-FIND("^",SUBSTITUTE(SUBSTITUTE($C2776," ","^",E2787)," ","$",E2787))-1)</f>
        <v>feabd</v>
      </c>
      <c r="G2787" t="str">
        <f t="shared" ca="1" si="13285"/>
        <v/>
      </c>
      <c r="H2787">
        <f t="shared" ca="1" si="13286"/>
        <v>5</v>
      </c>
      <c r="I2787" t="str">
        <f t="shared" ca="1" si="13287"/>
        <v>100000</v>
      </c>
      <c r="J2787" t="str">
        <f t="shared" ca="1" si="13287"/>
        <v>10000</v>
      </c>
      <c r="K2787" t="str">
        <f t="shared" ca="1" si="13287"/>
        <v>1</v>
      </c>
      <c r="L2787" t="str">
        <f t="shared" ca="1" si="13287"/>
        <v>10</v>
      </c>
      <c r="M2787" t="str">
        <f t="shared" ca="1" si="13287"/>
        <v>1000</v>
      </c>
      <c r="N2787" t="str">
        <f t="shared" ca="1" si="13287"/>
        <v>0</v>
      </c>
      <c r="O2787" t="str">
        <f t="shared" ca="1" si="13287"/>
        <v>0</v>
      </c>
      <c r="P2787" t="str">
        <f t="shared" ca="1" si="13288"/>
        <v>111011</v>
      </c>
      <c r="Q2787">
        <f t="shared" ref="Q2787" ca="1" si="13338">VLOOKUP(P2787, AE2776:AF2785, 2, FALSE)</f>
        <v>3</v>
      </c>
    </row>
    <row r="2788" spans="1:38" x14ac:dyDescent="0.25">
      <c r="E2788">
        <f>13</f>
        <v>13</v>
      </c>
      <c r="F2788" t="str">
        <f t="shared" ref="F2788" ca="1" si="13339">MID(SUBSTITUTE(SUBSTITUTE($C2776," ","^",E2788)," ","$",E2788),FIND("^",SUBSTITUTE(SUBSTITUTE($C2776," ","^",E2788)," ","$",E2788))+1,FIND("$",SUBSTITUTE(SUBSTITUTE($C2776," ","^",E2788)," ","$",E2788))-FIND("^",SUBSTITUTE(SUBSTITUTE($C2776," ","^",E2788)," ","$",E2788))-1)</f>
        <v>fdb</v>
      </c>
      <c r="G2788">
        <f t="shared" ca="1" si="13285"/>
        <v>7</v>
      </c>
      <c r="H2788">
        <f t="shared" ca="1" si="13286"/>
        <v>3</v>
      </c>
      <c r="I2788" t="str">
        <f t="shared" ca="1" si="13287"/>
        <v>100000</v>
      </c>
      <c r="J2788" t="str">
        <f t="shared" ca="1" si="13287"/>
        <v>1000</v>
      </c>
      <c r="K2788" t="str">
        <f t="shared" ca="1" si="13287"/>
        <v>10</v>
      </c>
      <c r="L2788" t="str">
        <f t="shared" ca="1" si="13287"/>
        <v>0</v>
      </c>
      <c r="M2788" t="str">
        <f t="shared" ca="1" si="13287"/>
        <v>0</v>
      </c>
      <c r="N2788" t="str">
        <f t="shared" ca="1" si="13287"/>
        <v>0</v>
      </c>
      <c r="O2788" t="str">
        <f t="shared" ca="1" si="13287"/>
        <v>0</v>
      </c>
      <c r="P2788" t="str">
        <f t="shared" ca="1" si="13288"/>
        <v>101010</v>
      </c>
      <c r="Q2788">
        <f t="shared" ref="Q2788" ca="1" si="13340">VLOOKUP(P2788, AE2776:AF2785, 2, FALSE)</f>
        <v>7</v>
      </c>
    </row>
    <row r="2789" spans="1:38" x14ac:dyDescent="0.25">
      <c r="E2789">
        <f>14</f>
        <v>14</v>
      </c>
      <c r="F2789" t="str">
        <f t="shared" ref="F2789" ca="1" si="13341">MID(SUBSTITUTE(SUBSTITUTE($C2776," ","^",E2789)," ","$",E2789),FIND("^",SUBSTITUTE(SUBSTITUTE($C2776," ","^",E2789)," ","$",E2789))+1,FIND("$",SUBSTITUTE(SUBSTITUTE($C2776," ","^",E2789)," ","$",E2789))-FIND("^",SUBSTITUTE(SUBSTITUTE($C2776," ","^",E2789)," ","$",E2789))-1)</f>
        <v>cfdeba</v>
      </c>
      <c r="G2789" t="str">
        <f t="shared" ca="1" si="13285"/>
        <v/>
      </c>
      <c r="H2789">
        <f t="shared" ca="1" si="13286"/>
        <v>6</v>
      </c>
      <c r="I2789" t="str">
        <f t="shared" ca="1" si="13287"/>
        <v>100</v>
      </c>
      <c r="J2789" t="str">
        <f t="shared" ca="1" si="13287"/>
        <v>100000</v>
      </c>
      <c r="K2789" t="str">
        <f t="shared" ca="1" si="13287"/>
        <v>1000</v>
      </c>
      <c r="L2789" t="str">
        <f t="shared" ca="1" si="13287"/>
        <v>10000</v>
      </c>
      <c r="M2789" t="str">
        <f t="shared" ca="1" si="13287"/>
        <v>10</v>
      </c>
      <c r="N2789" t="str">
        <f t="shared" ca="1" si="13287"/>
        <v>1</v>
      </c>
      <c r="O2789" t="str">
        <f t="shared" ca="1" si="13287"/>
        <v>0</v>
      </c>
      <c r="P2789" t="str">
        <f t="shared" ca="1" si="13288"/>
        <v>111111</v>
      </c>
      <c r="Q2789">
        <f t="shared" ref="Q2789" ca="1" si="13342">VLOOKUP(P2789, AE2776:AF2785, 2, FALSE)</f>
        <v>9</v>
      </c>
    </row>
    <row r="2790" spans="1:38" x14ac:dyDescent="0.25">
      <c r="E2790">
        <f>15</f>
        <v>15</v>
      </c>
      <c r="F2790" t="str">
        <f t="shared" ref="F2790" ca="1" si="13343">MID(SUBSTITUTE(SUBSTITUTE($C2776," ","^",E2790)," ","$",E2790),FIND("^",SUBSTITUTE(SUBSTITUTE($C2776," ","^",E2790)," ","$",E2790))+1,FIND("$",SUBSTITUTE(SUBSTITUTE($C2776," ","^",E2790)," ","$",E2790))-FIND("^",SUBSTITUTE(SUBSTITUTE($C2776," ","^",E2790)," ","$",E2790))-1)</f>
        <v>bf</v>
      </c>
      <c r="G2790">
        <f t="shared" ca="1" si="13285"/>
        <v>1</v>
      </c>
      <c r="H2790">
        <f t="shared" ca="1" si="13286"/>
        <v>2</v>
      </c>
      <c r="I2790" t="str">
        <f t="shared" ca="1" si="13287"/>
        <v>10</v>
      </c>
      <c r="J2790" t="str">
        <f t="shared" ca="1" si="13287"/>
        <v>100000</v>
      </c>
      <c r="K2790" t="str">
        <f t="shared" ca="1" si="13287"/>
        <v>0</v>
      </c>
      <c r="L2790" t="str">
        <f t="shared" ca="1" si="13287"/>
        <v>0</v>
      </c>
      <c r="M2790" t="str">
        <f t="shared" ca="1" si="13287"/>
        <v>0</v>
      </c>
      <c r="N2790" t="str">
        <f t="shared" ca="1" si="13287"/>
        <v>0</v>
      </c>
      <c r="O2790" t="str">
        <f t="shared" ca="1" si="13287"/>
        <v>0</v>
      </c>
      <c r="P2790" t="str">
        <f t="shared" ca="1" si="13288"/>
        <v>100010</v>
      </c>
      <c r="Q2790">
        <f t="shared" ref="Q2790" ca="1" si="13344">VLOOKUP(P2790, AE2776:AF2785, 2, FALSE)</f>
        <v>1</v>
      </c>
    </row>
    <row r="2791" spans="1:38" x14ac:dyDescent="0.25">
      <c r="A2791">
        <v>187</v>
      </c>
      <c r="B2791" s="4" t="str" cm="1">
        <f t="array" aca="1" ref="B2791" ca="1">INDIRECT(ADDRESS(A2791+1, 1, 1, 1, "Day8"))</f>
        <v>aedbfcg fadbg cefgba ecdfga efg ge adefc dfebac afdeg dceg | bdfeca gcde aedcfb faecd</v>
      </c>
      <c r="C2791" t="str">
        <f t="shared" ref="C2791" ca="1" si="13345">" "&amp;B2791&amp;" "</f>
        <v xml:space="preserve"> aedbfcg fadbg cefgba ecdfga efg ge adefc dfebac afdeg dceg | bdfeca gcde aedcfb faecd </v>
      </c>
      <c r="I2791">
        <v>1</v>
      </c>
      <c r="J2791">
        <v>2</v>
      </c>
      <c r="K2791">
        <v>3</v>
      </c>
      <c r="L2791">
        <v>4</v>
      </c>
      <c r="M2791">
        <v>5</v>
      </c>
      <c r="N2791">
        <v>6</v>
      </c>
      <c r="O2791">
        <v>7</v>
      </c>
      <c r="T2791" t="str">
        <f t="shared" ref="T2791:T2854" si="13346">"Step"&amp;1</f>
        <v>Step1</v>
      </c>
      <c r="U2791" t="str">
        <f t="shared" ref="U2791" ca="1" si="13347">VLOOKUP(7, G2792:P2805, 10, FALSE)</f>
        <v>1110000</v>
      </c>
      <c r="V2791" t="str">
        <f t="shared" ref="V2791" ca="1" si="13348">VLOOKUP(1, G2792:P2805, 10, FALSE)</f>
        <v>1010000</v>
      </c>
      <c r="W2791" t="str">
        <f t="shared" ref="W2791" ca="1" si="13349">DEC2BIN(_xlfn.BITAND(BIN2DEC(U2791), BIN2DEC(V2791)))</f>
        <v>1010000</v>
      </c>
      <c r="X2791" t="str">
        <f t="shared" ref="X2791:X2792" ca="1" si="13350">1&amp;REPT(0, LEN(W2791)-1)</f>
        <v>1000000</v>
      </c>
      <c r="Y2791" t="str">
        <f t="shared" ref="Y2791:Y2792" ca="1" si="13351">DEC2BIN(_xlfn.BITXOR(BIN2DEC(W2791), BIN2DEC(X2791)))</f>
        <v>10000</v>
      </c>
      <c r="Z2791" t="str">
        <f t="shared" ref="Z2791:Z2854" ca="1" si="13352">DEC2BIN(_xlfn.BITXOR(BIN2DEC(U2791), BIN2DEC(V2791)))</f>
        <v>100000</v>
      </c>
      <c r="AB2791" t="s">
        <v>200</v>
      </c>
      <c r="AC2791" t="str">
        <f t="shared" ref="AC2791:AC2854" ca="1" si="13353">Z2791</f>
        <v>100000</v>
      </c>
      <c r="AE2791" t="str">
        <f t="shared" ref="AE2791" ca="1" si="13354">DEC2BIN(_xlfn.BITOR(BIN2DEC(AC2791), _xlfn.BITOR(BIN2DEC(AC2792), _xlfn.BITOR(BIN2DEC(AC2793), _xlfn.BITOR(BIN2DEC(AC2795), _xlfn.BITOR(BIN2DEC(AC2796), BIN2DEC(AC2797)))))))</f>
        <v>1110111</v>
      </c>
      <c r="AF2791">
        <f>0</f>
        <v>0</v>
      </c>
      <c r="AH2791">
        <f>'Day8'!$W$1</f>
        <v>6</v>
      </c>
      <c r="AI2791">
        <f>'Day8'!$X$1</f>
        <v>0</v>
      </c>
      <c r="AJ2791" t="b">
        <f>'Day8'!$Y$1</f>
        <v>0</v>
      </c>
      <c r="AL2791" s="3">
        <f t="shared" ref="AL2791" ca="1" si="13355">_xlfn.NUMBERVALUE(Q2802&amp;Q2803&amp;Q2804&amp;Q2805)</f>
        <v>6465</v>
      </c>
    </row>
    <row r="2792" spans="1:38" x14ac:dyDescent="0.25">
      <c r="E2792">
        <f>1</f>
        <v>1</v>
      </c>
      <c r="F2792" t="str">
        <f t="shared" ref="F2792" ca="1" si="13356">MID(SUBSTITUTE(SUBSTITUTE($C2791," ","^",E2792)," ","$",E2792),FIND("^",SUBSTITUTE(SUBSTITUTE($C2791," ","^",E2792)," ","$",E2792))+1,FIND("$",SUBSTITUTE(SUBSTITUTE($C2791," ","^",E2792)," ","$",E2792))-FIND("^",SUBSTITUTE(SUBSTITUTE($C2791," ","^",E2792)," ","$",E2792))-1)</f>
        <v>aedbfcg</v>
      </c>
      <c r="G2792">
        <f t="shared" ref="G2792:G2805" ca="1" si="13357">IF(VLOOKUP(LEN(F2792), $AH$1:$AJ$10, 3, FALSE), VLOOKUP(LEN(F2792), $AH$1:$AJ$10, 2, FALSE), "")</f>
        <v>8</v>
      </c>
      <c r="H2792">
        <f t="shared" ref="H2792:H2855" ca="1" si="13358">LEN(F2792)</f>
        <v>7</v>
      </c>
      <c r="I2792" t="str">
        <f t="shared" ref="I2792:O2855" ca="1" si="13359">IF(LEN($F2792)&gt;=I$1, 1&amp;REPT("0", CODE(MID($F2792, I$1, 1))-CODE("a")), "0")</f>
        <v>1</v>
      </c>
      <c r="J2792" t="str">
        <f t="shared" ca="1" si="13359"/>
        <v>10000</v>
      </c>
      <c r="K2792" t="str">
        <f t="shared" ca="1" si="13359"/>
        <v>1000</v>
      </c>
      <c r="L2792" t="str">
        <f t="shared" ca="1" si="13359"/>
        <v>10</v>
      </c>
      <c r="M2792" t="str">
        <f t="shared" ca="1" si="13359"/>
        <v>100000</v>
      </c>
      <c r="N2792" t="str">
        <f t="shared" ca="1" si="13359"/>
        <v>100</v>
      </c>
      <c r="O2792" t="str">
        <f t="shared" ca="1" si="13359"/>
        <v>1000000</v>
      </c>
      <c r="P2792" t="str">
        <f t="shared" ref="P2792:P2805" ca="1" si="13360">DEC2BIN(_xlfn.BITOR(BIN2DEC(I2792), _xlfn.BITOR(BIN2DEC(J2792), _xlfn.BITOR(BIN2DEC(K2792), _xlfn.BITOR(BIN2DEC(L2792), _xlfn.BITOR(BIN2DEC(M2792), _xlfn.BITOR(BIN2DEC(N2792), BIN2DEC(O2792))))))))</f>
        <v>1111111</v>
      </c>
      <c r="Q2792">
        <f t="shared" ref="Q2792" ca="1" si="13361">VLOOKUP(P2792, AE2791:AF2800, 2, FALSE)</f>
        <v>8</v>
      </c>
      <c r="T2792" t="str">
        <f t="shared" ref="T2792:T2855" si="13362">"Step"&amp;2</f>
        <v>Step2</v>
      </c>
      <c r="U2792" t="str">
        <f t="shared" ref="U2792" ca="1" si="13363">VLOOKUP(4, G2792:P2805, 10, FALSE)</f>
        <v>1011100</v>
      </c>
      <c r="W2792" t="str">
        <f t="shared" ref="W2792:W2855" ca="1" si="13364">DEC2BIN(_xlfn.BITXOR(BIN2DEC(U2792), _xlfn.BITXOR(BIN2DEC(X2791), BIN2DEC(Y2791))))</f>
        <v>1100</v>
      </c>
      <c r="X2792" t="str">
        <f t="shared" ca="1" si="13350"/>
        <v>1000</v>
      </c>
      <c r="Y2792" t="str">
        <f t="shared" ca="1" si="13351"/>
        <v>100</v>
      </c>
      <c r="AB2792" t="s">
        <v>201</v>
      </c>
      <c r="AC2792" t="str">
        <f t="shared" ref="AC2792" ca="1" si="13365">IF(AC2794=X2792, Y2792, IF(AC2794=Y2792, X2792, ""))</f>
        <v>100</v>
      </c>
      <c r="AE2792" t="str">
        <f t="shared" ref="AE2792" ca="1" si="13366">DEC2BIN(_xlfn.BITOR(BIN2DEC(AC2793), BIN2DEC(AC2796)))</f>
        <v>1010000</v>
      </c>
      <c r="AF2792">
        <f>1</f>
        <v>1</v>
      </c>
      <c r="AH2792">
        <f>'Day8'!$W$2</f>
        <v>2</v>
      </c>
      <c r="AI2792">
        <f>'Day8'!$X$2</f>
        <v>1</v>
      </c>
      <c r="AJ2792" t="b">
        <f>'Day8'!$Y$2</f>
        <v>1</v>
      </c>
    </row>
    <row r="2793" spans="1:38" x14ac:dyDescent="0.25">
      <c r="E2793">
        <f>2</f>
        <v>2</v>
      </c>
      <c r="F2793" t="str">
        <f t="shared" ref="F2793" ca="1" si="13367">MID(SUBSTITUTE(SUBSTITUTE($C2791," ","^",E2793)," ","$",E2793),FIND("^",SUBSTITUTE(SUBSTITUTE($C2791," ","^",E2793)," ","$",E2793))+1,FIND("$",SUBSTITUTE(SUBSTITUTE($C2791," ","^",E2793)," ","$",E2793))-FIND("^",SUBSTITUTE(SUBSTITUTE($C2791," ","^",E2793)," ","$",E2793))-1)</f>
        <v>fadbg</v>
      </c>
      <c r="G2793" t="str">
        <f t="shared" ca="1" si="13357"/>
        <v/>
      </c>
      <c r="H2793">
        <f t="shared" ca="1" si="13358"/>
        <v>5</v>
      </c>
      <c r="I2793" t="str">
        <f t="shared" ca="1" si="13359"/>
        <v>100000</v>
      </c>
      <c r="J2793" t="str">
        <f t="shared" ca="1" si="13359"/>
        <v>1</v>
      </c>
      <c r="K2793" t="str">
        <f t="shared" ca="1" si="13359"/>
        <v>1000</v>
      </c>
      <c r="L2793" t="str">
        <f t="shared" ca="1" si="13359"/>
        <v>10</v>
      </c>
      <c r="M2793" t="str">
        <f t="shared" ca="1" si="13359"/>
        <v>1000000</v>
      </c>
      <c r="N2793" t="str">
        <f t="shared" ca="1" si="13359"/>
        <v>0</v>
      </c>
      <c r="O2793" t="str">
        <f t="shared" ca="1" si="13359"/>
        <v>0</v>
      </c>
      <c r="P2793" t="str">
        <f t="shared" ca="1" si="13360"/>
        <v>1101011</v>
      </c>
      <c r="Q2793">
        <f t="shared" ref="Q2793" ca="1" si="13368">VLOOKUP(P2793, AE2791:AF2800, 2, FALSE)</f>
        <v>2</v>
      </c>
      <c r="T2793" t="str">
        <f t="shared" ref="T2793:T2856" si="13369">"Step"&amp;3</f>
        <v>Step3</v>
      </c>
      <c r="U2793" t="str">
        <f t="shared" ref="U2793" ca="1" si="13370">VLOOKUP(5, H2792:P2805, 9, FALSE)</f>
        <v>1101011</v>
      </c>
      <c r="V2793" t="str" cm="1">
        <f t="array" aca="1" ref="V2793" ca="1">INDEX(_xlfn._xlws.FILTER(P2792:P2805, H2792:H2805=5), 2)</f>
        <v>111101</v>
      </c>
      <c r="W2793" t="str">
        <f t="shared" ref="W2793" ca="1" si="13371">DEC2BIN(_xlfn.BITXOR(BIN2DEC(Z2791), _xlfn.BITAND(BIN2DEC(U2793), BIN2DEC(V2793))))</f>
        <v>1001</v>
      </c>
      <c r="X2793" t="str">
        <f t="shared" ref="X2793" ca="1" si="13372">IF(AND(LEN(W2793)&gt;=LEN(X2791), IFERROR(MID(W2793, LEN(W2793)-LEN(X2791)+1, 1), "0")="1"), DEC2BIN(_xlfn.BITXOR(BIN2DEC(W2793), BIN2DEC(X2791))), IF(AND(LEN(W2793)&gt;=LEN(Y2791),  IFERROR(MID(W2793, LEN(W2793)-LEN(Y2791)+1, 1), "0")="1"), DEC2BIN(_xlfn.BITXOR(BIN2DEC(W2793), BIN2DEC(Y2791))), W2793))</f>
        <v>1001</v>
      </c>
      <c r="Y2793" t="str">
        <f t="shared" ref="Y2793" ca="1" si="13373">1&amp;REPT(0, LEN(X2793)-1)</f>
        <v>1000</v>
      </c>
      <c r="Z2793" t="str">
        <f t="shared" ref="Z2793" ca="1" si="13374">DEC2BIN(_xlfn.BITXOR(BIN2DEC(X2793), BIN2DEC(Y2793)))</f>
        <v>1</v>
      </c>
      <c r="AB2793" t="s">
        <v>202</v>
      </c>
      <c r="AC2793" t="str">
        <f t="shared" ref="AC2793" ca="1" si="13375">IF(AC2796=X2791, Y2791, IF(AC2796=Y2791, X2791, ""))</f>
        <v>1000000</v>
      </c>
      <c r="AE2793" t="str">
        <f t="shared" ref="AE2793" ca="1" si="13376">DEC2BIN(_xlfn.BITOR(BIN2DEC(AC2791), _xlfn.BITOR(BIN2DEC(AC2793), _xlfn.BITOR(BIN2DEC(AC2794), _xlfn.BITOR(BIN2DEC(AC2795), BIN2DEC(AC2797))))))</f>
        <v>1101011</v>
      </c>
      <c r="AF2793">
        <f>2</f>
        <v>2</v>
      </c>
      <c r="AH2793">
        <f>'Day8'!$W$3</f>
        <v>5</v>
      </c>
      <c r="AI2793">
        <f>'Day8'!$X$3</f>
        <v>2</v>
      </c>
      <c r="AJ2793" t="b">
        <f>'Day8'!$Y$3</f>
        <v>0</v>
      </c>
    </row>
    <row r="2794" spans="1:38" x14ac:dyDescent="0.25">
      <c r="E2794">
        <f>3</f>
        <v>3</v>
      </c>
      <c r="F2794" t="str">
        <f t="shared" ref="F2794" ca="1" si="13377">MID(SUBSTITUTE(SUBSTITUTE($C2791," ","^",E2794)," ","$",E2794),FIND("^",SUBSTITUTE(SUBSTITUTE($C2791," ","^",E2794)," ","$",E2794))+1,FIND("$",SUBSTITUTE(SUBSTITUTE($C2791," ","^",E2794)," ","$",E2794))-FIND("^",SUBSTITUTE(SUBSTITUTE($C2791," ","^",E2794)," ","$",E2794))-1)</f>
        <v>cefgba</v>
      </c>
      <c r="G2794" t="str">
        <f t="shared" ca="1" si="13357"/>
        <v/>
      </c>
      <c r="H2794">
        <f t="shared" ca="1" si="13358"/>
        <v>6</v>
      </c>
      <c r="I2794" t="str">
        <f t="shared" ca="1" si="13359"/>
        <v>100</v>
      </c>
      <c r="J2794" t="str">
        <f t="shared" ca="1" si="13359"/>
        <v>10000</v>
      </c>
      <c r="K2794" t="str">
        <f t="shared" ca="1" si="13359"/>
        <v>100000</v>
      </c>
      <c r="L2794" t="str">
        <f t="shared" ca="1" si="13359"/>
        <v>1000000</v>
      </c>
      <c r="M2794" t="str">
        <f t="shared" ca="1" si="13359"/>
        <v>10</v>
      </c>
      <c r="N2794" t="str">
        <f t="shared" ca="1" si="13359"/>
        <v>1</v>
      </c>
      <c r="O2794" t="str">
        <f t="shared" ca="1" si="13359"/>
        <v>0</v>
      </c>
      <c r="P2794" t="str">
        <f t="shared" ca="1" si="13360"/>
        <v>1110111</v>
      </c>
      <c r="Q2794">
        <f t="shared" ref="Q2794" ca="1" si="13378">VLOOKUP(P2794, AE2791:AF2800, 2, FALSE)</f>
        <v>0</v>
      </c>
      <c r="T2794" t="str">
        <f t="shared" ref="T2794:T2857" si="13379">"Step"&amp;4</f>
        <v>Step4</v>
      </c>
      <c r="U2794" t="str" cm="1">
        <f t="array" aca="1" ref="U2794" ca="1">INDEX(_xlfn._xlws.FILTER(P2792:P2805, (H2792:H2805=5)*(LEN(P2792:P2805)&gt;=LEN(AC2792))*(IFERROR(MID(P2792:P2805, LEN(P2792:P2805)-LEN(AC2792)+1, 1), "0")="1")), 1)</f>
        <v>111101</v>
      </c>
      <c r="W2794" t="str">
        <f t="shared" ref="W2794" ca="1" si="13380">DEC2BIN(_xlfn.BITXOR(BIN2DEC(U2794), _xlfn.BITOR(BIN2DEC(AC2791), _xlfn.BITOR(BIN2DEC(AC2792), _xlfn.BITOR(BIN2DEC(AC2794), BIN2DEC(AC2797))))))</f>
        <v>10000</v>
      </c>
      <c r="AB2794" t="s">
        <v>203</v>
      </c>
      <c r="AC2794" t="str">
        <f t="shared" ref="AC2794" ca="1" si="13381">IF(X2792=Y2793, Y2793, IF(X2792=Z2793, X2792, IF(Y2792=Y2793, Y2792, IF(Y2792=Z2793, Y2792, ""))))</f>
        <v>1000</v>
      </c>
      <c r="AE2794" t="str">
        <f t="shared" ref="AE2794" ca="1" si="13382">DEC2BIN(_xlfn.BITOR(BIN2DEC(AC2791), _xlfn.BITOR(BIN2DEC(AC2793), _xlfn.BITOR(BIN2DEC(AC2794), _xlfn.BITOR(BIN2DEC(AC2796), BIN2DEC(AC2797))))))</f>
        <v>1111001</v>
      </c>
      <c r="AF2794">
        <f>3</f>
        <v>3</v>
      </c>
      <c r="AH2794">
        <f>'Day8'!$W$4</f>
        <v>5</v>
      </c>
      <c r="AI2794">
        <f>'Day8'!$X$4</f>
        <v>3</v>
      </c>
      <c r="AJ2794" t="b">
        <f>'Day8'!$Y$4</f>
        <v>0</v>
      </c>
    </row>
    <row r="2795" spans="1:38" x14ac:dyDescent="0.25">
      <c r="E2795">
        <f>4</f>
        <v>4</v>
      </c>
      <c r="F2795" t="str">
        <f t="shared" ref="F2795" ca="1" si="13383">MID(SUBSTITUTE(SUBSTITUTE($C2791," ","^",E2795)," ","$",E2795),FIND("^",SUBSTITUTE(SUBSTITUTE($C2791," ","^",E2795)," ","$",E2795))+1,FIND("$",SUBSTITUTE(SUBSTITUTE($C2791," ","^",E2795)," ","$",E2795))-FIND("^",SUBSTITUTE(SUBSTITUTE($C2791," ","^",E2795)," ","$",E2795))-1)</f>
        <v>ecdfga</v>
      </c>
      <c r="G2795" t="str">
        <f t="shared" ca="1" si="13357"/>
        <v/>
      </c>
      <c r="H2795">
        <f t="shared" ca="1" si="13358"/>
        <v>6</v>
      </c>
      <c r="I2795" t="str">
        <f t="shared" ca="1" si="13359"/>
        <v>10000</v>
      </c>
      <c r="J2795" t="str">
        <f t="shared" ca="1" si="13359"/>
        <v>100</v>
      </c>
      <c r="K2795" t="str">
        <f t="shared" ca="1" si="13359"/>
        <v>1000</v>
      </c>
      <c r="L2795" t="str">
        <f t="shared" ca="1" si="13359"/>
        <v>100000</v>
      </c>
      <c r="M2795" t="str">
        <f t="shared" ca="1" si="13359"/>
        <v>1000000</v>
      </c>
      <c r="N2795" t="str">
        <f t="shared" ca="1" si="13359"/>
        <v>1</v>
      </c>
      <c r="O2795" t="str">
        <f t="shared" ca="1" si="13359"/>
        <v>0</v>
      </c>
      <c r="P2795" t="str">
        <f t="shared" ca="1" si="13360"/>
        <v>1111101</v>
      </c>
      <c r="Q2795">
        <f t="shared" ref="Q2795" ca="1" si="13384">VLOOKUP(P2795, AE2791:AF2800, 2, FALSE)</f>
        <v>9</v>
      </c>
      <c r="T2795" t="str">
        <f t="shared" ref="T2795:T2858" si="13385">"Step"&amp;5</f>
        <v>Step5</v>
      </c>
      <c r="U2795" t="str">
        <f t="shared" ref="U2795" ca="1" si="13386">VLOOKUP(7, H2792:P2805, 9, FALSE)</f>
        <v>1111111</v>
      </c>
      <c r="W2795" t="str">
        <f t="shared" ref="W2795" ca="1" si="13387">DEC2BIN(_xlfn.BITXOR(BIN2DEC(U2795), _xlfn.BITOR(BIN2DEC(AC2791), _xlfn.BITOR(BIN2DEC(AC2792), _xlfn.BITOR(BIN2DEC(AC2793), _xlfn.BITOR(BIN2DEC(AC2794), _xlfn.BITOR(BIN2DEC(AC2796), BIN2DEC(AC2797))))))))</f>
        <v>10</v>
      </c>
      <c r="AB2795" t="s">
        <v>204</v>
      </c>
      <c r="AC2795" t="str">
        <f t="shared" ref="AC2795:AC2858" ca="1" si="13388">W2795</f>
        <v>10</v>
      </c>
      <c r="AE2795" t="str">
        <f t="shared" ref="AE2795" ca="1" si="13389">DEC2BIN(_xlfn.BITOR(BIN2DEC(AC2792), _xlfn.BITOR(BIN2DEC(AC2793), _xlfn.BITOR(BIN2DEC(AC2794), BIN2DEC(AC2796)))))</f>
        <v>1011100</v>
      </c>
      <c r="AF2795">
        <f>4</f>
        <v>4</v>
      </c>
      <c r="AH2795">
        <f>'Day8'!$W$5</f>
        <v>4</v>
      </c>
      <c r="AI2795">
        <f>'Day8'!$X$5</f>
        <v>4</v>
      </c>
      <c r="AJ2795" t="b">
        <f>'Day8'!$Y$5</f>
        <v>1</v>
      </c>
    </row>
    <row r="2796" spans="1:38" x14ac:dyDescent="0.25">
      <c r="E2796">
        <f>5</f>
        <v>5</v>
      </c>
      <c r="F2796" t="str">
        <f t="shared" ref="F2796" ca="1" si="13390">MID(SUBSTITUTE(SUBSTITUTE($C2791," ","^",E2796)," ","$",E2796),FIND("^",SUBSTITUTE(SUBSTITUTE($C2791," ","^",E2796)," ","$",E2796))+1,FIND("$",SUBSTITUTE(SUBSTITUTE($C2791," ","^",E2796)," ","$",E2796))-FIND("^",SUBSTITUTE(SUBSTITUTE($C2791," ","^",E2796)," ","$",E2796))-1)</f>
        <v>efg</v>
      </c>
      <c r="G2796">
        <f t="shared" ca="1" si="13357"/>
        <v>7</v>
      </c>
      <c r="H2796">
        <f t="shared" ca="1" si="13358"/>
        <v>3</v>
      </c>
      <c r="I2796" t="str">
        <f t="shared" ca="1" si="13359"/>
        <v>10000</v>
      </c>
      <c r="J2796" t="str">
        <f t="shared" ca="1" si="13359"/>
        <v>100000</v>
      </c>
      <c r="K2796" t="str">
        <f t="shared" ca="1" si="13359"/>
        <v>1000000</v>
      </c>
      <c r="L2796" t="str">
        <f t="shared" ca="1" si="13359"/>
        <v>0</v>
      </c>
      <c r="M2796" t="str">
        <f t="shared" ca="1" si="13359"/>
        <v>0</v>
      </c>
      <c r="N2796" t="str">
        <f t="shared" ca="1" si="13359"/>
        <v>0</v>
      </c>
      <c r="O2796" t="str">
        <f t="shared" ca="1" si="13359"/>
        <v>0</v>
      </c>
      <c r="P2796" t="str">
        <f t="shared" ca="1" si="13360"/>
        <v>1110000</v>
      </c>
      <c r="Q2796">
        <f t="shared" ref="Q2796" ca="1" si="13391">VLOOKUP(P2796, AE2791:AF2800, 2, FALSE)</f>
        <v>7</v>
      </c>
      <c r="AB2796" t="s">
        <v>205</v>
      </c>
      <c r="AC2796" t="str">
        <f t="shared" ref="AC2796" ca="1" si="13392">W2794</f>
        <v>10000</v>
      </c>
      <c r="AE2796" t="str">
        <f t="shared" ref="AE2796" ca="1" si="13393">DEC2BIN(_xlfn.BITOR(BIN2DEC(AC2791), _xlfn.BITOR(BIN2DEC(AC2792), _xlfn.BITOR(BIN2DEC(AC2794), _xlfn.BITOR(BIN2DEC(AC2796), BIN2DEC(AC2797))))))</f>
        <v>111101</v>
      </c>
      <c r="AF2796">
        <f>5</f>
        <v>5</v>
      </c>
      <c r="AH2796">
        <f>'Day8'!$W$6</f>
        <v>5</v>
      </c>
      <c r="AI2796">
        <f>'Day8'!$X$6</f>
        <v>5</v>
      </c>
      <c r="AJ2796" t="b">
        <f>'Day8'!$Y$6</f>
        <v>0</v>
      </c>
    </row>
    <row r="2797" spans="1:38" x14ac:dyDescent="0.25">
      <c r="E2797">
        <f>6</f>
        <v>6</v>
      </c>
      <c r="F2797" t="str">
        <f t="shared" ref="F2797" ca="1" si="13394">MID(SUBSTITUTE(SUBSTITUTE($C2791," ","^",E2797)," ","$",E2797),FIND("^",SUBSTITUTE(SUBSTITUTE($C2791," ","^",E2797)," ","$",E2797))+1,FIND("$",SUBSTITUTE(SUBSTITUTE($C2791," ","^",E2797)," ","$",E2797))-FIND("^",SUBSTITUTE(SUBSTITUTE($C2791," ","^",E2797)," ","$",E2797))-1)</f>
        <v>ge</v>
      </c>
      <c r="G2797">
        <f t="shared" ca="1" si="13357"/>
        <v>1</v>
      </c>
      <c r="H2797">
        <f t="shared" ca="1" si="13358"/>
        <v>2</v>
      </c>
      <c r="I2797" t="str">
        <f t="shared" ca="1" si="13359"/>
        <v>1000000</v>
      </c>
      <c r="J2797" t="str">
        <f t="shared" ca="1" si="13359"/>
        <v>10000</v>
      </c>
      <c r="K2797" t="str">
        <f t="shared" ca="1" si="13359"/>
        <v>0</v>
      </c>
      <c r="L2797" t="str">
        <f t="shared" ca="1" si="13359"/>
        <v>0</v>
      </c>
      <c r="M2797" t="str">
        <f t="shared" ca="1" si="13359"/>
        <v>0</v>
      </c>
      <c r="N2797" t="str">
        <f t="shared" ca="1" si="13359"/>
        <v>0</v>
      </c>
      <c r="O2797" t="str">
        <f t="shared" ca="1" si="13359"/>
        <v>0</v>
      </c>
      <c r="P2797" t="str">
        <f t="shared" ca="1" si="13360"/>
        <v>1010000</v>
      </c>
      <c r="Q2797">
        <f t="shared" ref="Q2797" ca="1" si="13395">VLOOKUP(P2797, AE2791:AF2800, 2, FALSE)</f>
        <v>1</v>
      </c>
      <c r="AB2797" t="s">
        <v>206</v>
      </c>
      <c r="AC2797" t="str">
        <f t="shared" ref="AC2797" ca="1" si="13396">IF(Y2793=AC2794, Z2793, IF(AC2794=Z2793, Y2793, ""))</f>
        <v>1</v>
      </c>
      <c r="AE2797" t="str">
        <f t="shared" ref="AE2797" ca="1" si="13397">DEC2BIN(_xlfn.BITOR(BIN2DEC(AC2791), _xlfn.BITOR(BIN2DEC(AC2792), _xlfn.BITOR(BIN2DEC(AC2794), _xlfn.BITOR(BIN2DEC(AC2795), _xlfn.BITOR(BIN2DEC(AC2796), BIN2DEC(AC2797)))))))</f>
        <v>111111</v>
      </c>
      <c r="AF2797">
        <f>6</f>
        <v>6</v>
      </c>
      <c r="AH2797">
        <f>'Day8'!$W$7</f>
        <v>6</v>
      </c>
      <c r="AI2797">
        <f>'Day8'!$X$7</f>
        <v>6</v>
      </c>
      <c r="AJ2797" t="b">
        <f>'Day8'!$Y$7</f>
        <v>0</v>
      </c>
    </row>
    <row r="2798" spans="1:38" x14ac:dyDescent="0.25">
      <c r="E2798">
        <f>7</f>
        <v>7</v>
      </c>
      <c r="F2798" t="str">
        <f t="shared" ref="F2798" ca="1" si="13398">MID(SUBSTITUTE(SUBSTITUTE($C2791," ","^",E2798)," ","$",E2798),FIND("^",SUBSTITUTE(SUBSTITUTE($C2791," ","^",E2798)," ","$",E2798))+1,FIND("$",SUBSTITUTE(SUBSTITUTE($C2791," ","^",E2798)," ","$",E2798))-FIND("^",SUBSTITUTE(SUBSTITUTE($C2791," ","^",E2798)," ","$",E2798))-1)</f>
        <v>adefc</v>
      </c>
      <c r="G2798" t="str">
        <f t="shared" ca="1" si="13357"/>
        <v/>
      </c>
      <c r="H2798">
        <f t="shared" ca="1" si="13358"/>
        <v>5</v>
      </c>
      <c r="I2798" t="str">
        <f t="shared" ca="1" si="13359"/>
        <v>1</v>
      </c>
      <c r="J2798" t="str">
        <f t="shared" ca="1" si="13359"/>
        <v>1000</v>
      </c>
      <c r="K2798" t="str">
        <f t="shared" ca="1" si="13359"/>
        <v>10000</v>
      </c>
      <c r="L2798" t="str">
        <f t="shared" ca="1" si="13359"/>
        <v>100000</v>
      </c>
      <c r="M2798" t="str">
        <f t="shared" ca="1" si="13359"/>
        <v>100</v>
      </c>
      <c r="N2798" t="str">
        <f t="shared" ca="1" si="13359"/>
        <v>0</v>
      </c>
      <c r="O2798" t="str">
        <f t="shared" ca="1" si="13359"/>
        <v>0</v>
      </c>
      <c r="P2798" t="str">
        <f t="shared" ca="1" si="13360"/>
        <v>111101</v>
      </c>
      <c r="Q2798">
        <f t="shared" ref="Q2798" ca="1" si="13399">VLOOKUP(P2798, AE2791:AF2800, 2, FALSE)</f>
        <v>5</v>
      </c>
      <c r="AE2798" t="str">
        <f t="shared" ref="AE2798" ca="1" si="13400">DEC2BIN(_xlfn.BITOR(BIN2DEC(AC2791), _xlfn.BITOR(BIN2DEC(AC2793), BIN2DEC(AC2796))))</f>
        <v>1110000</v>
      </c>
      <c r="AF2798">
        <f>7</f>
        <v>7</v>
      </c>
      <c r="AH2798">
        <f>'Day8'!$W$8</f>
        <v>3</v>
      </c>
      <c r="AI2798">
        <f>'Day8'!$X$8</f>
        <v>7</v>
      </c>
      <c r="AJ2798" t="b">
        <f>'Day8'!$Y$8</f>
        <v>1</v>
      </c>
    </row>
    <row r="2799" spans="1:38" x14ac:dyDescent="0.25">
      <c r="E2799">
        <f>8</f>
        <v>8</v>
      </c>
      <c r="F2799" t="str">
        <f t="shared" ref="F2799" ca="1" si="13401">MID(SUBSTITUTE(SUBSTITUTE($C2791," ","^",E2799)," ","$",E2799),FIND("^",SUBSTITUTE(SUBSTITUTE($C2791," ","^",E2799)," ","$",E2799))+1,FIND("$",SUBSTITUTE(SUBSTITUTE($C2791," ","^",E2799)," ","$",E2799))-FIND("^",SUBSTITUTE(SUBSTITUTE($C2791," ","^",E2799)," ","$",E2799))-1)</f>
        <v>dfebac</v>
      </c>
      <c r="G2799" t="str">
        <f t="shared" ca="1" si="13357"/>
        <v/>
      </c>
      <c r="H2799">
        <f t="shared" ca="1" si="13358"/>
        <v>6</v>
      </c>
      <c r="I2799" t="str">
        <f t="shared" ca="1" si="13359"/>
        <v>1000</v>
      </c>
      <c r="J2799" t="str">
        <f t="shared" ca="1" si="13359"/>
        <v>100000</v>
      </c>
      <c r="K2799" t="str">
        <f t="shared" ca="1" si="13359"/>
        <v>10000</v>
      </c>
      <c r="L2799" t="str">
        <f t="shared" ca="1" si="13359"/>
        <v>10</v>
      </c>
      <c r="M2799" t="str">
        <f t="shared" ca="1" si="13359"/>
        <v>1</v>
      </c>
      <c r="N2799" t="str">
        <f t="shared" ca="1" si="13359"/>
        <v>100</v>
      </c>
      <c r="O2799" t="str">
        <f t="shared" ca="1" si="13359"/>
        <v>0</v>
      </c>
      <c r="P2799" t="str">
        <f t="shared" ca="1" si="13360"/>
        <v>111111</v>
      </c>
      <c r="Q2799">
        <f t="shared" ref="Q2799" ca="1" si="13402">VLOOKUP(P2799, AE2791:AF2800, 2, FALSE)</f>
        <v>6</v>
      </c>
      <c r="AE2799" t="str">
        <f t="shared" ref="AE2799" ca="1" si="13403">DEC2BIN(_xlfn.BITOR(BIN2DEC(AC2791), _xlfn.BITOR(BIN2DEC(AC2792), _xlfn.BITOR(BIN2DEC(AC2793), _xlfn.BITOR(BIN2DEC(AC2794), _xlfn.BITOR(BIN2DEC(AC2795), _xlfn.BITOR(BIN2DEC(AC2796), BIN2DEC(AC2797))))))))</f>
        <v>1111111</v>
      </c>
      <c r="AF2799">
        <f>8</f>
        <v>8</v>
      </c>
      <c r="AH2799">
        <f>'Day8'!$W$9</f>
        <v>7</v>
      </c>
      <c r="AI2799">
        <f>'Day8'!$X$9</f>
        <v>8</v>
      </c>
      <c r="AJ2799" t="b">
        <f>'Day8'!$Y$9</f>
        <v>1</v>
      </c>
    </row>
    <row r="2800" spans="1:38" x14ac:dyDescent="0.25">
      <c r="E2800">
        <f>9</f>
        <v>9</v>
      </c>
      <c r="F2800" t="str">
        <f t="shared" ref="F2800" ca="1" si="13404">MID(SUBSTITUTE(SUBSTITUTE($C2791," ","^",E2800)," ","$",E2800),FIND("^",SUBSTITUTE(SUBSTITUTE($C2791," ","^",E2800)," ","$",E2800))+1,FIND("$",SUBSTITUTE(SUBSTITUTE($C2791," ","^",E2800)," ","$",E2800))-FIND("^",SUBSTITUTE(SUBSTITUTE($C2791," ","^",E2800)," ","$",E2800))-1)</f>
        <v>afdeg</v>
      </c>
      <c r="G2800" t="str">
        <f t="shared" ca="1" si="13357"/>
        <v/>
      </c>
      <c r="H2800">
        <f t="shared" ca="1" si="13358"/>
        <v>5</v>
      </c>
      <c r="I2800" t="str">
        <f t="shared" ca="1" si="13359"/>
        <v>1</v>
      </c>
      <c r="J2800" t="str">
        <f t="shared" ca="1" si="13359"/>
        <v>100000</v>
      </c>
      <c r="K2800" t="str">
        <f t="shared" ca="1" si="13359"/>
        <v>1000</v>
      </c>
      <c r="L2800" t="str">
        <f t="shared" ca="1" si="13359"/>
        <v>10000</v>
      </c>
      <c r="M2800" t="str">
        <f t="shared" ca="1" si="13359"/>
        <v>1000000</v>
      </c>
      <c r="N2800" t="str">
        <f t="shared" ca="1" si="13359"/>
        <v>0</v>
      </c>
      <c r="O2800" t="str">
        <f t="shared" ca="1" si="13359"/>
        <v>0</v>
      </c>
      <c r="P2800" t="str">
        <f t="shared" ca="1" si="13360"/>
        <v>1111001</v>
      </c>
      <c r="Q2800">
        <f t="shared" ref="Q2800" ca="1" si="13405">VLOOKUP(P2800, AE2791:AF2800, 2, FALSE)</f>
        <v>3</v>
      </c>
      <c r="AE2800" t="str">
        <f t="shared" ref="AE2800" ca="1" si="13406">DEC2BIN(_xlfn.BITOR(BIN2DEC(AC2791), _xlfn.BITOR(BIN2DEC(AC2792), _xlfn.BITOR(BIN2DEC(AC2793), _xlfn.BITOR(BIN2DEC(AC2794), _xlfn.BITOR(BIN2DEC(AC2796), BIN2DEC(AC2797)))))))</f>
        <v>1111101</v>
      </c>
      <c r="AF2800">
        <f>9</f>
        <v>9</v>
      </c>
      <c r="AH2800">
        <f>'Day8'!$W$10</f>
        <v>6</v>
      </c>
      <c r="AI2800">
        <f>'Day8'!$X$10</f>
        <v>9</v>
      </c>
      <c r="AJ2800" t="b">
        <f>'Day8'!$Y$10</f>
        <v>0</v>
      </c>
    </row>
    <row r="2801" spans="1:38" x14ac:dyDescent="0.25">
      <c r="E2801">
        <f>10</f>
        <v>10</v>
      </c>
      <c r="F2801" t="str">
        <f t="shared" ref="F2801" ca="1" si="13407">MID(SUBSTITUTE(SUBSTITUTE($C2791," ","^",E2801)," ","$",E2801),FIND("^",SUBSTITUTE(SUBSTITUTE($C2791," ","^",E2801)," ","$",E2801))+1,FIND("$",SUBSTITUTE(SUBSTITUTE($C2791," ","^",E2801)," ","$",E2801))-FIND("^",SUBSTITUTE(SUBSTITUTE($C2791," ","^",E2801)," ","$",E2801))-1)</f>
        <v>dceg</v>
      </c>
      <c r="G2801">
        <f t="shared" ca="1" si="13357"/>
        <v>4</v>
      </c>
      <c r="H2801">
        <f t="shared" ca="1" si="13358"/>
        <v>4</v>
      </c>
      <c r="I2801" t="str">
        <f t="shared" ca="1" si="13359"/>
        <v>1000</v>
      </c>
      <c r="J2801" t="str">
        <f t="shared" ca="1" si="13359"/>
        <v>100</v>
      </c>
      <c r="K2801" t="str">
        <f t="shared" ca="1" si="13359"/>
        <v>10000</v>
      </c>
      <c r="L2801" t="str">
        <f t="shared" ca="1" si="13359"/>
        <v>1000000</v>
      </c>
      <c r="M2801" t="str">
        <f t="shared" ca="1" si="13359"/>
        <v>0</v>
      </c>
      <c r="N2801" t="str">
        <f t="shared" ca="1" si="13359"/>
        <v>0</v>
      </c>
      <c r="O2801" t="str">
        <f t="shared" ca="1" si="13359"/>
        <v>0</v>
      </c>
      <c r="P2801" t="str">
        <f t="shared" ca="1" si="13360"/>
        <v>1011100</v>
      </c>
      <c r="Q2801">
        <f t="shared" ref="Q2801" ca="1" si="13408">VLOOKUP(P2801, AE2791:AF2800, 2, FALSE)</f>
        <v>4</v>
      </c>
    </row>
    <row r="2802" spans="1:38" x14ac:dyDescent="0.25">
      <c r="E2802">
        <f>12</f>
        <v>12</v>
      </c>
      <c r="F2802" t="str">
        <f t="shared" ref="F2802" ca="1" si="13409">MID(SUBSTITUTE(SUBSTITUTE($C2791," ","^",E2802)," ","$",E2802),FIND("^",SUBSTITUTE(SUBSTITUTE($C2791," ","^",E2802)," ","$",E2802))+1,FIND("$",SUBSTITUTE(SUBSTITUTE($C2791," ","^",E2802)," ","$",E2802))-FIND("^",SUBSTITUTE(SUBSTITUTE($C2791," ","^",E2802)," ","$",E2802))-1)</f>
        <v>bdfeca</v>
      </c>
      <c r="G2802" t="str">
        <f t="shared" ca="1" si="13357"/>
        <v/>
      </c>
      <c r="H2802">
        <f t="shared" ca="1" si="13358"/>
        <v>6</v>
      </c>
      <c r="I2802" t="str">
        <f t="shared" ca="1" si="13359"/>
        <v>10</v>
      </c>
      <c r="J2802" t="str">
        <f t="shared" ca="1" si="13359"/>
        <v>1000</v>
      </c>
      <c r="K2802" t="str">
        <f t="shared" ca="1" si="13359"/>
        <v>100000</v>
      </c>
      <c r="L2802" t="str">
        <f t="shared" ca="1" si="13359"/>
        <v>10000</v>
      </c>
      <c r="M2802" t="str">
        <f t="shared" ca="1" si="13359"/>
        <v>100</v>
      </c>
      <c r="N2802" t="str">
        <f t="shared" ca="1" si="13359"/>
        <v>1</v>
      </c>
      <c r="O2802" t="str">
        <f t="shared" ca="1" si="13359"/>
        <v>0</v>
      </c>
      <c r="P2802" t="str">
        <f t="shared" ca="1" si="13360"/>
        <v>111111</v>
      </c>
      <c r="Q2802">
        <f t="shared" ref="Q2802" ca="1" si="13410">VLOOKUP(P2802, AE2791:AF2800, 2, FALSE)</f>
        <v>6</v>
      </c>
    </row>
    <row r="2803" spans="1:38" x14ac:dyDescent="0.25">
      <c r="E2803">
        <f>13</f>
        <v>13</v>
      </c>
      <c r="F2803" t="str">
        <f t="shared" ref="F2803" ca="1" si="13411">MID(SUBSTITUTE(SUBSTITUTE($C2791," ","^",E2803)," ","$",E2803),FIND("^",SUBSTITUTE(SUBSTITUTE($C2791," ","^",E2803)," ","$",E2803))+1,FIND("$",SUBSTITUTE(SUBSTITUTE($C2791," ","^",E2803)," ","$",E2803))-FIND("^",SUBSTITUTE(SUBSTITUTE($C2791," ","^",E2803)," ","$",E2803))-1)</f>
        <v>gcde</v>
      </c>
      <c r="G2803">
        <f t="shared" ca="1" si="13357"/>
        <v>4</v>
      </c>
      <c r="H2803">
        <f t="shared" ca="1" si="13358"/>
        <v>4</v>
      </c>
      <c r="I2803" t="str">
        <f t="shared" ca="1" si="13359"/>
        <v>1000000</v>
      </c>
      <c r="J2803" t="str">
        <f t="shared" ca="1" si="13359"/>
        <v>100</v>
      </c>
      <c r="K2803" t="str">
        <f t="shared" ca="1" si="13359"/>
        <v>1000</v>
      </c>
      <c r="L2803" t="str">
        <f t="shared" ca="1" si="13359"/>
        <v>10000</v>
      </c>
      <c r="M2803" t="str">
        <f t="shared" ca="1" si="13359"/>
        <v>0</v>
      </c>
      <c r="N2803" t="str">
        <f t="shared" ca="1" si="13359"/>
        <v>0</v>
      </c>
      <c r="O2803" t="str">
        <f t="shared" ca="1" si="13359"/>
        <v>0</v>
      </c>
      <c r="P2803" t="str">
        <f t="shared" ca="1" si="13360"/>
        <v>1011100</v>
      </c>
      <c r="Q2803">
        <f t="shared" ref="Q2803" ca="1" si="13412">VLOOKUP(P2803, AE2791:AF2800, 2, FALSE)</f>
        <v>4</v>
      </c>
    </row>
    <row r="2804" spans="1:38" x14ac:dyDescent="0.25">
      <c r="E2804">
        <f>14</f>
        <v>14</v>
      </c>
      <c r="F2804" t="str">
        <f t="shared" ref="F2804" ca="1" si="13413">MID(SUBSTITUTE(SUBSTITUTE($C2791," ","^",E2804)," ","$",E2804),FIND("^",SUBSTITUTE(SUBSTITUTE($C2791," ","^",E2804)," ","$",E2804))+1,FIND("$",SUBSTITUTE(SUBSTITUTE($C2791," ","^",E2804)," ","$",E2804))-FIND("^",SUBSTITUTE(SUBSTITUTE($C2791," ","^",E2804)," ","$",E2804))-1)</f>
        <v>aedcfb</v>
      </c>
      <c r="G2804" t="str">
        <f t="shared" ca="1" si="13357"/>
        <v/>
      </c>
      <c r="H2804">
        <f t="shared" ca="1" si="13358"/>
        <v>6</v>
      </c>
      <c r="I2804" t="str">
        <f t="shared" ca="1" si="13359"/>
        <v>1</v>
      </c>
      <c r="J2804" t="str">
        <f t="shared" ca="1" si="13359"/>
        <v>10000</v>
      </c>
      <c r="K2804" t="str">
        <f t="shared" ca="1" si="13359"/>
        <v>1000</v>
      </c>
      <c r="L2804" t="str">
        <f t="shared" ca="1" si="13359"/>
        <v>100</v>
      </c>
      <c r="M2804" t="str">
        <f t="shared" ca="1" si="13359"/>
        <v>100000</v>
      </c>
      <c r="N2804" t="str">
        <f t="shared" ca="1" si="13359"/>
        <v>10</v>
      </c>
      <c r="O2804" t="str">
        <f t="shared" ca="1" si="13359"/>
        <v>0</v>
      </c>
      <c r="P2804" t="str">
        <f t="shared" ca="1" si="13360"/>
        <v>111111</v>
      </c>
      <c r="Q2804">
        <f t="shared" ref="Q2804" ca="1" si="13414">VLOOKUP(P2804, AE2791:AF2800, 2, FALSE)</f>
        <v>6</v>
      </c>
    </row>
    <row r="2805" spans="1:38" x14ac:dyDescent="0.25">
      <c r="E2805">
        <f>15</f>
        <v>15</v>
      </c>
      <c r="F2805" t="str">
        <f t="shared" ref="F2805" ca="1" si="13415">MID(SUBSTITUTE(SUBSTITUTE($C2791," ","^",E2805)," ","$",E2805),FIND("^",SUBSTITUTE(SUBSTITUTE($C2791," ","^",E2805)," ","$",E2805))+1,FIND("$",SUBSTITUTE(SUBSTITUTE($C2791," ","^",E2805)," ","$",E2805))-FIND("^",SUBSTITUTE(SUBSTITUTE($C2791," ","^",E2805)," ","$",E2805))-1)</f>
        <v>faecd</v>
      </c>
      <c r="G2805" t="str">
        <f t="shared" ca="1" si="13357"/>
        <v/>
      </c>
      <c r="H2805">
        <f t="shared" ca="1" si="13358"/>
        <v>5</v>
      </c>
      <c r="I2805" t="str">
        <f t="shared" ca="1" si="13359"/>
        <v>100000</v>
      </c>
      <c r="J2805" t="str">
        <f t="shared" ca="1" si="13359"/>
        <v>1</v>
      </c>
      <c r="K2805" t="str">
        <f t="shared" ca="1" si="13359"/>
        <v>10000</v>
      </c>
      <c r="L2805" t="str">
        <f t="shared" ca="1" si="13359"/>
        <v>100</v>
      </c>
      <c r="M2805" t="str">
        <f t="shared" ca="1" si="13359"/>
        <v>1000</v>
      </c>
      <c r="N2805" t="str">
        <f t="shared" ca="1" si="13359"/>
        <v>0</v>
      </c>
      <c r="O2805" t="str">
        <f t="shared" ca="1" si="13359"/>
        <v>0</v>
      </c>
      <c r="P2805" t="str">
        <f t="shared" ca="1" si="13360"/>
        <v>111101</v>
      </c>
      <c r="Q2805">
        <f t="shared" ref="Q2805" ca="1" si="13416">VLOOKUP(P2805, AE2791:AF2800, 2, FALSE)</f>
        <v>5</v>
      </c>
    </row>
    <row r="2806" spans="1:38" x14ac:dyDescent="0.25">
      <c r="A2806">
        <v>188</v>
      </c>
      <c r="B2806" s="4" t="str" cm="1">
        <f t="array" aca="1" ref="B2806" ca="1">INDIRECT(ADDRESS(A2806+1, 1, 1, 1, "Day8"))</f>
        <v>dgaecbf cefdgb bcgdfa edb ed beafc gfed bgfcd dacegb dcfbe | deb gdbcfa cfgdeb gfecabd</v>
      </c>
      <c r="C2806" t="str">
        <f t="shared" ref="C2806" ca="1" si="13417">" "&amp;B2806&amp;" "</f>
        <v xml:space="preserve"> dgaecbf cefdgb bcgdfa edb ed beafc gfed bgfcd dacegb dcfbe | deb gdbcfa cfgdeb gfecabd </v>
      </c>
      <c r="I2806">
        <v>1</v>
      </c>
      <c r="J2806">
        <v>2</v>
      </c>
      <c r="K2806">
        <v>3</v>
      </c>
      <c r="L2806">
        <v>4</v>
      </c>
      <c r="M2806">
        <v>5</v>
      </c>
      <c r="N2806">
        <v>6</v>
      </c>
      <c r="O2806">
        <v>7</v>
      </c>
      <c r="T2806" t="str">
        <f t="shared" ref="T2806:T2869" si="13418">"Step"&amp;1</f>
        <v>Step1</v>
      </c>
      <c r="U2806" t="str">
        <f t="shared" ref="U2806" ca="1" si="13419">VLOOKUP(7, G2807:P2820, 10, FALSE)</f>
        <v>11010</v>
      </c>
      <c r="V2806" t="str">
        <f t="shared" ref="V2806" ca="1" si="13420">VLOOKUP(1, G2807:P2820, 10, FALSE)</f>
        <v>11000</v>
      </c>
      <c r="W2806" t="str">
        <f t="shared" ref="W2806" ca="1" si="13421">DEC2BIN(_xlfn.BITAND(BIN2DEC(U2806), BIN2DEC(V2806)))</f>
        <v>11000</v>
      </c>
      <c r="X2806" t="str">
        <f t="shared" ref="X2806:X2807" ca="1" si="13422">1&amp;REPT(0, LEN(W2806)-1)</f>
        <v>10000</v>
      </c>
      <c r="Y2806" t="str">
        <f t="shared" ref="Y2806:Y2807" ca="1" si="13423">DEC2BIN(_xlfn.BITXOR(BIN2DEC(W2806), BIN2DEC(X2806)))</f>
        <v>1000</v>
      </c>
      <c r="Z2806" t="str">
        <f t="shared" ref="Z2806:Z2869" ca="1" si="13424">DEC2BIN(_xlfn.BITXOR(BIN2DEC(U2806), BIN2DEC(V2806)))</f>
        <v>10</v>
      </c>
      <c r="AB2806" t="s">
        <v>200</v>
      </c>
      <c r="AC2806" t="str">
        <f t="shared" ref="AC2806:AC2869" ca="1" si="13425">Z2806</f>
        <v>10</v>
      </c>
      <c r="AE2806" t="str">
        <f t="shared" ref="AE2806" ca="1" si="13426">DEC2BIN(_xlfn.BITOR(BIN2DEC(AC2806), _xlfn.BITOR(BIN2DEC(AC2807), _xlfn.BITOR(BIN2DEC(AC2808), _xlfn.BITOR(BIN2DEC(AC2810), _xlfn.BITOR(BIN2DEC(AC2811), BIN2DEC(AC2812)))))))</f>
        <v>1011111</v>
      </c>
      <c r="AF2806">
        <f>0</f>
        <v>0</v>
      </c>
      <c r="AH2806">
        <f>'Day8'!$W$1</f>
        <v>6</v>
      </c>
      <c r="AI2806">
        <f>'Day8'!$X$1</f>
        <v>0</v>
      </c>
      <c r="AJ2806" t="b">
        <f>'Day8'!$Y$1</f>
        <v>0</v>
      </c>
      <c r="AL2806" s="3">
        <f t="shared" ref="AL2806" ca="1" si="13427">_xlfn.NUMBERVALUE(Q2817&amp;Q2818&amp;Q2819&amp;Q2820)</f>
        <v>7698</v>
      </c>
    </row>
    <row r="2807" spans="1:38" x14ac:dyDescent="0.25">
      <c r="E2807">
        <f>1</f>
        <v>1</v>
      </c>
      <c r="F2807" t="str">
        <f t="shared" ref="F2807" ca="1" si="13428">MID(SUBSTITUTE(SUBSTITUTE($C2806," ","^",E2807)," ","$",E2807),FIND("^",SUBSTITUTE(SUBSTITUTE($C2806," ","^",E2807)," ","$",E2807))+1,FIND("$",SUBSTITUTE(SUBSTITUTE($C2806," ","^",E2807)," ","$",E2807))-FIND("^",SUBSTITUTE(SUBSTITUTE($C2806," ","^",E2807)," ","$",E2807))-1)</f>
        <v>dgaecbf</v>
      </c>
      <c r="G2807">
        <f t="shared" ref="G2807:G2820" ca="1" si="13429">IF(VLOOKUP(LEN(F2807), $AH$1:$AJ$10, 3, FALSE), VLOOKUP(LEN(F2807), $AH$1:$AJ$10, 2, FALSE), "")</f>
        <v>8</v>
      </c>
      <c r="H2807">
        <f t="shared" ref="H2807:H2838" ca="1" si="13430">LEN(F2807)</f>
        <v>7</v>
      </c>
      <c r="I2807" t="str">
        <f t="shared" ref="I2807:O2838" ca="1" si="13431">IF(LEN($F2807)&gt;=I$1, 1&amp;REPT("0", CODE(MID($F2807, I$1, 1))-CODE("a")), "0")</f>
        <v>1000</v>
      </c>
      <c r="J2807" t="str">
        <f t="shared" ca="1" si="13431"/>
        <v>1000000</v>
      </c>
      <c r="K2807" t="str">
        <f t="shared" ca="1" si="13431"/>
        <v>1</v>
      </c>
      <c r="L2807" t="str">
        <f t="shared" ca="1" si="13431"/>
        <v>10000</v>
      </c>
      <c r="M2807" t="str">
        <f t="shared" ca="1" si="13431"/>
        <v>100</v>
      </c>
      <c r="N2807" t="str">
        <f t="shared" ca="1" si="13431"/>
        <v>10</v>
      </c>
      <c r="O2807" t="str">
        <f t="shared" ca="1" si="13431"/>
        <v>100000</v>
      </c>
      <c r="P2807" t="str">
        <f t="shared" ref="P2807:P2820" ca="1" si="13432">DEC2BIN(_xlfn.BITOR(BIN2DEC(I2807), _xlfn.BITOR(BIN2DEC(J2807), _xlfn.BITOR(BIN2DEC(K2807), _xlfn.BITOR(BIN2DEC(L2807), _xlfn.BITOR(BIN2DEC(M2807), _xlfn.BITOR(BIN2DEC(N2807), BIN2DEC(O2807))))))))</f>
        <v>1111111</v>
      </c>
      <c r="Q2807">
        <f t="shared" ref="Q2807" ca="1" si="13433">VLOOKUP(P2807, AE2806:AF2815, 2, FALSE)</f>
        <v>8</v>
      </c>
      <c r="T2807" t="str">
        <f t="shared" ref="T2807:T2870" si="13434">"Step"&amp;2</f>
        <v>Step2</v>
      </c>
      <c r="U2807" t="str">
        <f t="shared" ref="U2807" ca="1" si="13435">VLOOKUP(4, G2807:P2820, 10, FALSE)</f>
        <v>1111000</v>
      </c>
      <c r="W2807" t="str">
        <f t="shared" ref="W2807:W2870" ca="1" si="13436">DEC2BIN(_xlfn.BITXOR(BIN2DEC(U2807), _xlfn.BITXOR(BIN2DEC(X2806), BIN2DEC(Y2806))))</f>
        <v>1100000</v>
      </c>
      <c r="X2807" t="str">
        <f t="shared" ca="1" si="13422"/>
        <v>1000000</v>
      </c>
      <c r="Y2807" t="str">
        <f t="shared" ca="1" si="13423"/>
        <v>100000</v>
      </c>
      <c r="AB2807" t="s">
        <v>201</v>
      </c>
      <c r="AC2807" t="str">
        <f t="shared" ref="AC2807" ca="1" si="13437">IF(AC2809=X2807, Y2807, IF(AC2809=Y2807, X2807, ""))</f>
        <v>1000000</v>
      </c>
      <c r="AE2807" t="str">
        <f t="shared" ref="AE2807" ca="1" si="13438">DEC2BIN(_xlfn.BITOR(BIN2DEC(AC2808), BIN2DEC(AC2811)))</f>
        <v>11000</v>
      </c>
      <c r="AF2807">
        <f>1</f>
        <v>1</v>
      </c>
      <c r="AH2807">
        <f>'Day8'!$W$2</f>
        <v>2</v>
      </c>
      <c r="AI2807">
        <f>'Day8'!$X$2</f>
        <v>1</v>
      </c>
      <c r="AJ2807" t="b">
        <f>'Day8'!$Y$2</f>
        <v>1</v>
      </c>
    </row>
    <row r="2808" spans="1:38" x14ac:dyDescent="0.25">
      <c r="E2808">
        <f>2</f>
        <v>2</v>
      </c>
      <c r="F2808" t="str">
        <f t="shared" ref="F2808" ca="1" si="13439">MID(SUBSTITUTE(SUBSTITUTE($C2806," ","^",E2808)," ","$",E2808),FIND("^",SUBSTITUTE(SUBSTITUTE($C2806," ","^",E2808)," ","$",E2808))+1,FIND("$",SUBSTITUTE(SUBSTITUTE($C2806," ","^",E2808)," ","$",E2808))-FIND("^",SUBSTITUTE(SUBSTITUTE($C2806," ","^",E2808)," ","$",E2808))-1)</f>
        <v>cefdgb</v>
      </c>
      <c r="G2808" t="str">
        <f t="shared" ca="1" si="13429"/>
        <v/>
      </c>
      <c r="H2808">
        <f t="shared" ca="1" si="13430"/>
        <v>6</v>
      </c>
      <c r="I2808" t="str">
        <f t="shared" ca="1" si="13431"/>
        <v>100</v>
      </c>
      <c r="J2808" t="str">
        <f t="shared" ca="1" si="13431"/>
        <v>10000</v>
      </c>
      <c r="K2808" t="str">
        <f t="shared" ca="1" si="13431"/>
        <v>100000</v>
      </c>
      <c r="L2808" t="str">
        <f t="shared" ca="1" si="13431"/>
        <v>1000</v>
      </c>
      <c r="M2808" t="str">
        <f t="shared" ca="1" si="13431"/>
        <v>1000000</v>
      </c>
      <c r="N2808" t="str">
        <f t="shared" ca="1" si="13431"/>
        <v>10</v>
      </c>
      <c r="O2808" t="str">
        <f t="shared" ca="1" si="13431"/>
        <v>0</v>
      </c>
      <c r="P2808" t="str">
        <f t="shared" ca="1" si="13432"/>
        <v>1111110</v>
      </c>
      <c r="Q2808">
        <f t="shared" ref="Q2808" ca="1" si="13440">VLOOKUP(P2808, AE2806:AF2815, 2, FALSE)</f>
        <v>9</v>
      </c>
      <c r="T2808" t="str">
        <f t="shared" ref="T2808:T2871" si="13441">"Step"&amp;3</f>
        <v>Step3</v>
      </c>
      <c r="U2808" t="str">
        <f t="shared" ref="U2808" ca="1" si="13442">VLOOKUP(5, H2807:P2820, 9, FALSE)</f>
        <v>110111</v>
      </c>
      <c r="V2808" t="str" cm="1">
        <f t="array" aca="1" ref="V2808" ca="1">INDEX(_xlfn._xlws.FILTER(P2807:P2820, H2807:H2820=5), 2)</f>
        <v>1101110</v>
      </c>
      <c r="W2808" t="str">
        <f t="shared" ref="W2808" ca="1" si="13443">DEC2BIN(_xlfn.BITXOR(BIN2DEC(Z2806), _xlfn.BITAND(BIN2DEC(U2808), BIN2DEC(V2808))))</f>
        <v>100100</v>
      </c>
      <c r="X2808" t="str">
        <f t="shared" ref="X2808" ca="1" si="13444">IF(AND(LEN(W2808)&gt;=LEN(X2806), IFERROR(MID(W2808, LEN(W2808)-LEN(X2806)+1, 1), "0")="1"), DEC2BIN(_xlfn.BITXOR(BIN2DEC(W2808), BIN2DEC(X2806))), IF(AND(LEN(W2808)&gt;=LEN(Y2806),  IFERROR(MID(W2808, LEN(W2808)-LEN(Y2806)+1, 1), "0")="1"), DEC2BIN(_xlfn.BITXOR(BIN2DEC(W2808), BIN2DEC(Y2806))), W2808))</f>
        <v>100100</v>
      </c>
      <c r="Y2808" t="str">
        <f t="shared" ref="Y2808" ca="1" si="13445">1&amp;REPT(0, LEN(X2808)-1)</f>
        <v>100000</v>
      </c>
      <c r="Z2808" t="str">
        <f t="shared" ref="Z2808" ca="1" si="13446">DEC2BIN(_xlfn.BITXOR(BIN2DEC(X2808), BIN2DEC(Y2808)))</f>
        <v>100</v>
      </c>
      <c r="AB2808" t="s">
        <v>202</v>
      </c>
      <c r="AC2808" t="str">
        <f t="shared" ref="AC2808" ca="1" si="13447">IF(AC2811=X2806, Y2806, IF(AC2811=Y2806, X2806, ""))</f>
        <v>10000</v>
      </c>
      <c r="AE2808" t="str">
        <f t="shared" ref="AE2808" ca="1" si="13448">DEC2BIN(_xlfn.BITOR(BIN2DEC(AC2806), _xlfn.BITOR(BIN2DEC(AC2808), _xlfn.BITOR(BIN2DEC(AC2809), _xlfn.BITOR(BIN2DEC(AC2810), BIN2DEC(AC2812))))))</f>
        <v>110111</v>
      </c>
      <c r="AF2808">
        <f>2</f>
        <v>2</v>
      </c>
      <c r="AH2808">
        <f>'Day8'!$W$3</f>
        <v>5</v>
      </c>
      <c r="AI2808">
        <f>'Day8'!$X$3</f>
        <v>2</v>
      </c>
      <c r="AJ2808" t="b">
        <f>'Day8'!$Y$3</f>
        <v>0</v>
      </c>
    </row>
    <row r="2809" spans="1:38" x14ac:dyDescent="0.25">
      <c r="E2809">
        <f>3</f>
        <v>3</v>
      </c>
      <c r="F2809" t="str">
        <f t="shared" ref="F2809" ca="1" si="13449">MID(SUBSTITUTE(SUBSTITUTE($C2806," ","^",E2809)," ","$",E2809),FIND("^",SUBSTITUTE(SUBSTITUTE($C2806," ","^",E2809)," ","$",E2809))+1,FIND("$",SUBSTITUTE(SUBSTITUTE($C2806," ","^",E2809)," ","$",E2809))-FIND("^",SUBSTITUTE(SUBSTITUTE($C2806," ","^",E2809)," ","$",E2809))-1)</f>
        <v>bcgdfa</v>
      </c>
      <c r="G2809" t="str">
        <f t="shared" ca="1" si="13429"/>
        <v/>
      </c>
      <c r="H2809">
        <f t="shared" ca="1" si="13430"/>
        <v>6</v>
      </c>
      <c r="I2809" t="str">
        <f t="shared" ca="1" si="13431"/>
        <v>10</v>
      </c>
      <c r="J2809" t="str">
        <f t="shared" ca="1" si="13431"/>
        <v>100</v>
      </c>
      <c r="K2809" t="str">
        <f t="shared" ca="1" si="13431"/>
        <v>1000000</v>
      </c>
      <c r="L2809" t="str">
        <f t="shared" ca="1" si="13431"/>
        <v>1000</v>
      </c>
      <c r="M2809" t="str">
        <f t="shared" ca="1" si="13431"/>
        <v>100000</v>
      </c>
      <c r="N2809" t="str">
        <f t="shared" ca="1" si="13431"/>
        <v>1</v>
      </c>
      <c r="O2809" t="str">
        <f t="shared" ca="1" si="13431"/>
        <v>0</v>
      </c>
      <c r="P2809" t="str">
        <f t="shared" ca="1" si="13432"/>
        <v>1101111</v>
      </c>
      <c r="Q2809">
        <f t="shared" ref="Q2809" ca="1" si="13450">VLOOKUP(P2809, AE2806:AF2815, 2, FALSE)</f>
        <v>6</v>
      </c>
      <c r="T2809" t="str">
        <f t="shared" ref="T2809:T2872" si="13451">"Step"&amp;4</f>
        <v>Step4</v>
      </c>
      <c r="U2809" t="str" cm="1">
        <f t="array" aca="1" ref="U2809" ca="1">INDEX(_xlfn._xlws.FILTER(P2807:P2820, (H2807:H2820=5)*(LEN(P2807:P2820)&gt;=LEN(AC2807))*(IFERROR(MID(P2807:P2820, LEN(P2807:P2820)-LEN(AC2807)+1, 1), "0")="1")), 1)</f>
        <v>1101110</v>
      </c>
      <c r="W2809" t="str">
        <f t="shared" ref="W2809" ca="1" si="13452">DEC2BIN(_xlfn.BITXOR(BIN2DEC(U2809), _xlfn.BITOR(BIN2DEC(AC2806), _xlfn.BITOR(BIN2DEC(AC2807), _xlfn.BITOR(BIN2DEC(AC2809), BIN2DEC(AC2812))))))</f>
        <v>1000</v>
      </c>
      <c r="AB2809" t="s">
        <v>203</v>
      </c>
      <c r="AC2809" t="str">
        <f t="shared" ref="AC2809" ca="1" si="13453">IF(X2807=Y2808, Y2808, IF(X2807=Z2808, X2807, IF(Y2807=Y2808, Y2807, IF(Y2807=Z2808, Y2807, ""))))</f>
        <v>100000</v>
      </c>
      <c r="AE2809" t="str">
        <f t="shared" ref="AE2809" ca="1" si="13454">DEC2BIN(_xlfn.BITOR(BIN2DEC(AC2806), _xlfn.BITOR(BIN2DEC(AC2808), _xlfn.BITOR(BIN2DEC(AC2809), _xlfn.BITOR(BIN2DEC(AC2811), BIN2DEC(AC2812))))))</f>
        <v>111110</v>
      </c>
      <c r="AF2809">
        <f>3</f>
        <v>3</v>
      </c>
      <c r="AH2809">
        <f>'Day8'!$W$4</f>
        <v>5</v>
      </c>
      <c r="AI2809">
        <f>'Day8'!$X$4</f>
        <v>3</v>
      </c>
      <c r="AJ2809" t="b">
        <f>'Day8'!$Y$4</f>
        <v>0</v>
      </c>
    </row>
    <row r="2810" spans="1:38" x14ac:dyDescent="0.25">
      <c r="E2810">
        <f>4</f>
        <v>4</v>
      </c>
      <c r="F2810" t="str">
        <f t="shared" ref="F2810" ca="1" si="13455">MID(SUBSTITUTE(SUBSTITUTE($C2806," ","^",E2810)," ","$",E2810),FIND("^",SUBSTITUTE(SUBSTITUTE($C2806," ","^",E2810)," ","$",E2810))+1,FIND("$",SUBSTITUTE(SUBSTITUTE($C2806," ","^",E2810)," ","$",E2810))-FIND("^",SUBSTITUTE(SUBSTITUTE($C2806," ","^",E2810)," ","$",E2810))-1)</f>
        <v>edb</v>
      </c>
      <c r="G2810">
        <f t="shared" ca="1" si="13429"/>
        <v>7</v>
      </c>
      <c r="H2810">
        <f t="shared" ca="1" si="13430"/>
        <v>3</v>
      </c>
      <c r="I2810" t="str">
        <f t="shared" ca="1" si="13431"/>
        <v>10000</v>
      </c>
      <c r="J2810" t="str">
        <f t="shared" ca="1" si="13431"/>
        <v>1000</v>
      </c>
      <c r="K2810" t="str">
        <f t="shared" ca="1" si="13431"/>
        <v>10</v>
      </c>
      <c r="L2810" t="str">
        <f t="shared" ca="1" si="13431"/>
        <v>0</v>
      </c>
      <c r="M2810" t="str">
        <f t="shared" ca="1" si="13431"/>
        <v>0</v>
      </c>
      <c r="N2810" t="str">
        <f t="shared" ca="1" si="13431"/>
        <v>0</v>
      </c>
      <c r="O2810" t="str">
        <f t="shared" ca="1" si="13431"/>
        <v>0</v>
      </c>
      <c r="P2810" t="str">
        <f t="shared" ca="1" si="13432"/>
        <v>11010</v>
      </c>
      <c r="Q2810">
        <f t="shared" ref="Q2810" ca="1" si="13456">VLOOKUP(P2810, AE2806:AF2815, 2, FALSE)</f>
        <v>7</v>
      </c>
      <c r="T2810" t="str">
        <f t="shared" ref="T2810:T2873" si="13457">"Step"&amp;5</f>
        <v>Step5</v>
      </c>
      <c r="U2810" t="str">
        <f t="shared" ref="U2810" ca="1" si="13458">VLOOKUP(7, H2807:P2820, 9, FALSE)</f>
        <v>1111111</v>
      </c>
      <c r="W2810" t="str">
        <f t="shared" ref="W2810" ca="1" si="13459">DEC2BIN(_xlfn.BITXOR(BIN2DEC(U2810), _xlfn.BITOR(BIN2DEC(AC2806), _xlfn.BITOR(BIN2DEC(AC2807), _xlfn.BITOR(BIN2DEC(AC2808), _xlfn.BITOR(BIN2DEC(AC2809), _xlfn.BITOR(BIN2DEC(AC2811), BIN2DEC(AC2812))))))))</f>
        <v>1</v>
      </c>
      <c r="AB2810" t="s">
        <v>204</v>
      </c>
      <c r="AC2810" t="str">
        <f t="shared" ref="AC2810:AC2873" ca="1" si="13460">W2810</f>
        <v>1</v>
      </c>
      <c r="AE2810" t="str">
        <f t="shared" ref="AE2810" ca="1" si="13461">DEC2BIN(_xlfn.BITOR(BIN2DEC(AC2807), _xlfn.BITOR(BIN2DEC(AC2808), _xlfn.BITOR(BIN2DEC(AC2809), BIN2DEC(AC2811)))))</f>
        <v>1111000</v>
      </c>
      <c r="AF2810">
        <f>4</f>
        <v>4</v>
      </c>
      <c r="AH2810">
        <f>'Day8'!$W$5</f>
        <v>4</v>
      </c>
      <c r="AI2810">
        <f>'Day8'!$X$5</f>
        <v>4</v>
      </c>
      <c r="AJ2810" t="b">
        <f>'Day8'!$Y$5</f>
        <v>1</v>
      </c>
    </row>
    <row r="2811" spans="1:38" x14ac:dyDescent="0.25">
      <c r="E2811">
        <f>5</f>
        <v>5</v>
      </c>
      <c r="F2811" t="str">
        <f t="shared" ref="F2811" ca="1" si="13462">MID(SUBSTITUTE(SUBSTITUTE($C2806," ","^",E2811)," ","$",E2811),FIND("^",SUBSTITUTE(SUBSTITUTE($C2806," ","^",E2811)," ","$",E2811))+1,FIND("$",SUBSTITUTE(SUBSTITUTE($C2806," ","^",E2811)," ","$",E2811))-FIND("^",SUBSTITUTE(SUBSTITUTE($C2806," ","^",E2811)," ","$",E2811))-1)</f>
        <v>ed</v>
      </c>
      <c r="G2811">
        <f t="shared" ca="1" si="13429"/>
        <v>1</v>
      </c>
      <c r="H2811">
        <f t="shared" ca="1" si="13430"/>
        <v>2</v>
      </c>
      <c r="I2811" t="str">
        <f t="shared" ca="1" si="13431"/>
        <v>10000</v>
      </c>
      <c r="J2811" t="str">
        <f t="shared" ca="1" si="13431"/>
        <v>1000</v>
      </c>
      <c r="K2811" t="str">
        <f t="shared" ca="1" si="13431"/>
        <v>0</v>
      </c>
      <c r="L2811" t="str">
        <f t="shared" ca="1" si="13431"/>
        <v>0</v>
      </c>
      <c r="M2811" t="str">
        <f t="shared" ca="1" si="13431"/>
        <v>0</v>
      </c>
      <c r="N2811" t="str">
        <f t="shared" ca="1" si="13431"/>
        <v>0</v>
      </c>
      <c r="O2811" t="str">
        <f t="shared" ca="1" si="13431"/>
        <v>0</v>
      </c>
      <c r="P2811" t="str">
        <f t="shared" ca="1" si="13432"/>
        <v>11000</v>
      </c>
      <c r="Q2811">
        <f t="shared" ref="Q2811" ca="1" si="13463">VLOOKUP(P2811, AE2806:AF2815, 2, FALSE)</f>
        <v>1</v>
      </c>
      <c r="AB2811" t="s">
        <v>205</v>
      </c>
      <c r="AC2811" t="str">
        <f t="shared" ref="AC2811" ca="1" si="13464">W2809</f>
        <v>1000</v>
      </c>
      <c r="AE2811" t="str">
        <f t="shared" ref="AE2811" ca="1" si="13465">DEC2BIN(_xlfn.BITOR(BIN2DEC(AC2806), _xlfn.BITOR(BIN2DEC(AC2807), _xlfn.BITOR(BIN2DEC(AC2809), _xlfn.BITOR(BIN2DEC(AC2811), BIN2DEC(AC2812))))))</f>
        <v>1101110</v>
      </c>
      <c r="AF2811">
        <f>5</f>
        <v>5</v>
      </c>
      <c r="AH2811">
        <f>'Day8'!$W$6</f>
        <v>5</v>
      </c>
      <c r="AI2811">
        <f>'Day8'!$X$6</f>
        <v>5</v>
      </c>
      <c r="AJ2811" t="b">
        <f>'Day8'!$Y$6</f>
        <v>0</v>
      </c>
    </row>
    <row r="2812" spans="1:38" x14ac:dyDescent="0.25">
      <c r="E2812">
        <f>6</f>
        <v>6</v>
      </c>
      <c r="F2812" t="str">
        <f t="shared" ref="F2812" ca="1" si="13466">MID(SUBSTITUTE(SUBSTITUTE($C2806," ","^",E2812)," ","$",E2812),FIND("^",SUBSTITUTE(SUBSTITUTE($C2806," ","^",E2812)," ","$",E2812))+1,FIND("$",SUBSTITUTE(SUBSTITUTE($C2806," ","^",E2812)," ","$",E2812))-FIND("^",SUBSTITUTE(SUBSTITUTE($C2806," ","^",E2812)," ","$",E2812))-1)</f>
        <v>beafc</v>
      </c>
      <c r="G2812" t="str">
        <f t="shared" ca="1" si="13429"/>
        <v/>
      </c>
      <c r="H2812">
        <f t="shared" ca="1" si="13430"/>
        <v>5</v>
      </c>
      <c r="I2812" t="str">
        <f t="shared" ca="1" si="13431"/>
        <v>10</v>
      </c>
      <c r="J2812" t="str">
        <f t="shared" ca="1" si="13431"/>
        <v>10000</v>
      </c>
      <c r="K2812" t="str">
        <f t="shared" ca="1" si="13431"/>
        <v>1</v>
      </c>
      <c r="L2812" t="str">
        <f t="shared" ca="1" si="13431"/>
        <v>100000</v>
      </c>
      <c r="M2812" t="str">
        <f t="shared" ca="1" si="13431"/>
        <v>100</v>
      </c>
      <c r="N2812" t="str">
        <f t="shared" ca="1" si="13431"/>
        <v>0</v>
      </c>
      <c r="O2812" t="str">
        <f t="shared" ca="1" si="13431"/>
        <v>0</v>
      </c>
      <c r="P2812" t="str">
        <f t="shared" ca="1" si="13432"/>
        <v>110111</v>
      </c>
      <c r="Q2812">
        <f t="shared" ref="Q2812" ca="1" si="13467">VLOOKUP(P2812, AE2806:AF2815, 2, FALSE)</f>
        <v>2</v>
      </c>
      <c r="AB2812" t="s">
        <v>206</v>
      </c>
      <c r="AC2812" t="str">
        <f t="shared" ref="AC2812" ca="1" si="13468">IF(Y2808=AC2809, Z2808, IF(AC2809=Z2808, Y2808, ""))</f>
        <v>100</v>
      </c>
      <c r="AE2812" t="str">
        <f t="shared" ref="AE2812" ca="1" si="13469">DEC2BIN(_xlfn.BITOR(BIN2DEC(AC2806), _xlfn.BITOR(BIN2DEC(AC2807), _xlfn.BITOR(BIN2DEC(AC2809), _xlfn.BITOR(BIN2DEC(AC2810), _xlfn.BITOR(BIN2DEC(AC2811), BIN2DEC(AC2812)))))))</f>
        <v>1101111</v>
      </c>
      <c r="AF2812">
        <f>6</f>
        <v>6</v>
      </c>
      <c r="AH2812">
        <f>'Day8'!$W$7</f>
        <v>6</v>
      </c>
      <c r="AI2812">
        <f>'Day8'!$X$7</f>
        <v>6</v>
      </c>
      <c r="AJ2812" t="b">
        <f>'Day8'!$Y$7</f>
        <v>0</v>
      </c>
    </row>
    <row r="2813" spans="1:38" x14ac:dyDescent="0.25">
      <c r="E2813">
        <f>7</f>
        <v>7</v>
      </c>
      <c r="F2813" t="str">
        <f t="shared" ref="F2813" ca="1" si="13470">MID(SUBSTITUTE(SUBSTITUTE($C2806," ","^",E2813)," ","$",E2813),FIND("^",SUBSTITUTE(SUBSTITUTE($C2806," ","^",E2813)," ","$",E2813))+1,FIND("$",SUBSTITUTE(SUBSTITUTE($C2806," ","^",E2813)," ","$",E2813))-FIND("^",SUBSTITUTE(SUBSTITUTE($C2806," ","^",E2813)," ","$",E2813))-1)</f>
        <v>gfed</v>
      </c>
      <c r="G2813">
        <f t="shared" ca="1" si="13429"/>
        <v>4</v>
      </c>
      <c r="H2813">
        <f t="shared" ca="1" si="13430"/>
        <v>4</v>
      </c>
      <c r="I2813" t="str">
        <f t="shared" ca="1" si="13431"/>
        <v>1000000</v>
      </c>
      <c r="J2813" t="str">
        <f t="shared" ca="1" si="13431"/>
        <v>100000</v>
      </c>
      <c r="K2813" t="str">
        <f t="shared" ca="1" si="13431"/>
        <v>10000</v>
      </c>
      <c r="L2813" t="str">
        <f t="shared" ca="1" si="13431"/>
        <v>1000</v>
      </c>
      <c r="M2813" t="str">
        <f t="shared" ca="1" si="13431"/>
        <v>0</v>
      </c>
      <c r="N2813" t="str">
        <f t="shared" ca="1" si="13431"/>
        <v>0</v>
      </c>
      <c r="O2813" t="str">
        <f t="shared" ca="1" si="13431"/>
        <v>0</v>
      </c>
      <c r="P2813" t="str">
        <f t="shared" ca="1" si="13432"/>
        <v>1111000</v>
      </c>
      <c r="Q2813">
        <f t="shared" ref="Q2813" ca="1" si="13471">VLOOKUP(P2813, AE2806:AF2815, 2, FALSE)</f>
        <v>4</v>
      </c>
      <c r="AE2813" t="str">
        <f t="shared" ref="AE2813" ca="1" si="13472">DEC2BIN(_xlfn.BITOR(BIN2DEC(AC2806), _xlfn.BITOR(BIN2DEC(AC2808), BIN2DEC(AC2811))))</f>
        <v>11010</v>
      </c>
      <c r="AF2813">
        <f>7</f>
        <v>7</v>
      </c>
      <c r="AH2813">
        <f>'Day8'!$W$8</f>
        <v>3</v>
      </c>
      <c r="AI2813">
        <f>'Day8'!$X$8</f>
        <v>7</v>
      </c>
      <c r="AJ2813" t="b">
        <f>'Day8'!$Y$8</f>
        <v>1</v>
      </c>
    </row>
    <row r="2814" spans="1:38" x14ac:dyDescent="0.25">
      <c r="E2814">
        <f>8</f>
        <v>8</v>
      </c>
      <c r="F2814" t="str">
        <f t="shared" ref="F2814" ca="1" si="13473">MID(SUBSTITUTE(SUBSTITUTE($C2806," ","^",E2814)," ","$",E2814),FIND("^",SUBSTITUTE(SUBSTITUTE($C2806," ","^",E2814)," ","$",E2814))+1,FIND("$",SUBSTITUTE(SUBSTITUTE($C2806," ","^",E2814)," ","$",E2814))-FIND("^",SUBSTITUTE(SUBSTITUTE($C2806," ","^",E2814)," ","$",E2814))-1)</f>
        <v>bgfcd</v>
      </c>
      <c r="G2814" t="str">
        <f t="shared" ca="1" si="13429"/>
        <v/>
      </c>
      <c r="H2814">
        <f t="shared" ca="1" si="13430"/>
        <v>5</v>
      </c>
      <c r="I2814" t="str">
        <f t="shared" ca="1" si="13431"/>
        <v>10</v>
      </c>
      <c r="J2814" t="str">
        <f t="shared" ca="1" si="13431"/>
        <v>1000000</v>
      </c>
      <c r="K2814" t="str">
        <f t="shared" ca="1" si="13431"/>
        <v>100000</v>
      </c>
      <c r="L2814" t="str">
        <f t="shared" ca="1" si="13431"/>
        <v>100</v>
      </c>
      <c r="M2814" t="str">
        <f t="shared" ca="1" si="13431"/>
        <v>1000</v>
      </c>
      <c r="N2814" t="str">
        <f t="shared" ca="1" si="13431"/>
        <v>0</v>
      </c>
      <c r="O2814" t="str">
        <f t="shared" ca="1" si="13431"/>
        <v>0</v>
      </c>
      <c r="P2814" t="str">
        <f t="shared" ca="1" si="13432"/>
        <v>1101110</v>
      </c>
      <c r="Q2814">
        <f t="shared" ref="Q2814" ca="1" si="13474">VLOOKUP(P2814, AE2806:AF2815, 2, FALSE)</f>
        <v>5</v>
      </c>
      <c r="AE2814" t="str">
        <f t="shared" ref="AE2814" ca="1" si="13475">DEC2BIN(_xlfn.BITOR(BIN2DEC(AC2806), _xlfn.BITOR(BIN2DEC(AC2807), _xlfn.BITOR(BIN2DEC(AC2808), _xlfn.BITOR(BIN2DEC(AC2809), _xlfn.BITOR(BIN2DEC(AC2810), _xlfn.BITOR(BIN2DEC(AC2811), BIN2DEC(AC2812))))))))</f>
        <v>1111111</v>
      </c>
      <c r="AF2814">
        <f>8</f>
        <v>8</v>
      </c>
      <c r="AH2814">
        <f>'Day8'!$W$9</f>
        <v>7</v>
      </c>
      <c r="AI2814">
        <f>'Day8'!$X$9</f>
        <v>8</v>
      </c>
      <c r="AJ2814" t="b">
        <f>'Day8'!$Y$9</f>
        <v>1</v>
      </c>
    </row>
    <row r="2815" spans="1:38" x14ac:dyDescent="0.25">
      <c r="E2815">
        <f>9</f>
        <v>9</v>
      </c>
      <c r="F2815" t="str">
        <f t="shared" ref="F2815" ca="1" si="13476">MID(SUBSTITUTE(SUBSTITUTE($C2806," ","^",E2815)," ","$",E2815),FIND("^",SUBSTITUTE(SUBSTITUTE($C2806," ","^",E2815)," ","$",E2815))+1,FIND("$",SUBSTITUTE(SUBSTITUTE($C2806," ","^",E2815)," ","$",E2815))-FIND("^",SUBSTITUTE(SUBSTITUTE($C2806," ","^",E2815)," ","$",E2815))-1)</f>
        <v>dacegb</v>
      </c>
      <c r="G2815" t="str">
        <f t="shared" ca="1" si="13429"/>
        <v/>
      </c>
      <c r="H2815">
        <f t="shared" ca="1" si="13430"/>
        <v>6</v>
      </c>
      <c r="I2815" t="str">
        <f t="shared" ca="1" si="13431"/>
        <v>1000</v>
      </c>
      <c r="J2815" t="str">
        <f t="shared" ca="1" si="13431"/>
        <v>1</v>
      </c>
      <c r="K2815" t="str">
        <f t="shared" ca="1" si="13431"/>
        <v>100</v>
      </c>
      <c r="L2815" t="str">
        <f t="shared" ca="1" si="13431"/>
        <v>10000</v>
      </c>
      <c r="M2815" t="str">
        <f t="shared" ca="1" si="13431"/>
        <v>1000000</v>
      </c>
      <c r="N2815" t="str">
        <f t="shared" ca="1" si="13431"/>
        <v>10</v>
      </c>
      <c r="O2815" t="str">
        <f t="shared" ca="1" si="13431"/>
        <v>0</v>
      </c>
      <c r="P2815" t="str">
        <f t="shared" ca="1" si="13432"/>
        <v>1011111</v>
      </c>
      <c r="Q2815">
        <f t="shared" ref="Q2815" ca="1" si="13477">VLOOKUP(P2815, AE2806:AF2815, 2, FALSE)</f>
        <v>0</v>
      </c>
      <c r="AE2815" t="str">
        <f t="shared" ref="AE2815" ca="1" si="13478">DEC2BIN(_xlfn.BITOR(BIN2DEC(AC2806), _xlfn.BITOR(BIN2DEC(AC2807), _xlfn.BITOR(BIN2DEC(AC2808), _xlfn.BITOR(BIN2DEC(AC2809), _xlfn.BITOR(BIN2DEC(AC2811), BIN2DEC(AC2812)))))))</f>
        <v>1111110</v>
      </c>
      <c r="AF2815">
        <f>9</f>
        <v>9</v>
      </c>
      <c r="AH2815">
        <f>'Day8'!$W$10</f>
        <v>6</v>
      </c>
      <c r="AI2815">
        <f>'Day8'!$X$10</f>
        <v>9</v>
      </c>
      <c r="AJ2815" t="b">
        <f>'Day8'!$Y$10</f>
        <v>0</v>
      </c>
    </row>
    <row r="2816" spans="1:38" x14ac:dyDescent="0.25">
      <c r="E2816">
        <f>10</f>
        <v>10</v>
      </c>
      <c r="F2816" t="str">
        <f t="shared" ref="F2816" ca="1" si="13479">MID(SUBSTITUTE(SUBSTITUTE($C2806," ","^",E2816)," ","$",E2816),FIND("^",SUBSTITUTE(SUBSTITUTE($C2806," ","^",E2816)," ","$",E2816))+1,FIND("$",SUBSTITUTE(SUBSTITUTE($C2806," ","^",E2816)," ","$",E2816))-FIND("^",SUBSTITUTE(SUBSTITUTE($C2806," ","^",E2816)," ","$",E2816))-1)</f>
        <v>dcfbe</v>
      </c>
      <c r="G2816" t="str">
        <f t="shared" ca="1" si="13429"/>
        <v/>
      </c>
      <c r="H2816">
        <f t="shared" ca="1" si="13430"/>
        <v>5</v>
      </c>
      <c r="I2816" t="str">
        <f t="shared" ca="1" si="13431"/>
        <v>1000</v>
      </c>
      <c r="J2816" t="str">
        <f t="shared" ca="1" si="13431"/>
        <v>100</v>
      </c>
      <c r="K2816" t="str">
        <f t="shared" ca="1" si="13431"/>
        <v>100000</v>
      </c>
      <c r="L2816" t="str">
        <f t="shared" ca="1" si="13431"/>
        <v>10</v>
      </c>
      <c r="M2816" t="str">
        <f t="shared" ca="1" si="13431"/>
        <v>10000</v>
      </c>
      <c r="N2816" t="str">
        <f t="shared" ca="1" si="13431"/>
        <v>0</v>
      </c>
      <c r="O2816" t="str">
        <f t="shared" ca="1" si="13431"/>
        <v>0</v>
      </c>
      <c r="P2816" t="str">
        <f t="shared" ca="1" si="13432"/>
        <v>111110</v>
      </c>
      <c r="Q2816">
        <f t="shared" ref="Q2816" ca="1" si="13480">VLOOKUP(P2816, AE2806:AF2815, 2, FALSE)</f>
        <v>3</v>
      </c>
    </row>
    <row r="2817" spans="1:38" x14ac:dyDescent="0.25">
      <c r="E2817">
        <f>12</f>
        <v>12</v>
      </c>
      <c r="F2817" t="str">
        <f t="shared" ref="F2817" ca="1" si="13481">MID(SUBSTITUTE(SUBSTITUTE($C2806," ","^",E2817)," ","$",E2817),FIND("^",SUBSTITUTE(SUBSTITUTE($C2806," ","^",E2817)," ","$",E2817))+1,FIND("$",SUBSTITUTE(SUBSTITUTE($C2806," ","^",E2817)," ","$",E2817))-FIND("^",SUBSTITUTE(SUBSTITUTE($C2806," ","^",E2817)," ","$",E2817))-1)</f>
        <v>deb</v>
      </c>
      <c r="G2817">
        <f t="shared" ca="1" si="13429"/>
        <v>7</v>
      </c>
      <c r="H2817">
        <f t="shared" ca="1" si="13430"/>
        <v>3</v>
      </c>
      <c r="I2817" t="str">
        <f t="shared" ca="1" si="13431"/>
        <v>1000</v>
      </c>
      <c r="J2817" t="str">
        <f t="shared" ca="1" si="13431"/>
        <v>10000</v>
      </c>
      <c r="K2817" t="str">
        <f t="shared" ca="1" si="13431"/>
        <v>10</v>
      </c>
      <c r="L2817" t="str">
        <f t="shared" ca="1" si="13431"/>
        <v>0</v>
      </c>
      <c r="M2817" t="str">
        <f t="shared" ca="1" si="13431"/>
        <v>0</v>
      </c>
      <c r="N2817" t="str">
        <f t="shared" ca="1" si="13431"/>
        <v>0</v>
      </c>
      <c r="O2817" t="str">
        <f t="shared" ca="1" si="13431"/>
        <v>0</v>
      </c>
      <c r="P2817" t="str">
        <f t="shared" ca="1" si="13432"/>
        <v>11010</v>
      </c>
      <c r="Q2817">
        <f t="shared" ref="Q2817" ca="1" si="13482">VLOOKUP(P2817, AE2806:AF2815, 2, FALSE)</f>
        <v>7</v>
      </c>
    </row>
    <row r="2818" spans="1:38" x14ac:dyDescent="0.25">
      <c r="E2818">
        <f>13</f>
        <v>13</v>
      </c>
      <c r="F2818" t="str">
        <f t="shared" ref="F2818" ca="1" si="13483">MID(SUBSTITUTE(SUBSTITUTE($C2806," ","^",E2818)," ","$",E2818),FIND("^",SUBSTITUTE(SUBSTITUTE($C2806," ","^",E2818)," ","$",E2818))+1,FIND("$",SUBSTITUTE(SUBSTITUTE($C2806," ","^",E2818)," ","$",E2818))-FIND("^",SUBSTITUTE(SUBSTITUTE($C2806," ","^",E2818)," ","$",E2818))-1)</f>
        <v>gdbcfa</v>
      </c>
      <c r="G2818" t="str">
        <f t="shared" ca="1" si="13429"/>
        <v/>
      </c>
      <c r="H2818">
        <f t="shared" ca="1" si="13430"/>
        <v>6</v>
      </c>
      <c r="I2818" t="str">
        <f t="shared" ca="1" si="13431"/>
        <v>1000000</v>
      </c>
      <c r="J2818" t="str">
        <f t="shared" ca="1" si="13431"/>
        <v>1000</v>
      </c>
      <c r="K2818" t="str">
        <f t="shared" ca="1" si="13431"/>
        <v>10</v>
      </c>
      <c r="L2818" t="str">
        <f t="shared" ca="1" si="13431"/>
        <v>100</v>
      </c>
      <c r="M2818" t="str">
        <f t="shared" ca="1" si="13431"/>
        <v>100000</v>
      </c>
      <c r="N2818" t="str">
        <f t="shared" ca="1" si="13431"/>
        <v>1</v>
      </c>
      <c r="O2818" t="str">
        <f t="shared" ca="1" si="13431"/>
        <v>0</v>
      </c>
      <c r="P2818" t="str">
        <f t="shared" ca="1" si="13432"/>
        <v>1101111</v>
      </c>
      <c r="Q2818">
        <f t="shared" ref="Q2818" ca="1" si="13484">VLOOKUP(P2818, AE2806:AF2815, 2, FALSE)</f>
        <v>6</v>
      </c>
    </row>
    <row r="2819" spans="1:38" x14ac:dyDescent="0.25">
      <c r="E2819">
        <f>14</f>
        <v>14</v>
      </c>
      <c r="F2819" t="str">
        <f t="shared" ref="F2819" ca="1" si="13485">MID(SUBSTITUTE(SUBSTITUTE($C2806," ","^",E2819)," ","$",E2819),FIND("^",SUBSTITUTE(SUBSTITUTE($C2806," ","^",E2819)," ","$",E2819))+1,FIND("$",SUBSTITUTE(SUBSTITUTE($C2806," ","^",E2819)," ","$",E2819))-FIND("^",SUBSTITUTE(SUBSTITUTE($C2806," ","^",E2819)," ","$",E2819))-1)</f>
        <v>cfgdeb</v>
      </c>
      <c r="G2819" t="str">
        <f t="shared" ca="1" si="13429"/>
        <v/>
      </c>
      <c r="H2819">
        <f t="shared" ca="1" si="13430"/>
        <v>6</v>
      </c>
      <c r="I2819" t="str">
        <f t="shared" ca="1" si="13431"/>
        <v>100</v>
      </c>
      <c r="J2819" t="str">
        <f t="shared" ca="1" si="13431"/>
        <v>100000</v>
      </c>
      <c r="K2819" t="str">
        <f t="shared" ca="1" si="13431"/>
        <v>1000000</v>
      </c>
      <c r="L2819" t="str">
        <f t="shared" ca="1" si="13431"/>
        <v>1000</v>
      </c>
      <c r="M2819" t="str">
        <f t="shared" ca="1" si="13431"/>
        <v>10000</v>
      </c>
      <c r="N2819" t="str">
        <f t="shared" ca="1" si="13431"/>
        <v>10</v>
      </c>
      <c r="O2819" t="str">
        <f t="shared" ca="1" si="13431"/>
        <v>0</v>
      </c>
      <c r="P2819" t="str">
        <f t="shared" ca="1" si="13432"/>
        <v>1111110</v>
      </c>
      <c r="Q2819">
        <f t="shared" ref="Q2819" ca="1" si="13486">VLOOKUP(P2819, AE2806:AF2815, 2, FALSE)</f>
        <v>9</v>
      </c>
    </row>
    <row r="2820" spans="1:38" x14ac:dyDescent="0.25">
      <c r="E2820">
        <f>15</f>
        <v>15</v>
      </c>
      <c r="F2820" t="str">
        <f t="shared" ref="F2820" ca="1" si="13487">MID(SUBSTITUTE(SUBSTITUTE($C2806," ","^",E2820)," ","$",E2820),FIND("^",SUBSTITUTE(SUBSTITUTE($C2806," ","^",E2820)," ","$",E2820))+1,FIND("$",SUBSTITUTE(SUBSTITUTE($C2806," ","^",E2820)," ","$",E2820))-FIND("^",SUBSTITUTE(SUBSTITUTE($C2806," ","^",E2820)," ","$",E2820))-1)</f>
        <v>gfecabd</v>
      </c>
      <c r="G2820">
        <f t="shared" ca="1" si="13429"/>
        <v>8</v>
      </c>
      <c r="H2820">
        <f t="shared" ca="1" si="13430"/>
        <v>7</v>
      </c>
      <c r="I2820" t="str">
        <f t="shared" ca="1" si="13431"/>
        <v>1000000</v>
      </c>
      <c r="J2820" t="str">
        <f t="shared" ca="1" si="13431"/>
        <v>100000</v>
      </c>
      <c r="K2820" t="str">
        <f t="shared" ca="1" si="13431"/>
        <v>10000</v>
      </c>
      <c r="L2820" t="str">
        <f t="shared" ca="1" si="13431"/>
        <v>100</v>
      </c>
      <c r="M2820" t="str">
        <f t="shared" ca="1" si="13431"/>
        <v>1</v>
      </c>
      <c r="N2820" t="str">
        <f t="shared" ca="1" si="13431"/>
        <v>10</v>
      </c>
      <c r="O2820" t="str">
        <f t="shared" ca="1" si="13431"/>
        <v>1000</v>
      </c>
      <c r="P2820" t="str">
        <f t="shared" ca="1" si="13432"/>
        <v>1111111</v>
      </c>
      <c r="Q2820">
        <f t="shared" ref="Q2820" ca="1" si="13488">VLOOKUP(P2820, AE2806:AF2815, 2, FALSE)</f>
        <v>8</v>
      </c>
    </row>
    <row r="2821" spans="1:38" x14ac:dyDescent="0.25">
      <c r="A2821">
        <v>189</v>
      </c>
      <c r="B2821" s="4" t="str" cm="1">
        <f t="array" aca="1" ref="B2821" ca="1">INDIRECT(ADDRESS(A2821+1, 1, 1, 1, "Day8"))</f>
        <v>bdagfc bf gcdaeb dbgac gdfce cbdfg abgf bfc abfgdec bdacfe | dcgfb defgc bfga bf</v>
      </c>
      <c r="C2821" t="str">
        <f t="shared" ref="C2821" ca="1" si="13489">" "&amp;B2821&amp;" "</f>
        <v xml:space="preserve"> bdagfc bf gcdaeb dbgac gdfce cbdfg abgf bfc abfgdec bdacfe | dcgfb defgc bfga bf </v>
      </c>
      <c r="I2821">
        <v>1</v>
      </c>
      <c r="J2821">
        <v>2</v>
      </c>
      <c r="K2821">
        <v>3</v>
      </c>
      <c r="L2821">
        <v>4</v>
      </c>
      <c r="M2821">
        <v>5</v>
      </c>
      <c r="N2821">
        <v>6</v>
      </c>
      <c r="O2821">
        <v>7</v>
      </c>
      <c r="T2821" t="str">
        <f t="shared" ref="T2821:T2884" si="13490">"Step"&amp;1</f>
        <v>Step1</v>
      </c>
      <c r="U2821" t="str">
        <f t="shared" ref="U2821" ca="1" si="13491">VLOOKUP(7, G2822:P2835, 10, FALSE)</f>
        <v>100110</v>
      </c>
      <c r="V2821" t="str">
        <f t="shared" ref="V2821" ca="1" si="13492">VLOOKUP(1, G2822:P2835, 10, FALSE)</f>
        <v>100010</v>
      </c>
      <c r="W2821" t="str">
        <f t="shared" ref="W2821" ca="1" si="13493">DEC2BIN(_xlfn.BITAND(BIN2DEC(U2821), BIN2DEC(V2821)))</f>
        <v>100010</v>
      </c>
      <c r="X2821" t="str">
        <f t="shared" ref="X2821:X2822" ca="1" si="13494">1&amp;REPT(0, LEN(W2821)-1)</f>
        <v>100000</v>
      </c>
      <c r="Y2821" t="str">
        <f t="shared" ref="Y2821:Y2822" ca="1" si="13495">DEC2BIN(_xlfn.BITXOR(BIN2DEC(W2821), BIN2DEC(X2821)))</f>
        <v>10</v>
      </c>
      <c r="Z2821" t="str">
        <f t="shared" ref="Z2821:Z2884" ca="1" si="13496">DEC2BIN(_xlfn.BITXOR(BIN2DEC(U2821), BIN2DEC(V2821)))</f>
        <v>100</v>
      </c>
      <c r="AB2821" t="s">
        <v>200</v>
      </c>
      <c r="AC2821" t="str">
        <f t="shared" ref="AC2821:AC2884" ca="1" si="13497">Z2821</f>
        <v>100</v>
      </c>
      <c r="AE2821" t="str">
        <f t="shared" ref="AE2821" ca="1" si="13498">DEC2BIN(_xlfn.BITOR(BIN2DEC(AC2821), _xlfn.BITOR(BIN2DEC(AC2822), _xlfn.BITOR(BIN2DEC(AC2823), _xlfn.BITOR(BIN2DEC(AC2825), _xlfn.BITOR(BIN2DEC(AC2826), BIN2DEC(AC2827)))))))</f>
        <v>111111</v>
      </c>
      <c r="AF2821">
        <f>0</f>
        <v>0</v>
      </c>
      <c r="AH2821">
        <f>'Day8'!$W$1</f>
        <v>6</v>
      </c>
      <c r="AI2821">
        <f>'Day8'!$X$1</f>
        <v>0</v>
      </c>
      <c r="AJ2821" t="b">
        <f>'Day8'!$Y$1</f>
        <v>0</v>
      </c>
      <c r="AL2821" s="3">
        <f t="shared" ref="AL2821" ca="1" si="13499">_xlfn.NUMBERVALUE(Q2832&amp;Q2833&amp;Q2834&amp;Q2835)</f>
        <v>3241</v>
      </c>
    </row>
    <row r="2822" spans="1:38" x14ac:dyDescent="0.25">
      <c r="E2822">
        <f>1</f>
        <v>1</v>
      </c>
      <c r="F2822" t="str">
        <f t="shared" ref="F2822" ca="1" si="13500">MID(SUBSTITUTE(SUBSTITUTE($C2821," ","^",E2822)," ","$",E2822),FIND("^",SUBSTITUTE(SUBSTITUTE($C2821," ","^",E2822)," ","$",E2822))+1,FIND("$",SUBSTITUTE(SUBSTITUTE($C2821," ","^",E2822)," ","$",E2822))-FIND("^",SUBSTITUTE(SUBSTITUTE($C2821," ","^",E2822)," ","$",E2822))-1)</f>
        <v>bdagfc</v>
      </c>
      <c r="G2822" t="str">
        <f t="shared" ref="G2822:G2835" ca="1" si="13501">IF(VLOOKUP(LEN(F2822), $AH$1:$AJ$10, 3, FALSE), VLOOKUP(LEN(F2822), $AH$1:$AJ$10, 2, FALSE), "")</f>
        <v/>
      </c>
      <c r="H2822">
        <f t="shared" ref="H2822:H2853" ca="1" si="13502">LEN(F2822)</f>
        <v>6</v>
      </c>
      <c r="I2822" t="str">
        <f t="shared" ref="I2822:O2853" ca="1" si="13503">IF(LEN($F2822)&gt;=I$1, 1&amp;REPT("0", CODE(MID($F2822, I$1, 1))-CODE("a")), "0")</f>
        <v>10</v>
      </c>
      <c r="J2822" t="str">
        <f t="shared" ca="1" si="13503"/>
        <v>1000</v>
      </c>
      <c r="K2822" t="str">
        <f t="shared" ca="1" si="13503"/>
        <v>1</v>
      </c>
      <c r="L2822" t="str">
        <f t="shared" ca="1" si="13503"/>
        <v>1000000</v>
      </c>
      <c r="M2822" t="str">
        <f t="shared" ca="1" si="13503"/>
        <v>100000</v>
      </c>
      <c r="N2822" t="str">
        <f t="shared" ca="1" si="13503"/>
        <v>100</v>
      </c>
      <c r="O2822" t="str">
        <f t="shared" ca="1" si="13503"/>
        <v>0</v>
      </c>
      <c r="P2822" t="str">
        <f t="shared" ref="P2822:P2835" ca="1" si="13504">DEC2BIN(_xlfn.BITOR(BIN2DEC(I2822), _xlfn.BITOR(BIN2DEC(J2822), _xlfn.BITOR(BIN2DEC(K2822), _xlfn.BITOR(BIN2DEC(L2822), _xlfn.BITOR(BIN2DEC(M2822), _xlfn.BITOR(BIN2DEC(N2822), BIN2DEC(O2822))))))))</f>
        <v>1101111</v>
      </c>
      <c r="Q2822">
        <f t="shared" ref="Q2822" ca="1" si="13505">VLOOKUP(P2822, AE2821:AF2830, 2, FALSE)</f>
        <v>9</v>
      </c>
      <c r="T2822" t="str">
        <f t="shared" ref="T2822:T2885" si="13506">"Step"&amp;2</f>
        <v>Step2</v>
      </c>
      <c r="U2822" t="str">
        <f t="shared" ref="U2822" ca="1" si="13507">VLOOKUP(4, G2822:P2835, 10, FALSE)</f>
        <v>1100011</v>
      </c>
      <c r="W2822" t="str">
        <f t="shared" ref="W2822:W2885" ca="1" si="13508">DEC2BIN(_xlfn.BITXOR(BIN2DEC(U2822), _xlfn.BITXOR(BIN2DEC(X2821), BIN2DEC(Y2821))))</f>
        <v>1000001</v>
      </c>
      <c r="X2822" t="str">
        <f t="shared" ca="1" si="13494"/>
        <v>1000000</v>
      </c>
      <c r="Y2822" t="str">
        <f t="shared" ca="1" si="13495"/>
        <v>1</v>
      </c>
      <c r="AB2822" t="s">
        <v>201</v>
      </c>
      <c r="AC2822" t="str">
        <f t="shared" ref="AC2822" ca="1" si="13509">IF(AC2824=X2822, Y2822, IF(AC2824=Y2822, X2822, ""))</f>
        <v>1</v>
      </c>
      <c r="AE2822" t="str">
        <f t="shared" ref="AE2822" ca="1" si="13510">DEC2BIN(_xlfn.BITOR(BIN2DEC(AC2823), BIN2DEC(AC2826)))</f>
        <v>100010</v>
      </c>
      <c r="AF2822">
        <f>1</f>
        <v>1</v>
      </c>
      <c r="AH2822">
        <f>'Day8'!$W$2</f>
        <v>2</v>
      </c>
      <c r="AI2822">
        <f>'Day8'!$X$2</f>
        <v>1</v>
      </c>
      <c r="AJ2822" t="b">
        <f>'Day8'!$Y$2</f>
        <v>1</v>
      </c>
    </row>
    <row r="2823" spans="1:38" x14ac:dyDescent="0.25">
      <c r="E2823">
        <f>2</f>
        <v>2</v>
      </c>
      <c r="F2823" t="str">
        <f t="shared" ref="F2823" ca="1" si="13511">MID(SUBSTITUTE(SUBSTITUTE($C2821," ","^",E2823)," ","$",E2823),FIND("^",SUBSTITUTE(SUBSTITUTE($C2821," ","^",E2823)," ","$",E2823))+1,FIND("$",SUBSTITUTE(SUBSTITUTE($C2821," ","^",E2823)," ","$",E2823))-FIND("^",SUBSTITUTE(SUBSTITUTE($C2821," ","^",E2823)," ","$",E2823))-1)</f>
        <v>bf</v>
      </c>
      <c r="G2823">
        <f t="shared" ca="1" si="13501"/>
        <v>1</v>
      </c>
      <c r="H2823">
        <f t="shared" ca="1" si="13502"/>
        <v>2</v>
      </c>
      <c r="I2823" t="str">
        <f t="shared" ca="1" si="13503"/>
        <v>10</v>
      </c>
      <c r="J2823" t="str">
        <f t="shared" ca="1" si="13503"/>
        <v>100000</v>
      </c>
      <c r="K2823" t="str">
        <f t="shared" ca="1" si="13503"/>
        <v>0</v>
      </c>
      <c r="L2823" t="str">
        <f t="shared" ca="1" si="13503"/>
        <v>0</v>
      </c>
      <c r="M2823" t="str">
        <f t="shared" ca="1" si="13503"/>
        <v>0</v>
      </c>
      <c r="N2823" t="str">
        <f t="shared" ca="1" si="13503"/>
        <v>0</v>
      </c>
      <c r="O2823" t="str">
        <f t="shared" ca="1" si="13503"/>
        <v>0</v>
      </c>
      <c r="P2823" t="str">
        <f t="shared" ca="1" si="13504"/>
        <v>100010</v>
      </c>
      <c r="Q2823">
        <f t="shared" ref="Q2823" ca="1" si="13512">VLOOKUP(P2823, AE2821:AF2830, 2, FALSE)</f>
        <v>1</v>
      </c>
      <c r="T2823" t="str">
        <f t="shared" ref="T2823:T2886" si="13513">"Step"&amp;3</f>
        <v>Step3</v>
      </c>
      <c r="U2823" t="str">
        <f t="shared" ref="U2823" ca="1" si="13514">VLOOKUP(5, H2822:P2835, 9, FALSE)</f>
        <v>1001111</v>
      </c>
      <c r="V2823" t="str" cm="1">
        <f t="array" aca="1" ref="V2823" ca="1">INDEX(_xlfn._xlws.FILTER(P2822:P2835, H2822:H2835=5), 2)</f>
        <v>1111100</v>
      </c>
      <c r="W2823" t="str">
        <f t="shared" ref="W2823" ca="1" si="13515">DEC2BIN(_xlfn.BITXOR(BIN2DEC(Z2821), _xlfn.BITAND(BIN2DEC(U2823), BIN2DEC(V2823))))</f>
        <v>1001000</v>
      </c>
      <c r="X2823" t="str">
        <f t="shared" ref="X2823" ca="1" si="13516">IF(AND(LEN(W2823)&gt;=LEN(X2821), IFERROR(MID(W2823, LEN(W2823)-LEN(X2821)+1, 1), "0")="1"), DEC2BIN(_xlfn.BITXOR(BIN2DEC(W2823), BIN2DEC(X2821))), IF(AND(LEN(W2823)&gt;=LEN(Y2821),  IFERROR(MID(W2823, LEN(W2823)-LEN(Y2821)+1, 1), "0")="1"), DEC2BIN(_xlfn.BITXOR(BIN2DEC(W2823), BIN2DEC(Y2821))), W2823))</f>
        <v>1001000</v>
      </c>
      <c r="Y2823" t="str">
        <f t="shared" ref="Y2823" ca="1" si="13517">1&amp;REPT(0, LEN(X2823)-1)</f>
        <v>1000000</v>
      </c>
      <c r="Z2823" t="str">
        <f t="shared" ref="Z2823" ca="1" si="13518">DEC2BIN(_xlfn.BITXOR(BIN2DEC(X2823), BIN2DEC(Y2823)))</f>
        <v>1000</v>
      </c>
      <c r="AB2823" t="s">
        <v>202</v>
      </c>
      <c r="AC2823" t="str">
        <f t="shared" ref="AC2823" ca="1" si="13519">IF(AC2826=X2821, Y2821, IF(AC2826=Y2821, X2821, ""))</f>
        <v>100000</v>
      </c>
      <c r="AE2823" t="str">
        <f t="shared" ref="AE2823" ca="1" si="13520">DEC2BIN(_xlfn.BITOR(BIN2DEC(AC2821), _xlfn.BITOR(BIN2DEC(AC2823), _xlfn.BITOR(BIN2DEC(AC2824), _xlfn.BITOR(BIN2DEC(AC2825), BIN2DEC(AC2827))))))</f>
        <v>1111100</v>
      </c>
      <c r="AF2823">
        <f>2</f>
        <v>2</v>
      </c>
      <c r="AH2823">
        <f>'Day8'!$W$3</f>
        <v>5</v>
      </c>
      <c r="AI2823">
        <f>'Day8'!$X$3</f>
        <v>2</v>
      </c>
      <c r="AJ2823" t="b">
        <f>'Day8'!$Y$3</f>
        <v>0</v>
      </c>
    </row>
    <row r="2824" spans="1:38" x14ac:dyDescent="0.25">
      <c r="E2824">
        <f>3</f>
        <v>3</v>
      </c>
      <c r="F2824" t="str">
        <f t="shared" ref="F2824" ca="1" si="13521">MID(SUBSTITUTE(SUBSTITUTE($C2821," ","^",E2824)," ","$",E2824),FIND("^",SUBSTITUTE(SUBSTITUTE($C2821," ","^",E2824)," ","$",E2824))+1,FIND("$",SUBSTITUTE(SUBSTITUTE($C2821," ","^",E2824)," ","$",E2824))-FIND("^",SUBSTITUTE(SUBSTITUTE($C2821," ","^",E2824)," ","$",E2824))-1)</f>
        <v>gcdaeb</v>
      </c>
      <c r="G2824" t="str">
        <f t="shared" ca="1" si="13501"/>
        <v/>
      </c>
      <c r="H2824">
        <f t="shared" ca="1" si="13502"/>
        <v>6</v>
      </c>
      <c r="I2824" t="str">
        <f t="shared" ca="1" si="13503"/>
        <v>1000000</v>
      </c>
      <c r="J2824" t="str">
        <f t="shared" ca="1" si="13503"/>
        <v>100</v>
      </c>
      <c r="K2824" t="str">
        <f t="shared" ca="1" si="13503"/>
        <v>1000</v>
      </c>
      <c r="L2824" t="str">
        <f t="shared" ca="1" si="13503"/>
        <v>1</v>
      </c>
      <c r="M2824" t="str">
        <f t="shared" ca="1" si="13503"/>
        <v>10000</v>
      </c>
      <c r="N2824" t="str">
        <f t="shared" ca="1" si="13503"/>
        <v>10</v>
      </c>
      <c r="O2824" t="str">
        <f t="shared" ca="1" si="13503"/>
        <v>0</v>
      </c>
      <c r="P2824" t="str">
        <f t="shared" ca="1" si="13504"/>
        <v>1011111</v>
      </c>
      <c r="Q2824">
        <f t="shared" ref="Q2824" ca="1" si="13522">VLOOKUP(P2824, AE2821:AF2830, 2, FALSE)</f>
        <v>6</v>
      </c>
      <c r="T2824" t="str">
        <f t="shared" ref="T2824:T2887" si="13523">"Step"&amp;4</f>
        <v>Step4</v>
      </c>
      <c r="U2824" t="str" cm="1">
        <f t="array" aca="1" ref="U2824" ca="1">INDEX(_xlfn._xlws.FILTER(P2822:P2835, (H2822:H2835=5)*(LEN(P2822:P2835)&gt;=LEN(AC2822))*(IFERROR(MID(P2822:P2835, LEN(P2822:P2835)-LEN(AC2822)+1, 1), "0")="1")), 1)</f>
        <v>1001111</v>
      </c>
      <c r="W2824" t="str">
        <f t="shared" ref="W2824" ca="1" si="13524">DEC2BIN(_xlfn.BITXOR(BIN2DEC(U2824), _xlfn.BITOR(BIN2DEC(AC2821), _xlfn.BITOR(BIN2DEC(AC2822), _xlfn.BITOR(BIN2DEC(AC2824), BIN2DEC(AC2827))))))</f>
        <v>10</v>
      </c>
      <c r="AB2824" t="s">
        <v>203</v>
      </c>
      <c r="AC2824" t="str">
        <f t="shared" ref="AC2824" ca="1" si="13525">IF(X2822=Y2823, Y2823, IF(X2822=Z2823, X2822, IF(Y2822=Y2823, Y2822, IF(Y2822=Z2823, Y2822, ""))))</f>
        <v>1000000</v>
      </c>
      <c r="AE2824" t="str">
        <f t="shared" ref="AE2824" ca="1" si="13526">DEC2BIN(_xlfn.BITOR(BIN2DEC(AC2821), _xlfn.BITOR(BIN2DEC(AC2823), _xlfn.BITOR(BIN2DEC(AC2824), _xlfn.BITOR(BIN2DEC(AC2826), BIN2DEC(AC2827))))))</f>
        <v>1101110</v>
      </c>
      <c r="AF2824">
        <f>3</f>
        <v>3</v>
      </c>
      <c r="AH2824">
        <f>'Day8'!$W$4</f>
        <v>5</v>
      </c>
      <c r="AI2824">
        <f>'Day8'!$X$4</f>
        <v>3</v>
      </c>
      <c r="AJ2824" t="b">
        <f>'Day8'!$Y$4</f>
        <v>0</v>
      </c>
    </row>
    <row r="2825" spans="1:38" x14ac:dyDescent="0.25">
      <c r="E2825">
        <f>4</f>
        <v>4</v>
      </c>
      <c r="F2825" t="str">
        <f t="shared" ref="F2825" ca="1" si="13527">MID(SUBSTITUTE(SUBSTITUTE($C2821," ","^",E2825)," ","$",E2825),FIND("^",SUBSTITUTE(SUBSTITUTE($C2821," ","^",E2825)," ","$",E2825))+1,FIND("$",SUBSTITUTE(SUBSTITUTE($C2821," ","^",E2825)," ","$",E2825))-FIND("^",SUBSTITUTE(SUBSTITUTE($C2821," ","^",E2825)," ","$",E2825))-1)</f>
        <v>dbgac</v>
      </c>
      <c r="G2825" t="str">
        <f t="shared" ca="1" si="13501"/>
        <v/>
      </c>
      <c r="H2825">
        <f t="shared" ca="1" si="13502"/>
        <v>5</v>
      </c>
      <c r="I2825" t="str">
        <f t="shared" ca="1" si="13503"/>
        <v>1000</v>
      </c>
      <c r="J2825" t="str">
        <f t="shared" ca="1" si="13503"/>
        <v>10</v>
      </c>
      <c r="K2825" t="str">
        <f t="shared" ca="1" si="13503"/>
        <v>1000000</v>
      </c>
      <c r="L2825" t="str">
        <f t="shared" ca="1" si="13503"/>
        <v>1</v>
      </c>
      <c r="M2825" t="str">
        <f t="shared" ca="1" si="13503"/>
        <v>100</v>
      </c>
      <c r="N2825" t="str">
        <f t="shared" ca="1" si="13503"/>
        <v>0</v>
      </c>
      <c r="O2825" t="str">
        <f t="shared" ca="1" si="13503"/>
        <v>0</v>
      </c>
      <c r="P2825" t="str">
        <f t="shared" ca="1" si="13504"/>
        <v>1001111</v>
      </c>
      <c r="Q2825">
        <f t="shared" ref="Q2825" ca="1" si="13528">VLOOKUP(P2825, AE2821:AF2830, 2, FALSE)</f>
        <v>5</v>
      </c>
      <c r="T2825" t="str">
        <f t="shared" ref="T2825:T2888" si="13529">"Step"&amp;5</f>
        <v>Step5</v>
      </c>
      <c r="U2825" t="str">
        <f t="shared" ref="U2825" ca="1" si="13530">VLOOKUP(7, H2822:P2835, 9, FALSE)</f>
        <v>1111111</v>
      </c>
      <c r="W2825" t="str">
        <f t="shared" ref="W2825" ca="1" si="13531">DEC2BIN(_xlfn.BITXOR(BIN2DEC(U2825), _xlfn.BITOR(BIN2DEC(AC2821), _xlfn.BITOR(BIN2DEC(AC2822), _xlfn.BITOR(BIN2DEC(AC2823), _xlfn.BITOR(BIN2DEC(AC2824), _xlfn.BITOR(BIN2DEC(AC2826), BIN2DEC(AC2827))))))))</f>
        <v>10000</v>
      </c>
      <c r="AB2825" t="s">
        <v>204</v>
      </c>
      <c r="AC2825" t="str">
        <f t="shared" ref="AC2825:AC2888" ca="1" si="13532">W2825</f>
        <v>10000</v>
      </c>
      <c r="AE2825" t="str">
        <f t="shared" ref="AE2825" ca="1" si="13533">DEC2BIN(_xlfn.BITOR(BIN2DEC(AC2822), _xlfn.BITOR(BIN2DEC(AC2823), _xlfn.BITOR(BIN2DEC(AC2824), BIN2DEC(AC2826)))))</f>
        <v>1100011</v>
      </c>
      <c r="AF2825">
        <f>4</f>
        <v>4</v>
      </c>
      <c r="AH2825">
        <f>'Day8'!$W$5</f>
        <v>4</v>
      </c>
      <c r="AI2825">
        <f>'Day8'!$X$5</f>
        <v>4</v>
      </c>
      <c r="AJ2825" t="b">
        <f>'Day8'!$Y$5</f>
        <v>1</v>
      </c>
    </row>
    <row r="2826" spans="1:38" x14ac:dyDescent="0.25">
      <c r="E2826">
        <f>5</f>
        <v>5</v>
      </c>
      <c r="F2826" t="str">
        <f t="shared" ref="F2826" ca="1" si="13534">MID(SUBSTITUTE(SUBSTITUTE($C2821," ","^",E2826)," ","$",E2826),FIND("^",SUBSTITUTE(SUBSTITUTE($C2821," ","^",E2826)," ","$",E2826))+1,FIND("$",SUBSTITUTE(SUBSTITUTE($C2821," ","^",E2826)," ","$",E2826))-FIND("^",SUBSTITUTE(SUBSTITUTE($C2821," ","^",E2826)," ","$",E2826))-1)</f>
        <v>gdfce</v>
      </c>
      <c r="G2826" t="str">
        <f t="shared" ca="1" si="13501"/>
        <v/>
      </c>
      <c r="H2826">
        <f t="shared" ca="1" si="13502"/>
        <v>5</v>
      </c>
      <c r="I2826" t="str">
        <f t="shared" ca="1" si="13503"/>
        <v>1000000</v>
      </c>
      <c r="J2826" t="str">
        <f t="shared" ca="1" si="13503"/>
        <v>1000</v>
      </c>
      <c r="K2826" t="str">
        <f t="shared" ca="1" si="13503"/>
        <v>100000</v>
      </c>
      <c r="L2826" t="str">
        <f t="shared" ca="1" si="13503"/>
        <v>100</v>
      </c>
      <c r="M2826" t="str">
        <f t="shared" ca="1" si="13503"/>
        <v>10000</v>
      </c>
      <c r="N2826" t="str">
        <f t="shared" ca="1" si="13503"/>
        <v>0</v>
      </c>
      <c r="O2826" t="str">
        <f t="shared" ca="1" si="13503"/>
        <v>0</v>
      </c>
      <c r="P2826" t="str">
        <f t="shared" ca="1" si="13504"/>
        <v>1111100</v>
      </c>
      <c r="Q2826">
        <f t="shared" ref="Q2826" ca="1" si="13535">VLOOKUP(P2826, AE2821:AF2830, 2, FALSE)</f>
        <v>2</v>
      </c>
      <c r="AB2826" t="s">
        <v>205</v>
      </c>
      <c r="AC2826" t="str">
        <f t="shared" ref="AC2826" ca="1" si="13536">W2824</f>
        <v>10</v>
      </c>
      <c r="AE2826" t="str">
        <f t="shared" ref="AE2826" ca="1" si="13537">DEC2BIN(_xlfn.BITOR(BIN2DEC(AC2821), _xlfn.BITOR(BIN2DEC(AC2822), _xlfn.BITOR(BIN2DEC(AC2824), _xlfn.BITOR(BIN2DEC(AC2826), BIN2DEC(AC2827))))))</f>
        <v>1001111</v>
      </c>
      <c r="AF2826">
        <f>5</f>
        <v>5</v>
      </c>
      <c r="AH2826">
        <f>'Day8'!$W$6</f>
        <v>5</v>
      </c>
      <c r="AI2826">
        <f>'Day8'!$X$6</f>
        <v>5</v>
      </c>
      <c r="AJ2826" t="b">
        <f>'Day8'!$Y$6</f>
        <v>0</v>
      </c>
    </row>
    <row r="2827" spans="1:38" x14ac:dyDescent="0.25">
      <c r="E2827">
        <f>6</f>
        <v>6</v>
      </c>
      <c r="F2827" t="str">
        <f t="shared" ref="F2827" ca="1" si="13538">MID(SUBSTITUTE(SUBSTITUTE($C2821," ","^",E2827)," ","$",E2827),FIND("^",SUBSTITUTE(SUBSTITUTE($C2821," ","^",E2827)," ","$",E2827))+1,FIND("$",SUBSTITUTE(SUBSTITUTE($C2821," ","^",E2827)," ","$",E2827))-FIND("^",SUBSTITUTE(SUBSTITUTE($C2821," ","^",E2827)," ","$",E2827))-1)</f>
        <v>cbdfg</v>
      </c>
      <c r="G2827" t="str">
        <f t="shared" ca="1" si="13501"/>
        <v/>
      </c>
      <c r="H2827">
        <f t="shared" ca="1" si="13502"/>
        <v>5</v>
      </c>
      <c r="I2827" t="str">
        <f t="shared" ca="1" si="13503"/>
        <v>100</v>
      </c>
      <c r="J2827" t="str">
        <f t="shared" ca="1" si="13503"/>
        <v>10</v>
      </c>
      <c r="K2827" t="str">
        <f t="shared" ca="1" si="13503"/>
        <v>1000</v>
      </c>
      <c r="L2827" t="str">
        <f t="shared" ca="1" si="13503"/>
        <v>100000</v>
      </c>
      <c r="M2827" t="str">
        <f t="shared" ca="1" si="13503"/>
        <v>1000000</v>
      </c>
      <c r="N2827" t="str">
        <f t="shared" ca="1" si="13503"/>
        <v>0</v>
      </c>
      <c r="O2827" t="str">
        <f t="shared" ca="1" si="13503"/>
        <v>0</v>
      </c>
      <c r="P2827" t="str">
        <f t="shared" ca="1" si="13504"/>
        <v>1101110</v>
      </c>
      <c r="Q2827">
        <f t="shared" ref="Q2827" ca="1" si="13539">VLOOKUP(P2827, AE2821:AF2830, 2, FALSE)</f>
        <v>3</v>
      </c>
      <c r="AB2827" t="s">
        <v>206</v>
      </c>
      <c r="AC2827" t="str">
        <f t="shared" ref="AC2827" ca="1" si="13540">IF(Y2823=AC2824, Z2823, IF(AC2824=Z2823, Y2823, ""))</f>
        <v>1000</v>
      </c>
      <c r="AE2827" t="str">
        <f t="shared" ref="AE2827" ca="1" si="13541">DEC2BIN(_xlfn.BITOR(BIN2DEC(AC2821), _xlfn.BITOR(BIN2DEC(AC2822), _xlfn.BITOR(BIN2DEC(AC2824), _xlfn.BITOR(BIN2DEC(AC2825), _xlfn.BITOR(BIN2DEC(AC2826), BIN2DEC(AC2827)))))))</f>
        <v>1011111</v>
      </c>
      <c r="AF2827">
        <f>6</f>
        <v>6</v>
      </c>
      <c r="AH2827">
        <f>'Day8'!$W$7</f>
        <v>6</v>
      </c>
      <c r="AI2827">
        <f>'Day8'!$X$7</f>
        <v>6</v>
      </c>
      <c r="AJ2827" t="b">
        <f>'Day8'!$Y$7</f>
        <v>0</v>
      </c>
    </row>
    <row r="2828" spans="1:38" x14ac:dyDescent="0.25">
      <c r="E2828">
        <f>7</f>
        <v>7</v>
      </c>
      <c r="F2828" t="str">
        <f t="shared" ref="F2828" ca="1" si="13542">MID(SUBSTITUTE(SUBSTITUTE($C2821," ","^",E2828)," ","$",E2828),FIND("^",SUBSTITUTE(SUBSTITUTE($C2821," ","^",E2828)," ","$",E2828))+1,FIND("$",SUBSTITUTE(SUBSTITUTE($C2821," ","^",E2828)," ","$",E2828))-FIND("^",SUBSTITUTE(SUBSTITUTE($C2821," ","^",E2828)," ","$",E2828))-1)</f>
        <v>abgf</v>
      </c>
      <c r="G2828">
        <f t="shared" ca="1" si="13501"/>
        <v>4</v>
      </c>
      <c r="H2828">
        <f t="shared" ca="1" si="13502"/>
        <v>4</v>
      </c>
      <c r="I2828" t="str">
        <f t="shared" ca="1" si="13503"/>
        <v>1</v>
      </c>
      <c r="J2828" t="str">
        <f t="shared" ca="1" si="13503"/>
        <v>10</v>
      </c>
      <c r="K2828" t="str">
        <f t="shared" ca="1" si="13503"/>
        <v>1000000</v>
      </c>
      <c r="L2828" t="str">
        <f t="shared" ca="1" si="13503"/>
        <v>100000</v>
      </c>
      <c r="M2828" t="str">
        <f t="shared" ca="1" si="13503"/>
        <v>0</v>
      </c>
      <c r="N2828" t="str">
        <f t="shared" ca="1" si="13503"/>
        <v>0</v>
      </c>
      <c r="O2828" t="str">
        <f t="shared" ca="1" si="13503"/>
        <v>0</v>
      </c>
      <c r="P2828" t="str">
        <f t="shared" ca="1" si="13504"/>
        <v>1100011</v>
      </c>
      <c r="Q2828">
        <f t="shared" ref="Q2828" ca="1" si="13543">VLOOKUP(P2828, AE2821:AF2830, 2, FALSE)</f>
        <v>4</v>
      </c>
      <c r="AE2828" t="str">
        <f t="shared" ref="AE2828" ca="1" si="13544">DEC2BIN(_xlfn.BITOR(BIN2DEC(AC2821), _xlfn.BITOR(BIN2DEC(AC2823), BIN2DEC(AC2826))))</f>
        <v>100110</v>
      </c>
      <c r="AF2828">
        <f>7</f>
        <v>7</v>
      </c>
      <c r="AH2828">
        <f>'Day8'!$W$8</f>
        <v>3</v>
      </c>
      <c r="AI2828">
        <f>'Day8'!$X$8</f>
        <v>7</v>
      </c>
      <c r="AJ2828" t="b">
        <f>'Day8'!$Y$8</f>
        <v>1</v>
      </c>
    </row>
    <row r="2829" spans="1:38" x14ac:dyDescent="0.25">
      <c r="E2829">
        <f>8</f>
        <v>8</v>
      </c>
      <c r="F2829" t="str">
        <f t="shared" ref="F2829" ca="1" si="13545">MID(SUBSTITUTE(SUBSTITUTE($C2821," ","^",E2829)," ","$",E2829),FIND("^",SUBSTITUTE(SUBSTITUTE($C2821," ","^",E2829)," ","$",E2829))+1,FIND("$",SUBSTITUTE(SUBSTITUTE($C2821," ","^",E2829)," ","$",E2829))-FIND("^",SUBSTITUTE(SUBSTITUTE($C2821," ","^",E2829)," ","$",E2829))-1)</f>
        <v>bfc</v>
      </c>
      <c r="G2829">
        <f t="shared" ca="1" si="13501"/>
        <v>7</v>
      </c>
      <c r="H2829">
        <f t="shared" ca="1" si="13502"/>
        <v>3</v>
      </c>
      <c r="I2829" t="str">
        <f t="shared" ca="1" si="13503"/>
        <v>10</v>
      </c>
      <c r="J2829" t="str">
        <f t="shared" ca="1" si="13503"/>
        <v>100000</v>
      </c>
      <c r="K2829" t="str">
        <f t="shared" ca="1" si="13503"/>
        <v>100</v>
      </c>
      <c r="L2829" t="str">
        <f t="shared" ca="1" si="13503"/>
        <v>0</v>
      </c>
      <c r="M2829" t="str">
        <f t="shared" ca="1" si="13503"/>
        <v>0</v>
      </c>
      <c r="N2829" t="str">
        <f t="shared" ca="1" si="13503"/>
        <v>0</v>
      </c>
      <c r="O2829" t="str">
        <f t="shared" ca="1" si="13503"/>
        <v>0</v>
      </c>
      <c r="P2829" t="str">
        <f t="shared" ca="1" si="13504"/>
        <v>100110</v>
      </c>
      <c r="Q2829">
        <f t="shared" ref="Q2829" ca="1" si="13546">VLOOKUP(P2829, AE2821:AF2830, 2, FALSE)</f>
        <v>7</v>
      </c>
      <c r="AE2829" t="str">
        <f t="shared" ref="AE2829" ca="1" si="13547">DEC2BIN(_xlfn.BITOR(BIN2DEC(AC2821), _xlfn.BITOR(BIN2DEC(AC2822), _xlfn.BITOR(BIN2DEC(AC2823), _xlfn.BITOR(BIN2DEC(AC2824), _xlfn.BITOR(BIN2DEC(AC2825), _xlfn.BITOR(BIN2DEC(AC2826), BIN2DEC(AC2827))))))))</f>
        <v>1111111</v>
      </c>
      <c r="AF2829">
        <f>8</f>
        <v>8</v>
      </c>
      <c r="AH2829">
        <f>'Day8'!$W$9</f>
        <v>7</v>
      </c>
      <c r="AI2829">
        <f>'Day8'!$X$9</f>
        <v>8</v>
      </c>
      <c r="AJ2829" t="b">
        <f>'Day8'!$Y$9</f>
        <v>1</v>
      </c>
    </row>
    <row r="2830" spans="1:38" x14ac:dyDescent="0.25">
      <c r="E2830">
        <f>9</f>
        <v>9</v>
      </c>
      <c r="F2830" t="str">
        <f t="shared" ref="F2830" ca="1" si="13548">MID(SUBSTITUTE(SUBSTITUTE($C2821," ","^",E2830)," ","$",E2830),FIND("^",SUBSTITUTE(SUBSTITUTE($C2821," ","^",E2830)," ","$",E2830))+1,FIND("$",SUBSTITUTE(SUBSTITUTE($C2821," ","^",E2830)," ","$",E2830))-FIND("^",SUBSTITUTE(SUBSTITUTE($C2821," ","^",E2830)," ","$",E2830))-1)</f>
        <v>abfgdec</v>
      </c>
      <c r="G2830">
        <f t="shared" ca="1" si="13501"/>
        <v>8</v>
      </c>
      <c r="H2830">
        <f t="shared" ca="1" si="13502"/>
        <v>7</v>
      </c>
      <c r="I2830" t="str">
        <f t="shared" ca="1" si="13503"/>
        <v>1</v>
      </c>
      <c r="J2830" t="str">
        <f t="shared" ca="1" si="13503"/>
        <v>10</v>
      </c>
      <c r="K2830" t="str">
        <f t="shared" ca="1" si="13503"/>
        <v>100000</v>
      </c>
      <c r="L2830" t="str">
        <f t="shared" ca="1" si="13503"/>
        <v>1000000</v>
      </c>
      <c r="M2830" t="str">
        <f t="shared" ca="1" si="13503"/>
        <v>1000</v>
      </c>
      <c r="N2830" t="str">
        <f t="shared" ca="1" si="13503"/>
        <v>10000</v>
      </c>
      <c r="O2830" t="str">
        <f t="shared" ca="1" si="13503"/>
        <v>100</v>
      </c>
      <c r="P2830" t="str">
        <f t="shared" ca="1" si="13504"/>
        <v>1111111</v>
      </c>
      <c r="Q2830">
        <f t="shared" ref="Q2830" ca="1" si="13549">VLOOKUP(P2830, AE2821:AF2830, 2, FALSE)</f>
        <v>8</v>
      </c>
      <c r="AE2830" t="str">
        <f t="shared" ref="AE2830" ca="1" si="13550">DEC2BIN(_xlfn.BITOR(BIN2DEC(AC2821), _xlfn.BITOR(BIN2DEC(AC2822), _xlfn.BITOR(BIN2DEC(AC2823), _xlfn.BITOR(BIN2DEC(AC2824), _xlfn.BITOR(BIN2DEC(AC2826), BIN2DEC(AC2827)))))))</f>
        <v>1101111</v>
      </c>
      <c r="AF2830">
        <f>9</f>
        <v>9</v>
      </c>
      <c r="AH2830">
        <f>'Day8'!$W$10</f>
        <v>6</v>
      </c>
      <c r="AI2830">
        <f>'Day8'!$X$10</f>
        <v>9</v>
      </c>
      <c r="AJ2830" t="b">
        <f>'Day8'!$Y$10</f>
        <v>0</v>
      </c>
    </row>
    <row r="2831" spans="1:38" x14ac:dyDescent="0.25">
      <c r="E2831">
        <f>10</f>
        <v>10</v>
      </c>
      <c r="F2831" t="str">
        <f t="shared" ref="F2831" ca="1" si="13551">MID(SUBSTITUTE(SUBSTITUTE($C2821," ","^",E2831)," ","$",E2831),FIND("^",SUBSTITUTE(SUBSTITUTE($C2821," ","^",E2831)," ","$",E2831))+1,FIND("$",SUBSTITUTE(SUBSTITUTE($C2821," ","^",E2831)," ","$",E2831))-FIND("^",SUBSTITUTE(SUBSTITUTE($C2821," ","^",E2831)," ","$",E2831))-1)</f>
        <v>bdacfe</v>
      </c>
      <c r="G2831" t="str">
        <f t="shared" ca="1" si="13501"/>
        <v/>
      </c>
      <c r="H2831">
        <f t="shared" ca="1" si="13502"/>
        <v>6</v>
      </c>
      <c r="I2831" t="str">
        <f t="shared" ca="1" si="13503"/>
        <v>10</v>
      </c>
      <c r="J2831" t="str">
        <f t="shared" ca="1" si="13503"/>
        <v>1000</v>
      </c>
      <c r="K2831" t="str">
        <f t="shared" ca="1" si="13503"/>
        <v>1</v>
      </c>
      <c r="L2831" t="str">
        <f t="shared" ca="1" si="13503"/>
        <v>100</v>
      </c>
      <c r="M2831" t="str">
        <f t="shared" ca="1" si="13503"/>
        <v>100000</v>
      </c>
      <c r="N2831" t="str">
        <f t="shared" ca="1" si="13503"/>
        <v>10000</v>
      </c>
      <c r="O2831" t="str">
        <f t="shared" ca="1" si="13503"/>
        <v>0</v>
      </c>
      <c r="P2831" t="str">
        <f t="shared" ca="1" si="13504"/>
        <v>111111</v>
      </c>
      <c r="Q2831">
        <f t="shared" ref="Q2831" ca="1" si="13552">VLOOKUP(P2831, AE2821:AF2830, 2, FALSE)</f>
        <v>0</v>
      </c>
    </row>
    <row r="2832" spans="1:38" x14ac:dyDescent="0.25">
      <c r="E2832">
        <f>12</f>
        <v>12</v>
      </c>
      <c r="F2832" t="str">
        <f t="shared" ref="F2832" ca="1" si="13553">MID(SUBSTITUTE(SUBSTITUTE($C2821," ","^",E2832)," ","$",E2832),FIND("^",SUBSTITUTE(SUBSTITUTE($C2821," ","^",E2832)," ","$",E2832))+1,FIND("$",SUBSTITUTE(SUBSTITUTE($C2821," ","^",E2832)," ","$",E2832))-FIND("^",SUBSTITUTE(SUBSTITUTE($C2821," ","^",E2832)," ","$",E2832))-1)</f>
        <v>dcgfb</v>
      </c>
      <c r="G2832" t="str">
        <f t="shared" ca="1" si="13501"/>
        <v/>
      </c>
      <c r="H2832">
        <f t="shared" ca="1" si="13502"/>
        <v>5</v>
      </c>
      <c r="I2832" t="str">
        <f t="shared" ca="1" si="13503"/>
        <v>1000</v>
      </c>
      <c r="J2832" t="str">
        <f t="shared" ca="1" si="13503"/>
        <v>100</v>
      </c>
      <c r="K2832" t="str">
        <f t="shared" ca="1" si="13503"/>
        <v>1000000</v>
      </c>
      <c r="L2832" t="str">
        <f t="shared" ca="1" si="13503"/>
        <v>100000</v>
      </c>
      <c r="M2832" t="str">
        <f t="shared" ca="1" si="13503"/>
        <v>10</v>
      </c>
      <c r="N2832" t="str">
        <f t="shared" ca="1" si="13503"/>
        <v>0</v>
      </c>
      <c r="O2832" t="str">
        <f t="shared" ca="1" si="13503"/>
        <v>0</v>
      </c>
      <c r="P2832" t="str">
        <f t="shared" ca="1" si="13504"/>
        <v>1101110</v>
      </c>
      <c r="Q2832">
        <f t="shared" ref="Q2832" ca="1" si="13554">VLOOKUP(P2832, AE2821:AF2830, 2, FALSE)</f>
        <v>3</v>
      </c>
    </row>
    <row r="2833" spans="1:38" x14ac:dyDescent="0.25">
      <c r="E2833">
        <f>13</f>
        <v>13</v>
      </c>
      <c r="F2833" t="str">
        <f t="shared" ref="F2833" ca="1" si="13555">MID(SUBSTITUTE(SUBSTITUTE($C2821," ","^",E2833)," ","$",E2833),FIND("^",SUBSTITUTE(SUBSTITUTE($C2821," ","^",E2833)," ","$",E2833))+1,FIND("$",SUBSTITUTE(SUBSTITUTE($C2821," ","^",E2833)," ","$",E2833))-FIND("^",SUBSTITUTE(SUBSTITUTE($C2821," ","^",E2833)," ","$",E2833))-1)</f>
        <v>defgc</v>
      </c>
      <c r="G2833" t="str">
        <f t="shared" ca="1" si="13501"/>
        <v/>
      </c>
      <c r="H2833">
        <f t="shared" ca="1" si="13502"/>
        <v>5</v>
      </c>
      <c r="I2833" t="str">
        <f t="shared" ca="1" si="13503"/>
        <v>1000</v>
      </c>
      <c r="J2833" t="str">
        <f t="shared" ca="1" si="13503"/>
        <v>10000</v>
      </c>
      <c r="K2833" t="str">
        <f t="shared" ca="1" si="13503"/>
        <v>100000</v>
      </c>
      <c r="L2833" t="str">
        <f t="shared" ca="1" si="13503"/>
        <v>1000000</v>
      </c>
      <c r="M2833" t="str">
        <f t="shared" ca="1" si="13503"/>
        <v>100</v>
      </c>
      <c r="N2833" t="str">
        <f t="shared" ca="1" si="13503"/>
        <v>0</v>
      </c>
      <c r="O2833" t="str">
        <f t="shared" ca="1" si="13503"/>
        <v>0</v>
      </c>
      <c r="P2833" t="str">
        <f t="shared" ca="1" si="13504"/>
        <v>1111100</v>
      </c>
      <c r="Q2833">
        <f t="shared" ref="Q2833" ca="1" si="13556">VLOOKUP(P2833, AE2821:AF2830, 2, FALSE)</f>
        <v>2</v>
      </c>
    </row>
    <row r="2834" spans="1:38" x14ac:dyDescent="0.25">
      <c r="E2834">
        <f>14</f>
        <v>14</v>
      </c>
      <c r="F2834" t="str">
        <f t="shared" ref="F2834" ca="1" si="13557">MID(SUBSTITUTE(SUBSTITUTE($C2821," ","^",E2834)," ","$",E2834),FIND("^",SUBSTITUTE(SUBSTITUTE($C2821," ","^",E2834)," ","$",E2834))+1,FIND("$",SUBSTITUTE(SUBSTITUTE($C2821," ","^",E2834)," ","$",E2834))-FIND("^",SUBSTITUTE(SUBSTITUTE($C2821," ","^",E2834)," ","$",E2834))-1)</f>
        <v>bfga</v>
      </c>
      <c r="G2834">
        <f t="shared" ca="1" si="13501"/>
        <v>4</v>
      </c>
      <c r="H2834">
        <f t="shared" ca="1" si="13502"/>
        <v>4</v>
      </c>
      <c r="I2834" t="str">
        <f t="shared" ca="1" si="13503"/>
        <v>10</v>
      </c>
      <c r="J2834" t="str">
        <f t="shared" ca="1" si="13503"/>
        <v>100000</v>
      </c>
      <c r="K2834" t="str">
        <f t="shared" ca="1" si="13503"/>
        <v>1000000</v>
      </c>
      <c r="L2834" t="str">
        <f t="shared" ca="1" si="13503"/>
        <v>1</v>
      </c>
      <c r="M2834" t="str">
        <f t="shared" ca="1" si="13503"/>
        <v>0</v>
      </c>
      <c r="N2834" t="str">
        <f t="shared" ca="1" si="13503"/>
        <v>0</v>
      </c>
      <c r="O2834" t="str">
        <f t="shared" ca="1" si="13503"/>
        <v>0</v>
      </c>
      <c r="P2834" t="str">
        <f t="shared" ca="1" si="13504"/>
        <v>1100011</v>
      </c>
      <c r="Q2834">
        <f t="shared" ref="Q2834" ca="1" si="13558">VLOOKUP(P2834, AE2821:AF2830, 2, FALSE)</f>
        <v>4</v>
      </c>
    </row>
    <row r="2835" spans="1:38" x14ac:dyDescent="0.25">
      <c r="E2835">
        <f>15</f>
        <v>15</v>
      </c>
      <c r="F2835" t="str">
        <f t="shared" ref="F2835" ca="1" si="13559">MID(SUBSTITUTE(SUBSTITUTE($C2821," ","^",E2835)," ","$",E2835),FIND("^",SUBSTITUTE(SUBSTITUTE($C2821," ","^",E2835)," ","$",E2835))+1,FIND("$",SUBSTITUTE(SUBSTITUTE($C2821," ","^",E2835)," ","$",E2835))-FIND("^",SUBSTITUTE(SUBSTITUTE($C2821," ","^",E2835)," ","$",E2835))-1)</f>
        <v>bf</v>
      </c>
      <c r="G2835">
        <f t="shared" ca="1" si="13501"/>
        <v>1</v>
      </c>
      <c r="H2835">
        <f t="shared" ca="1" si="13502"/>
        <v>2</v>
      </c>
      <c r="I2835" t="str">
        <f t="shared" ca="1" si="13503"/>
        <v>10</v>
      </c>
      <c r="J2835" t="str">
        <f t="shared" ca="1" si="13503"/>
        <v>100000</v>
      </c>
      <c r="K2835" t="str">
        <f t="shared" ca="1" si="13503"/>
        <v>0</v>
      </c>
      <c r="L2835" t="str">
        <f t="shared" ca="1" si="13503"/>
        <v>0</v>
      </c>
      <c r="M2835" t="str">
        <f t="shared" ca="1" si="13503"/>
        <v>0</v>
      </c>
      <c r="N2835" t="str">
        <f t="shared" ca="1" si="13503"/>
        <v>0</v>
      </c>
      <c r="O2835" t="str">
        <f t="shared" ca="1" si="13503"/>
        <v>0</v>
      </c>
      <c r="P2835" t="str">
        <f t="shared" ca="1" si="13504"/>
        <v>100010</v>
      </c>
      <c r="Q2835">
        <f t="shared" ref="Q2835" ca="1" si="13560">VLOOKUP(P2835, AE2821:AF2830, 2, FALSE)</f>
        <v>1</v>
      </c>
    </row>
    <row r="2836" spans="1:38" x14ac:dyDescent="0.25">
      <c r="A2836">
        <v>190</v>
      </c>
      <c r="B2836" s="4" t="str" cm="1">
        <f t="array" aca="1" ref="B2836" ca="1">INDIRECT(ADDRESS(A2836+1, 1, 1, 1, "Day8"))</f>
        <v>gef bgcf dafbec bcfde decgf bcefdg fg bgcfade cedag fdbgea | bacefgd gcbf fg dbfagce</v>
      </c>
      <c r="C2836" t="str">
        <f t="shared" ref="C2836" ca="1" si="13561">" "&amp;B2836&amp;" "</f>
        <v xml:space="preserve"> gef bgcf dafbec bcfde decgf bcefdg fg bgcfade cedag fdbgea | bacefgd gcbf fg dbfagce </v>
      </c>
      <c r="I2836">
        <v>1</v>
      </c>
      <c r="J2836">
        <v>2</v>
      </c>
      <c r="K2836">
        <v>3</v>
      </c>
      <c r="L2836">
        <v>4</v>
      </c>
      <c r="M2836">
        <v>5</v>
      </c>
      <c r="N2836">
        <v>6</v>
      </c>
      <c r="O2836">
        <v>7</v>
      </c>
      <c r="T2836" t="str">
        <f t="shared" ref="T2836:T2899" si="13562">"Step"&amp;1</f>
        <v>Step1</v>
      </c>
      <c r="U2836" t="str">
        <f t="shared" ref="U2836" ca="1" si="13563">VLOOKUP(7, G2837:P2850, 10, FALSE)</f>
        <v>1110000</v>
      </c>
      <c r="V2836" t="str">
        <f t="shared" ref="V2836" ca="1" si="13564">VLOOKUP(1, G2837:P2850, 10, FALSE)</f>
        <v>1100000</v>
      </c>
      <c r="W2836" t="str">
        <f t="shared" ref="W2836" ca="1" si="13565">DEC2BIN(_xlfn.BITAND(BIN2DEC(U2836), BIN2DEC(V2836)))</f>
        <v>1100000</v>
      </c>
      <c r="X2836" t="str">
        <f t="shared" ref="X2836:X2837" ca="1" si="13566">1&amp;REPT(0, LEN(W2836)-1)</f>
        <v>1000000</v>
      </c>
      <c r="Y2836" t="str">
        <f t="shared" ref="Y2836:Y2837" ca="1" si="13567">DEC2BIN(_xlfn.BITXOR(BIN2DEC(W2836), BIN2DEC(X2836)))</f>
        <v>100000</v>
      </c>
      <c r="Z2836" t="str">
        <f t="shared" ref="Z2836:Z2899" ca="1" si="13568">DEC2BIN(_xlfn.BITXOR(BIN2DEC(U2836), BIN2DEC(V2836)))</f>
        <v>10000</v>
      </c>
      <c r="AB2836" t="s">
        <v>200</v>
      </c>
      <c r="AC2836" t="str">
        <f t="shared" ref="AC2836:AC2899" ca="1" si="13569">Z2836</f>
        <v>10000</v>
      </c>
      <c r="AE2836" t="str">
        <f t="shared" ref="AE2836" ca="1" si="13570">DEC2BIN(_xlfn.BITOR(BIN2DEC(AC2836), _xlfn.BITOR(BIN2DEC(AC2837), _xlfn.BITOR(BIN2DEC(AC2838), _xlfn.BITOR(BIN2DEC(AC2840), _xlfn.BITOR(BIN2DEC(AC2841), BIN2DEC(AC2842)))))))</f>
        <v>1111011</v>
      </c>
      <c r="AF2836">
        <f>0</f>
        <v>0</v>
      </c>
      <c r="AH2836">
        <f>'Day8'!$W$1</f>
        <v>6</v>
      </c>
      <c r="AI2836">
        <f>'Day8'!$X$1</f>
        <v>0</v>
      </c>
      <c r="AJ2836" t="b">
        <f>'Day8'!$Y$1</f>
        <v>0</v>
      </c>
      <c r="AL2836" s="3">
        <f t="shared" ref="AL2836" ca="1" si="13571">_xlfn.NUMBERVALUE(Q2847&amp;Q2848&amp;Q2849&amp;Q2850)</f>
        <v>8418</v>
      </c>
    </row>
    <row r="2837" spans="1:38" x14ac:dyDescent="0.25">
      <c r="E2837">
        <f>1</f>
        <v>1</v>
      </c>
      <c r="F2837" t="str">
        <f t="shared" ref="F2837" ca="1" si="13572">MID(SUBSTITUTE(SUBSTITUTE($C2836," ","^",E2837)," ","$",E2837),FIND("^",SUBSTITUTE(SUBSTITUTE($C2836," ","^",E2837)," ","$",E2837))+1,FIND("$",SUBSTITUTE(SUBSTITUTE($C2836," ","^",E2837)," ","$",E2837))-FIND("^",SUBSTITUTE(SUBSTITUTE($C2836," ","^",E2837)," ","$",E2837))-1)</f>
        <v>gef</v>
      </c>
      <c r="G2837">
        <f t="shared" ref="G2837:G2850" ca="1" si="13573">IF(VLOOKUP(LEN(F2837), $AH$1:$AJ$10, 3, FALSE), VLOOKUP(LEN(F2837), $AH$1:$AJ$10, 2, FALSE), "")</f>
        <v>7</v>
      </c>
      <c r="H2837">
        <f t="shared" ref="H2837:H2868" ca="1" si="13574">LEN(F2837)</f>
        <v>3</v>
      </c>
      <c r="I2837" t="str">
        <f t="shared" ref="I2837:O2868" ca="1" si="13575">IF(LEN($F2837)&gt;=I$1, 1&amp;REPT("0", CODE(MID($F2837, I$1, 1))-CODE("a")), "0")</f>
        <v>1000000</v>
      </c>
      <c r="J2837" t="str">
        <f t="shared" ca="1" si="13575"/>
        <v>10000</v>
      </c>
      <c r="K2837" t="str">
        <f t="shared" ca="1" si="13575"/>
        <v>100000</v>
      </c>
      <c r="L2837" t="str">
        <f t="shared" ca="1" si="13575"/>
        <v>0</v>
      </c>
      <c r="M2837" t="str">
        <f t="shared" ca="1" si="13575"/>
        <v>0</v>
      </c>
      <c r="N2837" t="str">
        <f t="shared" ca="1" si="13575"/>
        <v>0</v>
      </c>
      <c r="O2837" t="str">
        <f t="shared" ca="1" si="13575"/>
        <v>0</v>
      </c>
      <c r="P2837" t="str">
        <f t="shared" ref="P2837:P2850" ca="1" si="13576">DEC2BIN(_xlfn.BITOR(BIN2DEC(I2837), _xlfn.BITOR(BIN2DEC(J2837), _xlfn.BITOR(BIN2DEC(K2837), _xlfn.BITOR(BIN2DEC(L2837), _xlfn.BITOR(BIN2DEC(M2837), _xlfn.BITOR(BIN2DEC(N2837), BIN2DEC(O2837))))))))</f>
        <v>1110000</v>
      </c>
      <c r="Q2837">
        <f t="shared" ref="Q2837" ca="1" si="13577">VLOOKUP(P2837, AE2836:AF2845, 2, FALSE)</f>
        <v>7</v>
      </c>
      <c r="T2837" t="str">
        <f t="shared" ref="T2837:T2900" si="13578">"Step"&amp;2</f>
        <v>Step2</v>
      </c>
      <c r="U2837" t="str">
        <f t="shared" ref="U2837" ca="1" si="13579">VLOOKUP(4, G2837:P2850, 10, FALSE)</f>
        <v>1100110</v>
      </c>
      <c r="W2837" t="str">
        <f t="shared" ref="W2837:W2900" ca="1" si="13580">DEC2BIN(_xlfn.BITXOR(BIN2DEC(U2837), _xlfn.BITXOR(BIN2DEC(X2836), BIN2DEC(Y2836))))</f>
        <v>110</v>
      </c>
      <c r="X2837" t="str">
        <f t="shared" ca="1" si="13566"/>
        <v>100</v>
      </c>
      <c r="Y2837" t="str">
        <f t="shared" ca="1" si="13567"/>
        <v>10</v>
      </c>
      <c r="AB2837" t="s">
        <v>201</v>
      </c>
      <c r="AC2837" t="str">
        <f t="shared" ref="AC2837" ca="1" si="13581">IF(AC2839=X2837, Y2837, IF(AC2839=Y2837, X2837, ""))</f>
        <v>10</v>
      </c>
      <c r="AE2837" t="str">
        <f t="shared" ref="AE2837" ca="1" si="13582">DEC2BIN(_xlfn.BITOR(BIN2DEC(AC2838), BIN2DEC(AC2841)))</f>
        <v>1100000</v>
      </c>
      <c r="AF2837">
        <f>1</f>
        <v>1</v>
      </c>
      <c r="AH2837">
        <f>'Day8'!$W$2</f>
        <v>2</v>
      </c>
      <c r="AI2837">
        <f>'Day8'!$X$2</f>
        <v>1</v>
      </c>
      <c r="AJ2837" t="b">
        <f>'Day8'!$Y$2</f>
        <v>1</v>
      </c>
    </row>
    <row r="2838" spans="1:38" x14ac:dyDescent="0.25">
      <c r="E2838">
        <f>2</f>
        <v>2</v>
      </c>
      <c r="F2838" t="str">
        <f t="shared" ref="F2838" ca="1" si="13583">MID(SUBSTITUTE(SUBSTITUTE($C2836," ","^",E2838)," ","$",E2838),FIND("^",SUBSTITUTE(SUBSTITUTE($C2836," ","^",E2838)," ","$",E2838))+1,FIND("$",SUBSTITUTE(SUBSTITUTE($C2836," ","^",E2838)," ","$",E2838))-FIND("^",SUBSTITUTE(SUBSTITUTE($C2836," ","^",E2838)," ","$",E2838))-1)</f>
        <v>bgcf</v>
      </c>
      <c r="G2838">
        <f t="shared" ca="1" si="13573"/>
        <v>4</v>
      </c>
      <c r="H2838">
        <f t="shared" ca="1" si="13574"/>
        <v>4</v>
      </c>
      <c r="I2838" t="str">
        <f t="shared" ca="1" si="13575"/>
        <v>10</v>
      </c>
      <c r="J2838" t="str">
        <f t="shared" ca="1" si="13575"/>
        <v>1000000</v>
      </c>
      <c r="K2838" t="str">
        <f t="shared" ca="1" si="13575"/>
        <v>100</v>
      </c>
      <c r="L2838" t="str">
        <f t="shared" ca="1" si="13575"/>
        <v>100000</v>
      </c>
      <c r="M2838" t="str">
        <f t="shared" ca="1" si="13575"/>
        <v>0</v>
      </c>
      <c r="N2838" t="str">
        <f t="shared" ca="1" si="13575"/>
        <v>0</v>
      </c>
      <c r="O2838" t="str">
        <f t="shared" ca="1" si="13575"/>
        <v>0</v>
      </c>
      <c r="P2838" t="str">
        <f t="shared" ca="1" si="13576"/>
        <v>1100110</v>
      </c>
      <c r="Q2838">
        <f t="shared" ref="Q2838" ca="1" si="13584">VLOOKUP(P2838, AE2836:AF2845, 2, FALSE)</f>
        <v>4</v>
      </c>
      <c r="T2838" t="str">
        <f t="shared" ref="T2838:T2901" si="13585">"Step"&amp;3</f>
        <v>Step3</v>
      </c>
      <c r="U2838" t="str">
        <f t="shared" ref="U2838" ca="1" si="13586">VLOOKUP(5, H2837:P2850, 9, FALSE)</f>
        <v>111110</v>
      </c>
      <c r="V2838" t="str" cm="1">
        <f t="array" aca="1" ref="V2838" ca="1">INDEX(_xlfn._xlws.FILTER(P2837:P2850, H2837:H2850=5), 2)</f>
        <v>1111100</v>
      </c>
      <c r="W2838" t="str">
        <f t="shared" ref="W2838" ca="1" si="13587">DEC2BIN(_xlfn.BITXOR(BIN2DEC(Z2836), _xlfn.BITAND(BIN2DEC(U2838), BIN2DEC(V2838))))</f>
        <v>101100</v>
      </c>
      <c r="X2838" t="str">
        <f t="shared" ref="X2838" ca="1" si="13588">IF(AND(LEN(W2838)&gt;=LEN(X2836), IFERROR(MID(W2838, LEN(W2838)-LEN(X2836)+1, 1), "0")="1"), DEC2BIN(_xlfn.BITXOR(BIN2DEC(W2838), BIN2DEC(X2836))), IF(AND(LEN(W2838)&gt;=LEN(Y2836),  IFERROR(MID(W2838, LEN(W2838)-LEN(Y2836)+1, 1), "0")="1"), DEC2BIN(_xlfn.BITXOR(BIN2DEC(W2838), BIN2DEC(Y2836))), W2838))</f>
        <v>1100</v>
      </c>
      <c r="Y2838" t="str">
        <f t="shared" ref="Y2838" ca="1" si="13589">1&amp;REPT(0, LEN(X2838)-1)</f>
        <v>1000</v>
      </c>
      <c r="Z2838" t="str">
        <f t="shared" ref="Z2838" ca="1" si="13590">DEC2BIN(_xlfn.BITXOR(BIN2DEC(X2838), BIN2DEC(Y2838)))</f>
        <v>100</v>
      </c>
      <c r="AB2838" t="s">
        <v>202</v>
      </c>
      <c r="AC2838" t="str">
        <f t="shared" ref="AC2838" ca="1" si="13591">IF(AC2841=X2836, Y2836, IF(AC2841=Y2836, X2836, ""))</f>
        <v>1000000</v>
      </c>
      <c r="AE2838" t="str">
        <f t="shared" ref="AE2838" ca="1" si="13592">DEC2BIN(_xlfn.BITOR(BIN2DEC(AC2836), _xlfn.BITOR(BIN2DEC(AC2838), _xlfn.BITOR(BIN2DEC(AC2839), _xlfn.BITOR(BIN2DEC(AC2840), BIN2DEC(AC2842))))))</f>
        <v>1011101</v>
      </c>
      <c r="AF2838">
        <f>2</f>
        <v>2</v>
      </c>
      <c r="AH2838">
        <f>'Day8'!$W$3</f>
        <v>5</v>
      </c>
      <c r="AI2838">
        <f>'Day8'!$X$3</f>
        <v>2</v>
      </c>
      <c r="AJ2838" t="b">
        <f>'Day8'!$Y$3</f>
        <v>0</v>
      </c>
    </row>
    <row r="2839" spans="1:38" x14ac:dyDescent="0.25">
      <c r="E2839">
        <f>3</f>
        <v>3</v>
      </c>
      <c r="F2839" t="str">
        <f t="shared" ref="F2839" ca="1" si="13593">MID(SUBSTITUTE(SUBSTITUTE($C2836," ","^",E2839)," ","$",E2839),FIND("^",SUBSTITUTE(SUBSTITUTE($C2836," ","^",E2839)," ","$",E2839))+1,FIND("$",SUBSTITUTE(SUBSTITUTE($C2836," ","^",E2839)," ","$",E2839))-FIND("^",SUBSTITUTE(SUBSTITUTE($C2836," ","^",E2839)," ","$",E2839))-1)</f>
        <v>dafbec</v>
      </c>
      <c r="G2839" t="str">
        <f t="shared" ca="1" si="13573"/>
        <v/>
      </c>
      <c r="H2839">
        <f t="shared" ca="1" si="13574"/>
        <v>6</v>
      </c>
      <c r="I2839" t="str">
        <f t="shared" ca="1" si="13575"/>
        <v>1000</v>
      </c>
      <c r="J2839" t="str">
        <f t="shared" ca="1" si="13575"/>
        <v>1</v>
      </c>
      <c r="K2839" t="str">
        <f t="shared" ca="1" si="13575"/>
        <v>100000</v>
      </c>
      <c r="L2839" t="str">
        <f t="shared" ca="1" si="13575"/>
        <v>10</v>
      </c>
      <c r="M2839" t="str">
        <f t="shared" ca="1" si="13575"/>
        <v>10000</v>
      </c>
      <c r="N2839" t="str">
        <f t="shared" ca="1" si="13575"/>
        <v>100</v>
      </c>
      <c r="O2839" t="str">
        <f t="shared" ca="1" si="13575"/>
        <v>0</v>
      </c>
      <c r="P2839" t="str">
        <f t="shared" ca="1" si="13576"/>
        <v>111111</v>
      </c>
      <c r="Q2839">
        <f t="shared" ref="Q2839" ca="1" si="13594">VLOOKUP(P2839, AE2836:AF2845, 2, FALSE)</f>
        <v>6</v>
      </c>
      <c r="T2839" t="str">
        <f t="shared" ref="T2839:T2902" si="13595">"Step"&amp;4</f>
        <v>Step4</v>
      </c>
      <c r="U2839" t="str" cm="1">
        <f t="array" aca="1" ref="U2839" ca="1">INDEX(_xlfn._xlws.FILTER(P2837:P2850, (H2837:H2850=5)*(LEN(P2837:P2850)&gt;=LEN(AC2837))*(IFERROR(MID(P2837:P2850, LEN(P2837:P2850)-LEN(AC2837)+1, 1), "0")="1")), 1)</f>
        <v>111110</v>
      </c>
      <c r="W2839" t="str">
        <f t="shared" ref="W2839" ca="1" si="13596">DEC2BIN(_xlfn.BITXOR(BIN2DEC(U2839), _xlfn.BITOR(BIN2DEC(AC2836), _xlfn.BITOR(BIN2DEC(AC2837), _xlfn.BITOR(BIN2DEC(AC2839), BIN2DEC(AC2842))))))</f>
        <v>100000</v>
      </c>
      <c r="AB2839" t="s">
        <v>203</v>
      </c>
      <c r="AC2839" t="str">
        <f t="shared" ref="AC2839" ca="1" si="13597">IF(X2837=Y2838, Y2838, IF(X2837=Z2838, X2837, IF(Y2837=Y2838, Y2837, IF(Y2837=Z2838, Y2837, ""))))</f>
        <v>100</v>
      </c>
      <c r="AE2839" t="str">
        <f t="shared" ref="AE2839" ca="1" si="13598">DEC2BIN(_xlfn.BITOR(BIN2DEC(AC2836), _xlfn.BITOR(BIN2DEC(AC2838), _xlfn.BITOR(BIN2DEC(AC2839), _xlfn.BITOR(BIN2DEC(AC2841), BIN2DEC(AC2842))))))</f>
        <v>1111100</v>
      </c>
      <c r="AF2839">
        <f>3</f>
        <v>3</v>
      </c>
      <c r="AH2839">
        <f>'Day8'!$W$4</f>
        <v>5</v>
      </c>
      <c r="AI2839">
        <f>'Day8'!$X$4</f>
        <v>3</v>
      </c>
      <c r="AJ2839" t="b">
        <f>'Day8'!$Y$4</f>
        <v>0</v>
      </c>
    </row>
    <row r="2840" spans="1:38" x14ac:dyDescent="0.25">
      <c r="E2840">
        <f>4</f>
        <v>4</v>
      </c>
      <c r="F2840" t="str">
        <f t="shared" ref="F2840" ca="1" si="13599">MID(SUBSTITUTE(SUBSTITUTE($C2836," ","^",E2840)," ","$",E2840),FIND("^",SUBSTITUTE(SUBSTITUTE($C2836," ","^",E2840)," ","$",E2840))+1,FIND("$",SUBSTITUTE(SUBSTITUTE($C2836," ","^",E2840)," ","$",E2840))-FIND("^",SUBSTITUTE(SUBSTITUTE($C2836," ","^",E2840)," ","$",E2840))-1)</f>
        <v>bcfde</v>
      </c>
      <c r="G2840" t="str">
        <f t="shared" ca="1" si="13573"/>
        <v/>
      </c>
      <c r="H2840">
        <f t="shared" ca="1" si="13574"/>
        <v>5</v>
      </c>
      <c r="I2840" t="str">
        <f t="shared" ca="1" si="13575"/>
        <v>10</v>
      </c>
      <c r="J2840" t="str">
        <f t="shared" ca="1" si="13575"/>
        <v>100</v>
      </c>
      <c r="K2840" t="str">
        <f t="shared" ca="1" si="13575"/>
        <v>100000</v>
      </c>
      <c r="L2840" t="str">
        <f t="shared" ca="1" si="13575"/>
        <v>1000</v>
      </c>
      <c r="M2840" t="str">
        <f t="shared" ca="1" si="13575"/>
        <v>10000</v>
      </c>
      <c r="N2840" t="str">
        <f t="shared" ca="1" si="13575"/>
        <v>0</v>
      </c>
      <c r="O2840" t="str">
        <f t="shared" ca="1" si="13575"/>
        <v>0</v>
      </c>
      <c r="P2840" t="str">
        <f t="shared" ca="1" si="13576"/>
        <v>111110</v>
      </c>
      <c r="Q2840">
        <f t="shared" ref="Q2840" ca="1" si="13600">VLOOKUP(P2840, AE2836:AF2845, 2, FALSE)</f>
        <v>5</v>
      </c>
      <c r="T2840" t="str">
        <f t="shared" ref="T2840:T2903" si="13601">"Step"&amp;5</f>
        <v>Step5</v>
      </c>
      <c r="U2840" t="str">
        <f t="shared" ref="U2840" ca="1" si="13602">VLOOKUP(7, H2837:P2850, 9, FALSE)</f>
        <v>1111111</v>
      </c>
      <c r="W2840" t="str">
        <f t="shared" ref="W2840" ca="1" si="13603">DEC2BIN(_xlfn.BITXOR(BIN2DEC(U2840), _xlfn.BITOR(BIN2DEC(AC2836), _xlfn.BITOR(BIN2DEC(AC2837), _xlfn.BITOR(BIN2DEC(AC2838), _xlfn.BITOR(BIN2DEC(AC2839), _xlfn.BITOR(BIN2DEC(AC2841), BIN2DEC(AC2842))))))))</f>
        <v>1</v>
      </c>
      <c r="AB2840" t="s">
        <v>204</v>
      </c>
      <c r="AC2840" t="str">
        <f t="shared" ref="AC2840:AC2903" ca="1" si="13604">W2840</f>
        <v>1</v>
      </c>
      <c r="AE2840" t="str">
        <f t="shared" ref="AE2840" ca="1" si="13605">DEC2BIN(_xlfn.BITOR(BIN2DEC(AC2837), _xlfn.BITOR(BIN2DEC(AC2838), _xlfn.BITOR(BIN2DEC(AC2839), BIN2DEC(AC2841)))))</f>
        <v>1100110</v>
      </c>
      <c r="AF2840">
        <f>4</f>
        <v>4</v>
      </c>
      <c r="AH2840">
        <f>'Day8'!$W$5</f>
        <v>4</v>
      </c>
      <c r="AI2840">
        <f>'Day8'!$X$5</f>
        <v>4</v>
      </c>
      <c r="AJ2840" t="b">
        <f>'Day8'!$Y$5</f>
        <v>1</v>
      </c>
    </row>
    <row r="2841" spans="1:38" x14ac:dyDescent="0.25">
      <c r="E2841">
        <f>5</f>
        <v>5</v>
      </c>
      <c r="F2841" t="str">
        <f t="shared" ref="F2841" ca="1" si="13606">MID(SUBSTITUTE(SUBSTITUTE($C2836," ","^",E2841)," ","$",E2841),FIND("^",SUBSTITUTE(SUBSTITUTE($C2836," ","^",E2841)," ","$",E2841))+1,FIND("$",SUBSTITUTE(SUBSTITUTE($C2836," ","^",E2841)," ","$",E2841))-FIND("^",SUBSTITUTE(SUBSTITUTE($C2836," ","^",E2841)," ","$",E2841))-1)</f>
        <v>decgf</v>
      </c>
      <c r="G2841" t="str">
        <f t="shared" ca="1" si="13573"/>
        <v/>
      </c>
      <c r="H2841">
        <f t="shared" ca="1" si="13574"/>
        <v>5</v>
      </c>
      <c r="I2841" t="str">
        <f t="shared" ca="1" si="13575"/>
        <v>1000</v>
      </c>
      <c r="J2841" t="str">
        <f t="shared" ca="1" si="13575"/>
        <v>10000</v>
      </c>
      <c r="K2841" t="str">
        <f t="shared" ca="1" si="13575"/>
        <v>100</v>
      </c>
      <c r="L2841" t="str">
        <f t="shared" ca="1" si="13575"/>
        <v>1000000</v>
      </c>
      <c r="M2841" t="str">
        <f t="shared" ca="1" si="13575"/>
        <v>100000</v>
      </c>
      <c r="N2841" t="str">
        <f t="shared" ca="1" si="13575"/>
        <v>0</v>
      </c>
      <c r="O2841" t="str">
        <f t="shared" ca="1" si="13575"/>
        <v>0</v>
      </c>
      <c r="P2841" t="str">
        <f t="shared" ca="1" si="13576"/>
        <v>1111100</v>
      </c>
      <c r="Q2841">
        <f t="shared" ref="Q2841" ca="1" si="13607">VLOOKUP(P2841, AE2836:AF2845, 2, FALSE)</f>
        <v>3</v>
      </c>
      <c r="AB2841" t="s">
        <v>205</v>
      </c>
      <c r="AC2841" t="str">
        <f t="shared" ref="AC2841" ca="1" si="13608">W2839</f>
        <v>100000</v>
      </c>
      <c r="AE2841" t="str">
        <f t="shared" ref="AE2841" ca="1" si="13609">DEC2BIN(_xlfn.BITOR(BIN2DEC(AC2836), _xlfn.BITOR(BIN2DEC(AC2837), _xlfn.BITOR(BIN2DEC(AC2839), _xlfn.BITOR(BIN2DEC(AC2841), BIN2DEC(AC2842))))))</f>
        <v>111110</v>
      </c>
      <c r="AF2841">
        <f>5</f>
        <v>5</v>
      </c>
      <c r="AH2841">
        <f>'Day8'!$W$6</f>
        <v>5</v>
      </c>
      <c r="AI2841">
        <f>'Day8'!$X$6</f>
        <v>5</v>
      </c>
      <c r="AJ2841" t="b">
        <f>'Day8'!$Y$6</f>
        <v>0</v>
      </c>
    </row>
    <row r="2842" spans="1:38" x14ac:dyDescent="0.25">
      <c r="E2842">
        <f>6</f>
        <v>6</v>
      </c>
      <c r="F2842" t="str">
        <f t="shared" ref="F2842" ca="1" si="13610">MID(SUBSTITUTE(SUBSTITUTE($C2836," ","^",E2842)," ","$",E2842),FIND("^",SUBSTITUTE(SUBSTITUTE($C2836," ","^",E2842)," ","$",E2842))+1,FIND("$",SUBSTITUTE(SUBSTITUTE($C2836," ","^",E2842)," ","$",E2842))-FIND("^",SUBSTITUTE(SUBSTITUTE($C2836," ","^",E2842)," ","$",E2842))-1)</f>
        <v>bcefdg</v>
      </c>
      <c r="G2842" t="str">
        <f t="shared" ca="1" si="13573"/>
        <v/>
      </c>
      <c r="H2842">
        <f t="shared" ca="1" si="13574"/>
        <v>6</v>
      </c>
      <c r="I2842" t="str">
        <f t="shared" ca="1" si="13575"/>
        <v>10</v>
      </c>
      <c r="J2842" t="str">
        <f t="shared" ca="1" si="13575"/>
        <v>100</v>
      </c>
      <c r="K2842" t="str">
        <f t="shared" ca="1" si="13575"/>
        <v>10000</v>
      </c>
      <c r="L2842" t="str">
        <f t="shared" ca="1" si="13575"/>
        <v>100000</v>
      </c>
      <c r="M2842" t="str">
        <f t="shared" ca="1" si="13575"/>
        <v>1000</v>
      </c>
      <c r="N2842" t="str">
        <f t="shared" ca="1" si="13575"/>
        <v>1000000</v>
      </c>
      <c r="O2842" t="str">
        <f t="shared" ca="1" si="13575"/>
        <v>0</v>
      </c>
      <c r="P2842" t="str">
        <f t="shared" ca="1" si="13576"/>
        <v>1111110</v>
      </c>
      <c r="Q2842">
        <f t="shared" ref="Q2842" ca="1" si="13611">VLOOKUP(P2842, AE2836:AF2845, 2, FALSE)</f>
        <v>9</v>
      </c>
      <c r="AB2842" t="s">
        <v>206</v>
      </c>
      <c r="AC2842" t="str">
        <f t="shared" ref="AC2842" ca="1" si="13612">IF(Y2838=AC2839, Z2838, IF(AC2839=Z2838, Y2838, ""))</f>
        <v>1000</v>
      </c>
      <c r="AE2842" t="str">
        <f t="shared" ref="AE2842" ca="1" si="13613">DEC2BIN(_xlfn.BITOR(BIN2DEC(AC2836), _xlfn.BITOR(BIN2DEC(AC2837), _xlfn.BITOR(BIN2DEC(AC2839), _xlfn.BITOR(BIN2DEC(AC2840), _xlfn.BITOR(BIN2DEC(AC2841), BIN2DEC(AC2842)))))))</f>
        <v>111111</v>
      </c>
      <c r="AF2842">
        <f>6</f>
        <v>6</v>
      </c>
      <c r="AH2842">
        <f>'Day8'!$W$7</f>
        <v>6</v>
      </c>
      <c r="AI2842">
        <f>'Day8'!$X$7</f>
        <v>6</v>
      </c>
      <c r="AJ2842" t="b">
        <f>'Day8'!$Y$7</f>
        <v>0</v>
      </c>
    </row>
    <row r="2843" spans="1:38" x14ac:dyDescent="0.25">
      <c r="E2843">
        <f>7</f>
        <v>7</v>
      </c>
      <c r="F2843" t="str">
        <f t="shared" ref="F2843" ca="1" si="13614">MID(SUBSTITUTE(SUBSTITUTE($C2836," ","^",E2843)," ","$",E2843),FIND("^",SUBSTITUTE(SUBSTITUTE($C2836," ","^",E2843)," ","$",E2843))+1,FIND("$",SUBSTITUTE(SUBSTITUTE($C2836," ","^",E2843)," ","$",E2843))-FIND("^",SUBSTITUTE(SUBSTITUTE($C2836," ","^",E2843)," ","$",E2843))-1)</f>
        <v>fg</v>
      </c>
      <c r="G2843">
        <f t="shared" ca="1" si="13573"/>
        <v>1</v>
      </c>
      <c r="H2843">
        <f t="shared" ca="1" si="13574"/>
        <v>2</v>
      </c>
      <c r="I2843" t="str">
        <f t="shared" ca="1" si="13575"/>
        <v>100000</v>
      </c>
      <c r="J2843" t="str">
        <f t="shared" ca="1" si="13575"/>
        <v>1000000</v>
      </c>
      <c r="K2843" t="str">
        <f t="shared" ca="1" si="13575"/>
        <v>0</v>
      </c>
      <c r="L2843" t="str">
        <f t="shared" ca="1" si="13575"/>
        <v>0</v>
      </c>
      <c r="M2843" t="str">
        <f t="shared" ca="1" si="13575"/>
        <v>0</v>
      </c>
      <c r="N2843" t="str">
        <f t="shared" ca="1" si="13575"/>
        <v>0</v>
      </c>
      <c r="O2843" t="str">
        <f t="shared" ca="1" si="13575"/>
        <v>0</v>
      </c>
      <c r="P2843" t="str">
        <f t="shared" ca="1" si="13576"/>
        <v>1100000</v>
      </c>
      <c r="Q2843">
        <f t="shared" ref="Q2843" ca="1" si="13615">VLOOKUP(P2843, AE2836:AF2845, 2, FALSE)</f>
        <v>1</v>
      </c>
      <c r="AE2843" t="str">
        <f t="shared" ref="AE2843" ca="1" si="13616">DEC2BIN(_xlfn.BITOR(BIN2DEC(AC2836), _xlfn.BITOR(BIN2DEC(AC2838), BIN2DEC(AC2841))))</f>
        <v>1110000</v>
      </c>
      <c r="AF2843">
        <f>7</f>
        <v>7</v>
      </c>
      <c r="AH2843">
        <f>'Day8'!$W$8</f>
        <v>3</v>
      </c>
      <c r="AI2843">
        <f>'Day8'!$X$8</f>
        <v>7</v>
      </c>
      <c r="AJ2843" t="b">
        <f>'Day8'!$Y$8</f>
        <v>1</v>
      </c>
    </row>
    <row r="2844" spans="1:38" x14ac:dyDescent="0.25">
      <c r="E2844">
        <f>8</f>
        <v>8</v>
      </c>
      <c r="F2844" t="str">
        <f t="shared" ref="F2844" ca="1" si="13617">MID(SUBSTITUTE(SUBSTITUTE($C2836," ","^",E2844)," ","$",E2844),FIND("^",SUBSTITUTE(SUBSTITUTE($C2836," ","^",E2844)," ","$",E2844))+1,FIND("$",SUBSTITUTE(SUBSTITUTE($C2836," ","^",E2844)," ","$",E2844))-FIND("^",SUBSTITUTE(SUBSTITUTE($C2836," ","^",E2844)," ","$",E2844))-1)</f>
        <v>bgcfade</v>
      </c>
      <c r="G2844">
        <f t="shared" ca="1" si="13573"/>
        <v>8</v>
      </c>
      <c r="H2844">
        <f t="shared" ca="1" si="13574"/>
        <v>7</v>
      </c>
      <c r="I2844" t="str">
        <f t="shared" ca="1" si="13575"/>
        <v>10</v>
      </c>
      <c r="J2844" t="str">
        <f t="shared" ca="1" si="13575"/>
        <v>1000000</v>
      </c>
      <c r="K2844" t="str">
        <f t="shared" ca="1" si="13575"/>
        <v>100</v>
      </c>
      <c r="L2844" t="str">
        <f t="shared" ca="1" si="13575"/>
        <v>100000</v>
      </c>
      <c r="M2844" t="str">
        <f t="shared" ca="1" si="13575"/>
        <v>1</v>
      </c>
      <c r="N2844" t="str">
        <f t="shared" ca="1" si="13575"/>
        <v>1000</v>
      </c>
      <c r="O2844" t="str">
        <f t="shared" ca="1" si="13575"/>
        <v>10000</v>
      </c>
      <c r="P2844" t="str">
        <f t="shared" ca="1" si="13576"/>
        <v>1111111</v>
      </c>
      <c r="Q2844">
        <f t="shared" ref="Q2844" ca="1" si="13618">VLOOKUP(P2844, AE2836:AF2845, 2, FALSE)</f>
        <v>8</v>
      </c>
      <c r="AE2844" t="str">
        <f t="shared" ref="AE2844" ca="1" si="13619">DEC2BIN(_xlfn.BITOR(BIN2DEC(AC2836), _xlfn.BITOR(BIN2DEC(AC2837), _xlfn.BITOR(BIN2DEC(AC2838), _xlfn.BITOR(BIN2DEC(AC2839), _xlfn.BITOR(BIN2DEC(AC2840), _xlfn.BITOR(BIN2DEC(AC2841), BIN2DEC(AC2842))))))))</f>
        <v>1111111</v>
      </c>
      <c r="AF2844">
        <f>8</f>
        <v>8</v>
      </c>
      <c r="AH2844">
        <f>'Day8'!$W$9</f>
        <v>7</v>
      </c>
      <c r="AI2844">
        <f>'Day8'!$X$9</f>
        <v>8</v>
      </c>
      <c r="AJ2844" t="b">
        <f>'Day8'!$Y$9</f>
        <v>1</v>
      </c>
    </row>
    <row r="2845" spans="1:38" x14ac:dyDescent="0.25">
      <c r="E2845">
        <f>9</f>
        <v>9</v>
      </c>
      <c r="F2845" t="str">
        <f t="shared" ref="F2845" ca="1" si="13620">MID(SUBSTITUTE(SUBSTITUTE($C2836," ","^",E2845)," ","$",E2845),FIND("^",SUBSTITUTE(SUBSTITUTE($C2836," ","^",E2845)," ","$",E2845))+1,FIND("$",SUBSTITUTE(SUBSTITUTE($C2836," ","^",E2845)," ","$",E2845))-FIND("^",SUBSTITUTE(SUBSTITUTE($C2836," ","^",E2845)," ","$",E2845))-1)</f>
        <v>cedag</v>
      </c>
      <c r="G2845" t="str">
        <f t="shared" ca="1" si="13573"/>
        <v/>
      </c>
      <c r="H2845">
        <f t="shared" ca="1" si="13574"/>
        <v>5</v>
      </c>
      <c r="I2845" t="str">
        <f t="shared" ca="1" si="13575"/>
        <v>100</v>
      </c>
      <c r="J2845" t="str">
        <f t="shared" ca="1" si="13575"/>
        <v>10000</v>
      </c>
      <c r="K2845" t="str">
        <f t="shared" ca="1" si="13575"/>
        <v>1000</v>
      </c>
      <c r="L2845" t="str">
        <f t="shared" ca="1" si="13575"/>
        <v>1</v>
      </c>
      <c r="M2845" t="str">
        <f t="shared" ca="1" si="13575"/>
        <v>1000000</v>
      </c>
      <c r="N2845" t="str">
        <f t="shared" ca="1" si="13575"/>
        <v>0</v>
      </c>
      <c r="O2845" t="str">
        <f t="shared" ca="1" si="13575"/>
        <v>0</v>
      </c>
      <c r="P2845" t="str">
        <f t="shared" ca="1" si="13576"/>
        <v>1011101</v>
      </c>
      <c r="Q2845">
        <f t="shared" ref="Q2845" ca="1" si="13621">VLOOKUP(P2845, AE2836:AF2845, 2, FALSE)</f>
        <v>2</v>
      </c>
      <c r="AE2845" t="str">
        <f t="shared" ref="AE2845" ca="1" si="13622">DEC2BIN(_xlfn.BITOR(BIN2DEC(AC2836), _xlfn.BITOR(BIN2DEC(AC2837), _xlfn.BITOR(BIN2DEC(AC2838), _xlfn.BITOR(BIN2DEC(AC2839), _xlfn.BITOR(BIN2DEC(AC2841), BIN2DEC(AC2842)))))))</f>
        <v>1111110</v>
      </c>
      <c r="AF2845">
        <f>9</f>
        <v>9</v>
      </c>
      <c r="AH2845">
        <f>'Day8'!$W$10</f>
        <v>6</v>
      </c>
      <c r="AI2845">
        <f>'Day8'!$X$10</f>
        <v>9</v>
      </c>
      <c r="AJ2845" t="b">
        <f>'Day8'!$Y$10</f>
        <v>0</v>
      </c>
    </row>
    <row r="2846" spans="1:38" x14ac:dyDescent="0.25">
      <c r="E2846">
        <f>10</f>
        <v>10</v>
      </c>
      <c r="F2846" t="str">
        <f t="shared" ref="F2846" ca="1" si="13623">MID(SUBSTITUTE(SUBSTITUTE($C2836," ","^",E2846)," ","$",E2846),FIND("^",SUBSTITUTE(SUBSTITUTE($C2836," ","^",E2846)," ","$",E2846))+1,FIND("$",SUBSTITUTE(SUBSTITUTE($C2836," ","^",E2846)," ","$",E2846))-FIND("^",SUBSTITUTE(SUBSTITUTE($C2836," ","^",E2846)," ","$",E2846))-1)</f>
        <v>fdbgea</v>
      </c>
      <c r="G2846" t="str">
        <f t="shared" ca="1" si="13573"/>
        <v/>
      </c>
      <c r="H2846">
        <f t="shared" ca="1" si="13574"/>
        <v>6</v>
      </c>
      <c r="I2846" t="str">
        <f t="shared" ca="1" si="13575"/>
        <v>100000</v>
      </c>
      <c r="J2846" t="str">
        <f t="shared" ca="1" si="13575"/>
        <v>1000</v>
      </c>
      <c r="K2846" t="str">
        <f t="shared" ca="1" si="13575"/>
        <v>10</v>
      </c>
      <c r="L2846" t="str">
        <f t="shared" ca="1" si="13575"/>
        <v>1000000</v>
      </c>
      <c r="M2846" t="str">
        <f t="shared" ca="1" si="13575"/>
        <v>10000</v>
      </c>
      <c r="N2846" t="str">
        <f t="shared" ca="1" si="13575"/>
        <v>1</v>
      </c>
      <c r="O2846" t="str">
        <f t="shared" ca="1" si="13575"/>
        <v>0</v>
      </c>
      <c r="P2846" t="str">
        <f t="shared" ca="1" si="13576"/>
        <v>1111011</v>
      </c>
      <c r="Q2846">
        <f t="shared" ref="Q2846" ca="1" si="13624">VLOOKUP(P2846, AE2836:AF2845, 2, FALSE)</f>
        <v>0</v>
      </c>
    </row>
    <row r="2847" spans="1:38" x14ac:dyDescent="0.25">
      <c r="E2847">
        <f>12</f>
        <v>12</v>
      </c>
      <c r="F2847" t="str">
        <f t="shared" ref="F2847" ca="1" si="13625">MID(SUBSTITUTE(SUBSTITUTE($C2836," ","^",E2847)," ","$",E2847),FIND("^",SUBSTITUTE(SUBSTITUTE($C2836," ","^",E2847)," ","$",E2847))+1,FIND("$",SUBSTITUTE(SUBSTITUTE($C2836," ","^",E2847)," ","$",E2847))-FIND("^",SUBSTITUTE(SUBSTITUTE($C2836," ","^",E2847)," ","$",E2847))-1)</f>
        <v>bacefgd</v>
      </c>
      <c r="G2847">
        <f t="shared" ca="1" si="13573"/>
        <v>8</v>
      </c>
      <c r="H2847">
        <f t="shared" ca="1" si="13574"/>
        <v>7</v>
      </c>
      <c r="I2847" t="str">
        <f t="shared" ca="1" si="13575"/>
        <v>10</v>
      </c>
      <c r="J2847" t="str">
        <f t="shared" ca="1" si="13575"/>
        <v>1</v>
      </c>
      <c r="K2847" t="str">
        <f t="shared" ca="1" si="13575"/>
        <v>100</v>
      </c>
      <c r="L2847" t="str">
        <f t="shared" ca="1" si="13575"/>
        <v>10000</v>
      </c>
      <c r="M2847" t="str">
        <f t="shared" ca="1" si="13575"/>
        <v>100000</v>
      </c>
      <c r="N2847" t="str">
        <f t="shared" ca="1" si="13575"/>
        <v>1000000</v>
      </c>
      <c r="O2847" t="str">
        <f t="shared" ca="1" si="13575"/>
        <v>1000</v>
      </c>
      <c r="P2847" t="str">
        <f t="shared" ca="1" si="13576"/>
        <v>1111111</v>
      </c>
      <c r="Q2847">
        <f t="shared" ref="Q2847" ca="1" si="13626">VLOOKUP(P2847, AE2836:AF2845, 2, FALSE)</f>
        <v>8</v>
      </c>
    </row>
    <row r="2848" spans="1:38" x14ac:dyDescent="0.25">
      <c r="E2848">
        <f>13</f>
        <v>13</v>
      </c>
      <c r="F2848" t="str">
        <f t="shared" ref="F2848" ca="1" si="13627">MID(SUBSTITUTE(SUBSTITUTE($C2836," ","^",E2848)," ","$",E2848),FIND("^",SUBSTITUTE(SUBSTITUTE($C2836," ","^",E2848)," ","$",E2848))+1,FIND("$",SUBSTITUTE(SUBSTITUTE($C2836," ","^",E2848)," ","$",E2848))-FIND("^",SUBSTITUTE(SUBSTITUTE($C2836," ","^",E2848)," ","$",E2848))-1)</f>
        <v>gcbf</v>
      </c>
      <c r="G2848">
        <f t="shared" ca="1" si="13573"/>
        <v>4</v>
      </c>
      <c r="H2848">
        <f t="shared" ca="1" si="13574"/>
        <v>4</v>
      </c>
      <c r="I2848" t="str">
        <f t="shared" ca="1" si="13575"/>
        <v>1000000</v>
      </c>
      <c r="J2848" t="str">
        <f t="shared" ca="1" si="13575"/>
        <v>100</v>
      </c>
      <c r="K2848" t="str">
        <f t="shared" ca="1" si="13575"/>
        <v>10</v>
      </c>
      <c r="L2848" t="str">
        <f t="shared" ca="1" si="13575"/>
        <v>100000</v>
      </c>
      <c r="M2848" t="str">
        <f t="shared" ca="1" si="13575"/>
        <v>0</v>
      </c>
      <c r="N2848" t="str">
        <f t="shared" ca="1" si="13575"/>
        <v>0</v>
      </c>
      <c r="O2848" t="str">
        <f t="shared" ca="1" si="13575"/>
        <v>0</v>
      </c>
      <c r="P2848" t="str">
        <f t="shared" ca="1" si="13576"/>
        <v>1100110</v>
      </c>
      <c r="Q2848">
        <f t="shared" ref="Q2848" ca="1" si="13628">VLOOKUP(P2848, AE2836:AF2845, 2, FALSE)</f>
        <v>4</v>
      </c>
    </row>
    <row r="2849" spans="1:38" x14ac:dyDescent="0.25">
      <c r="E2849">
        <f>14</f>
        <v>14</v>
      </c>
      <c r="F2849" t="str">
        <f t="shared" ref="F2849" ca="1" si="13629">MID(SUBSTITUTE(SUBSTITUTE($C2836," ","^",E2849)," ","$",E2849),FIND("^",SUBSTITUTE(SUBSTITUTE($C2836," ","^",E2849)," ","$",E2849))+1,FIND("$",SUBSTITUTE(SUBSTITUTE($C2836," ","^",E2849)," ","$",E2849))-FIND("^",SUBSTITUTE(SUBSTITUTE($C2836," ","^",E2849)," ","$",E2849))-1)</f>
        <v>fg</v>
      </c>
      <c r="G2849">
        <f t="shared" ca="1" si="13573"/>
        <v>1</v>
      </c>
      <c r="H2849">
        <f t="shared" ca="1" si="13574"/>
        <v>2</v>
      </c>
      <c r="I2849" t="str">
        <f t="shared" ca="1" si="13575"/>
        <v>100000</v>
      </c>
      <c r="J2849" t="str">
        <f t="shared" ca="1" si="13575"/>
        <v>1000000</v>
      </c>
      <c r="K2849" t="str">
        <f t="shared" ca="1" si="13575"/>
        <v>0</v>
      </c>
      <c r="L2849" t="str">
        <f t="shared" ca="1" si="13575"/>
        <v>0</v>
      </c>
      <c r="M2849" t="str">
        <f t="shared" ca="1" si="13575"/>
        <v>0</v>
      </c>
      <c r="N2849" t="str">
        <f t="shared" ca="1" si="13575"/>
        <v>0</v>
      </c>
      <c r="O2849" t="str">
        <f t="shared" ca="1" si="13575"/>
        <v>0</v>
      </c>
      <c r="P2849" t="str">
        <f t="shared" ca="1" si="13576"/>
        <v>1100000</v>
      </c>
      <c r="Q2849">
        <f t="shared" ref="Q2849" ca="1" si="13630">VLOOKUP(P2849, AE2836:AF2845, 2, FALSE)</f>
        <v>1</v>
      </c>
    </row>
    <row r="2850" spans="1:38" x14ac:dyDescent="0.25">
      <c r="E2850">
        <f>15</f>
        <v>15</v>
      </c>
      <c r="F2850" t="str">
        <f t="shared" ref="F2850" ca="1" si="13631">MID(SUBSTITUTE(SUBSTITUTE($C2836," ","^",E2850)," ","$",E2850),FIND("^",SUBSTITUTE(SUBSTITUTE($C2836," ","^",E2850)," ","$",E2850))+1,FIND("$",SUBSTITUTE(SUBSTITUTE($C2836," ","^",E2850)," ","$",E2850))-FIND("^",SUBSTITUTE(SUBSTITUTE($C2836," ","^",E2850)," ","$",E2850))-1)</f>
        <v>dbfagce</v>
      </c>
      <c r="G2850">
        <f t="shared" ca="1" si="13573"/>
        <v>8</v>
      </c>
      <c r="H2850">
        <f t="shared" ca="1" si="13574"/>
        <v>7</v>
      </c>
      <c r="I2850" t="str">
        <f t="shared" ca="1" si="13575"/>
        <v>1000</v>
      </c>
      <c r="J2850" t="str">
        <f t="shared" ca="1" si="13575"/>
        <v>10</v>
      </c>
      <c r="K2850" t="str">
        <f t="shared" ca="1" si="13575"/>
        <v>100000</v>
      </c>
      <c r="L2850" t="str">
        <f t="shared" ca="1" si="13575"/>
        <v>1</v>
      </c>
      <c r="M2850" t="str">
        <f t="shared" ca="1" si="13575"/>
        <v>1000000</v>
      </c>
      <c r="N2850" t="str">
        <f t="shared" ca="1" si="13575"/>
        <v>100</v>
      </c>
      <c r="O2850" t="str">
        <f t="shared" ca="1" si="13575"/>
        <v>10000</v>
      </c>
      <c r="P2850" t="str">
        <f t="shared" ca="1" si="13576"/>
        <v>1111111</v>
      </c>
      <c r="Q2850">
        <f t="shared" ref="Q2850" ca="1" si="13632">VLOOKUP(P2850, AE2836:AF2845, 2, FALSE)</f>
        <v>8</v>
      </c>
    </row>
    <row r="2851" spans="1:38" x14ac:dyDescent="0.25">
      <c r="A2851">
        <v>191</v>
      </c>
      <c r="B2851" s="4" t="str" cm="1">
        <f t="array" aca="1" ref="B2851" ca="1">INDIRECT(ADDRESS(A2851+1, 1, 1, 1, "Day8"))</f>
        <v>fagcdb cf bcafed cefa bdegf cdaeb edfcb ecdgafb daegcb bcf | dcfgba eagcbdf caebd afbdcg</v>
      </c>
      <c r="C2851" t="str">
        <f t="shared" ref="C2851" ca="1" si="13633">" "&amp;B2851&amp;" "</f>
        <v xml:space="preserve"> fagcdb cf bcafed cefa bdegf cdaeb edfcb ecdgafb daegcb bcf | dcfgba eagcbdf caebd afbdcg </v>
      </c>
      <c r="I2851">
        <v>1</v>
      </c>
      <c r="J2851">
        <v>2</v>
      </c>
      <c r="K2851">
        <v>3</v>
      </c>
      <c r="L2851">
        <v>4</v>
      </c>
      <c r="M2851">
        <v>5</v>
      </c>
      <c r="N2851">
        <v>6</v>
      </c>
      <c r="O2851">
        <v>7</v>
      </c>
      <c r="T2851" t="str">
        <f t="shared" ref="T2851:T2914" si="13634">"Step"&amp;1</f>
        <v>Step1</v>
      </c>
      <c r="U2851" t="str">
        <f t="shared" ref="U2851" ca="1" si="13635">VLOOKUP(7, G2852:P2865, 10, FALSE)</f>
        <v>100110</v>
      </c>
      <c r="V2851" t="str">
        <f t="shared" ref="V2851" ca="1" si="13636">VLOOKUP(1, G2852:P2865, 10, FALSE)</f>
        <v>100100</v>
      </c>
      <c r="W2851" t="str">
        <f t="shared" ref="W2851" ca="1" si="13637">DEC2BIN(_xlfn.BITAND(BIN2DEC(U2851), BIN2DEC(V2851)))</f>
        <v>100100</v>
      </c>
      <c r="X2851" t="str">
        <f t="shared" ref="X2851:X2852" ca="1" si="13638">1&amp;REPT(0, LEN(W2851)-1)</f>
        <v>100000</v>
      </c>
      <c r="Y2851" t="str">
        <f t="shared" ref="Y2851:Y2852" ca="1" si="13639">DEC2BIN(_xlfn.BITXOR(BIN2DEC(W2851), BIN2DEC(X2851)))</f>
        <v>100</v>
      </c>
      <c r="Z2851" t="str">
        <f t="shared" ref="Z2851:Z2914" ca="1" si="13640">DEC2BIN(_xlfn.BITXOR(BIN2DEC(U2851), BIN2DEC(V2851)))</f>
        <v>10</v>
      </c>
      <c r="AB2851" t="s">
        <v>200</v>
      </c>
      <c r="AC2851" t="str">
        <f t="shared" ref="AC2851:AC2914" ca="1" si="13641">Z2851</f>
        <v>10</v>
      </c>
      <c r="AE2851" t="str">
        <f t="shared" ref="AE2851" ca="1" si="13642">DEC2BIN(_xlfn.BITOR(BIN2DEC(AC2851), _xlfn.BITOR(BIN2DEC(AC2852), _xlfn.BITOR(BIN2DEC(AC2853), _xlfn.BITOR(BIN2DEC(AC2855), _xlfn.BITOR(BIN2DEC(AC2856), BIN2DEC(AC2857)))))))</f>
        <v>1101111</v>
      </c>
      <c r="AF2851">
        <f>0</f>
        <v>0</v>
      </c>
      <c r="AH2851">
        <f>'Day8'!$W$1</f>
        <v>6</v>
      </c>
      <c r="AI2851">
        <f>'Day8'!$X$1</f>
        <v>0</v>
      </c>
      <c r="AJ2851" t="b">
        <f>'Day8'!$Y$1</f>
        <v>0</v>
      </c>
      <c r="AL2851" s="3">
        <f t="shared" ref="AL2851" ca="1" si="13643">_xlfn.NUMBERVALUE(Q2862&amp;Q2863&amp;Q2864&amp;Q2865)</f>
        <v>850</v>
      </c>
    </row>
    <row r="2852" spans="1:38" x14ac:dyDescent="0.25">
      <c r="E2852">
        <f>1</f>
        <v>1</v>
      </c>
      <c r="F2852" t="str">
        <f t="shared" ref="F2852" ca="1" si="13644">MID(SUBSTITUTE(SUBSTITUTE($C2851," ","^",E2852)," ","$",E2852),FIND("^",SUBSTITUTE(SUBSTITUTE($C2851," ","^",E2852)," ","$",E2852))+1,FIND("$",SUBSTITUTE(SUBSTITUTE($C2851," ","^",E2852)," ","$",E2852))-FIND("^",SUBSTITUTE(SUBSTITUTE($C2851," ","^",E2852)," ","$",E2852))-1)</f>
        <v>fagcdb</v>
      </c>
      <c r="G2852" t="str">
        <f t="shared" ref="G2852:G2865" ca="1" si="13645">IF(VLOOKUP(LEN(F2852), $AH$1:$AJ$10, 3, FALSE), VLOOKUP(LEN(F2852), $AH$1:$AJ$10, 2, FALSE), "")</f>
        <v/>
      </c>
      <c r="H2852">
        <f t="shared" ref="H2852:H2883" ca="1" si="13646">LEN(F2852)</f>
        <v>6</v>
      </c>
      <c r="I2852" t="str">
        <f t="shared" ref="I2852:O2883" ca="1" si="13647">IF(LEN($F2852)&gt;=I$1, 1&amp;REPT("0", CODE(MID($F2852, I$1, 1))-CODE("a")), "0")</f>
        <v>100000</v>
      </c>
      <c r="J2852" t="str">
        <f t="shared" ca="1" si="13647"/>
        <v>1</v>
      </c>
      <c r="K2852" t="str">
        <f t="shared" ca="1" si="13647"/>
        <v>1000000</v>
      </c>
      <c r="L2852" t="str">
        <f t="shared" ca="1" si="13647"/>
        <v>100</v>
      </c>
      <c r="M2852" t="str">
        <f t="shared" ca="1" si="13647"/>
        <v>1000</v>
      </c>
      <c r="N2852" t="str">
        <f t="shared" ca="1" si="13647"/>
        <v>10</v>
      </c>
      <c r="O2852" t="str">
        <f t="shared" ca="1" si="13647"/>
        <v>0</v>
      </c>
      <c r="P2852" t="str">
        <f t="shared" ref="P2852:P2865" ca="1" si="13648">DEC2BIN(_xlfn.BITOR(BIN2DEC(I2852), _xlfn.BITOR(BIN2DEC(J2852), _xlfn.BITOR(BIN2DEC(K2852), _xlfn.BITOR(BIN2DEC(L2852), _xlfn.BITOR(BIN2DEC(M2852), _xlfn.BITOR(BIN2DEC(N2852), BIN2DEC(O2852))))))))</f>
        <v>1101111</v>
      </c>
      <c r="Q2852">
        <f t="shared" ref="Q2852" ca="1" si="13649">VLOOKUP(P2852, AE2851:AF2860, 2, FALSE)</f>
        <v>0</v>
      </c>
      <c r="T2852" t="str">
        <f t="shared" ref="T2852:T2915" si="13650">"Step"&amp;2</f>
        <v>Step2</v>
      </c>
      <c r="U2852" t="str">
        <f t="shared" ref="U2852" ca="1" si="13651">VLOOKUP(4, G2852:P2865, 10, FALSE)</f>
        <v>110101</v>
      </c>
      <c r="W2852" t="str">
        <f t="shared" ref="W2852:W2915" ca="1" si="13652">DEC2BIN(_xlfn.BITXOR(BIN2DEC(U2852), _xlfn.BITXOR(BIN2DEC(X2851), BIN2DEC(Y2851))))</f>
        <v>10001</v>
      </c>
      <c r="X2852" t="str">
        <f t="shared" ca="1" si="13638"/>
        <v>10000</v>
      </c>
      <c r="Y2852" t="str">
        <f t="shared" ca="1" si="13639"/>
        <v>1</v>
      </c>
      <c r="AB2852" t="s">
        <v>201</v>
      </c>
      <c r="AC2852" t="str">
        <f t="shared" ref="AC2852" ca="1" si="13653">IF(AC2854=X2852, Y2852, IF(AC2854=Y2852, X2852, ""))</f>
        <v>1</v>
      </c>
      <c r="AE2852" t="str">
        <f t="shared" ref="AE2852" ca="1" si="13654">DEC2BIN(_xlfn.BITOR(BIN2DEC(AC2853), BIN2DEC(AC2856)))</f>
        <v>100100</v>
      </c>
      <c r="AF2852">
        <f>1</f>
        <v>1</v>
      </c>
      <c r="AH2852">
        <f>'Day8'!$W$2</f>
        <v>2</v>
      </c>
      <c r="AI2852">
        <f>'Day8'!$X$2</f>
        <v>1</v>
      </c>
      <c r="AJ2852" t="b">
        <f>'Day8'!$Y$2</f>
        <v>1</v>
      </c>
    </row>
    <row r="2853" spans="1:38" x14ac:dyDescent="0.25">
      <c r="E2853">
        <f>2</f>
        <v>2</v>
      </c>
      <c r="F2853" t="str">
        <f t="shared" ref="F2853" ca="1" si="13655">MID(SUBSTITUTE(SUBSTITUTE($C2851," ","^",E2853)," ","$",E2853),FIND("^",SUBSTITUTE(SUBSTITUTE($C2851," ","^",E2853)," ","$",E2853))+1,FIND("$",SUBSTITUTE(SUBSTITUTE($C2851," ","^",E2853)," ","$",E2853))-FIND("^",SUBSTITUTE(SUBSTITUTE($C2851," ","^",E2853)," ","$",E2853))-1)</f>
        <v>cf</v>
      </c>
      <c r="G2853">
        <f t="shared" ca="1" si="13645"/>
        <v>1</v>
      </c>
      <c r="H2853">
        <f t="shared" ca="1" si="13646"/>
        <v>2</v>
      </c>
      <c r="I2853" t="str">
        <f t="shared" ca="1" si="13647"/>
        <v>100</v>
      </c>
      <c r="J2853" t="str">
        <f t="shared" ca="1" si="13647"/>
        <v>100000</v>
      </c>
      <c r="K2853" t="str">
        <f t="shared" ca="1" si="13647"/>
        <v>0</v>
      </c>
      <c r="L2853" t="str">
        <f t="shared" ca="1" si="13647"/>
        <v>0</v>
      </c>
      <c r="M2853" t="str">
        <f t="shared" ca="1" si="13647"/>
        <v>0</v>
      </c>
      <c r="N2853" t="str">
        <f t="shared" ca="1" si="13647"/>
        <v>0</v>
      </c>
      <c r="O2853" t="str">
        <f t="shared" ca="1" si="13647"/>
        <v>0</v>
      </c>
      <c r="P2853" t="str">
        <f t="shared" ca="1" si="13648"/>
        <v>100100</v>
      </c>
      <c r="Q2853">
        <f t="shared" ref="Q2853" ca="1" si="13656">VLOOKUP(P2853, AE2851:AF2860, 2, FALSE)</f>
        <v>1</v>
      </c>
      <c r="T2853" t="str">
        <f t="shared" ref="T2853:T2916" si="13657">"Step"&amp;3</f>
        <v>Step3</v>
      </c>
      <c r="U2853" t="str">
        <f t="shared" ref="U2853" ca="1" si="13658">VLOOKUP(5, H2852:P2865, 9, FALSE)</f>
        <v>1111010</v>
      </c>
      <c r="V2853" t="str" cm="1">
        <f t="array" aca="1" ref="V2853" ca="1">INDEX(_xlfn._xlws.FILTER(P2852:P2865, H2852:H2865=5), 2)</f>
        <v>11111</v>
      </c>
      <c r="W2853" t="str">
        <f t="shared" ref="W2853" ca="1" si="13659">DEC2BIN(_xlfn.BITXOR(BIN2DEC(Z2851), _xlfn.BITAND(BIN2DEC(U2853), BIN2DEC(V2853))))</f>
        <v>11000</v>
      </c>
      <c r="X2853" t="str">
        <f t="shared" ref="X2853" ca="1" si="13660">IF(AND(LEN(W2853)&gt;=LEN(X2851), IFERROR(MID(W2853, LEN(W2853)-LEN(X2851)+1, 1), "0")="1"), DEC2BIN(_xlfn.BITXOR(BIN2DEC(W2853), BIN2DEC(X2851))), IF(AND(LEN(W2853)&gt;=LEN(Y2851),  IFERROR(MID(W2853, LEN(W2853)-LEN(Y2851)+1, 1), "0")="1"), DEC2BIN(_xlfn.BITXOR(BIN2DEC(W2853), BIN2DEC(Y2851))), W2853))</f>
        <v>11000</v>
      </c>
      <c r="Y2853" t="str">
        <f t="shared" ref="Y2853" ca="1" si="13661">1&amp;REPT(0, LEN(X2853)-1)</f>
        <v>10000</v>
      </c>
      <c r="Z2853" t="str">
        <f t="shared" ref="Z2853" ca="1" si="13662">DEC2BIN(_xlfn.BITXOR(BIN2DEC(X2853), BIN2DEC(Y2853)))</f>
        <v>1000</v>
      </c>
      <c r="AB2853" t="s">
        <v>202</v>
      </c>
      <c r="AC2853" t="str">
        <f t="shared" ref="AC2853" ca="1" si="13663">IF(AC2856=X2851, Y2851, IF(AC2856=Y2851, X2851, ""))</f>
        <v>100000</v>
      </c>
      <c r="AE2853" t="str">
        <f t="shared" ref="AE2853" ca="1" si="13664">DEC2BIN(_xlfn.BITOR(BIN2DEC(AC2851), _xlfn.BITOR(BIN2DEC(AC2853), _xlfn.BITOR(BIN2DEC(AC2854), _xlfn.BITOR(BIN2DEC(AC2855), BIN2DEC(AC2857))))))</f>
        <v>1111010</v>
      </c>
      <c r="AF2853">
        <f>2</f>
        <v>2</v>
      </c>
      <c r="AH2853">
        <f>'Day8'!$W$3</f>
        <v>5</v>
      </c>
      <c r="AI2853">
        <f>'Day8'!$X$3</f>
        <v>2</v>
      </c>
      <c r="AJ2853" t="b">
        <f>'Day8'!$Y$3</f>
        <v>0</v>
      </c>
    </row>
    <row r="2854" spans="1:38" x14ac:dyDescent="0.25">
      <c r="E2854">
        <f>3</f>
        <v>3</v>
      </c>
      <c r="F2854" t="str">
        <f t="shared" ref="F2854" ca="1" si="13665">MID(SUBSTITUTE(SUBSTITUTE($C2851," ","^",E2854)," ","$",E2854),FIND("^",SUBSTITUTE(SUBSTITUTE($C2851," ","^",E2854)," ","$",E2854))+1,FIND("$",SUBSTITUTE(SUBSTITUTE($C2851," ","^",E2854)," ","$",E2854))-FIND("^",SUBSTITUTE(SUBSTITUTE($C2851," ","^",E2854)," ","$",E2854))-1)</f>
        <v>bcafed</v>
      </c>
      <c r="G2854" t="str">
        <f t="shared" ca="1" si="13645"/>
        <v/>
      </c>
      <c r="H2854">
        <f t="shared" ca="1" si="13646"/>
        <v>6</v>
      </c>
      <c r="I2854" t="str">
        <f t="shared" ca="1" si="13647"/>
        <v>10</v>
      </c>
      <c r="J2854" t="str">
        <f t="shared" ca="1" si="13647"/>
        <v>100</v>
      </c>
      <c r="K2854" t="str">
        <f t="shared" ca="1" si="13647"/>
        <v>1</v>
      </c>
      <c r="L2854" t="str">
        <f t="shared" ca="1" si="13647"/>
        <v>100000</v>
      </c>
      <c r="M2854" t="str">
        <f t="shared" ca="1" si="13647"/>
        <v>10000</v>
      </c>
      <c r="N2854" t="str">
        <f t="shared" ca="1" si="13647"/>
        <v>1000</v>
      </c>
      <c r="O2854" t="str">
        <f t="shared" ca="1" si="13647"/>
        <v>0</v>
      </c>
      <c r="P2854" t="str">
        <f t="shared" ca="1" si="13648"/>
        <v>111111</v>
      </c>
      <c r="Q2854">
        <f t="shared" ref="Q2854" ca="1" si="13666">VLOOKUP(P2854, AE2851:AF2860, 2, FALSE)</f>
        <v>9</v>
      </c>
      <c r="T2854" t="str">
        <f t="shared" ref="T2854:T2917" si="13667">"Step"&amp;4</f>
        <v>Step4</v>
      </c>
      <c r="U2854" t="str" cm="1">
        <f t="array" aca="1" ref="U2854" ca="1">INDEX(_xlfn._xlws.FILTER(P2852:P2865, (H2852:H2865=5)*(LEN(P2852:P2865)&gt;=LEN(AC2852))*(IFERROR(MID(P2852:P2865, LEN(P2852:P2865)-LEN(AC2852)+1, 1), "0")="1")), 1)</f>
        <v>11111</v>
      </c>
      <c r="W2854" t="str">
        <f t="shared" ref="W2854" ca="1" si="13668">DEC2BIN(_xlfn.BITXOR(BIN2DEC(U2854), _xlfn.BITOR(BIN2DEC(AC2851), _xlfn.BITOR(BIN2DEC(AC2852), _xlfn.BITOR(BIN2DEC(AC2854), BIN2DEC(AC2857))))))</f>
        <v>100</v>
      </c>
      <c r="AB2854" t="s">
        <v>203</v>
      </c>
      <c r="AC2854" t="str">
        <f t="shared" ref="AC2854" ca="1" si="13669">IF(X2852=Y2853, Y2853, IF(X2852=Z2853, X2852, IF(Y2852=Y2853, Y2852, IF(Y2852=Z2853, Y2852, ""))))</f>
        <v>10000</v>
      </c>
      <c r="AE2854" t="str">
        <f t="shared" ref="AE2854" ca="1" si="13670">DEC2BIN(_xlfn.BITOR(BIN2DEC(AC2851), _xlfn.BITOR(BIN2DEC(AC2853), _xlfn.BITOR(BIN2DEC(AC2854), _xlfn.BITOR(BIN2DEC(AC2856), BIN2DEC(AC2857))))))</f>
        <v>111110</v>
      </c>
      <c r="AF2854">
        <f>3</f>
        <v>3</v>
      </c>
      <c r="AH2854">
        <f>'Day8'!$W$4</f>
        <v>5</v>
      </c>
      <c r="AI2854">
        <f>'Day8'!$X$4</f>
        <v>3</v>
      </c>
      <c r="AJ2854" t="b">
        <f>'Day8'!$Y$4</f>
        <v>0</v>
      </c>
    </row>
    <row r="2855" spans="1:38" x14ac:dyDescent="0.25">
      <c r="E2855">
        <f>4</f>
        <v>4</v>
      </c>
      <c r="F2855" t="str">
        <f t="shared" ref="F2855" ca="1" si="13671">MID(SUBSTITUTE(SUBSTITUTE($C2851," ","^",E2855)," ","$",E2855),FIND("^",SUBSTITUTE(SUBSTITUTE($C2851," ","^",E2855)," ","$",E2855))+1,FIND("$",SUBSTITUTE(SUBSTITUTE($C2851," ","^",E2855)," ","$",E2855))-FIND("^",SUBSTITUTE(SUBSTITUTE($C2851," ","^",E2855)," ","$",E2855))-1)</f>
        <v>cefa</v>
      </c>
      <c r="G2855">
        <f t="shared" ca="1" si="13645"/>
        <v>4</v>
      </c>
      <c r="H2855">
        <f t="shared" ca="1" si="13646"/>
        <v>4</v>
      </c>
      <c r="I2855" t="str">
        <f t="shared" ca="1" si="13647"/>
        <v>100</v>
      </c>
      <c r="J2855" t="str">
        <f t="shared" ca="1" si="13647"/>
        <v>10000</v>
      </c>
      <c r="K2855" t="str">
        <f t="shared" ca="1" si="13647"/>
        <v>100000</v>
      </c>
      <c r="L2855" t="str">
        <f t="shared" ca="1" si="13647"/>
        <v>1</v>
      </c>
      <c r="M2855" t="str">
        <f t="shared" ca="1" si="13647"/>
        <v>0</v>
      </c>
      <c r="N2855" t="str">
        <f t="shared" ca="1" si="13647"/>
        <v>0</v>
      </c>
      <c r="O2855" t="str">
        <f t="shared" ca="1" si="13647"/>
        <v>0</v>
      </c>
      <c r="P2855" t="str">
        <f t="shared" ca="1" si="13648"/>
        <v>110101</v>
      </c>
      <c r="Q2855">
        <f t="shared" ref="Q2855" ca="1" si="13672">VLOOKUP(P2855, AE2851:AF2860, 2, FALSE)</f>
        <v>4</v>
      </c>
      <c r="T2855" t="str">
        <f t="shared" ref="T2855:T2918" si="13673">"Step"&amp;5</f>
        <v>Step5</v>
      </c>
      <c r="U2855" t="str">
        <f t="shared" ref="U2855" ca="1" si="13674">VLOOKUP(7, H2852:P2865, 9, FALSE)</f>
        <v>1111111</v>
      </c>
      <c r="W2855" t="str">
        <f t="shared" ref="W2855" ca="1" si="13675">DEC2BIN(_xlfn.BITXOR(BIN2DEC(U2855), _xlfn.BITOR(BIN2DEC(AC2851), _xlfn.BITOR(BIN2DEC(AC2852), _xlfn.BITOR(BIN2DEC(AC2853), _xlfn.BITOR(BIN2DEC(AC2854), _xlfn.BITOR(BIN2DEC(AC2856), BIN2DEC(AC2857))))))))</f>
        <v>1000000</v>
      </c>
      <c r="AB2855" t="s">
        <v>204</v>
      </c>
      <c r="AC2855" t="str">
        <f t="shared" ref="AC2855:AC2918" ca="1" si="13676">W2855</f>
        <v>1000000</v>
      </c>
      <c r="AE2855" t="str">
        <f t="shared" ref="AE2855" ca="1" si="13677">DEC2BIN(_xlfn.BITOR(BIN2DEC(AC2852), _xlfn.BITOR(BIN2DEC(AC2853), _xlfn.BITOR(BIN2DEC(AC2854), BIN2DEC(AC2856)))))</f>
        <v>110101</v>
      </c>
      <c r="AF2855">
        <f>4</f>
        <v>4</v>
      </c>
      <c r="AH2855">
        <f>'Day8'!$W$5</f>
        <v>4</v>
      </c>
      <c r="AI2855">
        <f>'Day8'!$X$5</f>
        <v>4</v>
      </c>
      <c r="AJ2855" t="b">
        <f>'Day8'!$Y$5</f>
        <v>1</v>
      </c>
    </row>
    <row r="2856" spans="1:38" x14ac:dyDescent="0.25">
      <c r="E2856">
        <f>5</f>
        <v>5</v>
      </c>
      <c r="F2856" t="str">
        <f t="shared" ref="F2856" ca="1" si="13678">MID(SUBSTITUTE(SUBSTITUTE($C2851," ","^",E2856)," ","$",E2856),FIND("^",SUBSTITUTE(SUBSTITUTE($C2851," ","^",E2856)," ","$",E2856))+1,FIND("$",SUBSTITUTE(SUBSTITUTE($C2851," ","^",E2856)," ","$",E2856))-FIND("^",SUBSTITUTE(SUBSTITUTE($C2851," ","^",E2856)," ","$",E2856))-1)</f>
        <v>bdegf</v>
      </c>
      <c r="G2856" t="str">
        <f t="shared" ca="1" si="13645"/>
        <v/>
      </c>
      <c r="H2856">
        <f t="shared" ca="1" si="13646"/>
        <v>5</v>
      </c>
      <c r="I2856" t="str">
        <f t="shared" ca="1" si="13647"/>
        <v>10</v>
      </c>
      <c r="J2856" t="str">
        <f t="shared" ca="1" si="13647"/>
        <v>1000</v>
      </c>
      <c r="K2856" t="str">
        <f t="shared" ca="1" si="13647"/>
        <v>10000</v>
      </c>
      <c r="L2856" t="str">
        <f t="shared" ca="1" si="13647"/>
        <v>1000000</v>
      </c>
      <c r="M2856" t="str">
        <f t="shared" ca="1" si="13647"/>
        <v>100000</v>
      </c>
      <c r="N2856" t="str">
        <f t="shared" ca="1" si="13647"/>
        <v>0</v>
      </c>
      <c r="O2856" t="str">
        <f t="shared" ca="1" si="13647"/>
        <v>0</v>
      </c>
      <c r="P2856" t="str">
        <f t="shared" ca="1" si="13648"/>
        <v>1111010</v>
      </c>
      <c r="Q2856">
        <f t="shared" ref="Q2856" ca="1" si="13679">VLOOKUP(P2856, AE2851:AF2860, 2, FALSE)</f>
        <v>2</v>
      </c>
      <c r="AB2856" t="s">
        <v>205</v>
      </c>
      <c r="AC2856" t="str">
        <f t="shared" ref="AC2856" ca="1" si="13680">W2854</f>
        <v>100</v>
      </c>
      <c r="AE2856" t="str">
        <f t="shared" ref="AE2856" ca="1" si="13681">DEC2BIN(_xlfn.BITOR(BIN2DEC(AC2851), _xlfn.BITOR(BIN2DEC(AC2852), _xlfn.BITOR(BIN2DEC(AC2854), _xlfn.BITOR(BIN2DEC(AC2856), BIN2DEC(AC2857))))))</f>
        <v>11111</v>
      </c>
      <c r="AF2856">
        <f>5</f>
        <v>5</v>
      </c>
      <c r="AH2856">
        <f>'Day8'!$W$6</f>
        <v>5</v>
      </c>
      <c r="AI2856">
        <f>'Day8'!$X$6</f>
        <v>5</v>
      </c>
      <c r="AJ2856" t="b">
        <f>'Day8'!$Y$6</f>
        <v>0</v>
      </c>
    </row>
    <row r="2857" spans="1:38" x14ac:dyDescent="0.25">
      <c r="E2857">
        <f>6</f>
        <v>6</v>
      </c>
      <c r="F2857" t="str">
        <f t="shared" ref="F2857" ca="1" si="13682">MID(SUBSTITUTE(SUBSTITUTE($C2851," ","^",E2857)," ","$",E2857),FIND("^",SUBSTITUTE(SUBSTITUTE($C2851," ","^",E2857)," ","$",E2857))+1,FIND("$",SUBSTITUTE(SUBSTITUTE($C2851," ","^",E2857)," ","$",E2857))-FIND("^",SUBSTITUTE(SUBSTITUTE($C2851," ","^",E2857)," ","$",E2857))-1)</f>
        <v>cdaeb</v>
      </c>
      <c r="G2857" t="str">
        <f t="shared" ca="1" si="13645"/>
        <v/>
      </c>
      <c r="H2857">
        <f t="shared" ca="1" si="13646"/>
        <v>5</v>
      </c>
      <c r="I2857" t="str">
        <f t="shared" ca="1" si="13647"/>
        <v>100</v>
      </c>
      <c r="J2857" t="str">
        <f t="shared" ca="1" si="13647"/>
        <v>1000</v>
      </c>
      <c r="K2857" t="str">
        <f t="shared" ca="1" si="13647"/>
        <v>1</v>
      </c>
      <c r="L2857" t="str">
        <f t="shared" ca="1" si="13647"/>
        <v>10000</v>
      </c>
      <c r="M2857" t="str">
        <f t="shared" ca="1" si="13647"/>
        <v>10</v>
      </c>
      <c r="N2857" t="str">
        <f t="shared" ca="1" si="13647"/>
        <v>0</v>
      </c>
      <c r="O2857" t="str">
        <f t="shared" ca="1" si="13647"/>
        <v>0</v>
      </c>
      <c r="P2857" t="str">
        <f t="shared" ca="1" si="13648"/>
        <v>11111</v>
      </c>
      <c r="Q2857">
        <f t="shared" ref="Q2857" ca="1" si="13683">VLOOKUP(P2857, AE2851:AF2860, 2, FALSE)</f>
        <v>5</v>
      </c>
      <c r="AB2857" t="s">
        <v>206</v>
      </c>
      <c r="AC2857" t="str">
        <f t="shared" ref="AC2857" ca="1" si="13684">IF(Y2853=AC2854, Z2853, IF(AC2854=Z2853, Y2853, ""))</f>
        <v>1000</v>
      </c>
      <c r="AE2857" t="str">
        <f t="shared" ref="AE2857" ca="1" si="13685">DEC2BIN(_xlfn.BITOR(BIN2DEC(AC2851), _xlfn.BITOR(BIN2DEC(AC2852), _xlfn.BITOR(BIN2DEC(AC2854), _xlfn.BITOR(BIN2DEC(AC2855), _xlfn.BITOR(BIN2DEC(AC2856), BIN2DEC(AC2857)))))))</f>
        <v>1011111</v>
      </c>
      <c r="AF2857">
        <f>6</f>
        <v>6</v>
      </c>
      <c r="AH2857">
        <f>'Day8'!$W$7</f>
        <v>6</v>
      </c>
      <c r="AI2857">
        <f>'Day8'!$X$7</f>
        <v>6</v>
      </c>
      <c r="AJ2857" t="b">
        <f>'Day8'!$Y$7</f>
        <v>0</v>
      </c>
    </row>
    <row r="2858" spans="1:38" x14ac:dyDescent="0.25">
      <c r="E2858">
        <f>7</f>
        <v>7</v>
      </c>
      <c r="F2858" t="str">
        <f t="shared" ref="F2858" ca="1" si="13686">MID(SUBSTITUTE(SUBSTITUTE($C2851," ","^",E2858)," ","$",E2858),FIND("^",SUBSTITUTE(SUBSTITUTE($C2851," ","^",E2858)," ","$",E2858))+1,FIND("$",SUBSTITUTE(SUBSTITUTE($C2851," ","^",E2858)," ","$",E2858))-FIND("^",SUBSTITUTE(SUBSTITUTE($C2851," ","^",E2858)," ","$",E2858))-1)</f>
        <v>edfcb</v>
      </c>
      <c r="G2858" t="str">
        <f t="shared" ca="1" si="13645"/>
        <v/>
      </c>
      <c r="H2858">
        <f t="shared" ca="1" si="13646"/>
        <v>5</v>
      </c>
      <c r="I2858" t="str">
        <f t="shared" ca="1" si="13647"/>
        <v>10000</v>
      </c>
      <c r="J2858" t="str">
        <f t="shared" ca="1" si="13647"/>
        <v>1000</v>
      </c>
      <c r="K2858" t="str">
        <f t="shared" ca="1" si="13647"/>
        <v>100000</v>
      </c>
      <c r="L2858" t="str">
        <f t="shared" ca="1" si="13647"/>
        <v>100</v>
      </c>
      <c r="M2858" t="str">
        <f t="shared" ca="1" si="13647"/>
        <v>10</v>
      </c>
      <c r="N2858" t="str">
        <f t="shared" ca="1" si="13647"/>
        <v>0</v>
      </c>
      <c r="O2858" t="str">
        <f t="shared" ca="1" si="13647"/>
        <v>0</v>
      </c>
      <c r="P2858" t="str">
        <f t="shared" ca="1" si="13648"/>
        <v>111110</v>
      </c>
      <c r="Q2858">
        <f t="shared" ref="Q2858" ca="1" si="13687">VLOOKUP(P2858, AE2851:AF2860, 2, FALSE)</f>
        <v>3</v>
      </c>
      <c r="AE2858" t="str">
        <f t="shared" ref="AE2858" ca="1" si="13688">DEC2BIN(_xlfn.BITOR(BIN2DEC(AC2851), _xlfn.BITOR(BIN2DEC(AC2853), BIN2DEC(AC2856))))</f>
        <v>100110</v>
      </c>
      <c r="AF2858">
        <f>7</f>
        <v>7</v>
      </c>
      <c r="AH2858">
        <f>'Day8'!$W$8</f>
        <v>3</v>
      </c>
      <c r="AI2858">
        <f>'Day8'!$X$8</f>
        <v>7</v>
      </c>
      <c r="AJ2858" t="b">
        <f>'Day8'!$Y$8</f>
        <v>1</v>
      </c>
    </row>
    <row r="2859" spans="1:38" x14ac:dyDescent="0.25">
      <c r="E2859">
        <f>8</f>
        <v>8</v>
      </c>
      <c r="F2859" t="str">
        <f t="shared" ref="F2859" ca="1" si="13689">MID(SUBSTITUTE(SUBSTITUTE($C2851," ","^",E2859)," ","$",E2859),FIND("^",SUBSTITUTE(SUBSTITUTE($C2851," ","^",E2859)," ","$",E2859))+1,FIND("$",SUBSTITUTE(SUBSTITUTE($C2851," ","^",E2859)," ","$",E2859))-FIND("^",SUBSTITUTE(SUBSTITUTE($C2851," ","^",E2859)," ","$",E2859))-1)</f>
        <v>ecdgafb</v>
      </c>
      <c r="G2859">
        <f t="shared" ca="1" si="13645"/>
        <v>8</v>
      </c>
      <c r="H2859">
        <f t="shared" ca="1" si="13646"/>
        <v>7</v>
      </c>
      <c r="I2859" t="str">
        <f t="shared" ca="1" si="13647"/>
        <v>10000</v>
      </c>
      <c r="J2859" t="str">
        <f t="shared" ca="1" si="13647"/>
        <v>100</v>
      </c>
      <c r="K2859" t="str">
        <f t="shared" ca="1" si="13647"/>
        <v>1000</v>
      </c>
      <c r="L2859" t="str">
        <f t="shared" ca="1" si="13647"/>
        <v>1000000</v>
      </c>
      <c r="M2859" t="str">
        <f t="shared" ca="1" si="13647"/>
        <v>1</v>
      </c>
      <c r="N2859" t="str">
        <f t="shared" ca="1" si="13647"/>
        <v>100000</v>
      </c>
      <c r="O2859" t="str">
        <f t="shared" ca="1" si="13647"/>
        <v>10</v>
      </c>
      <c r="P2859" t="str">
        <f t="shared" ca="1" si="13648"/>
        <v>1111111</v>
      </c>
      <c r="Q2859">
        <f t="shared" ref="Q2859" ca="1" si="13690">VLOOKUP(P2859, AE2851:AF2860, 2, FALSE)</f>
        <v>8</v>
      </c>
      <c r="AE2859" t="str">
        <f t="shared" ref="AE2859" ca="1" si="13691">DEC2BIN(_xlfn.BITOR(BIN2DEC(AC2851), _xlfn.BITOR(BIN2DEC(AC2852), _xlfn.BITOR(BIN2DEC(AC2853), _xlfn.BITOR(BIN2DEC(AC2854), _xlfn.BITOR(BIN2DEC(AC2855), _xlfn.BITOR(BIN2DEC(AC2856), BIN2DEC(AC2857))))))))</f>
        <v>1111111</v>
      </c>
      <c r="AF2859">
        <f>8</f>
        <v>8</v>
      </c>
      <c r="AH2859">
        <f>'Day8'!$W$9</f>
        <v>7</v>
      </c>
      <c r="AI2859">
        <f>'Day8'!$X$9</f>
        <v>8</v>
      </c>
      <c r="AJ2859" t="b">
        <f>'Day8'!$Y$9</f>
        <v>1</v>
      </c>
    </row>
    <row r="2860" spans="1:38" x14ac:dyDescent="0.25">
      <c r="E2860">
        <f>9</f>
        <v>9</v>
      </c>
      <c r="F2860" t="str">
        <f t="shared" ref="F2860" ca="1" si="13692">MID(SUBSTITUTE(SUBSTITUTE($C2851," ","^",E2860)," ","$",E2860),FIND("^",SUBSTITUTE(SUBSTITUTE($C2851," ","^",E2860)," ","$",E2860))+1,FIND("$",SUBSTITUTE(SUBSTITUTE($C2851," ","^",E2860)," ","$",E2860))-FIND("^",SUBSTITUTE(SUBSTITUTE($C2851," ","^",E2860)," ","$",E2860))-1)</f>
        <v>daegcb</v>
      </c>
      <c r="G2860" t="str">
        <f t="shared" ca="1" si="13645"/>
        <v/>
      </c>
      <c r="H2860">
        <f t="shared" ca="1" si="13646"/>
        <v>6</v>
      </c>
      <c r="I2860" t="str">
        <f t="shared" ca="1" si="13647"/>
        <v>1000</v>
      </c>
      <c r="J2860" t="str">
        <f t="shared" ca="1" si="13647"/>
        <v>1</v>
      </c>
      <c r="K2860" t="str">
        <f t="shared" ca="1" si="13647"/>
        <v>10000</v>
      </c>
      <c r="L2860" t="str">
        <f t="shared" ca="1" si="13647"/>
        <v>1000000</v>
      </c>
      <c r="M2860" t="str">
        <f t="shared" ca="1" si="13647"/>
        <v>100</v>
      </c>
      <c r="N2860" t="str">
        <f t="shared" ca="1" si="13647"/>
        <v>10</v>
      </c>
      <c r="O2860" t="str">
        <f t="shared" ca="1" si="13647"/>
        <v>0</v>
      </c>
      <c r="P2860" t="str">
        <f t="shared" ca="1" si="13648"/>
        <v>1011111</v>
      </c>
      <c r="Q2860">
        <f t="shared" ref="Q2860" ca="1" si="13693">VLOOKUP(P2860, AE2851:AF2860, 2, FALSE)</f>
        <v>6</v>
      </c>
      <c r="AE2860" t="str">
        <f t="shared" ref="AE2860" ca="1" si="13694">DEC2BIN(_xlfn.BITOR(BIN2DEC(AC2851), _xlfn.BITOR(BIN2DEC(AC2852), _xlfn.BITOR(BIN2DEC(AC2853), _xlfn.BITOR(BIN2DEC(AC2854), _xlfn.BITOR(BIN2DEC(AC2856), BIN2DEC(AC2857)))))))</f>
        <v>111111</v>
      </c>
      <c r="AF2860">
        <f>9</f>
        <v>9</v>
      </c>
      <c r="AH2860">
        <f>'Day8'!$W$10</f>
        <v>6</v>
      </c>
      <c r="AI2860">
        <f>'Day8'!$X$10</f>
        <v>9</v>
      </c>
      <c r="AJ2860" t="b">
        <f>'Day8'!$Y$10</f>
        <v>0</v>
      </c>
    </row>
    <row r="2861" spans="1:38" x14ac:dyDescent="0.25">
      <c r="E2861">
        <f>10</f>
        <v>10</v>
      </c>
      <c r="F2861" t="str">
        <f t="shared" ref="F2861" ca="1" si="13695">MID(SUBSTITUTE(SUBSTITUTE($C2851," ","^",E2861)," ","$",E2861),FIND("^",SUBSTITUTE(SUBSTITUTE($C2851," ","^",E2861)," ","$",E2861))+1,FIND("$",SUBSTITUTE(SUBSTITUTE($C2851," ","^",E2861)," ","$",E2861))-FIND("^",SUBSTITUTE(SUBSTITUTE($C2851," ","^",E2861)," ","$",E2861))-1)</f>
        <v>bcf</v>
      </c>
      <c r="G2861">
        <f t="shared" ca="1" si="13645"/>
        <v>7</v>
      </c>
      <c r="H2861">
        <f t="shared" ca="1" si="13646"/>
        <v>3</v>
      </c>
      <c r="I2861" t="str">
        <f t="shared" ca="1" si="13647"/>
        <v>10</v>
      </c>
      <c r="J2861" t="str">
        <f t="shared" ca="1" si="13647"/>
        <v>100</v>
      </c>
      <c r="K2861" t="str">
        <f t="shared" ca="1" si="13647"/>
        <v>100000</v>
      </c>
      <c r="L2861" t="str">
        <f t="shared" ca="1" si="13647"/>
        <v>0</v>
      </c>
      <c r="M2861" t="str">
        <f t="shared" ca="1" si="13647"/>
        <v>0</v>
      </c>
      <c r="N2861" t="str">
        <f t="shared" ca="1" si="13647"/>
        <v>0</v>
      </c>
      <c r="O2861" t="str">
        <f t="shared" ca="1" si="13647"/>
        <v>0</v>
      </c>
      <c r="P2861" t="str">
        <f t="shared" ca="1" si="13648"/>
        <v>100110</v>
      </c>
      <c r="Q2861">
        <f t="shared" ref="Q2861" ca="1" si="13696">VLOOKUP(P2861, AE2851:AF2860, 2, FALSE)</f>
        <v>7</v>
      </c>
    </row>
    <row r="2862" spans="1:38" x14ac:dyDescent="0.25">
      <c r="E2862">
        <f>12</f>
        <v>12</v>
      </c>
      <c r="F2862" t="str">
        <f t="shared" ref="F2862" ca="1" si="13697">MID(SUBSTITUTE(SUBSTITUTE($C2851," ","^",E2862)," ","$",E2862),FIND("^",SUBSTITUTE(SUBSTITUTE($C2851," ","^",E2862)," ","$",E2862))+1,FIND("$",SUBSTITUTE(SUBSTITUTE($C2851," ","^",E2862)," ","$",E2862))-FIND("^",SUBSTITUTE(SUBSTITUTE($C2851," ","^",E2862)," ","$",E2862))-1)</f>
        <v>dcfgba</v>
      </c>
      <c r="G2862" t="str">
        <f t="shared" ca="1" si="13645"/>
        <v/>
      </c>
      <c r="H2862">
        <f t="shared" ca="1" si="13646"/>
        <v>6</v>
      </c>
      <c r="I2862" t="str">
        <f t="shared" ca="1" si="13647"/>
        <v>1000</v>
      </c>
      <c r="J2862" t="str">
        <f t="shared" ca="1" si="13647"/>
        <v>100</v>
      </c>
      <c r="K2862" t="str">
        <f t="shared" ca="1" si="13647"/>
        <v>100000</v>
      </c>
      <c r="L2862" t="str">
        <f t="shared" ca="1" si="13647"/>
        <v>1000000</v>
      </c>
      <c r="M2862" t="str">
        <f t="shared" ca="1" si="13647"/>
        <v>10</v>
      </c>
      <c r="N2862" t="str">
        <f t="shared" ca="1" si="13647"/>
        <v>1</v>
      </c>
      <c r="O2862" t="str">
        <f t="shared" ca="1" si="13647"/>
        <v>0</v>
      </c>
      <c r="P2862" t="str">
        <f t="shared" ca="1" si="13648"/>
        <v>1101111</v>
      </c>
      <c r="Q2862">
        <f t="shared" ref="Q2862" ca="1" si="13698">VLOOKUP(P2862, AE2851:AF2860, 2, FALSE)</f>
        <v>0</v>
      </c>
    </row>
    <row r="2863" spans="1:38" x14ac:dyDescent="0.25">
      <c r="E2863">
        <f>13</f>
        <v>13</v>
      </c>
      <c r="F2863" t="str">
        <f t="shared" ref="F2863" ca="1" si="13699">MID(SUBSTITUTE(SUBSTITUTE($C2851," ","^",E2863)," ","$",E2863),FIND("^",SUBSTITUTE(SUBSTITUTE($C2851," ","^",E2863)," ","$",E2863))+1,FIND("$",SUBSTITUTE(SUBSTITUTE($C2851," ","^",E2863)," ","$",E2863))-FIND("^",SUBSTITUTE(SUBSTITUTE($C2851," ","^",E2863)," ","$",E2863))-1)</f>
        <v>eagcbdf</v>
      </c>
      <c r="G2863">
        <f t="shared" ca="1" si="13645"/>
        <v>8</v>
      </c>
      <c r="H2863">
        <f t="shared" ca="1" si="13646"/>
        <v>7</v>
      </c>
      <c r="I2863" t="str">
        <f t="shared" ca="1" si="13647"/>
        <v>10000</v>
      </c>
      <c r="J2863" t="str">
        <f t="shared" ca="1" si="13647"/>
        <v>1</v>
      </c>
      <c r="K2863" t="str">
        <f t="shared" ca="1" si="13647"/>
        <v>1000000</v>
      </c>
      <c r="L2863" t="str">
        <f t="shared" ca="1" si="13647"/>
        <v>100</v>
      </c>
      <c r="M2863" t="str">
        <f t="shared" ca="1" si="13647"/>
        <v>10</v>
      </c>
      <c r="N2863" t="str">
        <f t="shared" ca="1" si="13647"/>
        <v>1000</v>
      </c>
      <c r="O2863" t="str">
        <f t="shared" ca="1" si="13647"/>
        <v>100000</v>
      </c>
      <c r="P2863" t="str">
        <f t="shared" ca="1" si="13648"/>
        <v>1111111</v>
      </c>
      <c r="Q2863">
        <f t="shared" ref="Q2863" ca="1" si="13700">VLOOKUP(P2863, AE2851:AF2860, 2, FALSE)</f>
        <v>8</v>
      </c>
    </row>
    <row r="2864" spans="1:38" x14ac:dyDescent="0.25">
      <c r="E2864">
        <f>14</f>
        <v>14</v>
      </c>
      <c r="F2864" t="str">
        <f t="shared" ref="F2864" ca="1" si="13701">MID(SUBSTITUTE(SUBSTITUTE($C2851," ","^",E2864)," ","$",E2864),FIND("^",SUBSTITUTE(SUBSTITUTE($C2851," ","^",E2864)," ","$",E2864))+1,FIND("$",SUBSTITUTE(SUBSTITUTE($C2851," ","^",E2864)," ","$",E2864))-FIND("^",SUBSTITUTE(SUBSTITUTE($C2851," ","^",E2864)," ","$",E2864))-1)</f>
        <v>caebd</v>
      </c>
      <c r="G2864" t="str">
        <f t="shared" ca="1" si="13645"/>
        <v/>
      </c>
      <c r="H2864">
        <f t="shared" ca="1" si="13646"/>
        <v>5</v>
      </c>
      <c r="I2864" t="str">
        <f t="shared" ca="1" si="13647"/>
        <v>100</v>
      </c>
      <c r="J2864" t="str">
        <f t="shared" ca="1" si="13647"/>
        <v>1</v>
      </c>
      <c r="K2864" t="str">
        <f t="shared" ca="1" si="13647"/>
        <v>10000</v>
      </c>
      <c r="L2864" t="str">
        <f t="shared" ca="1" si="13647"/>
        <v>10</v>
      </c>
      <c r="M2864" t="str">
        <f t="shared" ca="1" si="13647"/>
        <v>1000</v>
      </c>
      <c r="N2864" t="str">
        <f t="shared" ca="1" si="13647"/>
        <v>0</v>
      </c>
      <c r="O2864" t="str">
        <f t="shared" ca="1" si="13647"/>
        <v>0</v>
      </c>
      <c r="P2864" t="str">
        <f t="shared" ca="1" si="13648"/>
        <v>11111</v>
      </c>
      <c r="Q2864">
        <f t="shared" ref="Q2864" ca="1" si="13702">VLOOKUP(P2864, AE2851:AF2860, 2, FALSE)</f>
        <v>5</v>
      </c>
    </row>
    <row r="2865" spans="1:38" x14ac:dyDescent="0.25">
      <c r="E2865">
        <f>15</f>
        <v>15</v>
      </c>
      <c r="F2865" t="str">
        <f t="shared" ref="F2865" ca="1" si="13703">MID(SUBSTITUTE(SUBSTITUTE($C2851," ","^",E2865)," ","$",E2865),FIND("^",SUBSTITUTE(SUBSTITUTE($C2851," ","^",E2865)," ","$",E2865))+1,FIND("$",SUBSTITUTE(SUBSTITUTE($C2851," ","^",E2865)," ","$",E2865))-FIND("^",SUBSTITUTE(SUBSTITUTE($C2851," ","^",E2865)," ","$",E2865))-1)</f>
        <v>afbdcg</v>
      </c>
      <c r="G2865" t="str">
        <f t="shared" ca="1" si="13645"/>
        <v/>
      </c>
      <c r="H2865">
        <f t="shared" ca="1" si="13646"/>
        <v>6</v>
      </c>
      <c r="I2865" t="str">
        <f t="shared" ca="1" si="13647"/>
        <v>1</v>
      </c>
      <c r="J2865" t="str">
        <f t="shared" ca="1" si="13647"/>
        <v>100000</v>
      </c>
      <c r="K2865" t="str">
        <f t="shared" ca="1" si="13647"/>
        <v>10</v>
      </c>
      <c r="L2865" t="str">
        <f t="shared" ca="1" si="13647"/>
        <v>1000</v>
      </c>
      <c r="M2865" t="str">
        <f t="shared" ca="1" si="13647"/>
        <v>100</v>
      </c>
      <c r="N2865" t="str">
        <f t="shared" ca="1" si="13647"/>
        <v>1000000</v>
      </c>
      <c r="O2865" t="str">
        <f t="shared" ca="1" si="13647"/>
        <v>0</v>
      </c>
      <c r="P2865" t="str">
        <f t="shared" ca="1" si="13648"/>
        <v>1101111</v>
      </c>
      <c r="Q2865">
        <f t="shared" ref="Q2865" ca="1" si="13704">VLOOKUP(P2865, AE2851:AF2860, 2, FALSE)</f>
        <v>0</v>
      </c>
    </row>
    <row r="2866" spans="1:38" x14ac:dyDescent="0.25">
      <c r="A2866">
        <v>192</v>
      </c>
      <c r="B2866" s="4" t="str" cm="1">
        <f t="array" aca="1" ref="B2866" ca="1">INDIRECT(ADDRESS(A2866+1, 1, 1, 1, "Day8"))</f>
        <v>ecd dcebaf bgeafdc adfbcg gdafe cbagde ecbf fceda ce fdacb | bgecad decfabg ec bfce</v>
      </c>
      <c r="C2866" t="str">
        <f t="shared" ref="C2866" ca="1" si="13705">" "&amp;B2866&amp;" "</f>
        <v xml:space="preserve"> ecd dcebaf bgeafdc adfbcg gdafe cbagde ecbf fceda ce fdacb | bgecad decfabg ec bfce </v>
      </c>
      <c r="I2866">
        <v>1</v>
      </c>
      <c r="J2866">
        <v>2</v>
      </c>
      <c r="K2866">
        <v>3</v>
      </c>
      <c r="L2866">
        <v>4</v>
      </c>
      <c r="M2866">
        <v>5</v>
      </c>
      <c r="N2866">
        <v>6</v>
      </c>
      <c r="O2866">
        <v>7</v>
      </c>
      <c r="T2866" t="str">
        <f t="shared" ref="T2866:T2929" si="13706">"Step"&amp;1</f>
        <v>Step1</v>
      </c>
      <c r="U2866" t="str">
        <f t="shared" ref="U2866" ca="1" si="13707">VLOOKUP(7, G2867:P2880, 10, FALSE)</f>
        <v>11100</v>
      </c>
      <c r="V2866" t="str">
        <f t="shared" ref="V2866" ca="1" si="13708">VLOOKUP(1, G2867:P2880, 10, FALSE)</f>
        <v>10100</v>
      </c>
      <c r="W2866" t="str">
        <f t="shared" ref="W2866" ca="1" si="13709">DEC2BIN(_xlfn.BITAND(BIN2DEC(U2866), BIN2DEC(V2866)))</f>
        <v>10100</v>
      </c>
      <c r="X2866" t="str">
        <f t="shared" ref="X2866:X2867" ca="1" si="13710">1&amp;REPT(0, LEN(W2866)-1)</f>
        <v>10000</v>
      </c>
      <c r="Y2866" t="str">
        <f t="shared" ref="Y2866:Y2867" ca="1" si="13711">DEC2BIN(_xlfn.BITXOR(BIN2DEC(W2866), BIN2DEC(X2866)))</f>
        <v>100</v>
      </c>
      <c r="Z2866" t="str">
        <f t="shared" ref="Z2866:Z2929" ca="1" si="13712">DEC2BIN(_xlfn.BITXOR(BIN2DEC(U2866), BIN2DEC(V2866)))</f>
        <v>1000</v>
      </c>
      <c r="AB2866" t="s">
        <v>200</v>
      </c>
      <c r="AC2866" t="str">
        <f t="shared" ref="AC2866:AC2929" ca="1" si="13713">Z2866</f>
        <v>1000</v>
      </c>
      <c r="AE2866" t="str">
        <f t="shared" ref="AE2866" ca="1" si="13714">DEC2BIN(_xlfn.BITOR(BIN2DEC(AC2866), _xlfn.BITOR(BIN2DEC(AC2867), _xlfn.BITOR(BIN2DEC(AC2868), _xlfn.BITOR(BIN2DEC(AC2870), _xlfn.BITOR(BIN2DEC(AC2871), BIN2DEC(AC2872)))))))</f>
        <v>1011111</v>
      </c>
      <c r="AF2866">
        <f>0</f>
        <v>0</v>
      </c>
      <c r="AH2866">
        <f>'Day8'!$W$1</f>
        <v>6</v>
      </c>
      <c r="AI2866">
        <f>'Day8'!$X$1</f>
        <v>0</v>
      </c>
      <c r="AJ2866" t="b">
        <f>'Day8'!$Y$1</f>
        <v>0</v>
      </c>
      <c r="AL2866" s="3">
        <f t="shared" ref="AL2866" ca="1" si="13715">_xlfn.NUMBERVALUE(Q2877&amp;Q2878&amp;Q2879&amp;Q2880)</f>
        <v>814</v>
      </c>
    </row>
    <row r="2867" spans="1:38" x14ac:dyDescent="0.25">
      <c r="E2867">
        <f>1</f>
        <v>1</v>
      </c>
      <c r="F2867" t="str">
        <f t="shared" ref="F2867" ca="1" si="13716">MID(SUBSTITUTE(SUBSTITUTE($C2866," ","^",E2867)," ","$",E2867),FIND("^",SUBSTITUTE(SUBSTITUTE($C2866," ","^",E2867)," ","$",E2867))+1,FIND("$",SUBSTITUTE(SUBSTITUTE($C2866," ","^",E2867)," ","$",E2867))-FIND("^",SUBSTITUTE(SUBSTITUTE($C2866," ","^",E2867)," ","$",E2867))-1)</f>
        <v>ecd</v>
      </c>
      <c r="G2867">
        <f t="shared" ref="G2867:G2880" ca="1" si="13717">IF(VLOOKUP(LEN(F2867), $AH$1:$AJ$10, 3, FALSE), VLOOKUP(LEN(F2867), $AH$1:$AJ$10, 2, FALSE), "")</f>
        <v>7</v>
      </c>
      <c r="H2867">
        <f t="shared" ref="H2867:H2898" ca="1" si="13718">LEN(F2867)</f>
        <v>3</v>
      </c>
      <c r="I2867" t="str">
        <f t="shared" ref="I2867:O2898" ca="1" si="13719">IF(LEN($F2867)&gt;=I$1, 1&amp;REPT("0", CODE(MID($F2867, I$1, 1))-CODE("a")), "0")</f>
        <v>10000</v>
      </c>
      <c r="J2867" t="str">
        <f t="shared" ca="1" si="13719"/>
        <v>100</v>
      </c>
      <c r="K2867" t="str">
        <f t="shared" ca="1" si="13719"/>
        <v>1000</v>
      </c>
      <c r="L2867" t="str">
        <f t="shared" ca="1" si="13719"/>
        <v>0</v>
      </c>
      <c r="M2867" t="str">
        <f t="shared" ca="1" si="13719"/>
        <v>0</v>
      </c>
      <c r="N2867" t="str">
        <f t="shared" ca="1" si="13719"/>
        <v>0</v>
      </c>
      <c r="O2867" t="str">
        <f t="shared" ca="1" si="13719"/>
        <v>0</v>
      </c>
      <c r="P2867" t="str">
        <f t="shared" ref="P2867:P2880" ca="1" si="13720">DEC2BIN(_xlfn.BITOR(BIN2DEC(I2867), _xlfn.BITOR(BIN2DEC(J2867), _xlfn.BITOR(BIN2DEC(K2867), _xlfn.BITOR(BIN2DEC(L2867), _xlfn.BITOR(BIN2DEC(M2867), _xlfn.BITOR(BIN2DEC(N2867), BIN2DEC(O2867))))))))</f>
        <v>11100</v>
      </c>
      <c r="Q2867">
        <f t="shared" ref="Q2867" ca="1" si="13721">VLOOKUP(P2867, AE2866:AF2875, 2, FALSE)</f>
        <v>7</v>
      </c>
      <c r="T2867" t="str">
        <f t="shared" ref="T2867:T2930" si="13722">"Step"&amp;2</f>
        <v>Step2</v>
      </c>
      <c r="U2867" t="str">
        <f t="shared" ref="U2867" ca="1" si="13723">VLOOKUP(4, G2867:P2880, 10, FALSE)</f>
        <v>110110</v>
      </c>
      <c r="W2867" t="str">
        <f t="shared" ref="W2867:W2930" ca="1" si="13724">DEC2BIN(_xlfn.BITXOR(BIN2DEC(U2867), _xlfn.BITXOR(BIN2DEC(X2866), BIN2DEC(Y2866))))</f>
        <v>100010</v>
      </c>
      <c r="X2867" t="str">
        <f t="shared" ca="1" si="13710"/>
        <v>100000</v>
      </c>
      <c r="Y2867" t="str">
        <f t="shared" ca="1" si="13711"/>
        <v>10</v>
      </c>
      <c r="AB2867" t="s">
        <v>201</v>
      </c>
      <c r="AC2867" t="str">
        <f t="shared" ref="AC2867" ca="1" si="13725">IF(AC2869=X2867, Y2867, IF(AC2869=Y2867, X2867, ""))</f>
        <v>10</v>
      </c>
      <c r="AE2867" t="str">
        <f t="shared" ref="AE2867" ca="1" si="13726">DEC2BIN(_xlfn.BITOR(BIN2DEC(AC2868), BIN2DEC(AC2871)))</f>
        <v>10100</v>
      </c>
      <c r="AF2867">
        <f>1</f>
        <v>1</v>
      </c>
      <c r="AH2867">
        <f>'Day8'!$W$2</f>
        <v>2</v>
      </c>
      <c r="AI2867">
        <f>'Day8'!$X$2</f>
        <v>1</v>
      </c>
      <c r="AJ2867" t="b">
        <f>'Day8'!$Y$2</f>
        <v>1</v>
      </c>
    </row>
    <row r="2868" spans="1:38" x14ac:dyDescent="0.25">
      <c r="E2868">
        <f>2</f>
        <v>2</v>
      </c>
      <c r="F2868" t="str">
        <f t="shared" ref="F2868" ca="1" si="13727">MID(SUBSTITUTE(SUBSTITUTE($C2866," ","^",E2868)," ","$",E2868),FIND("^",SUBSTITUTE(SUBSTITUTE($C2866," ","^",E2868)," ","$",E2868))+1,FIND("$",SUBSTITUTE(SUBSTITUTE($C2866," ","^",E2868)," ","$",E2868))-FIND("^",SUBSTITUTE(SUBSTITUTE($C2866," ","^",E2868)," ","$",E2868))-1)</f>
        <v>dcebaf</v>
      </c>
      <c r="G2868" t="str">
        <f t="shared" ca="1" si="13717"/>
        <v/>
      </c>
      <c r="H2868">
        <f t="shared" ca="1" si="13718"/>
        <v>6</v>
      </c>
      <c r="I2868" t="str">
        <f t="shared" ca="1" si="13719"/>
        <v>1000</v>
      </c>
      <c r="J2868" t="str">
        <f t="shared" ca="1" si="13719"/>
        <v>100</v>
      </c>
      <c r="K2868" t="str">
        <f t="shared" ca="1" si="13719"/>
        <v>10000</v>
      </c>
      <c r="L2868" t="str">
        <f t="shared" ca="1" si="13719"/>
        <v>10</v>
      </c>
      <c r="M2868" t="str">
        <f t="shared" ca="1" si="13719"/>
        <v>1</v>
      </c>
      <c r="N2868" t="str">
        <f t="shared" ca="1" si="13719"/>
        <v>100000</v>
      </c>
      <c r="O2868" t="str">
        <f t="shared" ca="1" si="13719"/>
        <v>0</v>
      </c>
      <c r="P2868" t="str">
        <f t="shared" ca="1" si="13720"/>
        <v>111111</v>
      </c>
      <c r="Q2868">
        <f t="shared" ref="Q2868" ca="1" si="13728">VLOOKUP(P2868, AE2866:AF2875, 2, FALSE)</f>
        <v>9</v>
      </c>
      <c r="T2868" t="str">
        <f t="shared" ref="T2868:T2931" si="13729">"Step"&amp;3</f>
        <v>Step3</v>
      </c>
      <c r="U2868" t="str">
        <f t="shared" ref="U2868" ca="1" si="13730">VLOOKUP(5, H2867:P2880, 9, FALSE)</f>
        <v>1111001</v>
      </c>
      <c r="V2868" t="str" cm="1">
        <f t="array" aca="1" ref="V2868" ca="1">INDEX(_xlfn._xlws.FILTER(P2867:P2880, H2867:H2880=5), 2)</f>
        <v>111101</v>
      </c>
      <c r="W2868" t="str">
        <f t="shared" ref="W2868" ca="1" si="13731">DEC2BIN(_xlfn.BITXOR(BIN2DEC(Z2866), _xlfn.BITAND(BIN2DEC(U2868), BIN2DEC(V2868))))</f>
        <v>110001</v>
      </c>
      <c r="X2868" t="str">
        <f t="shared" ref="X2868" ca="1" si="13732">IF(AND(LEN(W2868)&gt;=LEN(X2866), IFERROR(MID(W2868, LEN(W2868)-LEN(X2866)+1, 1), "0")="1"), DEC2BIN(_xlfn.BITXOR(BIN2DEC(W2868), BIN2DEC(X2866))), IF(AND(LEN(W2868)&gt;=LEN(Y2866),  IFERROR(MID(W2868, LEN(W2868)-LEN(Y2866)+1, 1), "0")="1"), DEC2BIN(_xlfn.BITXOR(BIN2DEC(W2868), BIN2DEC(Y2866))), W2868))</f>
        <v>100001</v>
      </c>
      <c r="Y2868" t="str">
        <f t="shared" ref="Y2868" ca="1" si="13733">1&amp;REPT(0, LEN(X2868)-1)</f>
        <v>100000</v>
      </c>
      <c r="Z2868" t="str">
        <f t="shared" ref="Z2868" ca="1" si="13734">DEC2BIN(_xlfn.BITXOR(BIN2DEC(X2868), BIN2DEC(Y2868)))</f>
        <v>1</v>
      </c>
      <c r="AB2868" t="s">
        <v>202</v>
      </c>
      <c r="AC2868" t="str">
        <f t="shared" ref="AC2868" ca="1" si="13735">IF(AC2871=X2866, Y2866, IF(AC2871=Y2866, X2866, ""))</f>
        <v>10000</v>
      </c>
      <c r="AE2868" t="str">
        <f t="shared" ref="AE2868" ca="1" si="13736">DEC2BIN(_xlfn.BITOR(BIN2DEC(AC2866), _xlfn.BITOR(BIN2DEC(AC2868), _xlfn.BITOR(BIN2DEC(AC2869), _xlfn.BITOR(BIN2DEC(AC2870), BIN2DEC(AC2872))))))</f>
        <v>1111001</v>
      </c>
      <c r="AF2868">
        <f>2</f>
        <v>2</v>
      </c>
      <c r="AH2868">
        <f>'Day8'!$W$3</f>
        <v>5</v>
      </c>
      <c r="AI2868">
        <f>'Day8'!$X$3</f>
        <v>2</v>
      </c>
      <c r="AJ2868" t="b">
        <f>'Day8'!$Y$3</f>
        <v>0</v>
      </c>
    </row>
    <row r="2869" spans="1:38" x14ac:dyDescent="0.25">
      <c r="E2869">
        <f>3</f>
        <v>3</v>
      </c>
      <c r="F2869" t="str">
        <f t="shared" ref="F2869" ca="1" si="13737">MID(SUBSTITUTE(SUBSTITUTE($C2866," ","^",E2869)," ","$",E2869),FIND("^",SUBSTITUTE(SUBSTITUTE($C2866," ","^",E2869)," ","$",E2869))+1,FIND("$",SUBSTITUTE(SUBSTITUTE($C2866," ","^",E2869)," ","$",E2869))-FIND("^",SUBSTITUTE(SUBSTITUTE($C2866," ","^",E2869)," ","$",E2869))-1)</f>
        <v>bgeafdc</v>
      </c>
      <c r="G2869">
        <f t="shared" ca="1" si="13717"/>
        <v>8</v>
      </c>
      <c r="H2869">
        <f t="shared" ca="1" si="13718"/>
        <v>7</v>
      </c>
      <c r="I2869" t="str">
        <f t="shared" ca="1" si="13719"/>
        <v>10</v>
      </c>
      <c r="J2869" t="str">
        <f t="shared" ca="1" si="13719"/>
        <v>1000000</v>
      </c>
      <c r="K2869" t="str">
        <f t="shared" ca="1" si="13719"/>
        <v>10000</v>
      </c>
      <c r="L2869" t="str">
        <f t="shared" ca="1" si="13719"/>
        <v>1</v>
      </c>
      <c r="M2869" t="str">
        <f t="shared" ca="1" si="13719"/>
        <v>100000</v>
      </c>
      <c r="N2869" t="str">
        <f t="shared" ca="1" si="13719"/>
        <v>1000</v>
      </c>
      <c r="O2869" t="str">
        <f t="shared" ca="1" si="13719"/>
        <v>100</v>
      </c>
      <c r="P2869" t="str">
        <f t="shared" ca="1" si="13720"/>
        <v>1111111</v>
      </c>
      <c r="Q2869">
        <f t="shared" ref="Q2869" ca="1" si="13738">VLOOKUP(P2869, AE2866:AF2875, 2, FALSE)</f>
        <v>8</v>
      </c>
      <c r="T2869" t="str">
        <f t="shared" ref="T2869:T2932" si="13739">"Step"&amp;4</f>
        <v>Step4</v>
      </c>
      <c r="U2869" t="str" cm="1">
        <f t="array" aca="1" ref="U2869" ca="1">INDEX(_xlfn._xlws.FILTER(P2867:P2880, (H2867:H2880=5)*(LEN(P2867:P2880)&gt;=LEN(AC2867))*(IFERROR(MID(P2867:P2880, LEN(P2867:P2880)-LEN(AC2867)+1, 1), "0")="1")), 1)</f>
        <v>101111</v>
      </c>
      <c r="W2869" t="str">
        <f t="shared" ref="W2869" ca="1" si="13740">DEC2BIN(_xlfn.BITXOR(BIN2DEC(U2869), _xlfn.BITOR(BIN2DEC(AC2866), _xlfn.BITOR(BIN2DEC(AC2867), _xlfn.BITOR(BIN2DEC(AC2869), BIN2DEC(AC2872))))))</f>
        <v>100</v>
      </c>
      <c r="AB2869" t="s">
        <v>203</v>
      </c>
      <c r="AC2869" t="str">
        <f t="shared" ref="AC2869" ca="1" si="13741">IF(X2867=Y2868, Y2868, IF(X2867=Z2868, X2867, IF(Y2867=Y2868, Y2867, IF(Y2867=Z2868, Y2867, ""))))</f>
        <v>100000</v>
      </c>
      <c r="AE2869" t="str">
        <f t="shared" ref="AE2869" ca="1" si="13742">DEC2BIN(_xlfn.BITOR(BIN2DEC(AC2866), _xlfn.BITOR(BIN2DEC(AC2868), _xlfn.BITOR(BIN2DEC(AC2869), _xlfn.BITOR(BIN2DEC(AC2871), BIN2DEC(AC2872))))))</f>
        <v>111101</v>
      </c>
      <c r="AF2869">
        <f>3</f>
        <v>3</v>
      </c>
      <c r="AH2869">
        <f>'Day8'!$W$4</f>
        <v>5</v>
      </c>
      <c r="AI2869">
        <f>'Day8'!$X$4</f>
        <v>3</v>
      </c>
      <c r="AJ2869" t="b">
        <f>'Day8'!$Y$4</f>
        <v>0</v>
      </c>
    </row>
    <row r="2870" spans="1:38" x14ac:dyDescent="0.25">
      <c r="E2870">
        <f>4</f>
        <v>4</v>
      </c>
      <c r="F2870" t="str">
        <f t="shared" ref="F2870" ca="1" si="13743">MID(SUBSTITUTE(SUBSTITUTE($C2866," ","^",E2870)," ","$",E2870),FIND("^",SUBSTITUTE(SUBSTITUTE($C2866," ","^",E2870)," ","$",E2870))+1,FIND("$",SUBSTITUTE(SUBSTITUTE($C2866," ","^",E2870)," ","$",E2870))-FIND("^",SUBSTITUTE(SUBSTITUTE($C2866," ","^",E2870)," ","$",E2870))-1)</f>
        <v>adfbcg</v>
      </c>
      <c r="G2870" t="str">
        <f t="shared" ca="1" si="13717"/>
        <v/>
      </c>
      <c r="H2870">
        <f t="shared" ca="1" si="13718"/>
        <v>6</v>
      </c>
      <c r="I2870" t="str">
        <f t="shared" ca="1" si="13719"/>
        <v>1</v>
      </c>
      <c r="J2870" t="str">
        <f t="shared" ca="1" si="13719"/>
        <v>1000</v>
      </c>
      <c r="K2870" t="str">
        <f t="shared" ca="1" si="13719"/>
        <v>100000</v>
      </c>
      <c r="L2870" t="str">
        <f t="shared" ca="1" si="13719"/>
        <v>10</v>
      </c>
      <c r="M2870" t="str">
        <f t="shared" ca="1" si="13719"/>
        <v>100</v>
      </c>
      <c r="N2870" t="str">
        <f t="shared" ca="1" si="13719"/>
        <v>1000000</v>
      </c>
      <c r="O2870" t="str">
        <f t="shared" ca="1" si="13719"/>
        <v>0</v>
      </c>
      <c r="P2870" t="str">
        <f t="shared" ca="1" si="13720"/>
        <v>1101111</v>
      </c>
      <c r="Q2870">
        <f t="shared" ref="Q2870" ca="1" si="13744">VLOOKUP(P2870, AE2866:AF2875, 2, FALSE)</f>
        <v>6</v>
      </c>
      <c r="T2870" t="str">
        <f t="shared" ref="T2870:T2933" si="13745">"Step"&amp;5</f>
        <v>Step5</v>
      </c>
      <c r="U2870" t="str">
        <f t="shared" ref="U2870" ca="1" si="13746">VLOOKUP(7, H2867:P2880, 9, FALSE)</f>
        <v>1111111</v>
      </c>
      <c r="W2870" t="str">
        <f t="shared" ref="W2870" ca="1" si="13747">DEC2BIN(_xlfn.BITXOR(BIN2DEC(U2870), _xlfn.BITOR(BIN2DEC(AC2866), _xlfn.BITOR(BIN2DEC(AC2867), _xlfn.BITOR(BIN2DEC(AC2868), _xlfn.BITOR(BIN2DEC(AC2869), _xlfn.BITOR(BIN2DEC(AC2871), BIN2DEC(AC2872))))))))</f>
        <v>1000000</v>
      </c>
      <c r="AB2870" t="s">
        <v>204</v>
      </c>
      <c r="AC2870" t="str">
        <f t="shared" ref="AC2870:AC2933" ca="1" si="13748">W2870</f>
        <v>1000000</v>
      </c>
      <c r="AE2870" t="str">
        <f t="shared" ref="AE2870" ca="1" si="13749">DEC2BIN(_xlfn.BITOR(BIN2DEC(AC2867), _xlfn.BITOR(BIN2DEC(AC2868), _xlfn.BITOR(BIN2DEC(AC2869), BIN2DEC(AC2871)))))</f>
        <v>110110</v>
      </c>
      <c r="AF2870">
        <f>4</f>
        <v>4</v>
      </c>
      <c r="AH2870">
        <f>'Day8'!$W$5</f>
        <v>4</v>
      </c>
      <c r="AI2870">
        <f>'Day8'!$X$5</f>
        <v>4</v>
      </c>
      <c r="AJ2870" t="b">
        <f>'Day8'!$Y$5</f>
        <v>1</v>
      </c>
    </row>
    <row r="2871" spans="1:38" x14ac:dyDescent="0.25">
      <c r="E2871">
        <f>5</f>
        <v>5</v>
      </c>
      <c r="F2871" t="str">
        <f t="shared" ref="F2871" ca="1" si="13750">MID(SUBSTITUTE(SUBSTITUTE($C2866," ","^",E2871)," ","$",E2871),FIND("^",SUBSTITUTE(SUBSTITUTE($C2866," ","^",E2871)," ","$",E2871))+1,FIND("$",SUBSTITUTE(SUBSTITUTE($C2866," ","^",E2871)," ","$",E2871))-FIND("^",SUBSTITUTE(SUBSTITUTE($C2866," ","^",E2871)," ","$",E2871))-1)</f>
        <v>gdafe</v>
      </c>
      <c r="G2871" t="str">
        <f t="shared" ca="1" si="13717"/>
        <v/>
      </c>
      <c r="H2871">
        <f t="shared" ca="1" si="13718"/>
        <v>5</v>
      </c>
      <c r="I2871" t="str">
        <f t="shared" ca="1" si="13719"/>
        <v>1000000</v>
      </c>
      <c r="J2871" t="str">
        <f t="shared" ca="1" si="13719"/>
        <v>1000</v>
      </c>
      <c r="K2871" t="str">
        <f t="shared" ca="1" si="13719"/>
        <v>1</v>
      </c>
      <c r="L2871" t="str">
        <f t="shared" ca="1" si="13719"/>
        <v>100000</v>
      </c>
      <c r="M2871" t="str">
        <f t="shared" ca="1" si="13719"/>
        <v>10000</v>
      </c>
      <c r="N2871" t="str">
        <f t="shared" ca="1" si="13719"/>
        <v>0</v>
      </c>
      <c r="O2871" t="str">
        <f t="shared" ca="1" si="13719"/>
        <v>0</v>
      </c>
      <c r="P2871" t="str">
        <f t="shared" ca="1" si="13720"/>
        <v>1111001</v>
      </c>
      <c r="Q2871">
        <f t="shared" ref="Q2871" ca="1" si="13751">VLOOKUP(P2871, AE2866:AF2875, 2, FALSE)</f>
        <v>2</v>
      </c>
      <c r="AB2871" t="s">
        <v>205</v>
      </c>
      <c r="AC2871" t="str">
        <f t="shared" ref="AC2871" ca="1" si="13752">W2869</f>
        <v>100</v>
      </c>
      <c r="AE2871" t="str">
        <f t="shared" ref="AE2871" ca="1" si="13753">DEC2BIN(_xlfn.BITOR(BIN2DEC(AC2866), _xlfn.BITOR(BIN2DEC(AC2867), _xlfn.BITOR(BIN2DEC(AC2869), _xlfn.BITOR(BIN2DEC(AC2871), BIN2DEC(AC2872))))))</f>
        <v>101111</v>
      </c>
      <c r="AF2871">
        <f>5</f>
        <v>5</v>
      </c>
      <c r="AH2871">
        <f>'Day8'!$W$6</f>
        <v>5</v>
      </c>
      <c r="AI2871">
        <f>'Day8'!$X$6</f>
        <v>5</v>
      </c>
      <c r="AJ2871" t="b">
        <f>'Day8'!$Y$6</f>
        <v>0</v>
      </c>
    </row>
    <row r="2872" spans="1:38" x14ac:dyDescent="0.25">
      <c r="E2872">
        <f>6</f>
        <v>6</v>
      </c>
      <c r="F2872" t="str">
        <f t="shared" ref="F2872" ca="1" si="13754">MID(SUBSTITUTE(SUBSTITUTE($C2866," ","^",E2872)," ","$",E2872),FIND("^",SUBSTITUTE(SUBSTITUTE($C2866," ","^",E2872)," ","$",E2872))+1,FIND("$",SUBSTITUTE(SUBSTITUTE($C2866," ","^",E2872)," ","$",E2872))-FIND("^",SUBSTITUTE(SUBSTITUTE($C2866," ","^",E2872)," ","$",E2872))-1)</f>
        <v>cbagde</v>
      </c>
      <c r="G2872" t="str">
        <f t="shared" ca="1" si="13717"/>
        <v/>
      </c>
      <c r="H2872">
        <f t="shared" ca="1" si="13718"/>
        <v>6</v>
      </c>
      <c r="I2872" t="str">
        <f t="shared" ca="1" si="13719"/>
        <v>100</v>
      </c>
      <c r="J2872" t="str">
        <f t="shared" ca="1" si="13719"/>
        <v>10</v>
      </c>
      <c r="K2872" t="str">
        <f t="shared" ca="1" si="13719"/>
        <v>1</v>
      </c>
      <c r="L2872" t="str">
        <f t="shared" ca="1" si="13719"/>
        <v>1000000</v>
      </c>
      <c r="M2872" t="str">
        <f t="shared" ca="1" si="13719"/>
        <v>1000</v>
      </c>
      <c r="N2872" t="str">
        <f t="shared" ca="1" si="13719"/>
        <v>10000</v>
      </c>
      <c r="O2872" t="str">
        <f t="shared" ca="1" si="13719"/>
        <v>0</v>
      </c>
      <c r="P2872" t="str">
        <f t="shared" ca="1" si="13720"/>
        <v>1011111</v>
      </c>
      <c r="Q2872">
        <f t="shared" ref="Q2872" ca="1" si="13755">VLOOKUP(P2872, AE2866:AF2875, 2, FALSE)</f>
        <v>0</v>
      </c>
      <c r="AB2872" t="s">
        <v>206</v>
      </c>
      <c r="AC2872" t="str">
        <f t="shared" ref="AC2872" ca="1" si="13756">IF(Y2868=AC2869, Z2868, IF(AC2869=Z2868, Y2868, ""))</f>
        <v>1</v>
      </c>
      <c r="AE2872" t="str">
        <f t="shared" ref="AE2872" ca="1" si="13757">DEC2BIN(_xlfn.BITOR(BIN2DEC(AC2866), _xlfn.BITOR(BIN2DEC(AC2867), _xlfn.BITOR(BIN2DEC(AC2869), _xlfn.BITOR(BIN2DEC(AC2870), _xlfn.BITOR(BIN2DEC(AC2871), BIN2DEC(AC2872)))))))</f>
        <v>1101111</v>
      </c>
      <c r="AF2872">
        <f>6</f>
        <v>6</v>
      </c>
      <c r="AH2872">
        <f>'Day8'!$W$7</f>
        <v>6</v>
      </c>
      <c r="AI2872">
        <f>'Day8'!$X$7</f>
        <v>6</v>
      </c>
      <c r="AJ2872" t="b">
        <f>'Day8'!$Y$7</f>
        <v>0</v>
      </c>
    </row>
    <row r="2873" spans="1:38" x14ac:dyDescent="0.25">
      <c r="E2873">
        <f>7</f>
        <v>7</v>
      </c>
      <c r="F2873" t="str">
        <f t="shared" ref="F2873" ca="1" si="13758">MID(SUBSTITUTE(SUBSTITUTE($C2866," ","^",E2873)," ","$",E2873),FIND("^",SUBSTITUTE(SUBSTITUTE($C2866," ","^",E2873)," ","$",E2873))+1,FIND("$",SUBSTITUTE(SUBSTITUTE($C2866," ","^",E2873)," ","$",E2873))-FIND("^",SUBSTITUTE(SUBSTITUTE($C2866," ","^",E2873)," ","$",E2873))-1)</f>
        <v>ecbf</v>
      </c>
      <c r="G2873">
        <f t="shared" ca="1" si="13717"/>
        <v>4</v>
      </c>
      <c r="H2873">
        <f t="shared" ca="1" si="13718"/>
        <v>4</v>
      </c>
      <c r="I2873" t="str">
        <f t="shared" ca="1" si="13719"/>
        <v>10000</v>
      </c>
      <c r="J2873" t="str">
        <f t="shared" ca="1" si="13719"/>
        <v>100</v>
      </c>
      <c r="K2873" t="str">
        <f t="shared" ca="1" si="13719"/>
        <v>10</v>
      </c>
      <c r="L2873" t="str">
        <f t="shared" ca="1" si="13719"/>
        <v>100000</v>
      </c>
      <c r="M2873" t="str">
        <f t="shared" ca="1" si="13719"/>
        <v>0</v>
      </c>
      <c r="N2873" t="str">
        <f t="shared" ca="1" si="13719"/>
        <v>0</v>
      </c>
      <c r="O2873" t="str">
        <f t="shared" ca="1" si="13719"/>
        <v>0</v>
      </c>
      <c r="P2873" t="str">
        <f t="shared" ca="1" si="13720"/>
        <v>110110</v>
      </c>
      <c r="Q2873">
        <f t="shared" ref="Q2873" ca="1" si="13759">VLOOKUP(P2873, AE2866:AF2875, 2, FALSE)</f>
        <v>4</v>
      </c>
      <c r="AE2873" t="str">
        <f t="shared" ref="AE2873" ca="1" si="13760">DEC2BIN(_xlfn.BITOR(BIN2DEC(AC2866), _xlfn.BITOR(BIN2DEC(AC2868), BIN2DEC(AC2871))))</f>
        <v>11100</v>
      </c>
      <c r="AF2873">
        <f>7</f>
        <v>7</v>
      </c>
      <c r="AH2873">
        <f>'Day8'!$W$8</f>
        <v>3</v>
      </c>
      <c r="AI2873">
        <f>'Day8'!$X$8</f>
        <v>7</v>
      </c>
      <c r="AJ2873" t="b">
        <f>'Day8'!$Y$8</f>
        <v>1</v>
      </c>
    </row>
    <row r="2874" spans="1:38" x14ac:dyDescent="0.25">
      <c r="E2874">
        <f>8</f>
        <v>8</v>
      </c>
      <c r="F2874" t="str">
        <f t="shared" ref="F2874" ca="1" si="13761">MID(SUBSTITUTE(SUBSTITUTE($C2866," ","^",E2874)," ","$",E2874),FIND("^",SUBSTITUTE(SUBSTITUTE($C2866," ","^",E2874)," ","$",E2874))+1,FIND("$",SUBSTITUTE(SUBSTITUTE($C2866," ","^",E2874)," ","$",E2874))-FIND("^",SUBSTITUTE(SUBSTITUTE($C2866," ","^",E2874)," ","$",E2874))-1)</f>
        <v>fceda</v>
      </c>
      <c r="G2874" t="str">
        <f t="shared" ca="1" si="13717"/>
        <v/>
      </c>
      <c r="H2874">
        <f t="shared" ca="1" si="13718"/>
        <v>5</v>
      </c>
      <c r="I2874" t="str">
        <f t="shared" ca="1" si="13719"/>
        <v>100000</v>
      </c>
      <c r="J2874" t="str">
        <f t="shared" ca="1" si="13719"/>
        <v>100</v>
      </c>
      <c r="K2874" t="str">
        <f t="shared" ca="1" si="13719"/>
        <v>10000</v>
      </c>
      <c r="L2874" t="str">
        <f t="shared" ca="1" si="13719"/>
        <v>1000</v>
      </c>
      <c r="M2874" t="str">
        <f t="shared" ca="1" si="13719"/>
        <v>1</v>
      </c>
      <c r="N2874" t="str">
        <f t="shared" ca="1" si="13719"/>
        <v>0</v>
      </c>
      <c r="O2874" t="str">
        <f t="shared" ca="1" si="13719"/>
        <v>0</v>
      </c>
      <c r="P2874" t="str">
        <f t="shared" ca="1" si="13720"/>
        <v>111101</v>
      </c>
      <c r="Q2874">
        <f t="shared" ref="Q2874" ca="1" si="13762">VLOOKUP(P2874, AE2866:AF2875, 2, FALSE)</f>
        <v>3</v>
      </c>
      <c r="AE2874" t="str">
        <f t="shared" ref="AE2874" ca="1" si="13763">DEC2BIN(_xlfn.BITOR(BIN2DEC(AC2866), _xlfn.BITOR(BIN2DEC(AC2867), _xlfn.BITOR(BIN2DEC(AC2868), _xlfn.BITOR(BIN2DEC(AC2869), _xlfn.BITOR(BIN2DEC(AC2870), _xlfn.BITOR(BIN2DEC(AC2871), BIN2DEC(AC2872))))))))</f>
        <v>1111111</v>
      </c>
      <c r="AF2874">
        <f>8</f>
        <v>8</v>
      </c>
      <c r="AH2874">
        <f>'Day8'!$W$9</f>
        <v>7</v>
      </c>
      <c r="AI2874">
        <f>'Day8'!$X$9</f>
        <v>8</v>
      </c>
      <c r="AJ2874" t="b">
        <f>'Day8'!$Y$9</f>
        <v>1</v>
      </c>
    </row>
    <row r="2875" spans="1:38" x14ac:dyDescent="0.25">
      <c r="E2875">
        <f>9</f>
        <v>9</v>
      </c>
      <c r="F2875" t="str">
        <f t="shared" ref="F2875" ca="1" si="13764">MID(SUBSTITUTE(SUBSTITUTE($C2866," ","^",E2875)," ","$",E2875),FIND("^",SUBSTITUTE(SUBSTITUTE($C2866," ","^",E2875)," ","$",E2875))+1,FIND("$",SUBSTITUTE(SUBSTITUTE($C2866," ","^",E2875)," ","$",E2875))-FIND("^",SUBSTITUTE(SUBSTITUTE($C2866," ","^",E2875)," ","$",E2875))-1)</f>
        <v>ce</v>
      </c>
      <c r="G2875">
        <f t="shared" ca="1" si="13717"/>
        <v>1</v>
      </c>
      <c r="H2875">
        <f t="shared" ca="1" si="13718"/>
        <v>2</v>
      </c>
      <c r="I2875" t="str">
        <f t="shared" ca="1" si="13719"/>
        <v>100</v>
      </c>
      <c r="J2875" t="str">
        <f t="shared" ca="1" si="13719"/>
        <v>10000</v>
      </c>
      <c r="K2875" t="str">
        <f t="shared" ca="1" si="13719"/>
        <v>0</v>
      </c>
      <c r="L2875" t="str">
        <f t="shared" ca="1" si="13719"/>
        <v>0</v>
      </c>
      <c r="M2875" t="str">
        <f t="shared" ca="1" si="13719"/>
        <v>0</v>
      </c>
      <c r="N2875" t="str">
        <f t="shared" ca="1" si="13719"/>
        <v>0</v>
      </c>
      <c r="O2875" t="str">
        <f t="shared" ca="1" si="13719"/>
        <v>0</v>
      </c>
      <c r="P2875" t="str">
        <f t="shared" ca="1" si="13720"/>
        <v>10100</v>
      </c>
      <c r="Q2875">
        <f t="shared" ref="Q2875" ca="1" si="13765">VLOOKUP(P2875, AE2866:AF2875, 2, FALSE)</f>
        <v>1</v>
      </c>
      <c r="AE2875" t="str">
        <f t="shared" ref="AE2875" ca="1" si="13766">DEC2BIN(_xlfn.BITOR(BIN2DEC(AC2866), _xlfn.BITOR(BIN2DEC(AC2867), _xlfn.BITOR(BIN2DEC(AC2868), _xlfn.BITOR(BIN2DEC(AC2869), _xlfn.BITOR(BIN2DEC(AC2871), BIN2DEC(AC2872)))))))</f>
        <v>111111</v>
      </c>
      <c r="AF2875">
        <f>9</f>
        <v>9</v>
      </c>
      <c r="AH2875">
        <f>'Day8'!$W$10</f>
        <v>6</v>
      </c>
      <c r="AI2875">
        <f>'Day8'!$X$10</f>
        <v>9</v>
      </c>
      <c r="AJ2875" t="b">
        <f>'Day8'!$Y$10</f>
        <v>0</v>
      </c>
    </row>
    <row r="2876" spans="1:38" x14ac:dyDescent="0.25">
      <c r="E2876">
        <f>10</f>
        <v>10</v>
      </c>
      <c r="F2876" t="str">
        <f t="shared" ref="F2876" ca="1" si="13767">MID(SUBSTITUTE(SUBSTITUTE($C2866," ","^",E2876)," ","$",E2876),FIND("^",SUBSTITUTE(SUBSTITUTE($C2866," ","^",E2876)," ","$",E2876))+1,FIND("$",SUBSTITUTE(SUBSTITUTE($C2866," ","^",E2876)," ","$",E2876))-FIND("^",SUBSTITUTE(SUBSTITUTE($C2866," ","^",E2876)," ","$",E2876))-1)</f>
        <v>fdacb</v>
      </c>
      <c r="G2876" t="str">
        <f t="shared" ca="1" si="13717"/>
        <v/>
      </c>
      <c r="H2876">
        <f t="shared" ca="1" si="13718"/>
        <v>5</v>
      </c>
      <c r="I2876" t="str">
        <f t="shared" ca="1" si="13719"/>
        <v>100000</v>
      </c>
      <c r="J2876" t="str">
        <f t="shared" ca="1" si="13719"/>
        <v>1000</v>
      </c>
      <c r="K2876" t="str">
        <f t="shared" ca="1" si="13719"/>
        <v>1</v>
      </c>
      <c r="L2876" t="str">
        <f t="shared" ca="1" si="13719"/>
        <v>100</v>
      </c>
      <c r="M2876" t="str">
        <f t="shared" ca="1" si="13719"/>
        <v>10</v>
      </c>
      <c r="N2876" t="str">
        <f t="shared" ca="1" si="13719"/>
        <v>0</v>
      </c>
      <c r="O2876" t="str">
        <f t="shared" ca="1" si="13719"/>
        <v>0</v>
      </c>
      <c r="P2876" t="str">
        <f t="shared" ca="1" si="13720"/>
        <v>101111</v>
      </c>
      <c r="Q2876">
        <f t="shared" ref="Q2876" ca="1" si="13768">VLOOKUP(P2876, AE2866:AF2875, 2, FALSE)</f>
        <v>5</v>
      </c>
    </row>
    <row r="2877" spans="1:38" x14ac:dyDescent="0.25">
      <c r="E2877">
        <f>12</f>
        <v>12</v>
      </c>
      <c r="F2877" t="str">
        <f t="shared" ref="F2877" ca="1" si="13769">MID(SUBSTITUTE(SUBSTITUTE($C2866," ","^",E2877)," ","$",E2877),FIND("^",SUBSTITUTE(SUBSTITUTE($C2866," ","^",E2877)," ","$",E2877))+1,FIND("$",SUBSTITUTE(SUBSTITUTE($C2866," ","^",E2877)," ","$",E2877))-FIND("^",SUBSTITUTE(SUBSTITUTE($C2866," ","^",E2877)," ","$",E2877))-1)</f>
        <v>bgecad</v>
      </c>
      <c r="G2877" t="str">
        <f t="shared" ca="1" si="13717"/>
        <v/>
      </c>
      <c r="H2877">
        <f t="shared" ca="1" si="13718"/>
        <v>6</v>
      </c>
      <c r="I2877" t="str">
        <f t="shared" ca="1" si="13719"/>
        <v>10</v>
      </c>
      <c r="J2877" t="str">
        <f t="shared" ca="1" si="13719"/>
        <v>1000000</v>
      </c>
      <c r="K2877" t="str">
        <f t="shared" ca="1" si="13719"/>
        <v>10000</v>
      </c>
      <c r="L2877" t="str">
        <f t="shared" ca="1" si="13719"/>
        <v>100</v>
      </c>
      <c r="M2877" t="str">
        <f t="shared" ca="1" si="13719"/>
        <v>1</v>
      </c>
      <c r="N2877" t="str">
        <f t="shared" ca="1" si="13719"/>
        <v>1000</v>
      </c>
      <c r="O2877" t="str">
        <f t="shared" ca="1" si="13719"/>
        <v>0</v>
      </c>
      <c r="P2877" t="str">
        <f t="shared" ca="1" si="13720"/>
        <v>1011111</v>
      </c>
      <c r="Q2877">
        <f t="shared" ref="Q2877" ca="1" si="13770">VLOOKUP(P2877, AE2866:AF2875, 2, FALSE)</f>
        <v>0</v>
      </c>
    </row>
    <row r="2878" spans="1:38" x14ac:dyDescent="0.25">
      <c r="E2878">
        <f>13</f>
        <v>13</v>
      </c>
      <c r="F2878" t="str">
        <f t="shared" ref="F2878" ca="1" si="13771">MID(SUBSTITUTE(SUBSTITUTE($C2866," ","^",E2878)," ","$",E2878),FIND("^",SUBSTITUTE(SUBSTITUTE($C2866," ","^",E2878)," ","$",E2878))+1,FIND("$",SUBSTITUTE(SUBSTITUTE($C2866," ","^",E2878)," ","$",E2878))-FIND("^",SUBSTITUTE(SUBSTITUTE($C2866," ","^",E2878)," ","$",E2878))-1)</f>
        <v>decfabg</v>
      </c>
      <c r="G2878">
        <f t="shared" ca="1" si="13717"/>
        <v>8</v>
      </c>
      <c r="H2878">
        <f t="shared" ca="1" si="13718"/>
        <v>7</v>
      </c>
      <c r="I2878" t="str">
        <f t="shared" ca="1" si="13719"/>
        <v>1000</v>
      </c>
      <c r="J2878" t="str">
        <f t="shared" ca="1" si="13719"/>
        <v>10000</v>
      </c>
      <c r="K2878" t="str">
        <f t="shared" ca="1" si="13719"/>
        <v>100</v>
      </c>
      <c r="L2878" t="str">
        <f t="shared" ca="1" si="13719"/>
        <v>100000</v>
      </c>
      <c r="M2878" t="str">
        <f t="shared" ca="1" si="13719"/>
        <v>1</v>
      </c>
      <c r="N2878" t="str">
        <f t="shared" ca="1" si="13719"/>
        <v>10</v>
      </c>
      <c r="O2878" t="str">
        <f t="shared" ca="1" si="13719"/>
        <v>1000000</v>
      </c>
      <c r="P2878" t="str">
        <f t="shared" ca="1" si="13720"/>
        <v>1111111</v>
      </c>
      <c r="Q2878">
        <f t="shared" ref="Q2878" ca="1" si="13772">VLOOKUP(P2878, AE2866:AF2875, 2, FALSE)</f>
        <v>8</v>
      </c>
    </row>
    <row r="2879" spans="1:38" x14ac:dyDescent="0.25">
      <c r="E2879">
        <f>14</f>
        <v>14</v>
      </c>
      <c r="F2879" t="str">
        <f t="shared" ref="F2879" ca="1" si="13773">MID(SUBSTITUTE(SUBSTITUTE($C2866," ","^",E2879)," ","$",E2879),FIND("^",SUBSTITUTE(SUBSTITUTE($C2866," ","^",E2879)," ","$",E2879))+1,FIND("$",SUBSTITUTE(SUBSTITUTE($C2866," ","^",E2879)," ","$",E2879))-FIND("^",SUBSTITUTE(SUBSTITUTE($C2866," ","^",E2879)," ","$",E2879))-1)</f>
        <v>ec</v>
      </c>
      <c r="G2879">
        <f t="shared" ca="1" si="13717"/>
        <v>1</v>
      </c>
      <c r="H2879">
        <f t="shared" ca="1" si="13718"/>
        <v>2</v>
      </c>
      <c r="I2879" t="str">
        <f t="shared" ca="1" si="13719"/>
        <v>10000</v>
      </c>
      <c r="J2879" t="str">
        <f t="shared" ca="1" si="13719"/>
        <v>100</v>
      </c>
      <c r="K2879" t="str">
        <f t="shared" ca="1" si="13719"/>
        <v>0</v>
      </c>
      <c r="L2879" t="str">
        <f t="shared" ca="1" si="13719"/>
        <v>0</v>
      </c>
      <c r="M2879" t="str">
        <f t="shared" ca="1" si="13719"/>
        <v>0</v>
      </c>
      <c r="N2879" t="str">
        <f t="shared" ca="1" si="13719"/>
        <v>0</v>
      </c>
      <c r="O2879" t="str">
        <f t="shared" ca="1" si="13719"/>
        <v>0</v>
      </c>
      <c r="P2879" t="str">
        <f t="shared" ca="1" si="13720"/>
        <v>10100</v>
      </c>
      <c r="Q2879">
        <f t="shared" ref="Q2879" ca="1" si="13774">VLOOKUP(P2879, AE2866:AF2875, 2, FALSE)</f>
        <v>1</v>
      </c>
    </row>
    <row r="2880" spans="1:38" x14ac:dyDescent="0.25">
      <c r="E2880">
        <f>15</f>
        <v>15</v>
      </c>
      <c r="F2880" t="str">
        <f t="shared" ref="F2880" ca="1" si="13775">MID(SUBSTITUTE(SUBSTITUTE($C2866," ","^",E2880)," ","$",E2880),FIND("^",SUBSTITUTE(SUBSTITUTE($C2866," ","^",E2880)," ","$",E2880))+1,FIND("$",SUBSTITUTE(SUBSTITUTE($C2866," ","^",E2880)," ","$",E2880))-FIND("^",SUBSTITUTE(SUBSTITUTE($C2866," ","^",E2880)," ","$",E2880))-1)</f>
        <v>bfce</v>
      </c>
      <c r="G2880">
        <f t="shared" ca="1" si="13717"/>
        <v>4</v>
      </c>
      <c r="H2880">
        <f t="shared" ca="1" si="13718"/>
        <v>4</v>
      </c>
      <c r="I2880" t="str">
        <f t="shared" ca="1" si="13719"/>
        <v>10</v>
      </c>
      <c r="J2880" t="str">
        <f t="shared" ca="1" si="13719"/>
        <v>100000</v>
      </c>
      <c r="K2880" t="str">
        <f t="shared" ca="1" si="13719"/>
        <v>100</v>
      </c>
      <c r="L2880" t="str">
        <f t="shared" ca="1" si="13719"/>
        <v>10000</v>
      </c>
      <c r="M2880" t="str">
        <f t="shared" ca="1" si="13719"/>
        <v>0</v>
      </c>
      <c r="N2880" t="str">
        <f t="shared" ca="1" si="13719"/>
        <v>0</v>
      </c>
      <c r="O2880" t="str">
        <f t="shared" ca="1" si="13719"/>
        <v>0</v>
      </c>
      <c r="P2880" t="str">
        <f t="shared" ca="1" si="13720"/>
        <v>110110</v>
      </c>
      <c r="Q2880">
        <f t="shared" ref="Q2880" ca="1" si="13776">VLOOKUP(P2880, AE2866:AF2875, 2, FALSE)</f>
        <v>4</v>
      </c>
    </row>
    <row r="2881" spans="1:38" x14ac:dyDescent="0.25">
      <c r="A2881">
        <v>193</v>
      </c>
      <c r="B2881" s="4" t="str" cm="1">
        <f t="array" aca="1" ref="B2881" ca="1">INDIRECT(ADDRESS(A2881+1, 1, 1, 1, "Day8"))</f>
        <v>begda gfbd fbgade agdbcfe gfe gacebd bfega gf bcfae adcgef | efg fcabe geadcf abfcedg</v>
      </c>
      <c r="C2881" t="str">
        <f t="shared" ref="C2881" ca="1" si="13777">" "&amp;B2881&amp;" "</f>
        <v xml:space="preserve"> begda gfbd fbgade agdbcfe gfe gacebd bfega gf bcfae adcgef | efg fcabe geadcf abfcedg </v>
      </c>
      <c r="I2881">
        <v>1</v>
      </c>
      <c r="J2881">
        <v>2</v>
      </c>
      <c r="K2881">
        <v>3</v>
      </c>
      <c r="L2881">
        <v>4</v>
      </c>
      <c r="M2881">
        <v>5</v>
      </c>
      <c r="N2881">
        <v>6</v>
      </c>
      <c r="O2881">
        <v>7</v>
      </c>
      <c r="T2881" t="str">
        <f t="shared" ref="T2881:T2944" si="13778">"Step"&amp;1</f>
        <v>Step1</v>
      </c>
      <c r="U2881" t="str">
        <f t="shared" ref="U2881" ca="1" si="13779">VLOOKUP(7, G2882:P2895, 10, FALSE)</f>
        <v>1110000</v>
      </c>
      <c r="V2881" t="str">
        <f t="shared" ref="V2881" ca="1" si="13780">VLOOKUP(1, G2882:P2895, 10, FALSE)</f>
        <v>1100000</v>
      </c>
      <c r="W2881" t="str">
        <f t="shared" ref="W2881" ca="1" si="13781">DEC2BIN(_xlfn.BITAND(BIN2DEC(U2881), BIN2DEC(V2881)))</f>
        <v>1100000</v>
      </c>
      <c r="X2881" t="str">
        <f t="shared" ref="X2881:X2882" ca="1" si="13782">1&amp;REPT(0, LEN(W2881)-1)</f>
        <v>1000000</v>
      </c>
      <c r="Y2881" t="str">
        <f t="shared" ref="Y2881:Y2882" ca="1" si="13783">DEC2BIN(_xlfn.BITXOR(BIN2DEC(W2881), BIN2DEC(X2881)))</f>
        <v>100000</v>
      </c>
      <c r="Z2881" t="str">
        <f t="shared" ref="Z2881:Z2944" ca="1" si="13784">DEC2BIN(_xlfn.BITXOR(BIN2DEC(U2881), BIN2DEC(V2881)))</f>
        <v>10000</v>
      </c>
      <c r="AB2881" t="s">
        <v>200</v>
      </c>
      <c r="AC2881" t="str">
        <f t="shared" ref="AC2881:AC2944" ca="1" si="13785">Z2881</f>
        <v>10000</v>
      </c>
      <c r="AE2881" t="str">
        <f t="shared" ref="AE2881" ca="1" si="13786">DEC2BIN(_xlfn.BITOR(BIN2DEC(AC2881), _xlfn.BITOR(BIN2DEC(AC2882), _xlfn.BITOR(BIN2DEC(AC2883), _xlfn.BITOR(BIN2DEC(AC2885), _xlfn.BITOR(BIN2DEC(AC2886), BIN2DEC(AC2887)))))))</f>
        <v>1111101</v>
      </c>
      <c r="AF2881">
        <f>0</f>
        <v>0</v>
      </c>
      <c r="AH2881">
        <f>'Day8'!$W$1</f>
        <v>6</v>
      </c>
      <c r="AI2881">
        <f>'Day8'!$X$1</f>
        <v>0</v>
      </c>
      <c r="AJ2881" t="b">
        <f>'Day8'!$Y$1</f>
        <v>0</v>
      </c>
      <c r="AL2881" s="3">
        <f t="shared" ref="AL2881" ca="1" si="13787">_xlfn.NUMBERVALUE(Q2892&amp;Q2893&amp;Q2894&amp;Q2895)</f>
        <v>7208</v>
      </c>
    </row>
    <row r="2882" spans="1:38" x14ac:dyDescent="0.25">
      <c r="E2882">
        <f>1</f>
        <v>1</v>
      </c>
      <c r="F2882" t="str">
        <f t="shared" ref="F2882" ca="1" si="13788">MID(SUBSTITUTE(SUBSTITUTE($C2881," ","^",E2882)," ","$",E2882),FIND("^",SUBSTITUTE(SUBSTITUTE($C2881," ","^",E2882)," ","$",E2882))+1,FIND("$",SUBSTITUTE(SUBSTITUTE($C2881," ","^",E2882)," ","$",E2882))-FIND("^",SUBSTITUTE(SUBSTITUTE($C2881," ","^",E2882)," ","$",E2882))-1)</f>
        <v>begda</v>
      </c>
      <c r="G2882" t="str">
        <f t="shared" ref="G2882:G2895" ca="1" si="13789">IF(VLOOKUP(LEN(F2882), $AH$1:$AJ$10, 3, FALSE), VLOOKUP(LEN(F2882), $AH$1:$AJ$10, 2, FALSE), "")</f>
        <v/>
      </c>
      <c r="H2882">
        <f t="shared" ref="H2882:H2913" ca="1" si="13790">LEN(F2882)</f>
        <v>5</v>
      </c>
      <c r="I2882" t="str">
        <f t="shared" ref="I2882:O2913" ca="1" si="13791">IF(LEN($F2882)&gt;=I$1, 1&amp;REPT("0", CODE(MID($F2882, I$1, 1))-CODE("a")), "0")</f>
        <v>10</v>
      </c>
      <c r="J2882" t="str">
        <f t="shared" ca="1" si="13791"/>
        <v>10000</v>
      </c>
      <c r="K2882" t="str">
        <f t="shared" ca="1" si="13791"/>
        <v>1000000</v>
      </c>
      <c r="L2882" t="str">
        <f t="shared" ca="1" si="13791"/>
        <v>1000</v>
      </c>
      <c r="M2882" t="str">
        <f t="shared" ca="1" si="13791"/>
        <v>1</v>
      </c>
      <c r="N2882" t="str">
        <f t="shared" ca="1" si="13791"/>
        <v>0</v>
      </c>
      <c r="O2882" t="str">
        <f t="shared" ca="1" si="13791"/>
        <v>0</v>
      </c>
      <c r="P2882" t="str">
        <f t="shared" ref="P2882:P2895" ca="1" si="13792">DEC2BIN(_xlfn.BITOR(BIN2DEC(I2882), _xlfn.BITOR(BIN2DEC(J2882), _xlfn.BITOR(BIN2DEC(K2882), _xlfn.BITOR(BIN2DEC(L2882), _xlfn.BITOR(BIN2DEC(M2882), _xlfn.BITOR(BIN2DEC(N2882), BIN2DEC(O2882))))))))</f>
        <v>1011011</v>
      </c>
      <c r="Q2882">
        <f t="shared" ref="Q2882" ca="1" si="13793">VLOOKUP(P2882, AE2881:AF2890, 2, FALSE)</f>
        <v>5</v>
      </c>
      <c r="T2882" t="str">
        <f t="shared" ref="T2882:T2945" si="13794">"Step"&amp;2</f>
        <v>Step2</v>
      </c>
      <c r="U2882" t="str">
        <f t="shared" ref="U2882" ca="1" si="13795">VLOOKUP(4, G2882:P2895, 10, FALSE)</f>
        <v>1101010</v>
      </c>
      <c r="W2882" t="str">
        <f t="shared" ref="W2882:W2945" ca="1" si="13796">DEC2BIN(_xlfn.BITXOR(BIN2DEC(U2882), _xlfn.BITXOR(BIN2DEC(X2881), BIN2DEC(Y2881))))</f>
        <v>1010</v>
      </c>
      <c r="X2882" t="str">
        <f t="shared" ca="1" si="13782"/>
        <v>1000</v>
      </c>
      <c r="Y2882" t="str">
        <f t="shared" ca="1" si="13783"/>
        <v>10</v>
      </c>
      <c r="AB2882" t="s">
        <v>201</v>
      </c>
      <c r="AC2882" t="str">
        <f t="shared" ref="AC2882" ca="1" si="13797">IF(AC2884=X2882, Y2882, IF(AC2884=Y2882, X2882, ""))</f>
        <v>1000</v>
      </c>
      <c r="AE2882" t="str">
        <f t="shared" ref="AE2882" ca="1" si="13798">DEC2BIN(_xlfn.BITOR(BIN2DEC(AC2883), BIN2DEC(AC2886)))</f>
        <v>1100000</v>
      </c>
      <c r="AF2882">
        <f>1</f>
        <v>1</v>
      </c>
      <c r="AH2882">
        <f>'Day8'!$W$2</f>
        <v>2</v>
      </c>
      <c r="AI2882">
        <f>'Day8'!$X$2</f>
        <v>1</v>
      </c>
      <c r="AJ2882" t="b">
        <f>'Day8'!$Y$2</f>
        <v>1</v>
      </c>
    </row>
    <row r="2883" spans="1:38" x14ac:dyDescent="0.25">
      <c r="E2883">
        <f>2</f>
        <v>2</v>
      </c>
      <c r="F2883" t="str">
        <f t="shared" ref="F2883" ca="1" si="13799">MID(SUBSTITUTE(SUBSTITUTE($C2881," ","^",E2883)," ","$",E2883),FIND("^",SUBSTITUTE(SUBSTITUTE($C2881," ","^",E2883)," ","$",E2883))+1,FIND("$",SUBSTITUTE(SUBSTITUTE($C2881," ","^",E2883)," ","$",E2883))-FIND("^",SUBSTITUTE(SUBSTITUTE($C2881," ","^",E2883)," ","$",E2883))-1)</f>
        <v>gfbd</v>
      </c>
      <c r="G2883">
        <f t="shared" ca="1" si="13789"/>
        <v>4</v>
      </c>
      <c r="H2883">
        <f t="shared" ca="1" si="13790"/>
        <v>4</v>
      </c>
      <c r="I2883" t="str">
        <f t="shared" ca="1" si="13791"/>
        <v>1000000</v>
      </c>
      <c r="J2883" t="str">
        <f t="shared" ca="1" si="13791"/>
        <v>100000</v>
      </c>
      <c r="K2883" t="str">
        <f t="shared" ca="1" si="13791"/>
        <v>10</v>
      </c>
      <c r="L2883" t="str">
        <f t="shared" ca="1" si="13791"/>
        <v>1000</v>
      </c>
      <c r="M2883" t="str">
        <f t="shared" ca="1" si="13791"/>
        <v>0</v>
      </c>
      <c r="N2883" t="str">
        <f t="shared" ca="1" si="13791"/>
        <v>0</v>
      </c>
      <c r="O2883" t="str">
        <f t="shared" ca="1" si="13791"/>
        <v>0</v>
      </c>
      <c r="P2883" t="str">
        <f t="shared" ca="1" si="13792"/>
        <v>1101010</v>
      </c>
      <c r="Q2883">
        <f t="shared" ref="Q2883" ca="1" si="13800">VLOOKUP(P2883, AE2881:AF2890, 2, FALSE)</f>
        <v>4</v>
      </c>
      <c r="T2883" t="str">
        <f t="shared" ref="T2883:T2946" si="13801">"Step"&amp;3</f>
        <v>Step3</v>
      </c>
      <c r="U2883" t="str">
        <f t="shared" ref="U2883" ca="1" si="13802">VLOOKUP(5, H2882:P2895, 9, FALSE)</f>
        <v>1011011</v>
      </c>
      <c r="V2883" t="str" cm="1">
        <f t="array" aca="1" ref="V2883" ca="1">INDEX(_xlfn._xlws.FILTER(P2882:P2895, H2882:H2895=5), 2)</f>
        <v>1110011</v>
      </c>
      <c r="W2883" t="str">
        <f t="shared" ref="W2883" ca="1" si="13803">DEC2BIN(_xlfn.BITXOR(BIN2DEC(Z2881), _xlfn.BITAND(BIN2DEC(U2883), BIN2DEC(V2883))))</f>
        <v>1000011</v>
      </c>
      <c r="X2883" t="str">
        <f t="shared" ref="X2883" ca="1" si="13804">IF(AND(LEN(W2883)&gt;=LEN(X2881), IFERROR(MID(W2883, LEN(W2883)-LEN(X2881)+1, 1), "0")="1"), DEC2BIN(_xlfn.BITXOR(BIN2DEC(W2883), BIN2DEC(X2881))), IF(AND(LEN(W2883)&gt;=LEN(Y2881),  IFERROR(MID(W2883, LEN(W2883)-LEN(Y2881)+1, 1), "0")="1"), DEC2BIN(_xlfn.BITXOR(BIN2DEC(W2883), BIN2DEC(Y2881))), W2883))</f>
        <v>11</v>
      </c>
      <c r="Y2883" t="str">
        <f t="shared" ref="Y2883" ca="1" si="13805">1&amp;REPT(0, LEN(X2883)-1)</f>
        <v>10</v>
      </c>
      <c r="Z2883" t="str">
        <f t="shared" ref="Z2883" ca="1" si="13806">DEC2BIN(_xlfn.BITXOR(BIN2DEC(X2883), BIN2DEC(Y2883)))</f>
        <v>1</v>
      </c>
      <c r="AB2883" t="s">
        <v>202</v>
      </c>
      <c r="AC2883" t="str">
        <f t="shared" ref="AC2883" ca="1" si="13807">IF(AC2886=X2881, Y2881, IF(AC2886=Y2881, X2881, ""))</f>
        <v>100000</v>
      </c>
      <c r="AE2883" t="str">
        <f t="shared" ref="AE2883" ca="1" si="13808">DEC2BIN(_xlfn.BITOR(BIN2DEC(AC2881), _xlfn.BITOR(BIN2DEC(AC2883), _xlfn.BITOR(BIN2DEC(AC2884), _xlfn.BITOR(BIN2DEC(AC2885), BIN2DEC(AC2887))))))</f>
        <v>110111</v>
      </c>
      <c r="AF2883">
        <f>2</f>
        <v>2</v>
      </c>
      <c r="AH2883">
        <f>'Day8'!$W$3</f>
        <v>5</v>
      </c>
      <c r="AI2883">
        <f>'Day8'!$X$3</f>
        <v>2</v>
      </c>
      <c r="AJ2883" t="b">
        <f>'Day8'!$Y$3</f>
        <v>0</v>
      </c>
    </row>
    <row r="2884" spans="1:38" x14ac:dyDescent="0.25">
      <c r="E2884">
        <f>3</f>
        <v>3</v>
      </c>
      <c r="F2884" t="str">
        <f t="shared" ref="F2884" ca="1" si="13809">MID(SUBSTITUTE(SUBSTITUTE($C2881," ","^",E2884)," ","$",E2884),FIND("^",SUBSTITUTE(SUBSTITUTE($C2881," ","^",E2884)," ","$",E2884))+1,FIND("$",SUBSTITUTE(SUBSTITUTE($C2881," ","^",E2884)," ","$",E2884))-FIND("^",SUBSTITUTE(SUBSTITUTE($C2881," ","^",E2884)," ","$",E2884))-1)</f>
        <v>fbgade</v>
      </c>
      <c r="G2884" t="str">
        <f t="shared" ca="1" si="13789"/>
        <v/>
      </c>
      <c r="H2884">
        <f t="shared" ca="1" si="13790"/>
        <v>6</v>
      </c>
      <c r="I2884" t="str">
        <f t="shared" ca="1" si="13791"/>
        <v>100000</v>
      </c>
      <c r="J2884" t="str">
        <f t="shared" ca="1" si="13791"/>
        <v>10</v>
      </c>
      <c r="K2884" t="str">
        <f t="shared" ca="1" si="13791"/>
        <v>1000000</v>
      </c>
      <c r="L2884" t="str">
        <f t="shared" ca="1" si="13791"/>
        <v>1</v>
      </c>
      <c r="M2884" t="str">
        <f t="shared" ca="1" si="13791"/>
        <v>1000</v>
      </c>
      <c r="N2884" t="str">
        <f t="shared" ca="1" si="13791"/>
        <v>10000</v>
      </c>
      <c r="O2884" t="str">
        <f t="shared" ca="1" si="13791"/>
        <v>0</v>
      </c>
      <c r="P2884" t="str">
        <f t="shared" ca="1" si="13792"/>
        <v>1111011</v>
      </c>
      <c r="Q2884">
        <f t="shared" ref="Q2884" ca="1" si="13810">VLOOKUP(P2884, AE2881:AF2890, 2, FALSE)</f>
        <v>9</v>
      </c>
      <c r="T2884" t="str">
        <f t="shared" ref="T2884:T2947" si="13811">"Step"&amp;4</f>
        <v>Step4</v>
      </c>
      <c r="U2884" t="str" cm="1">
        <f t="array" aca="1" ref="U2884" ca="1">INDEX(_xlfn._xlws.FILTER(P2882:P2895, (H2882:H2895=5)*(LEN(P2882:P2895)&gt;=LEN(AC2882))*(IFERROR(MID(P2882:P2895, LEN(P2882:P2895)-LEN(AC2882)+1, 1), "0")="1")), 1)</f>
        <v>1011011</v>
      </c>
      <c r="W2884" t="str">
        <f t="shared" ref="W2884" ca="1" si="13812">DEC2BIN(_xlfn.BITXOR(BIN2DEC(U2884), _xlfn.BITOR(BIN2DEC(AC2881), _xlfn.BITOR(BIN2DEC(AC2882), _xlfn.BITOR(BIN2DEC(AC2884), BIN2DEC(AC2887))))))</f>
        <v>1000000</v>
      </c>
      <c r="AB2884" t="s">
        <v>203</v>
      </c>
      <c r="AC2884" t="str">
        <f t="shared" ref="AC2884" ca="1" si="13813">IF(X2882=Y2883, Y2883, IF(X2882=Z2883, X2882, IF(Y2882=Y2883, Y2882, IF(Y2882=Z2883, Y2882, ""))))</f>
        <v>10</v>
      </c>
      <c r="AE2884" t="str">
        <f t="shared" ref="AE2884" ca="1" si="13814">DEC2BIN(_xlfn.BITOR(BIN2DEC(AC2881), _xlfn.BITOR(BIN2DEC(AC2883), _xlfn.BITOR(BIN2DEC(AC2884), _xlfn.BITOR(BIN2DEC(AC2886), BIN2DEC(AC2887))))))</f>
        <v>1110011</v>
      </c>
      <c r="AF2884">
        <f>3</f>
        <v>3</v>
      </c>
      <c r="AH2884">
        <f>'Day8'!$W$4</f>
        <v>5</v>
      </c>
      <c r="AI2884">
        <f>'Day8'!$X$4</f>
        <v>3</v>
      </c>
      <c r="AJ2884" t="b">
        <f>'Day8'!$Y$4</f>
        <v>0</v>
      </c>
    </row>
    <row r="2885" spans="1:38" x14ac:dyDescent="0.25">
      <c r="E2885">
        <f>4</f>
        <v>4</v>
      </c>
      <c r="F2885" t="str">
        <f t="shared" ref="F2885" ca="1" si="13815">MID(SUBSTITUTE(SUBSTITUTE($C2881," ","^",E2885)," ","$",E2885),FIND("^",SUBSTITUTE(SUBSTITUTE($C2881," ","^",E2885)," ","$",E2885))+1,FIND("$",SUBSTITUTE(SUBSTITUTE($C2881," ","^",E2885)," ","$",E2885))-FIND("^",SUBSTITUTE(SUBSTITUTE($C2881," ","^",E2885)," ","$",E2885))-1)</f>
        <v>agdbcfe</v>
      </c>
      <c r="G2885">
        <f t="shared" ca="1" si="13789"/>
        <v>8</v>
      </c>
      <c r="H2885">
        <f t="shared" ca="1" si="13790"/>
        <v>7</v>
      </c>
      <c r="I2885" t="str">
        <f t="shared" ca="1" si="13791"/>
        <v>1</v>
      </c>
      <c r="J2885" t="str">
        <f t="shared" ca="1" si="13791"/>
        <v>1000000</v>
      </c>
      <c r="K2885" t="str">
        <f t="shared" ca="1" si="13791"/>
        <v>1000</v>
      </c>
      <c r="L2885" t="str">
        <f t="shared" ca="1" si="13791"/>
        <v>10</v>
      </c>
      <c r="M2885" t="str">
        <f t="shared" ca="1" si="13791"/>
        <v>100</v>
      </c>
      <c r="N2885" t="str">
        <f t="shared" ca="1" si="13791"/>
        <v>100000</v>
      </c>
      <c r="O2885" t="str">
        <f t="shared" ca="1" si="13791"/>
        <v>10000</v>
      </c>
      <c r="P2885" t="str">
        <f t="shared" ca="1" si="13792"/>
        <v>1111111</v>
      </c>
      <c r="Q2885">
        <f t="shared" ref="Q2885" ca="1" si="13816">VLOOKUP(P2885, AE2881:AF2890, 2, FALSE)</f>
        <v>8</v>
      </c>
      <c r="T2885" t="str">
        <f t="shared" ref="T2885:T2948" si="13817">"Step"&amp;5</f>
        <v>Step5</v>
      </c>
      <c r="U2885" t="str">
        <f t="shared" ref="U2885" ca="1" si="13818">VLOOKUP(7, H2882:P2895, 9, FALSE)</f>
        <v>1111111</v>
      </c>
      <c r="W2885" t="str">
        <f t="shared" ref="W2885" ca="1" si="13819">DEC2BIN(_xlfn.BITXOR(BIN2DEC(U2885), _xlfn.BITOR(BIN2DEC(AC2881), _xlfn.BITOR(BIN2DEC(AC2882), _xlfn.BITOR(BIN2DEC(AC2883), _xlfn.BITOR(BIN2DEC(AC2884), _xlfn.BITOR(BIN2DEC(AC2886), BIN2DEC(AC2887))))))))</f>
        <v>100</v>
      </c>
      <c r="AB2885" t="s">
        <v>204</v>
      </c>
      <c r="AC2885" t="str">
        <f t="shared" ref="AC2885:AC2948" ca="1" si="13820">W2885</f>
        <v>100</v>
      </c>
      <c r="AE2885" t="str">
        <f t="shared" ref="AE2885" ca="1" si="13821">DEC2BIN(_xlfn.BITOR(BIN2DEC(AC2882), _xlfn.BITOR(BIN2DEC(AC2883), _xlfn.BITOR(BIN2DEC(AC2884), BIN2DEC(AC2886)))))</f>
        <v>1101010</v>
      </c>
      <c r="AF2885">
        <f>4</f>
        <v>4</v>
      </c>
      <c r="AH2885">
        <f>'Day8'!$W$5</f>
        <v>4</v>
      </c>
      <c r="AI2885">
        <f>'Day8'!$X$5</f>
        <v>4</v>
      </c>
      <c r="AJ2885" t="b">
        <f>'Day8'!$Y$5</f>
        <v>1</v>
      </c>
    </row>
    <row r="2886" spans="1:38" x14ac:dyDescent="0.25">
      <c r="E2886">
        <f>5</f>
        <v>5</v>
      </c>
      <c r="F2886" t="str">
        <f t="shared" ref="F2886" ca="1" si="13822">MID(SUBSTITUTE(SUBSTITUTE($C2881," ","^",E2886)," ","$",E2886),FIND("^",SUBSTITUTE(SUBSTITUTE($C2881," ","^",E2886)," ","$",E2886))+1,FIND("$",SUBSTITUTE(SUBSTITUTE($C2881," ","^",E2886)," ","$",E2886))-FIND("^",SUBSTITUTE(SUBSTITUTE($C2881," ","^",E2886)," ","$",E2886))-1)</f>
        <v>gfe</v>
      </c>
      <c r="G2886">
        <f t="shared" ca="1" si="13789"/>
        <v>7</v>
      </c>
      <c r="H2886">
        <f t="shared" ca="1" si="13790"/>
        <v>3</v>
      </c>
      <c r="I2886" t="str">
        <f t="shared" ca="1" si="13791"/>
        <v>1000000</v>
      </c>
      <c r="J2886" t="str">
        <f t="shared" ca="1" si="13791"/>
        <v>100000</v>
      </c>
      <c r="K2886" t="str">
        <f t="shared" ca="1" si="13791"/>
        <v>10000</v>
      </c>
      <c r="L2886" t="str">
        <f t="shared" ca="1" si="13791"/>
        <v>0</v>
      </c>
      <c r="M2886" t="str">
        <f t="shared" ca="1" si="13791"/>
        <v>0</v>
      </c>
      <c r="N2886" t="str">
        <f t="shared" ca="1" si="13791"/>
        <v>0</v>
      </c>
      <c r="O2886" t="str">
        <f t="shared" ca="1" si="13791"/>
        <v>0</v>
      </c>
      <c r="P2886" t="str">
        <f t="shared" ca="1" si="13792"/>
        <v>1110000</v>
      </c>
      <c r="Q2886">
        <f t="shared" ref="Q2886" ca="1" si="13823">VLOOKUP(P2886, AE2881:AF2890, 2, FALSE)</f>
        <v>7</v>
      </c>
      <c r="AB2886" t="s">
        <v>205</v>
      </c>
      <c r="AC2886" t="str">
        <f t="shared" ref="AC2886" ca="1" si="13824">W2884</f>
        <v>1000000</v>
      </c>
      <c r="AE2886" t="str">
        <f t="shared" ref="AE2886" ca="1" si="13825">DEC2BIN(_xlfn.BITOR(BIN2DEC(AC2881), _xlfn.BITOR(BIN2DEC(AC2882), _xlfn.BITOR(BIN2DEC(AC2884), _xlfn.BITOR(BIN2DEC(AC2886), BIN2DEC(AC2887))))))</f>
        <v>1011011</v>
      </c>
      <c r="AF2886">
        <f>5</f>
        <v>5</v>
      </c>
      <c r="AH2886">
        <f>'Day8'!$W$6</f>
        <v>5</v>
      </c>
      <c r="AI2886">
        <f>'Day8'!$X$6</f>
        <v>5</v>
      </c>
      <c r="AJ2886" t="b">
        <f>'Day8'!$Y$6</f>
        <v>0</v>
      </c>
    </row>
    <row r="2887" spans="1:38" x14ac:dyDescent="0.25">
      <c r="E2887">
        <f>6</f>
        <v>6</v>
      </c>
      <c r="F2887" t="str">
        <f t="shared" ref="F2887" ca="1" si="13826">MID(SUBSTITUTE(SUBSTITUTE($C2881," ","^",E2887)," ","$",E2887),FIND("^",SUBSTITUTE(SUBSTITUTE($C2881," ","^",E2887)," ","$",E2887))+1,FIND("$",SUBSTITUTE(SUBSTITUTE($C2881," ","^",E2887)," ","$",E2887))-FIND("^",SUBSTITUTE(SUBSTITUTE($C2881," ","^",E2887)," ","$",E2887))-1)</f>
        <v>gacebd</v>
      </c>
      <c r="G2887" t="str">
        <f t="shared" ca="1" si="13789"/>
        <v/>
      </c>
      <c r="H2887">
        <f t="shared" ca="1" si="13790"/>
        <v>6</v>
      </c>
      <c r="I2887" t="str">
        <f t="shared" ca="1" si="13791"/>
        <v>1000000</v>
      </c>
      <c r="J2887" t="str">
        <f t="shared" ca="1" si="13791"/>
        <v>1</v>
      </c>
      <c r="K2887" t="str">
        <f t="shared" ca="1" si="13791"/>
        <v>100</v>
      </c>
      <c r="L2887" t="str">
        <f t="shared" ca="1" si="13791"/>
        <v>10000</v>
      </c>
      <c r="M2887" t="str">
        <f t="shared" ca="1" si="13791"/>
        <v>10</v>
      </c>
      <c r="N2887" t="str">
        <f t="shared" ca="1" si="13791"/>
        <v>1000</v>
      </c>
      <c r="O2887" t="str">
        <f t="shared" ca="1" si="13791"/>
        <v>0</v>
      </c>
      <c r="P2887" t="str">
        <f t="shared" ca="1" si="13792"/>
        <v>1011111</v>
      </c>
      <c r="Q2887">
        <f t="shared" ref="Q2887" ca="1" si="13827">VLOOKUP(P2887, AE2881:AF2890, 2, FALSE)</f>
        <v>6</v>
      </c>
      <c r="AB2887" t="s">
        <v>206</v>
      </c>
      <c r="AC2887" t="str">
        <f t="shared" ref="AC2887" ca="1" si="13828">IF(Y2883=AC2884, Z2883, IF(AC2884=Z2883, Y2883, ""))</f>
        <v>1</v>
      </c>
      <c r="AE2887" t="str">
        <f t="shared" ref="AE2887" ca="1" si="13829">DEC2BIN(_xlfn.BITOR(BIN2DEC(AC2881), _xlfn.BITOR(BIN2DEC(AC2882), _xlfn.BITOR(BIN2DEC(AC2884), _xlfn.BITOR(BIN2DEC(AC2885), _xlfn.BITOR(BIN2DEC(AC2886), BIN2DEC(AC2887)))))))</f>
        <v>1011111</v>
      </c>
      <c r="AF2887">
        <f>6</f>
        <v>6</v>
      </c>
      <c r="AH2887">
        <f>'Day8'!$W$7</f>
        <v>6</v>
      </c>
      <c r="AI2887">
        <f>'Day8'!$X$7</f>
        <v>6</v>
      </c>
      <c r="AJ2887" t="b">
        <f>'Day8'!$Y$7</f>
        <v>0</v>
      </c>
    </row>
    <row r="2888" spans="1:38" x14ac:dyDescent="0.25">
      <c r="E2888">
        <f>7</f>
        <v>7</v>
      </c>
      <c r="F2888" t="str">
        <f t="shared" ref="F2888" ca="1" si="13830">MID(SUBSTITUTE(SUBSTITUTE($C2881," ","^",E2888)," ","$",E2888),FIND("^",SUBSTITUTE(SUBSTITUTE($C2881," ","^",E2888)," ","$",E2888))+1,FIND("$",SUBSTITUTE(SUBSTITUTE($C2881," ","^",E2888)," ","$",E2888))-FIND("^",SUBSTITUTE(SUBSTITUTE($C2881," ","^",E2888)," ","$",E2888))-1)</f>
        <v>bfega</v>
      </c>
      <c r="G2888" t="str">
        <f t="shared" ca="1" si="13789"/>
        <v/>
      </c>
      <c r="H2888">
        <f t="shared" ca="1" si="13790"/>
        <v>5</v>
      </c>
      <c r="I2888" t="str">
        <f t="shared" ca="1" si="13791"/>
        <v>10</v>
      </c>
      <c r="J2888" t="str">
        <f t="shared" ca="1" si="13791"/>
        <v>100000</v>
      </c>
      <c r="K2888" t="str">
        <f t="shared" ca="1" si="13791"/>
        <v>10000</v>
      </c>
      <c r="L2888" t="str">
        <f t="shared" ca="1" si="13791"/>
        <v>1000000</v>
      </c>
      <c r="M2888" t="str">
        <f t="shared" ca="1" si="13791"/>
        <v>1</v>
      </c>
      <c r="N2888" t="str">
        <f t="shared" ca="1" si="13791"/>
        <v>0</v>
      </c>
      <c r="O2888" t="str">
        <f t="shared" ca="1" si="13791"/>
        <v>0</v>
      </c>
      <c r="P2888" t="str">
        <f t="shared" ca="1" si="13792"/>
        <v>1110011</v>
      </c>
      <c r="Q2888">
        <f t="shared" ref="Q2888" ca="1" si="13831">VLOOKUP(P2888, AE2881:AF2890, 2, FALSE)</f>
        <v>3</v>
      </c>
      <c r="AE2888" t="str">
        <f t="shared" ref="AE2888" ca="1" si="13832">DEC2BIN(_xlfn.BITOR(BIN2DEC(AC2881), _xlfn.BITOR(BIN2DEC(AC2883), BIN2DEC(AC2886))))</f>
        <v>1110000</v>
      </c>
      <c r="AF2888">
        <f>7</f>
        <v>7</v>
      </c>
      <c r="AH2888">
        <f>'Day8'!$W$8</f>
        <v>3</v>
      </c>
      <c r="AI2888">
        <f>'Day8'!$X$8</f>
        <v>7</v>
      </c>
      <c r="AJ2888" t="b">
        <f>'Day8'!$Y$8</f>
        <v>1</v>
      </c>
    </row>
    <row r="2889" spans="1:38" x14ac:dyDescent="0.25">
      <c r="E2889">
        <f>8</f>
        <v>8</v>
      </c>
      <c r="F2889" t="str">
        <f t="shared" ref="F2889" ca="1" si="13833">MID(SUBSTITUTE(SUBSTITUTE($C2881," ","^",E2889)," ","$",E2889),FIND("^",SUBSTITUTE(SUBSTITUTE($C2881," ","^",E2889)," ","$",E2889))+1,FIND("$",SUBSTITUTE(SUBSTITUTE($C2881," ","^",E2889)," ","$",E2889))-FIND("^",SUBSTITUTE(SUBSTITUTE($C2881," ","^",E2889)," ","$",E2889))-1)</f>
        <v>gf</v>
      </c>
      <c r="G2889">
        <f t="shared" ca="1" si="13789"/>
        <v>1</v>
      </c>
      <c r="H2889">
        <f t="shared" ca="1" si="13790"/>
        <v>2</v>
      </c>
      <c r="I2889" t="str">
        <f t="shared" ca="1" si="13791"/>
        <v>1000000</v>
      </c>
      <c r="J2889" t="str">
        <f t="shared" ca="1" si="13791"/>
        <v>100000</v>
      </c>
      <c r="K2889" t="str">
        <f t="shared" ca="1" si="13791"/>
        <v>0</v>
      </c>
      <c r="L2889" t="str">
        <f t="shared" ca="1" si="13791"/>
        <v>0</v>
      </c>
      <c r="M2889" t="str">
        <f t="shared" ca="1" si="13791"/>
        <v>0</v>
      </c>
      <c r="N2889" t="str">
        <f t="shared" ca="1" si="13791"/>
        <v>0</v>
      </c>
      <c r="O2889" t="str">
        <f t="shared" ca="1" si="13791"/>
        <v>0</v>
      </c>
      <c r="P2889" t="str">
        <f t="shared" ca="1" si="13792"/>
        <v>1100000</v>
      </c>
      <c r="Q2889">
        <f t="shared" ref="Q2889" ca="1" si="13834">VLOOKUP(P2889, AE2881:AF2890, 2, FALSE)</f>
        <v>1</v>
      </c>
      <c r="AE2889" t="str">
        <f t="shared" ref="AE2889" ca="1" si="13835">DEC2BIN(_xlfn.BITOR(BIN2DEC(AC2881), _xlfn.BITOR(BIN2DEC(AC2882), _xlfn.BITOR(BIN2DEC(AC2883), _xlfn.BITOR(BIN2DEC(AC2884), _xlfn.BITOR(BIN2DEC(AC2885), _xlfn.BITOR(BIN2DEC(AC2886), BIN2DEC(AC2887))))))))</f>
        <v>1111111</v>
      </c>
      <c r="AF2889">
        <f>8</f>
        <v>8</v>
      </c>
      <c r="AH2889">
        <f>'Day8'!$W$9</f>
        <v>7</v>
      </c>
      <c r="AI2889">
        <f>'Day8'!$X$9</f>
        <v>8</v>
      </c>
      <c r="AJ2889" t="b">
        <f>'Day8'!$Y$9</f>
        <v>1</v>
      </c>
    </row>
    <row r="2890" spans="1:38" x14ac:dyDescent="0.25">
      <c r="E2890">
        <f>9</f>
        <v>9</v>
      </c>
      <c r="F2890" t="str">
        <f t="shared" ref="F2890" ca="1" si="13836">MID(SUBSTITUTE(SUBSTITUTE($C2881," ","^",E2890)," ","$",E2890),FIND("^",SUBSTITUTE(SUBSTITUTE($C2881," ","^",E2890)," ","$",E2890))+1,FIND("$",SUBSTITUTE(SUBSTITUTE($C2881," ","^",E2890)," ","$",E2890))-FIND("^",SUBSTITUTE(SUBSTITUTE($C2881," ","^",E2890)," ","$",E2890))-1)</f>
        <v>bcfae</v>
      </c>
      <c r="G2890" t="str">
        <f t="shared" ca="1" si="13789"/>
        <v/>
      </c>
      <c r="H2890">
        <f t="shared" ca="1" si="13790"/>
        <v>5</v>
      </c>
      <c r="I2890" t="str">
        <f t="shared" ca="1" si="13791"/>
        <v>10</v>
      </c>
      <c r="J2890" t="str">
        <f t="shared" ca="1" si="13791"/>
        <v>100</v>
      </c>
      <c r="K2890" t="str">
        <f t="shared" ca="1" si="13791"/>
        <v>100000</v>
      </c>
      <c r="L2890" t="str">
        <f t="shared" ca="1" si="13791"/>
        <v>1</v>
      </c>
      <c r="M2890" t="str">
        <f t="shared" ca="1" si="13791"/>
        <v>10000</v>
      </c>
      <c r="N2890" t="str">
        <f t="shared" ca="1" si="13791"/>
        <v>0</v>
      </c>
      <c r="O2890" t="str">
        <f t="shared" ca="1" si="13791"/>
        <v>0</v>
      </c>
      <c r="P2890" t="str">
        <f t="shared" ca="1" si="13792"/>
        <v>110111</v>
      </c>
      <c r="Q2890">
        <f t="shared" ref="Q2890" ca="1" si="13837">VLOOKUP(P2890, AE2881:AF2890, 2, FALSE)</f>
        <v>2</v>
      </c>
      <c r="AE2890" t="str">
        <f t="shared" ref="AE2890" ca="1" si="13838">DEC2BIN(_xlfn.BITOR(BIN2DEC(AC2881), _xlfn.BITOR(BIN2DEC(AC2882), _xlfn.BITOR(BIN2DEC(AC2883), _xlfn.BITOR(BIN2DEC(AC2884), _xlfn.BITOR(BIN2DEC(AC2886), BIN2DEC(AC2887)))))))</f>
        <v>1111011</v>
      </c>
      <c r="AF2890">
        <f>9</f>
        <v>9</v>
      </c>
      <c r="AH2890">
        <f>'Day8'!$W$10</f>
        <v>6</v>
      </c>
      <c r="AI2890">
        <f>'Day8'!$X$10</f>
        <v>9</v>
      </c>
      <c r="AJ2890" t="b">
        <f>'Day8'!$Y$10</f>
        <v>0</v>
      </c>
    </row>
    <row r="2891" spans="1:38" x14ac:dyDescent="0.25">
      <c r="E2891">
        <f>10</f>
        <v>10</v>
      </c>
      <c r="F2891" t="str">
        <f t="shared" ref="F2891" ca="1" si="13839">MID(SUBSTITUTE(SUBSTITUTE($C2881," ","^",E2891)," ","$",E2891),FIND("^",SUBSTITUTE(SUBSTITUTE($C2881," ","^",E2891)," ","$",E2891))+1,FIND("$",SUBSTITUTE(SUBSTITUTE($C2881," ","^",E2891)," ","$",E2891))-FIND("^",SUBSTITUTE(SUBSTITUTE($C2881," ","^",E2891)," ","$",E2891))-1)</f>
        <v>adcgef</v>
      </c>
      <c r="G2891" t="str">
        <f t="shared" ca="1" si="13789"/>
        <v/>
      </c>
      <c r="H2891">
        <f t="shared" ca="1" si="13790"/>
        <v>6</v>
      </c>
      <c r="I2891" t="str">
        <f t="shared" ca="1" si="13791"/>
        <v>1</v>
      </c>
      <c r="J2891" t="str">
        <f t="shared" ca="1" si="13791"/>
        <v>1000</v>
      </c>
      <c r="K2891" t="str">
        <f t="shared" ca="1" si="13791"/>
        <v>100</v>
      </c>
      <c r="L2891" t="str">
        <f t="shared" ca="1" si="13791"/>
        <v>1000000</v>
      </c>
      <c r="M2891" t="str">
        <f t="shared" ca="1" si="13791"/>
        <v>10000</v>
      </c>
      <c r="N2891" t="str">
        <f t="shared" ca="1" si="13791"/>
        <v>100000</v>
      </c>
      <c r="O2891" t="str">
        <f t="shared" ca="1" si="13791"/>
        <v>0</v>
      </c>
      <c r="P2891" t="str">
        <f t="shared" ca="1" si="13792"/>
        <v>1111101</v>
      </c>
      <c r="Q2891">
        <f t="shared" ref="Q2891" ca="1" si="13840">VLOOKUP(P2891, AE2881:AF2890, 2, FALSE)</f>
        <v>0</v>
      </c>
    </row>
    <row r="2892" spans="1:38" x14ac:dyDescent="0.25">
      <c r="E2892">
        <f>12</f>
        <v>12</v>
      </c>
      <c r="F2892" t="str">
        <f t="shared" ref="F2892" ca="1" si="13841">MID(SUBSTITUTE(SUBSTITUTE($C2881," ","^",E2892)," ","$",E2892),FIND("^",SUBSTITUTE(SUBSTITUTE($C2881," ","^",E2892)," ","$",E2892))+1,FIND("$",SUBSTITUTE(SUBSTITUTE($C2881," ","^",E2892)," ","$",E2892))-FIND("^",SUBSTITUTE(SUBSTITUTE($C2881," ","^",E2892)," ","$",E2892))-1)</f>
        <v>efg</v>
      </c>
      <c r="G2892">
        <f t="shared" ca="1" si="13789"/>
        <v>7</v>
      </c>
      <c r="H2892">
        <f t="shared" ca="1" si="13790"/>
        <v>3</v>
      </c>
      <c r="I2892" t="str">
        <f t="shared" ca="1" si="13791"/>
        <v>10000</v>
      </c>
      <c r="J2892" t="str">
        <f t="shared" ca="1" si="13791"/>
        <v>100000</v>
      </c>
      <c r="K2892" t="str">
        <f t="shared" ca="1" si="13791"/>
        <v>1000000</v>
      </c>
      <c r="L2892" t="str">
        <f t="shared" ca="1" si="13791"/>
        <v>0</v>
      </c>
      <c r="M2892" t="str">
        <f t="shared" ca="1" si="13791"/>
        <v>0</v>
      </c>
      <c r="N2892" t="str">
        <f t="shared" ca="1" si="13791"/>
        <v>0</v>
      </c>
      <c r="O2892" t="str">
        <f t="shared" ca="1" si="13791"/>
        <v>0</v>
      </c>
      <c r="P2892" t="str">
        <f t="shared" ca="1" si="13792"/>
        <v>1110000</v>
      </c>
      <c r="Q2892">
        <f t="shared" ref="Q2892" ca="1" si="13842">VLOOKUP(P2892, AE2881:AF2890, 2, FALSE)</f>
        <v>7</v>
      </c>
    </row>
    <row r="2893" spans="1:38" x14ac:dyDescent="0.25">
      <c r="E2893">
        <f>13</f>
        <v>13</v>
      </c>
      <c r="F2893" t="str">
        <f t="shared" ref="F2893" ca="1" si="13843">MID(SUBSTITUTE(SUBSTITUTE($C2881," ","^",E2893)," ","$",E2893),FIND("^",SUBSTITUTE(SUBSTITUTE($C2881," ","^",E2893)," ","$",E2893))+1,FIND("$",SUBSTITUTE(SUBSTITUTE($C2881," ","^",E2893)," ","$",E2893))-FIND("^",SUBSTITUTE(SUBSTITUTE($C2881," ","^",E2893)," ","$",E2893))-1)</f>
        <v>fcabe</v>
      </c>
      <c r="G2893" t="str">
        <f t="shared" ca="1" si="13789"/>
        <v/>
      </c>
      <c r="H2893">
        <f t="shared" ca="1" si="13790"/>
        <v>5</v>
      </c>
      <c r="I2893" t="str">
        <f t="shared" ca="1" si="13791"/>
        <v>100000</v>
      </c>
      <c r="J2893" t="str">
        <f t="shared" ca="1" si="13791"/>
        <v>100</v>
      </c>
      <c r="K2893" t="str">
        <f t="shared" ca="1" si="13791"/>
        <v>1</v>
      </c>
      <c r="L2893" t="str">
        <f t="shared" ca="1" si="13791"/>
        <v>10</v>
      </c>
      <c r="M2893" t="str">
        <f t="shared" ca="1" si="13791"/>
        <v>10000</v>
      </c>
      <c r="N2893" t="str">
        <f t="shared" ca="1" si="13791"/>
        <v>0</v>
      </c>
      <c r="O2893" t="str">
        <f t="shared" ca="1" si="13791"/>
        <v>0</v>
      </c>
      <c r="P2893" t="str">
        <f t="shared" ca="1" si="13792"/>
        <v>110111</v>
      </c>
      <c r="Q2893">
        <f t="shared" ref="Q2893" ca="1" si="13844">VLOOKUP(P2893, AE2881:AF2890, 2, FALSE)</f>
        <v>2</v>
      </c>
    </row>
    <row r="2894" spans="1:38" x14ac:dyDescent="0.25">
      <c r="E2894">
        <f>14</f>
        <v>14</v>
      </c>
      <c r="F2894" t="str">
        <f t="shared" ref="F2894" ca="1" si="13845">MID(SUBSTITUTE(SUBSTITUTE($C2881," ","^",E2894)," ","$",E2894),FIND("^",SUBSTITUTE(SUBSTITUTE($C2881," ","^",E2894)," ","$",E2894))+1,FIND("$",SUBSTITUTE(SUBSTITUTE($C2881," ","^",E2894)," ","$",E2894))-FIND("^",SUBSTITUTE(SUBSTITUTE($C2881," ","^",E2894)," ","$",E2894))-1)</f>
        <v>geadcf</v>
      </c>
      <c r="G2894" t="str">
        <f t="shared" ca="1" si="13789"/>
        <v/>
      </c>
      <c r="H2894">
        <f t="shared" ca="1" si="13790"/>
        <v>6</v>
      </c>
      <c r="I2894" t="str">
        <f t="shared" ca="1" si="13791"/>
        <v>1000000</v>
      </c>
      <c r="J2894" t="str">
        <f t="shared" ca="1" si="13791"/>
        <v>10000</v>
      </c>
      <c r="K2894" t="str">
        <f t="shared" ca="1" si="13791"/>
        <v>1</v>
      </c>
      <c r="L2894" t="str">
        <f t="shared" ca="1" si="13791"/>
        <v>1000</v>
      </c>
      <c r="M2894" t="str">
        <f t="shared" ca="1" si="13791"/>
        <v>100</v>
      </c>
      <c r="N2894" t="str">
        <f t="shared" ca="1" si="13791"/>
        <v>100000</v>
      </c>
      <c r="O2894" t="str">
        <f t="shared" ca="1" si="13791"/>
        <v>0</v>
      </c>
      <c r="P2894" t="str">
        <f t="shared" ca="1" si="13792"/>
        <v>1111101</v>
      </c>
      <c r="Q2894">
        <f t="shared" ref="Q2894" ca="1" si="13846">VLOOKUP(P2894, AE2881:AF2890, 2, FALSE)</f>
        <v>0</v>
      </c>
    </row>
    <row r="2895" spans="1:38" x14ac:dyDescent="0.25">
      <c r="E2895">
        <f>15</f>
        <v>15</v>
      </c>
      <c r="F2895" t="str">
        <f t="shared" ref="F2895" ca="1" si="13847">MID(SUBSTITUTE(SUBSTITUTE($C2881," ","^",E2895)," ","$",E2895),FIND("^",SUBSTITUTE(SUBSTITUTE($C2881," ","^",E2895)," ","$",E2895))+1,FIND("$",SUBSTITUTE(SUBSTITUTE($C2881," ","^",E2895)," ","$",E2895))-FIND("^",SUBSTITUTE(SUBSTITUTE($C2881," ","^",E2895)," ","$",E2895))-1)</f>
        <v>abfcedg</v>
      </c>
      <c r="G2895">
        <f t="shared" ca="1" si="13789"/>
        <v>8</v>
      </c>
      <c r="H2895">
        <f t="shared" ca="1" si="13790"/>
        <v>7</v>
      </c>
      <c r="I2895" t="str">
        <f t="shared" ca="1" si="13791"/>
        <v>1</v>
      </c>
      <c r="J2895" t="str">
        <f t="shared" ca="1" si="13791"/>
        <v>10</v>
      </c>
      <c r="K2895" t="str">
        <f t="shared" ca="1" si="13791"/>
        <v>100000</v>
      </c>
      <c r="L2895" t="str">
        <f t="shared" ca="1" si="13791"/>
        <v>100</v>
      </c>
      <c r="M2895" t="str">
        <f t="shared" ca="1" si="13791"/>
        <v>10000</v>
      </c>
      <c r="N2895" t="str">
        <f t="shared" ca="1" si="13791"/>
        <v>1000</v>
      </c>
      <c r="O2895" t="str">
        <f t="shared" ca="1" si="13791"/>
        <v>1000000</v>
      </c>
      <c r="P2895" t="str">
        <f t="shared" ca="1" si="13792"/>
        <v>1111111</v>
      </c>
      <c r="Q2895">
        <f t="shared" ref="Q2895" ca="1" si="13848">VLOOKUP(P2895, AE2881:AF2890, 2, FALSE)</f>
        <v>8</v>
      </c>
    </row>
    <row r="2896" spans="1:38" x14ac:dyDescent="0.25">
      <c r="A2896">
        <v>194</v>
      </c>
      <c r="B2896" s="4" t="str" cm="1">
        <f t="array" aca="1" ref="B2896" ca="1">INDIRECT(ADDRESS(A2896+1, 1, 1, 1, "Day8"))</f>
        <v>cbfga ef efcgb befcga fcea fge cbdeg dgebaf fcbgad afegcbd | fadebg ef abefdg fe</v>
      </c>
      <c r="C2896" t="str">
        <f t="shared" ref="C2896" ca="1" si="13849">" "&amp;B2896&amp;" "</f>
        <v xml:space="preserve"> cbfga ef efcgb befcga fcea fge cbdeg dgebaf fcbgad afegcbd | fadebg ef abefdg fe </v>
      </c>
      <c r="I2896">
        <v>1</v>
      </c>
      <c r="J2896">
        <v>2</v>
      </c>
      <c r="K2896">
        <v>3</v>
      </c>
      <c r="L2896">
        <v>4</v>
      </c>
      <c r="M2896">
        <v>5</v>
      </c>
      <c r="N2896">
        <v>6</v>
      </c>
      <c r="O2896">
        <v>7</v>
      </c>
      <c r="T2896" t="str">
        <f t="shared" ref="T2896:T2959" si="13850">"Step"&amp;1</f>
        <v>Step1</v>
      </c>
      <c r="U2896" t="str">
        <f t="shared" ref="U2896" ca="1" si="13851">VLOOKUP(7, G2897:P2910, 10, FALSE)</f>
        <v>1110000</v>
      </c>
      <c r="V2896" t="str">
        <f t="shared" ref="V2896" ca="1" si="13852">VLOOKUP(1, G2897:P2910, 10, FALSE)</f>
        <v>110000</v>
      </c>
      <c r="W2896" t="str">
        <f t="shared" ref="W2896" ca="1" si="13853">DEC2BIN(_xlfn.BITAND(BIN2DEC(U2896), BIN2DEC(V2896)))</f>
        <v>110000</v>
      </c>
      <c r="X2896" t="str">
        <f t="shared" ref="X2896:X2897" ca="1" si="13854">1&amp;REPT(0, LEN(W2896)-1)</f>
        <v>100000</v>
      </c>
      <c r="Y2896" t="str">
        <f t="shared" ref="Y2896:Y2897" ca="1" si="13855">DEC2BIN(_xlfn.BITXOR(BIN2DEC(W2896), BIN2DEC(X2896)))</f>
        <v>10000</v>
      </c>
      <c r="Z2896" t="str">
        <f t="shared" ref="Z2896:Z2959" ca="1" si="13856">DEC2BIN(_xlfn.BITXOR(BIN2DEC(U2896), BIN2DEC(V2896)))</f>
        <v>1000000</v>
      </c>
      <c r="AB2896" t="s">
        <v>200</v>
      </c>
      <c r="AC2896" t="str">
        <f t="shared" ref="AC2896:AC2959" ca="1" si="13857">Z2896</f>
        <v>1000000</v>
      </c>
      <c r="AE2896" t="str">
        <f t="shared" ref="AE2896" ca="1" si="13858">DEC2BIN(_xlfn.BITOR(BIN2DEC(AC2896), _xlfn.BITOR(BIN2DEC(AC2897), _xlfn.BITOR(BIN2DEC(AC2898), _xlfn.BITOR(BIN2DEC(AC2900), _xlfn.BITOR(BIN2DEC(AC2901), BIN2DEC(AC2902)))))))</f>
        <v>1111011</v>
      </c>
      <c r="AF2896">
        <f>0</f>
        <v>0</v>
      </c>
      <c r="AH2896">
        <f>'Day8'!$W$1</f>
        <v>6</v>
      </c>
      <c r="AI2896">
        <f>'Day8'!$X$1</f>
        <v>0</v>
      </c>
      <c r="AJ2896" t="b">
        <f>'Day8'!$Y$1</f>
        <v>0</v>
      </c>
      <c r="AL2896" s="3">
        <f t="shared" ref="AL2896" ca="1" si="13859">_xlfn.NUMBERVALUE(Q2907&amp;Q2908&amp;Q2909&amp;Q2910)</f>
        <v>101</v>
      </c>
    </row>
    <row r="2897" spans="1:38" x14ac:dyDescent="0.25">
      <c r="E2897">
        <f>1</f>
        <v>1</v>
      </c>
      <c r="F2897" t="str">
        <f t="shared" ref="F2897" ca="1" si="13860">MID(SUBSTITUTE(SUBSTITUTE($C2896," ","^",E2897)," ","$",E2897),FIND("^",SUBSTITUTE(SUBSTITUTE($C2896," ","^",E2897)," ","$",E2897))+1,FIND("$",SUBSTITUTE(SUBSTITUTE($C2896," ","^",E2897)," ","$",E2897))-FIND("^",SUBSTITUTE(SUBSTITUTE($C2896," ","^",E2897)," ","$",E2897))-1)</f>
        <v>cbfga</v>
      </c>
      <c r="G2897" t="str">
        <f t="shared" ref="G2897:G2910" ca="1" si="13861">IF(VLOOKUP(LEN(F2897), $AH$1:$AJ$10, 3, FALSE), VLOOKUP(LEN(F2897), $AH$1:$AJ$10, 2, FALSE), "")</f>
        <v/>
      </c>
      <c r="H2897">
        <f t="shared" ref="H2897:H2928" ca="1" si="13862">LEN(F2897)</f>
        <v>5</v>
      </c>
      <c r="I2897" t="str">
        <f t="shared" ref="I2897:O2928" ca="1" si="13863">IF(LEN($F2897)&gt;=I$1, 1&amp;REPT("0", CODE(MID($F2897, I$1, 1))-CODE("a")), "0")</f>
        <v>100</v>
      </c>
      <c r="J2897" t="str">
        <f t="shared" ca="1" si="13863"/>
        <v>10</v>
      </c>
      <c r="K2897" t="str">
        <f t="shared" ca="1" si="13863"/>
        <v>100000</v>
      </c>
      <c r="L2897" t="str">
        <f t="shared" ca="1" si="13863"/>
        <v>1000000</v>
      </c>
      <c r="M2897" t="str">
        <f t="shared" ca="1" si="13863"/>
        <v>1</v>
      </c>
      <c r="N2897" t="str">
        <f t="shared" ca="1" si="13863"/>
        <v>0</v>
      </c>
      <c r="O2897" t="str">
        <f t="shared" ca="1" si="13863"/>
        <v>0</v>
      </c>
      <c r="P2897" t="str">
        <f t="shared" ref="P2897:P2910" ca="1" si="13864">DEC2BIN(_xlfn.BITOR(BIN2DEC(I2897), _xlfn.BITOR(BIN2DEC(J2897), _xlfn.BITOR(BIN2DEC(K2897), _xlfn.BITOR(BIN2DEC(L2897), _xlfn.BITOR(BIN2DEC(M2897), _xlfn.BITOR(BIN2DEC(N2897), BIN2DEC(O2897))))))))</f>
        <v>1100111</v>
      </c>
      <c r="Q2897">
        <f t="shared" ref="Q2897" ca="1" si="13865">VLOOKUP(P2897, AE2896:AF2905, 2, FALSE)</f>
        <v>5</v>
      </c>
      <c r="T2897" t="str">
        <f t="shared" ref="T2897:T2960" si="13866">"Step"&amp;2</f>
        <v>Step2</v>
      </c>
      <c r="U2897" t="str">
        <f t="shared" ref="U2897" ca="1" si="13867">VLOOKUP(4, G2897:P2910, 10, FALSE)</f>
        <v>110101</v>
      </c>
      <c r="W2897" t="str">
        <f t="shared" ref="W2897:W2960" ca="1" si="13868">DEC2BIN(_xlfn.BITXOR(BIN2DEC(U2897), _xlfn.BITXOR(BIN2DEC(X2896), BIN2DEC(Y2896))))</f>
        <v>101</v>
      </c>
      <c r="X2897" t="str">
        <f t="shared" ca="1" si="13854"/>
        <v>100</v>
      </c>
      <c r="Y2897" t="str">
        <f t="shared" ca="1" si="13855"/>
        <v>1</v>
      </c>
      <c r="AB2897" t="s">
        <v>201</v>
      </c>
      <c r="AC2897" t="str">
        <f t="shared" ref="AC2897" ca="1" si="13869">IF(AC2899=X2897, Y2897, IF(AC2899=Y2897, X2897, ""))</f>
        <v>1</v>
      </c>
      <c r="AE2897" t="str">
        <f t="shared" ref="AE2897" ca="1" si="13870">DEC2BIN(_xlfn.BITOR(BIN2DEC(AC2898), BIN2DEC(AC2901)))</f>
        <v>110000</v>
      </c>
      <c r="AF2897">
        <f>1</f>
        <v>1</v>
      </c>
      <c r="AH2897">
        <f>'Day8'!$W$2</f>
        <v>2</v>
      </c>
      <c r="AI2897">
        <f>'Day8'!$X$2</f>
        <v>1</v>
      </c>
      <c r="AJ2897" t="b">
        <f>'Day8'!$Y$2</f>
        <v>1</v>
      </c>
    </row>
    <row r="2898" spans="1:38" x14ac:dyDescent="0.25">
      <c r="E2898">
        <f>2</f>
        <v>2</v>
      </c>
      <c r="F2898" t="str">
        <f t="shared" ref="F2898" ca="1" si="13871">MID(SUBSTITUTE(SUBSTITUTE($C2896," ","^",E2898)," ","$",E2898),FIND("^",SUBSTITUTE(SUBSTITUTE($C2896," ","^",E2898)," ","$",E2898))+1,FIND("$",SUBSTITUTE(SUBSTITUTE($C2896," ","^",E2898)," ","$",E2898))-FIND("^",SUBSTITUTE(SUBSTITUTE($C2896," ","^",E2898)," ","$",E2898))-1)</f>
        <v>ef</v>
      </c>
      <c r="G2898">
        <f t="shared" ca="1" si="13861"/>
        <v>1</v>
      </c>
      <c r="H2898">
        <f t="shared" ca="1" si="13862"/>
        <v>2</v>
      </c>
      <c r="I2898" t="str">
        <f t="shared" ca="1" si="13863"/>
        <v>10000</v>
      </c>
      <c r="J2898" t="str">
        <f t="shared" ca="1" si="13863"/>
        <v>100000</v>
      </c>
      <c r="K2898" t="str">
        <f t="shared" ca="1" si="13863"/>
        <v>0</v>
      </c>
      <c r="L2898" t="str">
        <f t="shared" ca="1" si="13863"/>
        <v>0</v>
      </c>
      <c r="M2898" t="str">
        <f t="shared" ca="1" si="13863"/>
        <v>0</v>
      </c>
      <c r="N2898" t="str">
        <f t="shared" ca="1" si="13863"/>
        <v>0</v>
      </c>
      <c r="O2898" t="str">
        <f t="shared" ca="1" si="13863"/>
        <v>0</v>
      </c>
      <c r="P2898" t="str">
        <f t="shared" ca="1" si="13864"/>
        <v>110000</v>
      </c>
      <c r="Q2898">
        <f t="shared" ref="Q2898" ca="1" si="13872">VLOOKUP(P2898, AE2896:AF2905, 2, FALSE)</f>
        <v>1</v>
      </c>
      <c r="T2898" t="str">
        <f t="shared" ref="T2898:T2961" si="13873">"Step"&amp;3</f>
        <v>Step3</v>
      </c>
      <c r="U2898" t="str">
        <f t="shared" ref="U2898" ca="1" si="13874">VLOOKUP(5, H2897:P2910, 9, FALSE)</f>
        <v>1100111</v>
      </c>
      <c r="V2898" t="str" cm="1">
        <f t="array" aca="1" ref="V2898" ca="1">INDEX(_xlfn._xlws.FILTER(P2897:P2910, H2897:H2910=5), 2)</f>
        <v>1110110</v>
      </c>
      <c r="W2898" t="str">
        <f t="shared" ref="W2898" ca="1" si="13875">DEC2BIN(_xlfn.BITXOR(BIN2DEC(Z2896), _xlfn.BITAND(BIN2DEC(U2898), BIN2DEC(V2898))))</f>
        <v>100110</v>
      </c>
      <c r="X2898" t="str">
        <f t="shared" ref="X2898" ca="1" si="13876">IF(AND(LEN(W2898)&gt;=LEN(X2896), IFERROR(MID(W2898, LEN(W2898)-LEN(X2896)+1, 1), "0")="1"), DEC2BIN(_xlfn.BITXOR(BIN2DEC(W2898), BIN2DEC(X2896))), IF(AND(LEN(W2898)&gt;=LEN(Y2896),  IFERROR(MID(W2898, LEN(W2898)-LEN(Y2896)+1, 1), "0")="1"), DEC2BIN(_xlfn.BITXOR(BIN2DEC(W2898), BIN2DEC(Y2896))), W2898))</f>
        <v>110</v>
      </c>
      <c r="Y2898" t="str">
        <f t="shared" ref="Y2898" ca="1" si="13877">1&amp;REPT(0, LEN(X2898)-1)</f>
        <v>100</v>
      </c>
      <c r="Z2898" t="str">
        <f t="shared" ref="Z2898" ca="1" si="13878">DEC2BIN(_xlfn.BITXOR(BIN2DEC(X2898), BIN2DEC(Y2898)))</f>
        <v>10</v>
      </c>
      <c r="AB2898" t="s">
        <v>202</v>
      </c>
      <c r="AC2898" t="str">
        <f t="shared" ref="AC2898" ca="1" si="13879">IF(AC2901=X2896, Y2896, IF(AC2901=Y2896, X2896, ""))</f>
        <v>10000</v>
      </c>
      <c r="AE2898" t="str">
        <f t="shared" ref="AE2898" ca="1" si="13880">DEC2BIN(_xlfn.BITOR(BIN2DEC(AC2896), _xlfn.BITOR(BIN2DEC(AC2898), _xlfn.BITOR(BIN2DEC(AC2899), _xlfn.BITOR(BIN2DEC(AC2900), BIN2DEC(AC2902))))))</f>
        <v>1011110</v>
      </c>
      <c r="AF2898">
        <f>2</f>
        <v>2</v>
      </c>
      <c r="AH2898">
        <f>'Day8'!$W$3</f>
        <v>5</v>
      </c>
      <c r="AI2898">
        <f>'Day8'!$X$3</f>
        <v>2</v>
      </c>
      <c r="AJ2898" t="b">
        <f>'Day8'!$Y$3</f>
        <v>0</v>
      </c>
    </row>
    <row r="2899" spans="1:38" x14ac:dyDescent="0.25">
      <c r="E2899">
        <f>3</f>
        <v>3</v>
      </c>
      <c r="F2899" t="str">
        <f t="shared" ref="F2899" ca="1" si="13881">MID(SUBSTITUTE(SUBSTITUTE($C2896," ","^",E2899)," ","$",E2899),FIND("^",SUBSTITUTE(SUBSTITUTE($C2896," ","^",E2899)," ","$",E2899))+1,FIND("$",SUBSTITUTE(SUBSTITUTE($C2896," ","^",E2899)," ","$",E2899))-FIND("^",SUBSTITUTE(SUBSTITUTE($C2896," ","^",E2899)," ","$",E2899))-1)</f>
        <v>efcgb</v>
      </c>
      <c r="G2899" t="str">
        <f t="shared" ca="1" si="13861"/>
        <v/>
      </c>
      <c r="H2899">
        <f t="shared" ca="1" si="13862"/>
        <v>5</v>
      </c>
      <c r="I2899" t="str">
        <f t="shared" ca="1" si="13863"/>
        <v>10000</v>
      </c>
      <c r="J2899" t="str">
        <f t="shared" ca="1" si="13863"/>
        <v>100000</v>
      </c>
      <c r="K2899" t="str">
        <f t="shared" ca="1" si="13863"/>
        <v>100</v>
      </c>
      <c r="L2899" t="str">
        <f t="shared" ca="1" si="13863"/>
        <v>1000000</v>
      </c>
      <c r="M2899" t="str">
        <f t="shared" ca="1" si="13863"/>
        <v>10</v>
      </c>
      <c r="N2899" t="str">
        <f t="shared" ca="1" si="13863"/>
        <v>0</v>
      </c>
      <c r="O2899" t="str">
        <f t="shared" ca="1" si="13863"/>
        <v>0</v>
      </c>
      <c r="P2899" t="str">
        <f t="shared" ca="1" si="13864"/>
        <v>1110110</v>
      </c>
      <c r="Q2899">
        <f t="shared" ref="Q2899" ca="1" si="13882">VLOOKUP(P2899, AE2896:AF2905, 2, FALSE)</f>
        <v>3</v>
      </c>
      <c r="T2899" t="str">
        <f t="shared" ref="T2899:T2962" si="13883">"Step"&amp;4</f>
        <v>Step4</v>
      </c>
      <c r="U2899" t="str" cm="1">
        <f t="array" aca="1" ref="U2899" ca="1">INDEX(_xlfn._xlws.FILTER(P2897:P2910, (H2897:H2910=5)*(LEN(P2897:P2910)&gt;=LEN(AC2897))*(IFERROR(MID(P2897:P2910, LEN(P2897:P2910)-LEN(AC2897)+1, 1), "0")="1")), 1)</f>
        <v>1100111</v>
      </c>
      <c r="W2899" t="str">
        <f t="shared" ref="W2899" ca="1" si="13884">DEC2BIN(_xlfn.BITXOR(BIN2DEC(U2899), _xlfn.BITOR(BIN2DEC(AC2896), _xlfn.BITOR(BIN2DEC(AC2897), _xlfn.BITOR(BIN2DEC(AC2899), BIN2DEC(AC2902))))))</f>
        <v>100000</v>
      </c>
      <c r="AB2899" t="s">
        <v>203</v>
      </c>
      <c r="AC2899" t="str">
        <f t="shared" ref="AC2899" ca="1" si="13885">IF(X2897=Y2898, Y2898, IF(X2897=Z2898, X2897, IF(Y2897=Y2898, Y2897, IF(Y2897=Z2898, Y2897, ""))))</f>
        <v>100</v>
      </c>
      <c r="AE2899" t="str">
        <f t="shared" ref="AE2899" ca="1" si="13886">DEC2BIN(_xlfn.BITOR(BIN2DEC(AC2896), _xlfn.BITOR(BIN2DEC(AC2898), _xlfn.BITOR(BIN2DEC(AC2899), _xlfn.BITOR(BIN2DEC(AC2901), BIN2DEC(AC2902))))))</f>
        <v>1110110</v>
      </c>
      <c r="AF2899">
        <f>3</f>
        <v>3</v>
      </c>
      <c r="AH2899">
        <f>'Day8'!$W$4</f>
        <v>5</v>
      </c>
      <c r="AI2899">
        <f>'Day8'!$X$4</f>
        <v>3</v>
      </c>
      <c r="AJ2899" t="b">
        <f>'Day8'!$Y$4</f>
        <v>0</v>
      </c>
    </row>
    <row r="2900" spans="1:38" x14ac:dyDescent="0.25">
      <c r="E2900">
        <f>4</f>
        <v>4</v>
      </c>
      <c r="F2900" t="str">
        <f t="shared" ref="F2900" ca="1" si="13887">MID(SUBSTITUTE(SUBSTITUTE($C2896," ","^",E2900)," ","$",E2900),FIND("^",SUBSTITUTE(SUBSTITUTE($C2896," ","^",E2900)," ","$",E2900))+1,FIND("$",SUBSTITUTE(SUBSTITUTE($C2896," ","^",E2900)," ","$",E2900))-FIND("^",SUBSTITUTE(SUBSTITUTE($C2896," ","^",E2900)," ","$",E2900))-1)</f>
        <v>befcga</v>
      </c>
      <c r="G2900" t="str">
        <f t="shared" ca="1" si="13861"/>
        <v/>
      </c>
      <c r="H2900">
        <f t="shared" ca="1" si="13862"/>
        <v>6</v>
      </c>
      <c r="I2900" t="str">
        <f t="shared" ca="1" si="13863"/>
        <v>10</v>
      </c>
      <c r="J2900" t="str">
        <f t="shared" ca="1" si="13863"/>
        <v>10000</v>
      </c>
      <c r="K2900" t="str">
        <f t="shared" ca="1" si="13863"/>
        <v>100000</v>
      </c>
      <c r="L2900" t="str">
        <f t="shared" ca="1" si="13863"/>
        <v>100</v>
      </c>
      <c r="M2900" t="str">
        <f t="shared" ca="1" si="13863"/>
        <v>1000000</v>
      </c>
      <c r="N2900" t="str">
        <f t="shared" ca="1" si="13863"/>
        <v>1</v>
      </c>
      <c r="O2900" t="str">
        <f t="shared" ca="1" si="13863"/>
        <v>0</v>
      </c>
      <c r="P2900" t="str">
        <f t="shared" ca="1" si="13864"/>
        <v>1110111</v>
      </c>
      <c r="Q2900">
        <f t="shared" ref="Q2900" ca="1" si="13888">VLOOKUP(P2900, AE2896:AF2905, 2, FALSE)</f>
        <v>9</v>
      </c>
      <c r="T2900" t="str">
        <f t="shared" ref="T2900:T2963" si="13889">"Step"&amp;5</f>
        <v>Step5</v>
      </c>
      <c r="U2900" t="str">
        <f t="shared" ref="U2900" ca="1" si="13890">VLOOKUP(7, H2897:P2910, 9, FALSE)</f>
        <v>1111111</v>
      </c>
      <c r="W2900" t="str">
        <f t="shared" ref="W2900" ca="1" si="13891">DEC2BIN(_xlfn.BITXOR(BIN2DEC(U2900), _xlfn.BITOR(BIN2DEC(AC2896), _xlfn.BITOR(BIN2DEC(AC2897), _xlfn.BITOR(BIN2DEC(AC2898), _xlfn.BITOR(BIN2DEC(AC2899), _xlfn.BITOR(BIN2DEC(AC2901), BIN2DEC(AC2902))))))))</f>
        <v>1000</v>
      </c>
      <c r="AB2900" t="s">
        <v>204</v>
      </c>
      <c r="AC2900" t="str">
        <f t="shared" ref="AC2900:AC2963" ca="1" si="13892">W2900</f>
        <v>1000</v>
      </c>
      <c r="AE2900" t="str">
        <f t="shared" ref="AE2900" ca="1" si="13893">DEC2BIN(_xlfn.BITOR(BIN2DEC(AC2897), _xlfn.BITOR(BIN2DEC(AC2898), _xlfn.BITOR(BIN2DEC(AC2899), BIN2DEC(AC2901)))))</f>
        <v>110101</v>
      </c>
      <c r="AF2900">
        <f>4</f>
        <v>4</v>
      </c>
      <c r="AH2900">
        <f>'Day8'!$W$5</f>
        <v>4</v>
      </c>
      <c r="AI2900">
        <f>'Day8'!$X$5</f>
        <v>4</v>
      </c>
      <c r="AJ2900" t="b">
        <f>'Day8'!$Y$5</f>
        <v>1</v>
      </c>
    </row>
    <row r="2901" spans="1:38" x14ac:dyDescent="0.25">
      <c r="E2901">
        <f>5</f>
        <v>5</v>
      </c>
      <c r="F2901" t="str">
        <f t="shared" ref="F2901" ca="1" si="13894">MID(SUBSTITUTE(SUBSTITUTE($C2896," ","^",E2901)," ","$",E2901),FIND("^",SUBSTITUTE(SUBSTITUTE($C2896," ","^",E2901)," ","$",E2901))+1,FIND("$",SUBSTITUTE(SUBSTITUTE($C2896," ","^",E2901)," ","$",E2901))-FIND("^",SUBSTITUTE(SUBSTITUTE($C2896," ","^",E2901)," ","$",E2901))-1)</f>
        <v>fcea</v>
      </c>
      <c r="G2901">
        <f t="shared" ca="1" si="13861"/>
        <v>4</v>
      </c>
      <c r="H2901">
        <f t="shared" ca="1" si="13862"/>
        <v>4</v>
      </c>
      <c r="I2901" t="str">
        <f t="shared" ca="1" si="13863"/>
        <v>100000</v>
      </c>
      <c r="J2901" t="str">
        <f t="shared" ca="1" si="13863"/>
        <v>100</v>
      </c>
      <c r="K2901" t="str">
        <f t="shared" ca="1" si="13863"/>
        <v>10000</v>
      </c>
      <c r="L2901" t="str">
        <f t="shared" ca="1" si="13863"/>
        <v>1</v>
      </c>
      <c r="M2901" t="str">
        <f t="shared" ca="1" si="13863"/>
        <v>0</v>
      </c>
      <c r="N2901" t="str">
        <f t="shared" ca="1" si="13863"/>
        <v>0</v>
      </c>
      <c r="O2901" t="str">
        <f t="shared" ca="1" si="13863"/>
        <v>0</v>
      </c>
      <c r="P2901" t="str">
        <f t="shared" ca="1" si="13864"/>
        <v>110101</v>
      </c>
      <c r="Q2901">
        <f t="shared" ref="Q2901" ca="1" si="13895">VLOOKUP(P2901, AE2896:AF2905, 2, FALSE)</f>
        <v>4</v>
      </c>
      <c r="AB2901" t="s">
        <v>205</v>
      </c>
      <c r="AC2901" t="str">
        <f t="shared" ref="AC2901" ca="1" si="13896">W2899</f>
        <v>100000</v>
      </c>
      <c r="AE2901" t="str">
        <f t="shared" ref="AE2901" ca="1" si="13897">DEC2BIN(_xlfn.BITOR(BIN2DEC(AC2896), _xlfn.BITOR(BIN2DEC(AC2897), _xlfn.BITOR(BIN2DEC(AC2899), _xlfn.BITOR(BIN2DEC(AC2901), BIN2DEC(AC2902))))))</f>
        <v>1100111</v>
      </c>
      <c r="AF2901">
        <f>5</f>
        <v>5</v>
      </c>
      <c r="AH2901">
        <f>'Day8'!$W$6</f>
        <v>5</v>
      </c>
      <c r="AI2901">
        <f>'Day8'!$X$6</f>
        <v>5</v>
      </c>
      <c r="AJ2901" t="b">
        <f>'Day8'!$Y$6</f>
        <v>0</v>
      </c>
    </row>
    <row r="2902" spans="1:38" x14ac:dyDescent="0.25">
      <c r="E2902">
        <f>6</f>
        <v>6</v>
      </c>
      <c r="F2902" t="str">
        <f t="shared" ref="F2902" ca="1" si="13898">MID(SUBSTITUTE(SUBSTITUTE($C2896," ","^",E2902)," ","$",E2902),FIND("^",SUBSTITUTE(SUBSTITUTE($C2896," ","^",E2902)," ","$",E2902))+1,FIND("$",SUBSTITUTE(SUBSTITUTE($C2896," ","^",E2902)," ","$",E2902))-FIND("^",SUBSTITUTE(SUBSTITUTE($C2896," ","^",E2902)," ","$",E2902))-1)</f>
        <v>fge</v>
      </c>
      <c r="G2902">
        <f t="shared" ca="1" si="13861"/>
        <v>7</v>
      </c>
      <c r="H2902">
        <f t="shared" ca="1" si="13862"/>
        <v>3</v>
      </c>
      <c r="I2902" t="str">
        <f t="shared" ca="1" si="13863"/>
        <v>100000</v>
      </c>
      <c r="J2902" t="str">
        <f t="shared" ca="1" si="13863"/>
        <v>1000000</v>
      </c>
      <c r="K2902" t="str">
        <f t="shared" ca="1" si="13863"/>
        <v>10000</v>
      </c>
      <c r="L2902" t="str">
        <f t="shared" ca="1" si="13863"/>
        <v>0</v>
      </c>
      <c r="M2902" t="str">
        <f t="shared" ca="1" si="13863"/>
        <v>0</v>
      </c>
      <c r="N2902" t="str">
        <f t="shared" ca="1" si="13863"/>
        <v>0</v>
      </c>
      <c r="O2902" t="str">
        <f t="shared" ca="1" si="13863"/>
        <v>0</v>
      </c>
      <c r="P2902" t="str">
        <f t="shared" ca="1" si="13864"/>
        <v>1110000</v>
      </c>
      <c r="Q2902">
        <f t="shared" ref="Q2902" ca="1" si="13899">VLOOKUP(P2902, AE2896:AF2905, 2, FALSE)</f>
        <v>7</v>
      </c>
      <c r="AB2902" t="s">
        <v>206</v>
      </c>
      <c r="AC2902" t="str">
        <f t="shared" ref="AC2902" ca="1" si="13900">IF(Y2898=AC2899, Z2898, IF(AC2899=Z2898, Y2898, ""))</f>
        <v>10</v>
      </c>
      <c r="AE2902" t="str">
        <f t="shared" ref="AE2902" ca="1" si="13901">DEC2BIN(_xlfn.BITOR(BIN2DEC(AC2896), _xlfn.BITOR(BIN2DEC(AC2897), _xlfn.BITOR(BIN2DEC(AC2899), _xlfn.BITOR(BIN2DEC(AC2900), _xlfn.BITOR(BIN2DEC(AC2901), BIN2DEC(AC2902)))))))</f>
        <v>1101111</v>
      </c>
      <c r="AF2902">
        <f>6</f>
        <v>6</v>
      </c>
      <c r="AH2902">
        <f>'Day8'!$W$7</f>
        <v>6</v>
      </c>
      <c r="AI2902">
        <f>'Day8'!$X$7</f>
        <v>6</v>
      </c>
      <c r="AJ2902" t="b">
        <f>'Day8'!$Y$7</f>
        <v>0</v>
      </c>
    </row>
    <row r="2903" spans="1:38" x14ac:dyDescent="0.25">
      <c r="E2903">
        <f>7</f>
        <v>7</v>
      </c>
      <c r="F2903" t="str">
        <f t="shared" ref="F2903" ca="1" si="13902">MID(SUBSTITUTE(SUBSTITUTE($C2896," ","^",E2903)," ","$",E2903),FIND("^",SUBSTITUTE(SUBSTITUTE($C2896," ","^",E2903)," ","$",E2903))+1,FIND("$",SUBSTITUTE(SUBSTITUTE($C2896," ","^",E2903)," ","$",E2903))-FIND("^",SUBSTITUTE(SUBSTITUTE($C2896," ","^",E2903)," ","$",E2903))-1)</f>
        <v>cbdeg</v>
      </c>
      <c r="G2903" t="str">
        <f t="shared" ca="1" si="13861"/>
        <v/>
      </c>
      <c r="H2903">
        <f t="shared" ca="1" si="13862"/>
        <v>5</v>
      </c>
      <c r="I2903" t="str">
        <f t="shared" ca="1" si="13863"/>
        <v>100</v>
      </c>
      <c r="J2903" t="str">
        <f t="shared" ca="1" si="13863"/>
        <v>10</v>
      </c>
      <c r="K2903" t="str">
        <f t="shared" ca="1" si="13863"/>
        <v>1000</v>
      </c>
      <c r="L2903" t="str">
        <f t="shared" ca="1" si="13863"/>
        <v>10000</v>
      </c>
      <c r="M2903" t="str">
        <f t="shared" ca="1" si="13863"/>
        <v>1000000</v>
      </c>
      <c r="N2903" t="str">
        <f t="shared" ca="1" si="13863"/>
        <v>0</v>
      </c>
      <c r="O2903" t="str">
        <f t="shared" ca="1" si="13863"/>
        <v>0</v>
      </c>
      <c r="P2903" t="str">
        <f t="shared" ca="1" si="13864"/>
        <v>1011110</v>
      </c>
      <c r="Q2903">
        <f t="shared" ref="Q2903" ca="1" si="13903">VLOOKUP(P2903, AE2896:AF2905, 2, FALSE)</f>
        <v>2</v>
      </c>
      <c r="AE2903" t="str">
        <f t="shared" ref="AE2903" ca="1" si="13904">DEC2BIN(_xlfn.BITOR(BIN2DEC(AC2896), _xlfn.BITOR(BIN2DEC(AC2898), BIN2DEC(AC2901))))</f>
        <v>1110000</v>
      </c>
      <c r="AF2903">
        <f>7</f>
        <v>7</v>
      </c>
      <c r="AH2903">
        <f>'Day8'!$W$8</f>
        <v>3</v>
      </c>
      <c r="AI2903">
        <f>'Day8'!$X$8</f>
        <v>7</v>
      </c>
      <c r="AJ2903" t="b">
        <f>'Day8'!$Y$8</f>
        <v>1</v>
      </c>
    </row>
    <row r="2904" spans="1:38" x14ac:dyDescent="0.25">
      <c r="E2904">
        <f>8</f>
        <v>8</v>
      </c>
      <c r="F2904" t="str">
        <f t="shared" ref="F2904" ca="1" si="13905">MID(SUBSTITUTE(SUBSTITUTE($C2896," ","^",E2904)," ","$",E2904),FIND("^",SUBSTITUTE(SUBSTITUTE($C2896," ","^",E2904)," ","$",E2904))+1,FIND("$",SUBSTITUTE(SUBSTITUTE($C2896," ","^",E2904)," ","$",E2904))-FIND("^",SUBSTITUTE(SUBSTITUTE($C2896," ","^",E2904)," ","$",E2904))-1)</f>
        <v>dgebaf</v>
      </c>
      <c r="G2904" t="str">
        <f t="shared" ca="1" si="13861"/>
        <v/>
      </c>
      <c r="H2904">
        <f t="shared" ca="1" si="13862"/>
        <v>6</v>
      </c>
      <c r="I2904" t="str">
        <f t="shared" ca="1" si="13863"/>
        <v>1000</v>
      </c>
      <c r="J2904" t="str">
        <f t="shared" ca="1" si="13863"/>
        <v>1000000</v>
      </c>
      <c r="K2904" t="str">
        <f t="shared" ca="1" si="13863"/>
        <v>10000</v>
      </c>
      <c r="L2904" t="str">
        <f t="shared" ca="1" si="13863"/>
        <v>10</v>
      </c>
      <c r="M2904" t="str">
        <f t="shared" ca="1" si="13863"/>
        <v>1</v>
      </c>
      <c r="N2904" t="str">
        <f t="shared" ca="1" si="13863"/>
        <v>100000</v>
      </c>
      <c r="O2904" t="str">
        <f t="shared" ca="1" si="13863"/>
        <v>0</v>
      </c>
      <c r="P2904" t="str">
        <f t="shared" ca="1" si="13864"/>
        <v>1111011</v>
      </c>
      <c r="Q2904">
        <f t="shared" ref="Q2904" ca="1" si="13906">VLOOKUP(P2904, AE2896:AF2905, 2, FALSE)</f>
        <v>0</v>
      </c>
      <c r="AE2904" t="str">
        <f t="shared" ref="AE2904" ca="1" si="13907">DEC2BIN(_xlfn.BITOR(BIN2DEC(AC2896), _xlfn.BITOR(BIN2DEC(AC2897), _xlfn.BITOR(BIN2DEC(AC2898), _xlfn.BITOR(BIN2DEC(AC2899), _xlfn.BITOR(BIN2DEC(AC2900), _xlfn.BITOR(BIN2DEC(AC2901), BIN2DEC(AC2902))))))))</f>
        <v>1111111</v>
      </c>
      <c r="AF2904">
        <f>8</f>
        <v>8</v>
      </c>
      <c r="AH2904">
        <f>'Day8'!$W$9</f>
        <v>7</v>
      </c>
      <c r="AI2904">
        <f>'Day8'!$X$9</f>
        <v>8</v>
      </c>
      <c r="AJ2904" t="b">
        <f>'Day8'!$Y$9</f>
        <v>1</v>
      </c>
    </row>
    <row r="2905" spans="1:38" x14ac:dyDescent="0.25">
      <c r="E2905">
        <f>9</f>
        <v>9</v>
      </c>
      <c r="F2905" t="str">
        <f t="shared" ref="F2905" ca="1" si="13908">MID(SUBSTITUTE(SUBSTITUTE($C2896," ","^",E2905)," ","$",E2905),FIND("^",SUBSTITUTE(SUBSTITUTE($C2896," ","^",E2905)," ","$",E2905))+1,FIND("$",SUBSTITUTE(SUBSTITUTE($C2896," ","^",E2905)," ","$",E2905))-FIND("^",SUBSTITUTE(SUBSTITUTE($C2896," ","^",E2905)," ","$",E2905))-1)</f>
        <v>fcbgad</v>
      </c>
      <c r="G2905" t="str">
        <f t="shared" ca="1" si="13861"/>
        <v/>
      </c>
      <c r="H2905">
        <f t="shared" ca="1" si="13862"/>
        <v>6</v>
      </c>
      <c r="I2905" t="str">
        <f t="shared" ca="1" si="13863"/>
        <v>100000</v>
      </c>
      <c r="J2905" t="str">
        <f t="shared" ca="1" si="13863"/>
        <v>100</v>
      </c>
      <c r="K2905" t="str">
        <f t="shared" ca="1" si="13863"/>
        <v>10</v>
      </c>
      <c r="L2905" t="str">
        <f t="shared" ca="1" si="13863"/>
        <v>1000000</v>
      </c>
      <c r="M2905" t="str">
        <f t="shared" ca="1" si="13863"/>
        <v>1</v>
      </c>
      <c r="N2905" t="str">
        <f t="shared" ca="1" si="13863"/>
        <v>1000</v>
      </c>
      <c r="O2905" t="str">
        <f t="shared" ca="1" si="13863"/>
        <v>0</v>
      </c>
      <c r="P2905" t="str">
        <f t="shared" ca="1" si="13864"/>
        <v>1101111</v>
      </c>
      <c r="Q2905">
        <f t="shared" ref="Q2905" ca="1" si="13909">VLOOKUP(P2905, AE2896:AF2905, 2, FALSE)</f>
        <v>6</v>
      </c>
      <c r="AE2905" t="str">
        <f t="shared" ref="AE2905" ca="1" si="13910">DEC2BIN(_xlfn.BITOR(BIN2DEC(AC2896), _xlfn.BITOR(BIN2DEC(AC2897), _xlfn.BITOR(BIN2DEC(AC2898), _xlfn.BITOR(BIN2DEC(AC2899), _xlfn.BITOR(BIN2DEC(AC2901), BIN2DEC(AC2902)))))))</f>
        <v>1110111</v>
      </c>
      <c r="AF2905">
        <f>9</f>
        <v>9</v>
      </c>
      <c r="AH2905">
        <f>'Day8'!$W$10</f>
        <v>6</v>
      </c>
      <c r="AI2905">
        <f>'Day8'!$X$10</f>
        <v>9</v>
      </c>
      <c r="AJ2905" t="b">
        <f>'Day8'!$Y$10</f>
        <v>0</v>
      </c>
    </row>
    <row r="2906" spans="1:38" x14ac:dyDescent="0.25">
      <c r="E2906">
        <f>10</f>
        <v>10</v>
      </c>
      <c r="F2906" t="str">
        <f t="shared" ref="F2906" ca="1" si="13911">MID(SUBSTITUTE(SUBSTITUTE($C2896," ","^",E2906)," ","$",E2906),FIND("^",SUBSTITUTE(SUBSTITUTE($C2896," ","^",E2906)," ","$",E2906))+1,FIND("$",SUBSTITUTE(SUBSTITUTE($C2896," ","^",E2906)," ","$",E2906))-FIND("^",SUBSTITUTE(SUBSTITUTE($C2896," ","^",E2906)," ","$",E2906))-1)</f>
        <v>afegcbd</v>
      </c>
      <c r="G2906">
        <f t="shared" ca="1" si="13861"/>
        <v>8</v>
      </c>
      <c r="H2906">
        <f t="shared" ca="1" si="13862"/>
        <v>7</v>
      </c>
      <c r="I2906" t="str">
        <f t="shared" ca="1" si="13863"/>
        <v>1</v>
      </c>
      <c r="J2906" t="str">
        <f t="shared" ca="1" si="13863"/>
        <v>100000</v>
      </c>
      <c r="K2906" t="str">
        <f t="shared" ca="1" si="13863"/>
        <v>10000</v>
      </c>
      <c r="L2906" t="str">
        <f t="shared" ca="1" si="13863"/>
        <v>1000000</v>
      </c>
      <c r="M2906" t="str">
        <f t="shared" ca="1" si="13863"/>
        <v>100</v>
      </c>
      <c r="N2906" t="str">
        <f t="shared" ca="1" si="13863"/>
        <v>10</v>
      </c>
      <c r="O2906" t="str">
        <f t="shared" ca="1" si="13863"/>
        <v>1000</v>
      </c>
      <c r="P2906" t="str">
        <f t="shared" ca="1" si="13864"/>
        <v>1111111</v>
      </c>
      <c r="Q2906">
        <f t="shared" ref="Q2906" ca="1" si="13912">VLOOKUP(P2906, AE2896:AF2905, 2, FALSE)</f>
        <v>8</v>
      </c>
    </row>
    <row r="2907" spans="1:38" x14ac:dyDescent="0.25">
      <c r="E2907">
        <f>12</f>
        <v>12</v>
      </c>
      <c r="F2907" t="str">
        <f t="shared" ref="F2907" ca="1" si="13913">MID(SUBSTITUTE(SUBSTITUTE($C2896," ","^",E2907)," ","$",E2907),FIND("^",SUBSTITUTE(SUBSTITUTE($C2896," ","^",E2907)," ","$",E2907))+1,FIND("$",SUBSTITUTE(SUBSTITUTE($C2896," ","^",E2907)," ","$",E2907))-FIND("^",SUBSTITUTE(SUBSTITUTE($C2896," ","^",E2907)," ","$",E2907))-1)</f>
        <v>fadebg</v>
      </c>
      <c r="G2907" t="str">
        <f t="shared" ca="1" si="13861"/>
        <v/>
      </c>
      <c r="H2907">
        <f t="shared" ca="1" si="13862"/>
        <v>6</v>
      </c>
      <c r="I2907" t="str">
        <f t="shared" ca="1" si="13863"/>
        <v>100000</v>
      </c>
      <c r="J2907" t="str">
        <f t="shared" ca="1" si="13863"/>
        <v>1</v>
      </c>
      <c r="K2907" t="str">
        <f t="shared" ca="1" si="13863"/>
        <v>1000</v>
      </c>
      <c r="L2907" t="str">
        <f t="shared" ca="1" si="13863"/>
        <v>10000</v>
      </c>
      <c r="M2907" t="str">
        <f t="shared" ca="1" si="13863"/>
        <v>10</v>
      </c>
      <c r="N2907" t="str">
        <f t="shared" ca="1" si="13863"/>
        <v>1000000</v>
      </c>
      <c r="O2907" t="str">
        <f t="shared" ca="1" si="13863"/>
        <v>0</v>
      </c>
      <c r="P2907" t="str">
        <f t="shared" ca="1" si="13864"/>
        <v>1111011</v>
      </c>
      <c r="Q2907">
        <f t="shared" ref="Q2907" ca="1" si="13914">VLOOKUP(P2907, AE2896:AF2905, 2, FALSE)</f>
        <v>0</v>
      </c>
    </row>
    <row r="2908" spans="1:38" x14ac:dyDescent="0.25">
      <c r="E2908">
        <f>13</f>
        <v>13</v>
      </c>
      <c r="F2908" t="str">
        <f t="shared" ref="F2908" ca="1" si="13915">MID(SUBSTITUTE(SUBSTITUTE($C2896," ","^",E2908)," ","$",E2908),FIND("^",SUBSTITUTE(SUBSTITUTE($C2896," ","^",E2908)," ","$",E2908))+1,FIND("$",SUBSTITUTE(SUBSTITUTE($C2896," ","^",E2908)," ","$",E2908))-FIND("^",SUBSTITUTE(SUBSTITUTE($C2896," ","^",E2908)," ","$",E2908))-1)</f>
        <v>ef</v>
      </c>
      <c r="G2908">
        <f t="shared" ca="1" si="13861"/>
        <v>1</v>
      </c>
      <c r="H2908">
        <f t="shared" ca="1" si="13862"/>
        <v>2</v>
      </c>
      <c r="I2908" t="str">
        <f t="shared" ca="1" si="13863"/>
        <v>10000</v>
      </c>
      <c r="J2908" t="str">
        <f t="shared" ca="1" si="13863"/>
        <v>100000</v>
      </c>
      <c r="K2908" t="str">
        <f t="shared" ca="1" si="13863"/>
        <v>0</v>
      </c>
      <c r="L2908" t="str">
        <f t="shared" ca="1" si="13863"/>
        <v>0</v>
      </c>
      <c r="M2908" t="str">
        <f t="shared" ca="1" si="13863"/>
        <v>0</v>
      </c>
      <c r="N2908" t="str">
        <f t="shared" ca="1" si="13863"/>
        <v>0</v>
      </c>
      <c r="O2908" t="str">
        <f t="shared" ca="1" si="13863"/>
        <v>0</v>
      </c>
      <c r="P2908" t="str">
        <f t="shared" ca="1" si="13864"/>
        <v>110000</v>
      </c>
      <c r="Q2908">
        <f t="shared" ref="Q2908" ca="1" si="13916">VLOOKUP(P2908, AE2896:AF2905, 2, FALSE)</f>
        <v>1</v>
      </c>
    </row>
    <row r="2909" spans="1:38" x14ac:dyDescent="0.25">
      <c r="E2909">
        <f>14</f>
        <v>14</v>
      </c>
      <c r="F2909" t="str">
        <f t="shared" ref="F2909" ca="1" si="13917">MID(SUBSTITUTE(SUBSTITUTE($C2896," ","^",E2909)," ","$",E2909),FIND("^",SUBSTITUTE(SUBSTITUTE($C2896," ","^",E2909)," ","$",E2909))+1,FIND("$",SUBSTITUTE(SUBSTITUTE($C2896," ","^",E2909)," ","$",E2909))-FIND("^",SUBSTITUTE(SUBSTITUTE($C2896," ","^",E2909)," ","$",E2909))-1)</f>
        <v>abefdg</v>
      </c>
      <c r="G2909" t="str">
        <f t="shared" ca="1" si="13861"/>
        <v/>
      </c>
      <c r="H2909">
        <f t="shared" ca="1" si="13862"/>
        <v>6</v>
      </c>
      <c r="I2909" t="str">
        <f t="shared" ca="1" si="13863"/>
        <v>1</v>
      </c>
      <c r="J2909" t="str">
        <f t="shared" ca="1" si="13863"/>
        <v>10</v>
      </c>
      <c r="K2909" t="str">
        <f t="shared" ca="1" si="13863"/>
        <v>10000</v>
      </c>
      <c r="L2909" t="str">
        <f t="shared" ca="1" si="13863"/>
        <v>100000</v>
      </c>
      <c r="M2909" t="str">
        <f t="shared" ca="1" si="13863"/>
        <v>1000</v>
      </c>
      <c r="N2909" t="str">
        <f t="shared" ca="1" si="13863"/>
        <v>1000000</v>
      </c>
      <c r="O2909" t="str">
        <f t="shared" ca="1" si="13863"/>
        <v>0</v>
      </c>
      <c r="P2909" t="str">
        <f t="shared" ca="1" si="13864"/>
        <v>1111011</v>
      </c>
      <c r="Q2909">
        <f t="shared" ref="Q2909" ca="1" si="13918">VLOOKUP(P2909, AE2896:AF2905, 2, FALSE)</f>
        <v>0</v>
      </c>
    </row>
    <row r="2910" spans="1:38" x14ac:dyDescent="0.25">
      <c r="E2910">
        <f>15</f>
        <v>15</v>
      </c>
      <c r="F2910" t="str">
        <f t="shared" ref="F2910" ca="1" si="13919">MID(SUBSTITUTE(SUBSTITUTE($C2896," ","^",E2910)," ","$",E2910),FIND("^",SUBSTITUTE(SUBSTITUTE($C2896," ","^",E2910)," ","$",E2910))+1,FIND("$",SUBSTITUTE(SUBSTITUTE($C2896," ","^",E2910)," ","$",E2910))-FIND("^",SUBSTITUTE(SUBSTITUTE($C2896," ","^",E2910)," ","$",E2910))-1)</f>
        <v>fe</v>
      </c>
      <c r="G2910">
        <f t="shared" ca="1" si="13861"/>
        <v>1</v>
      </c>
      <c r="H2910">
        <f t="shared" ca="1" si="13862"/>
        <v>2</v>
      </c>
      <c r="I2910" t="str">
        <f t="shared" ca="1" si="13863"/>
        <v>100000</v>
      </c>
      <c r="J2910" t="str">
        <f t="shared" ca="1" si="13863"/>
        <v>10000</v>
      </c>
      <c r="K2910" t="str">
        <f t="shared" ca="1" si="13863"/>
        <v>0</v>
      </c>
      <c r="L2910" t="str">
        <f t="shared" ca="1" si="13863"/>
        <v>0</v>
      </c>
      <c r="M2910" t="str">
        <f t="shared" ca="1" si="13863"/>
        <v>0</v>
      </c>
      <c r="N2910" t="str">
        <f t="shared" ca="1" si="13863"/>
        <v>0</v>
      </c>
      <c r="O2910" t="str">
        <f t="shared" ca="1" si="13863"/>
        <v>0</v>
      </c>
      <c r="P2910" t="str">
        <f t="shared" ca="1" si="13864"/>
        <v>110000</v>
      </c>
      <c r="Q2910">
        <f t="shared" ref="Q2910" ca="1" si="13920">VLOOKUP(P2910, AE2896:AF2905, 2, FALSE)</f>
        <v>1</v>
      </c>
    </row>
    <row r="2911" spans="1:38" x14ac:dyDescent="0.25">
      <c r="A2911">
        <v>195</v>
      </c>
      <c r="B2911" s="4" t="str" cm="1">
        <f t="array" aca="1" ref="B2911" ca="1">INDIRECT(ADDRESS(A2911+1, 1, 1, 1, "Day8"))</f>
        <v>dagbc dab fbdg cdfag efcbda gecba bdcefga gdbcaf cdefga bd | feabdc dgabc db cadgef</v>
      </c>
      <c r="C2911" t="str">
        <f t="shared" ref="C2911" ca="1" si="13921">" "&amp;B2911&amp;" "</f>
        <v xml:space="preserve"> dagbc dab fbdg cdfag efcbda gecba bdcefga gdbcaf cdefga bd | feabdc dgabc db cadgef </v>
      </c>
      <c r="I2911">
        <v>1</v>
      </c>
      <c r="J2911">
        <v>2</v>
      </c>
      <c r="K2911">
        <v>3</v>
      </c>
      <c r="L2911">
        <v>4</v>
      </c>
      <c r="M2911">
        <v>5</v>
      </c>
      <c r="N2911">
        <v>6</v>
      </c>
      <c r="O2911">
        <v>7</v>
      </c>
      <c r="T2911" t="str">
        <f t="shared" ref="T2911:T2974" si="13922">"Step"&amp;1</f>
        <v>Step1</v>
      </c>
      <c r="U2911" t="str">
        <f t="shared" ref="U2911" ca="1" si="13923">VLOOKUP(7, G2912:P2925, 10, FALSE)</f>
        <v>1011</v>
      </c>
      <c r="V2911" t="str">
        <f t="shared" ref="V2911" ca="1" si="13924">VLOOKUP(1, G2912:P2925, 10, FALSE)</f>
        <v>1010</v>
      </c>
      <c r="W2911" t="str">
        <f t="shared" ref="W2911" ca="1" si="13925">DEC2BIN(_xlfn.BITAND(BIN2DEC(U2911), BIN2DEC(V2911)))</f>
        <v>1010</v>
      </c>
      <c r="X2911" t="str">
        <f t="shared" ref="X2911:X2912" ca="1" si="13926">1&amp;REPT(0, LEN(W2911)-1)</f>
        <v>1000</v>
      </c>
      <c r="Y2911" t="str">
        <f t="shared" ref="Y2911:Y2912" ca="1" si="13927">DEC2BIN(_xlfn.BITXOR(BIN2DEC(W2911), BIN2DEC(X2911)))</f>
        <v>10</v>
      </c>
      <c r="Z2911" t="str">
        <f t="shared" ref="Z2911:Z2974" ca="1" si="13928">DEC2BIN(_xlfn.BITXOR(BIN2DEC(U2911), BIN2DEC(V2911)))</f>
        <v>1</v>
      </c>
      <c r="AB2911" t="s">
        <v>200</v>
      </c>
      <c r="AC2911" t="str">
        <f t="shared" ref="AC2911:AC2974" ca="1" si="13929">Z2911</f>
        <v>1</v>
      </c>
      <c r="AE2911" t="str">
        <f t="shared" ref="AE2911" ca="1" si="13930">DEC2BIN(_xlfn.BITOR(BIN2DEC(AC2911), _xlfn.BITOR(BIN2DEC(AC2912), _xlfn.BITOR(BIN2DEC(AC2913), _xlfn.BITOR(BIN2DEC(AC2915), _xlfn.BITOR(BIN2DEC(AC2916), BIN2DEC(AC2917)))))))</f>
        <v>111111</v>
      </c>
      <c r="AF2911">
        <f>0</f>
        <v>0</v>
      </c>
      <c r="AH2911">
        <f>'Day8'!$W$1</f>
        <v>6</v>
      </c>
      <c r="AI2911">
        <f>'Day8'!$X$1</f>
        <v>0</v>
      </c>
      <c r="AJ2911" t="b">
        <f>'Day8'!$Y$1</f>
        <v>0</v>
      </c>
      <c r="AL2911" s="3">
        <f t="shared" ref="AL2911" ca="1" si="13931">_xlfn.NUMBERVALUE(Q2922&amp;Q2923&amp;Q2924&amp;Q2925)</f>
        <v>316</v>
      </c>
    </row>
    <row r="2912" spans="1:38" x14ac:dyDescent="0.25">
      <c r="E2912">
        <f>1</f>
        <v>1</v>
      </c>
      <c r="F2912" t="str">
        <f t="shared" ref="F2912" ca="1" si="13932">MID(SUBSTITUTE(SUBSTITUTE($C2911," ","^",E2912)," ","$",E2912),FIND("^",SUBSTITUTE(SUBSTITUTE($C2911," ","^",E2912)," ","$",E2912))+1,FIND("$",SUBSTITUTE(SUBSTITUTE($C2911," ","^",E2912)," ","$",E2912))-FIND("^",SUBSTITUTE(SUBSTITUTE($C2911," ","^",E2912)," ","$",E2912))-1)</f>
        <v>dagbc</v>
      </c>
      <c r="G2912" t="str">
        <f t="shared" ref="G2912:G2925" ca="1" si="13933">IF(VLOOKUP(LEN(F2912), $AH$1:$AJ$10, 3, FALSE), VLOOKUP(LEN(F2912), $AH$1:$AJ$10, 2, FALSE), "")</f>
        <v/>
      </c>
      <c r="H2912">
        <f t="shared" ref="H2912:H2943" ca="1" si="13934">LEN(F2912)</f>
        <v>5</v>
      </c>
      <c r="I2912" t="str">
        <f t="shared" ref="I2912:O2943" ca="1" si="13935">IF(LEN($F2912)&gt;=I$1, 1&amp;REPT("0", CODE(MID($F2912, I$1, 1))-CODE("a")), "0")</f>
        <v>1000</v>
      </c>
      <c r="J2912" t="str">
        <f t="shared" ca="1" si="13935"/>
        <v>1</v>
      </c>
      <c r="K2912" t="str">
        <f t="shared" ca="1" si="13935"/>
        <v>1000000</v>
      </c>
      <c r="L2912" t="str">
        <f t="shared" ca="1" si="13935"/>
        <v>10</v>
      </c>
      <c r="M2912" t="str">
        <f t="shared" ca="1" si="13935"/>
        <v>100</v>
      </c>
      <c r="N2912" t="str">
        <f t="shared" ca="1" si="13935"/>
        <v>0</v>
      </c>
      <c r="O2912" t="str">
        <f t="shared" ca="1" si="13935"/>
        <v>0</v>
      </c>
      <c r="P2912" t="str">
        <f t="shared" ref="P2912:P2925" ca="1" si="13936">DEC2BIN(_xlfn.BITOR(BIN2DEC(I2912), _xlfn.BITOR(BIN2DEC(J2912), _xlfn.BITOR(BIN2DEC(K2912), _xlfn.BITOR(BIN2DEC(L2912), _xlfn.BITOR(BIN2DEC(M2912), _xlfn.BITOR(BIN2DEC(N2912), BIN2DEC(O2912))))))))</f>
        <v>1001111</v>
      </c>
      <c r="Q2912">
        <f t="shared" ref="Q2912" ca="1" si="13937">VLOOKUP(P2912, AE2911:AF2920, 2, FALSE)</f>
        <v>3</v>
      </c>
      <c r="T2912" t="str">
        <f t="shared" ref="T2912:T2975" si="13938">"Step"&amp;2</f>
        <v>Step2</v>
      </c>
      <c r="U2912" t="str">
        <f t="shared" ref="U2912" ca="1" si="13939">VLOOKUP(4, G2912:P2925, 10, FALSE)</f>
        <v>1101010</v>
      </c>
      <c r="W2912" t="str">
        <f t="shared" ref="W2912:W2975" ca="1" si="13940">DEC2BIN(_xlfn.BITXOR(BIN2DEC(U2912), _xlfn.BITXOR(BIN2DEC(X2911), BIN2DEC(Y2911))))</f>
        <v>1100000</v>
      </c>
      <c r="X2912" t="str">
        <f t="shared" ca="1" si="13926"/>
        <v>1000000</v>
      </c>
      <c r="Y2912" t="str">
        <f t="shared" ca="1" si="13927"/>
        <v>100000</v>
      </c>
      <c r="AB2912" t="s">
        <v>201</v>
      </c>
      <c r="AC2912" t="str">
        <f t="shared" ref="AC2912" ca="1" si="13941">IF(AC2914=X2912, Y2912, IF(AC2914=Y2912, X2912, ""))</f>
        <v>100000</v>
      </c>
      <c r="AE2912" t="str">
        <f t="shared" ref="AE2912" ca="1" si="13942">DEC2BIN(_xlfn.BITOR(BIN2DEC(AC2913), BIN2DEC(AC2916)))</f>
        <v>1010</v>
      </c>
      <c r="AF2912">
        <f>1</f>
        <v>1</v>
      </c>
      <c r="AH2912">
        <f>'Day8'!$W$2</f>
        <v>2</v>
      </c>
      <c r="AI2912">
        <f>'Day8'!$X$2</f>
        <v>1</v>
      </c>
      <c r="AJ2912" t="b">
        <f>'Day8'!$Y$2</f>
        <v>1</v>
      </c>
    </row>
    <row r="2913" spans="1:38" x14ac:dyDescent="0.25">
      <c r="E2913">
        <f>2</f>
        <v>2</v>
      </c>
      <c r="F2913" t="str">
        <f t="shared" ref="F2913" ca="1" si="13943">MID(SUBSTITUTE(SUBSTITUTE($C2911," ","^",E2913)," ","$",E2913),FIND("^",SUBSTITUTE(SUBSTITUTE($C2911," ","^",E2913)," ","$",E2913))+1,FIND("$",SUBSTITUTE(SUBSTITUTE($C2911," ","^",E2913)," ","$",E2913))-FIND("^",SUBSTITUTE(SUBSTITUTE($C2911," ","^",E2913)," ","$",E2913))-1)</f>
        <v>dab</v>
      </c>
      <c r="G2913">
        <f t="shared" ca="1" si="13933"/>
        <v>7</v>
      </c>
      <c r="H2913">
        <f t="shared" ca="1" si="13934"/>
        <v>3</v>
      </c>
      <c r="I2913" t="str">
        <f t="shared" ca="1" si="13935"/>
        <v>1000</v>
      </c>
      <c r="J2913" t="str">
        <f t="shared" ca="1" si="13935"/>
        <v>1</v>
      </c>
      <c r="K2913" t="str">
        <f t="shared" ca="1" si="13935"/>
        <v>10</v>
      </c>
      <c r="L2913" t="str">
        <f t="shared" ca="1" si="13935"/>
        <v>0</v>
      </c>
      <c r="M2913" t="str">
        <f t="shared" ca="1" si="13935"/>
        <v>0</v>
      </c>
      <c r="N2913" t="str">
        <f t="shared" ca="1" si="13935"/>
        <v>0</v>
      </c>
      <c r="O2913" t="str">
        <f t="shared" ca="1" si="13935"/>
        <v>0</v>
      </c>
      <c r="P2913" t="str">
        <f t="shared" ca="1" si="13936"/>
        <v>1011</v>
      </c>
      <c r="Q2913">
        <f t="shared" ref="Q2913" ca="1" si="13944">VLOOKUP(P2913, AE2911:AF2920, 2, FALSE)</f>
        <v>7</v>
      </c>
      <c r="T2913" t="str">
        <f t="shared" ref="T2913:T2976" si="13945">"Step"&amp;3</f>
        <v>Step3</v>
      </c>
      <c r="U2913" t="str">
        <f t="shared" ref="U2913" ca="1" si="13946">VLOOKUP(5, H2912:P2925, 9, FALSE)</f>
        <v>1001111</v>
      </c>
      <c r="V2913" t="str" cm="1">
        <f t="array" aca="1" ref="V2913" ca="1">INDEX(_xlfn._xlws.FILTER(P2912:P2925, H2912:H2925=5), 2)</f>
        <v>1101101</v>
      </c>
      <c r="W2913" t="str">
        <f t="shared" ref="W2913" ca="1" si="13947">DEC2BIN(_xlfn.BITXOR(BIN2DEC(Z2911), _xlfn.BITAND(BIN2DEC(U2913), BIN2DEC(V2913))))</f>
        <v>1001100</v>
      </c>
      <c r="X2913" t="str">
        <f t="shared" ref="X2913" ca="1" si="13948">IF(AND(LEN(W2913)&gt;=LEN(X2911), IFERROR(MID(W2913, LEN(W2913)-LEN(X2911)+1, 1), "0")="1"), DEC2BIN(_xlfn.BITXOR(BIN2DEC(W2913), BIN2DEC(X2911))), IF(AND(LEN(W2913)&gt;=LEN(Y2911),  IFERROR(MID(W2913, LEN(W2913)-LEN(Y2911)+1, 1), "0")="1"), DEC2BIN(_xlfn.BITXOR(BIN2DEC(W2913), BIN2DEC(Y2911))), W2913))</f>
        <v>1000100</v>
      </c>
      <c r="Y2913" t="str">
        <f t="shared" ref="Y2913" ca="1" si="13949">1&amp;REPT(0, LEN(X2913)-1)</f>
        <v>1000000</v>
      </c>
      <c r="Z2913" t="str">
        <f t="shared" ref="Z2913" ca="1" si="13950">DEC2BIN(_xlfn.BITXOR(BIN2DEC(X2913), BIN2DEC(Y2913)))</f>
        <v>100</v>
      </c>
      <c r="AB2913" t="s">
        <v>202</v>
      </c>
      <c r="AC2913" t="str">
        <f t="shared" ref="AC2913" ca="1" si="13951">IF(AC2916=X2911, Y2911, IF(AC2916=Y2911, X2911, ""))</f>
        <v>10</v>
      </c>
      <c r="AE2913" t="str">
        <f t="shared" ref="AE2913" ca="1" si="13952">DEC2BIN(_xlfn.BITOR(BIN2DEC(AC2911), _xlfn.BITOR(BIN2DEC(AC2913), _xlfn.BITOR(BIN2DEC(AC2914), _xlfn.BITOR(BIN2DEC(AC2915), BIN2DEC(AC2917))))))</f>
        <v>1010111</v>
      </c>
      <c r="AF2913">
        <f>2</f>
        <v>2</v>
      </c>
      <c r="AH2913">
        <f>'Day8'!$W$3</f>
        <v>5</v>
      </c>
      <c r="AI2913">
        <f>'Day8'!$X$3</f>
        <v>2</v>
      </c>
      <c r="AJ2913" t="b">
        <f>'Day8'!$Y$3</f>
        <v>0</v>
      </c>
    </row>
    <row r="2914" spans="1:38" x14ac:dyDescent="0.25">
      <c r="E2914">
        <f>3</f>
        <v>3</v>
      </c>
      <c r="F2914" t="str">
        <f t="shared" ref="F2914" ca="1" si="13953">MID(SUBSTITUTE(SUBSTITUTE($C2911," ","^",E2914)," ","$",E2914),FIND("^",SUBSTITUTE(SUBSTITUTE($C2911," ","^",E2914)," ","$",E2914))+1,FIND("$",SUBSTITUTE(SUBSTITUTE($C2911," ","^",E2914)," ","$",E2914))-FIND("^",SUBSTITUTE(SUBSTITUTE($C2911," ","^",E2914)," ","$",E2914))-1)</f>
        <v>fbdg</v>
      </c>
      <c r="G2914">
        <f t="shared" ca="1" si="13933"/>
        <v>4</v>
      </c>
      <c r="H2914">
        <f t="shared" ca="1" si="13934"/>
        <v>4</v>
      </c>
      <c r="I2914" t="str">
        <f t="shared" ca="1" si="13935"/>
        <v>100000</v>
      </c>
      <c r="J2914" t="str">
        <f t="shared" ca="1" si="13935"/>
        <v>10</v>
      </c>
      <c r="K2914" t="str">
        <f t="shared" ca="1" si="13935"/>
        <v>1000</v>
      </c>
      <c r="L2914" t="str">
        <f t="shared" ca="1" si="13935"/>
        <v>1000000</v>
      </c>
      <c r="M2914" t="str">
        <f t="shared" ca="1" si="13935"/>
        <v>0</v>
      </c>
      <c r="N2914" t="str">
        <f t="shared" ca="1" si="13935"/>
        <v>0</v>
      </c>
      <c r="O2914" t="str">
        <f t="shared" ca="1" si="13935"/>
        <v>0</v>
      </c>
      <c r="P2914" t="str">
        <f t="shared" ca="1" si="13936"/>
        <v>1101010</v>
      </c>
      <c r="Q2914">
        <f t="shared" ref="Q2914" ca="1" si="13954">VLOOKUP(P2914, AE2911:AF2920, 2, FALSE)</f>
        <v>4</v>
      </c>
      <c r="T2914" t="str">
        <f t="shared" ref="T2914:T2977" si="13955">"Step"&amp;4</f>
        <v>Step4</v>
      </c>
      <c r="U2914" t="str" cm="1">
        <f t="array" aca="1" ref="U2914" ca="1">INDEX(_xlfn._xlws.FILTER(P2912:P2925, (H2912:H2925=5)*(LEN(P2912:P2925)&gt;=LEN(AC2912))*(IFERROR(MID(P2912:P2925, LEN(P2912:P2925)-LEN(AC2912)+1, 1), "0")="1")), 1)</f>
        <v>1101101</v>
      </c>
      <c r="W2914" t="str">
        <f t="shared" ref="W2914" ca="1" si="13956">DEC2BIN(_xlfn.BITXOR(BIN2DEC(U2914), _xlfn.BITOR(BIN2DEC(AC2911), _xlfn.BITOR(BIN2DEC(AC2912), _xlfn.BITOR(BIN2DEC(AC2914), BIN2DEC(AC2917))))))</f>
        <v>1000</v>
      </c>
      <c r="AB2914" t="s">
        <v>203</v>
      </c>
      <c r="AC2914" t="str">
        <f t="shared" ref="AC2914" ca="1" si="13957">IF(X2912=Y2913, Y2913, IF(X2912=Z2913, X2912, IF(Y2912=Y2913, Y2912, IF(Y2912=Z2913, Y2912, ""))))</f>
        <v>1000000</v>
      </c>
      <c r="AE2914" t="str">
        <f t="shared" ref="AE2914" ca="1" si="13958">DEC2BIN(_xlfn.BITOR(BIN2DEC(AC2911), _xlfn.BITOR(BIN2DEC(AC2913), _xlfn.BITOR(BIN2DEC(AC2914), _xlfn.BITOR(BIN2DEC(AC2916), BIN2DEC(AC2917))))))</f>
        <v>1001111</v>
      </c>
      <c r="AF2914">
        <f>3</f>
        <v>3</v>
      </c>
      <c r="AH2914">
        <f>'Day8'!$W$4</f>
        <v>5</v>
      </c>
      <c r="AI2914">
        <f>'Day8'!$X$4</f>
        <v>3</v>
      </c>
      <c r="AJ2914" t="b">
        <f>'Day8'!$Y$4</f>
        <v>0</v>
      </c>
    </row>
    <row r="2915" spans="1:38" x14ac:dyDescent="0.25">
      <c r="E2915">
        <f>4</f>
        <v>4</v>
      </c>
      <c r="F2915" t="str">
        <f t="shared" ref="F2915" ca="1" si="13959">MID(SUBSTITUTE(SUBSTITUTE($C2911," ","^",E2915)," ","$",E2915),FIND("^",SUBSTITUTE(SUBSTITUTE($C2911," ","^",E2915)," ","$",E2915))+1,FIND("$",SUBSTITUTE(SUBSTITUTE($C2911," ","^",E2915)," ","$",E2915))-FIND("^",SUBSTITUTE(SUBSTITUTE($C2911," ","^",E2915)," ","$",E2915))-1)</f>
        <v>cdfag</v>
      </c>
      <c r="G2915" t="str">
        <f t="shared" ca="1" si="13933"/>
        <v/>
      </c>
      <c r="H2915">
        <f t="shared" ca="1" si="13934"/>
        <v>5</v>
      </c>
      <c r="I2915" t="str">
        <f t="shared" ca="1" si="13935"/>
        <v>100</v>
      </c>
      <c r="J2915" t="str">
        <f t="shared" ca="1" si="13935"/>
        <v>1000</v>
      </c>
      <c r="K2915" t="str">
        <f t="shared" ca="1" si="13935"/>
        <v>100000</v>
      </c>
      <c r="L2915" t="str">
        <f t="shared" ca="1" si="13935"/>
        <v>1</v>
      </c>
      <c r="M2915" t="str">
        <f t="shared" ca="1" si="13935"/>
        <v>1000000</v>
      </c>
      <c r="N2915" t="str">
        <f t="shared" ca="1" si="13935"/>
        <v>0</v>
      </c>
      <c r="O2915" t="str">
        <f t="shared" ca="1" si="13935"/>
        <v>0</v>
      </c>
      <c r="P2915" t="str">
        <f t="shared" ca="1" si="13936"/>
        <v>1101101</v>
      </c>
      <c r="Q2915">
        <f t="shared" ref="Q2915" ca="1" si="13960">VLOOKUP(P2915, AE2911:AF2920, 2, FALSE)</f>
        <v>5</v>
      </c>
      <c r="T2915" t="str">
        <f t="shared" ref="T2915:T2978" si="13961">"Step"&amp;5</f>
        <v>Step5</v>
      </c>
      <c r="U2915" t="str">
        <f t="shared" ref="U2915" ca="1" si="13962">VLOOKUP(7, H2912:P2925, 9, FALSE)</f>
        <v>1111111</v>
      </c>
      <c r="W2915" t="str">
        <f t="shared" ref="W2915" ca="1" si="13963">DEC2BIN(_xlfn.BITXOR(BIN2DEC(U2915), _xlfn.BITOR(BIN2DEC(AC2911), _xlfn.BITOR(BIN2DEC(AC2912), _xlfn.BITOR(BIN2DEC(AC2913), _xlfn.BITOR(BIN2DEC(AC2914), _xlfn.BITOR(BIN2DEC(AC2916), BIN2DEC(AC2917))))))))</f>
        <v>10000</v>
      </c>
      <c r="AB2915" t="s">
        <v>204</v>
      </c>
      <c r="AC2915" t="str">
        <f t="shared" ref="AC2915:AC2978" ca="1" si="13964">W2915</f>
        <v>10000</v>
      </c>
      <c r="AE2915" t="str">
        <f t="shared" ref="AE2915" ca="1" si="13965">DEC2BIN(_xlfn.BITOR(BIN2DEC(AC2912), _xlfn.BITOR(BIN2DEC(AC2913), _xlfn.BITOR(BIN2DEC(AC2914), BIN2DEC(AC2916)))))</f>
        <v>1101010</v>
      </c>
      <c r="AF2915">
        <f>4</f>
        <v>4</v>
      </c>
      <c r="AH2915">
        <f>'Day8'!$W$5</f>
        <v>4</v>
      </c>
      <c r="AI2915">
        <f>'Day8'!$X$5</f>
        <v>4</v>
      </c>
      <c r="AJ2915" t="b">
        <f>'Day8'!$Y$5</f>
        <v>1</v>
      </c>
    </row>
    <row r="2916" spans="1:38" x14ac:dyDescent="0.25">
      <c r="E2916">
        <f>5</f>
        <v>5</v>
      </c>
      <c r="F2916" t="str">
        <f t="shared" ref="F2916" ca="1" si="13966">MID(SUBSTITUTE(SUBSTITUTE($C2911," ","^",E2916)," ","$",E2916),FIND("^",SUBSTITUTE(SUBSTITUTE($C2911," ","^",E2916)," ","$",E2916))+1,FIND("$",SUBSTITUTE(SUBSTITUTE($C2911," ","^",E2916)," ","$",E2916))-FIND("^",SUBSTITUTE(SUBSTITUTE($C2911," ","^",E2916)," ","$",E2916))-1)</f>
        <v>efcbda</v>
      </c>
      <c r="G2916" t="str">
        <f t="shared" ca="1" si="13933"/>
        <v/>
      </c>
      <c r="H2916">
        <f t="shared" ca="1" si="13934"/>
        <v>6</v>
      </c>
      <c r="I2916" t="str">
        <f t="shared" ca="1" si="13935"/>
        <v>10000</v>
      </c>
      <c r="J2916" t="str">
        <f t="shared" ca="1" si="13935"/>
        <v>100000</v>
      </c>
      <c r="K2916" t="str">
        <f t="shared" ca="1" si="13935"/>
        <v>100</v>
      </c>
      <c r="L2916" t="str">
        <f t="shared" ca="1" si="13935"/>
        <v>10</v>
      </c>
      <c r="M2916" t="str">
        <f t="shared" ca="1" si="13935"/>
        <v>1000</v>
      </c>
      <c r="N2916" t="str">
        <f t="shared" ca="1" si="13935"/>
        <v>1</v>
      </c>
      <c r="O2916" t="str">
        <f t="shared" ca="1" si="13935"/>
        <v>0</v>
      </c>
      <c r="P2916" t="str">
        <f t="shared" ca="1" si="13936"/>
        <v>111111</v>
      </c>
      <c r="Q2916">
        <f t="shared" ref="Q2916" ca="1" si="13967">VLOOKUP(P2916, AE2911:AF2920, 2, FALSE)</f>
        <v>0</v>
      </c>
      <c r="AB2916" t="s">
        <v>205</v>
      </c>
      <c r="AC2916" t="str">
        <f t="shared" ref="AC2916" ca="1" si="13968">W2914</f>
        <v>1000</v>
      </c>
      <c r="AE2916" t="str">
        <f t="shared" ref="AE2916" ca="1" si="13969">DEC2BIN(_xlfn.BITOR(BIN2DEC(AC2911), _xlfn.BITOR(BIN2DEC(AC2912), _xlfn.BITOR(BIN2DEC(AC2914), _xlfn.BITOR(BIN2DEC(AC2916), BIN2DEC(AC2917))))))</f>
        <v>1101101</v>
      </c>
      <c r="AF2916">
        <f>5</f>
        <v>5</v>
      </c>
      <c r="AH2916">
        <f>'Day8'!$W$6</f>
        <v>5</v>
      </c>
      <c r="AI2916">
        <f>'Day8'!$X$6</f>
        <v>5</v>
      </c>
      <c r="AJ2916" t="b">
        <f>'Day8'!$Y$6</f>
        <v>0</v>
      </c>
    </row>
    <row r="2917" spans="1:38" x14ac:dyDescent="0.25">
      <c r="E2917">
        <f>6</f>
        <v>6</v>
      </c>
      <c r="F2917" t="str">
        <f t="shared" ref="F2917" ca="1" si="13970">MID(SUBSTITUTE(SUBSTITUTE($C2911," ","^",E2917)," ","$",E2917),FIND("^",SUBSTITUTE(SUBSTITUTE($C2911," ","^",E2917)," ","$",E2917))+1,FIND("$",SUBSTITUTE(SUBSTITUTE($C2911," ","^",E2917)," ","$",E2917))-FIND("^",SUBSTITUTE(SUBSTITUTE($C2911," ","^",E2917)," ","$",E2917))-1)</f>
        <v>gecba</v>
      </c>
      <c r="G2917" t="str">
        <f t="shared" ca="1" si="13933"/>
        <v/>
      </c>
      <c r="H2917">
        <f t="shared" ca="1" si="13934"/>
        <v>5</v>
      </c>
      <c r="I2917" t="str">
        <f t="shared" ca="1" si="13935"/>
        <v>1000000</v>
      </c>
      <c r="J2917" t="str">
        <f t="shared" ca="1" si="13935"/>
        <v>10000</v>
      </c>
      <c r="K2917" t="str">
        <f t="shared" ca="1" si="13935"/>
        <v>100</v>
      </c>
      <c r="L2917" t="str">
        <f t="shared" ca="1" si="13935"/>
        <v>10</v>
      </c>
      <c r="M2917" t="str">
        <f t="shared" ca="1" si="13935"/>
        <v>1</v>
      </c>
      <c r="N2917" t="str">
        <f t="shared" ca="1" si="13935"/>
        <v>0</v>
      </c>
      <c r="O2917" t="str">
        <f t="shared" ca="1" si="13935"/>
        <v>0</v>
      </c>
      <c r="P2917" t="str">
        <f t="shared" ca="1" si="13936"/>
        <v>1010111</v>
      </c>
      <c r="Q2917">
        <f t="shared" ref="Q2917" ca="1" si="13971">VLOOKUP(P2917, AE2911:AF2920, 2, FALSE)</f>
        <v>2</v>
      </c>
      <c r="AB2917" t="s">
        <v>206</v>
      </c>
      <c r="AC2917" t="str">
        <f t="shared" ref="AC2917" ca="1" si="13972">IF(Y2913=AC2914, Z2913, IF(AC2914=Z2913, Y2913, ""))</f>
        <v>100</v>
      </c>
      <c r="AE2917" t="str">
        <f t="shared" ref="AE2917" ca="1" si="13973">DEC2BIN(_xlfn.BITOR(BIN2DEC(AC2911), _xlfn.BITOR(BIN2DEC(AC2912), _xlfn.BITOR(BIN2DEC(AC2914), _xlfn.BITOR(BIN2DEC(AC2915), _xlfn.BITOR(BIN2DEC(AC2916), BIN2DEC(AC2917)))))))</f>
        <v>1111101</v>
      </c>
      <c r="AF2917">
        <f>6</f>
        <v>6</v>
      </c>
      <c r="AH2917">
        <f>'Day8'!$W$7</f>
        <v>6</v>
      </c>
      <c r="AI2917">
        <f>'Day8'!$X$7</f>
        <v>6</v>
      </c>
      <c r="AJ2917" t="b">
        <f>'Day8'!$Y$7</f>
        <v>0</v>
      </c>
    </row>
    <row r="2918" spans="1:38" x14ac:dyDescent="0.25">
      <c r="E2918">
        <f>7</f>
        <v>7</v>
      </c>
      <c r="F2918" t="str">
        <f t="shared" ref="F2918" ca="1" si="13974">MID(SUBSTITUTE(SUBSTITUTE($C2911," ","^",E2918)," ","$",E2918),FIND("^",SUBSTITUTE(SUBSTITUTE($C2911," ","^",E2918)," ","$",E2918))+1,FIND("$",SUBSTITUTE(SUBSTITUTE($C2911," ","^",E2918)," ","$",E2918))-FIND("^",SUBSTITUTE(SUBSTITUTE($C2911," ","^",E2918)," ","$",E2918))-1)</f>
        <v>bdcefga</v>
      </c>
      <c r="G2918">
        <f t="shared" ca="1" si="13933"/>
        <v>8</v>
      </c>
      <c r="H2918">
        <f t="shared" ca="1" si="13934"/>
        <v>7</v>
      </c>
      <c r="I2918" t="str">
        <f t="shared" ca="1" si="13935"/>
        <v>10</v>
      </c>
      <c r="J2918" t="str">
        <f t="shared" ca="1" si="13935"/>
        <v>1000</v>
      </c>
      <c r="K2918" t="str">
        <f t="shared" ca="1" si="13935"/>
        <v>100</v>
      </c>
      <c r="L2918" t="str">
        <f t="shared" ca="1" si="13935"/>
        <v>10000</v>
      </c>
      <c r="M2918" t="str">
        <f t="shared" ca="1" si="13935"/>
        <v>100000</v>
      </c>
      <c r="N2918" t="str">
        <f t="shared" ca="1" si="13935"/>
        <v>1000000</v>
      </c>
      <c r="O2918" t="str">
        <f t="shared" ca="1" si="13935"/>
        <v>1</v>
      </c>
      <c r="P2918" t="str">
        <f t="shared" ca="1" si="13936"/>
        <v>1111111</v>
      </c>
      <c r="Q2918">
        <f t="shared" ref="Q2918" ca="1" si="13975">VLOOKUP(P2918, AE2911:AF2920, 2, FALSE)</f>
        <v>8</v>
      </c>
      <c r="AE2918" t="str">
        <f t="shared" ref="AE2918" ca="1" si="13976">DEC2BIN(_xlfn.BITOR(BIN2DEC(AC2911), _xlfn.BITOR(BIN2DEC(AC2913), BIN2DEC(AC2916))))</f>
        <v>1011</v>
      </c>
      <c r="AF2918">
        <f>7</f>
        <v>7</v>
      </c>
      <c r="AH2918">
        <f>'Day8'!$W$8</f>
        <v>3</v>
      </c>
      <c r="AI2918">
        <f>'Day8'!$X$8</f>
        <v>7</v>
      </c>
      <c r="AJ2918" t="b">
        <f>'Day8'!$Y$8</f>
        <v>1</v>
      </c>
    </row>
    <row r="2919" spans="1:38" x14ac:dyDescent="0.25">
      <c r="E2919">
        <f>8</f>
        <v>8</v>
      </c>
      <c r="F2919" t="str">
        <f t="shared" ref="F2919" ca="1" si="13977">MID(SUBSTITUTE(SUBSTITUTE($C2911," ","^",E2919)," ","$",E2919),FIND("^",SUBSTITUTE(SUBSTITUTE($C2911," ","^",E2919)," ","$",E2919))+1,FIND("$",SUBSTITUTE(SUBSTITUTE($C2911," ","^",E2919)," ","$",E2919))-FIND("^",SUBSTITUTE(SUBSTITUTE($C2911," ","^",E2919)," ","$",E2919))-1)</f>
        <v>gdbcaf</v>
      </c>
      <c r="G2919" t="str">
        <f t="shared" ca="1" si="13933"/>
        <v/>
      </c>
      <c r="H2919">
        <f t="shared" ca="1" si="13934"/>
        <v>6</v>
      </c>
      <c r="I2919" t="str">
        <f t="shared" ca="1" si="13935"/>
        <v>1000000</v>
      </c>
      <c r="J2919" t="str">
        <f t="shared" ca="1" si="13935"/>
        <v>1000</v>
      </c>
      <c r="K2919" t="str">
        <f t="shared" ca="1" si="13935"/>
        <v>10</v>
      </c>
      <c r="L2919" t="str">
        <f t="shared" ca="1" si="13935"/>
        <v>100</v>
      </c>
      <c r="M2919" t="str">
        <f t="shared" ca="1" si="13935"/>
        <v>1</v>
      </c>
      <c r="N2919" t="str">
        <f t="shared" ca="1" si="13935"/>
        <v>100000</v>
      </c>
      <c r="O2919" t="str">
        <f t="shared" ca="1" si="13935"/>
        <v>0</v>
      </c>
      <c r="P2919" t="str">
        <f t="shared" ca="1" si="13936"/>
        <v>1101111</v>
      </c>
      <c r="Q2919">
        <f t="shared" ref="Q2919" ca="1" si="13978">VLOOKUP(P2919, AE2911:AF2920, 2, FALSE)</f>
        <v>9</v>
      </c>
      <c r="AE2919" t="str">
        <f t="shared" ref="AE2919" ca="1" si="13979">DEC2BIN(_xlfn.BITOR(BIN2DEC(AC2911), _xlfn.BITOR(BIN2DEC(AC2912), _xlfn.BITOR(BIN2DEC(AC2913), _xlfn.BITOR(BIN2DEC(AC2914), _xlfn.BITOR(BIN2DEC(AC2915), _xlfn.BITOR(BIN2DEC(AC2916), BIN2DEC(AC2917))))))))</f>
        <v>1111111</v>
      </c>
      <c r="AF2919">
        <f>8</f>
        <v>8</v>
      </c>
      <c r="AH2919">
        <f>'Day8'!$W$9</f>
        <v>7</v>
      </c>
      <c r="AI2919">
        <f>'Day8'!$X$9</f>
        <v>8</v>
      </c>
      <c r="AJ2919" t="b">
        <f>'Day8'!$Y$9</f>
        <v>1</v>
      </c>
    </row>
    <row r="2920" spans="1:38" x14ac:dyDescent="0.25">
      <c r="E2920">
        <f>9</f>
        <v>9</v>
      </c>
      <c r="F2920" t="str">
        <f t="shared" ref="F2920" ca="1" si="13980">MID(SUBSTITUTE(SUBSTITUTE($C2911," ","^",E2920)," ","$",E2920),FIND("^",SUBSTITUTE(SUBSTITUTE($C2911," ","^",E2920)," ","$",E2920))+1,FIND("$",SUBSTITUTE(SUBSTITUTE($C2911," ","^",E2920)," ","$",E2920))-FIND("^",SUBSTITUTE(SUBSTITUTE($C2911," ","^",E2920)," ","$",E2920))-1)</f>
        <v>cdefga</v>
      </c>
      <c r="G2920" t="str">
        <f t="shared" ca="1" si="13933"/>
        <v/>
      </c>
      <c r="H2920">
        <f t="shared" ca="1" si="13934"/>
        <v>6</v>
      </c>
      <c r="I2920" t="str">
        <f t="shared" ca="1" si="13935"/>
        <v>100</v>
      </c>
      <c r="J2920" t="str">
        <f t="shared" ca="1" si="13935"/>
        <v>1000</v>
      </c>
      <c r="K2920" t="str">
        <f t="shared" ca="1" si="13935"/>
        <v>10000</v>
      </c>
      <c r="L2920" t="str">
        <f t="shared" ca="1" si="13935"/>
        <v>100000</v>
      </c>
      <c r="M2920" t="str">
        <f t="shared" ca="1" si="13935"/>
        <v>1000000</v>
      </c>
      <c r="N2920" t="str">
        <f t="shared" ca="1" si="13935"/>
        <v>1</v>
      </c>
      <c r="O2920" t="str">
        <f t="shared" ca="1" si="13935"/>
        <v>0</v>
      </c>
      <c r="P2920" t="str">
        <f t="shared" ca="1" si="13936"/>
        <v>1111101</v>
      </c>
      <c r="Q2920">
        <f t="shared" ref="Q2920" ca="1" si="13981">VLOOKUP(P2920, AE2911:AF2920, 2, FALSE)</f>
        <v>6</v>
      </c>
      <c r="AE2920" t="str">
        <f t="shared" ref="AE2920" ca="1" si="13982">DEC2BIN(_xlfn.BITOR(BIN2DEC(AC2911), _xlfn.BITOR(BIN2DEC(AC2912), _xlfn.BITOR(BIN2DEC(AC2913), _xlfn.BITOR(BIN2DEC(AC2914), _xlfn.BITOR(BIN2DEC(AC2916), BIN2DEC(AC2917)))))))</f>
        <v>1101111</v>
      </c>
      <c r="AF2920">
        <f>9</f>
        <v>9</v>
      </c>
      <c r="AH2920">
        <f>'Day8'!$W$10</f>
        <v>6</v>
      </c>
      <c r="AI2920">
        <f>'Day8'!$X$10</f>
        <v>9</v>
      </c>
      <c r="AJ2920" t="b">
        <f>'Day8'!$Y$10</f>
        <v>0</v>
      </c>
    </row>
    <row r="2921" spans="1:38" x14ac:dyDescent="0.25">
      <c r="E2921">
        <f>10</f>
        <v>10</v>
      </c>
      <c r="F2921" t="str">
        <f t="shared" ref="F2921" ca="1" si="13983">MID(SUBSTITUTE(SUBSTITUTE($C2911," ","^",E2921)," ","$",E2921),FIND("^",SUBSTITUTE(SUBSTITUTE($C2911," ","^",E2921)," ","$",E2921))+1,FIND("$",SUBSTITUTE(SUBSTITUTE($C2911," ","^",E2921)," ","$",E2921))-FIND("^",SUBSTITUTE(SUBSTITUTE($C2911," ","^",E2921)," ","$",E2921))-1)</f>
        <v>bd</v>
      </c>
      <c r="G2921">
        <f t="shared" ca="1" si="13933"/>
        <v>1</v>
      </c>
      <c r="H2921">
        <f t="shared" ca="1" si="13934"/>
        <v>2</v>
      </c>
      <c r="I2921" t="str">
        <f t="shared" ca="1" si="13935"/>
        <v>10</v>
      </c>
      <c r="J2921" t="str">
        <f t="shared" ca="1" si="13935"/>
        <v>1000</v>
      </c>
      <c r="K2921" t="str">
        <f t="shared" ca="1" si="13935"/>
        <v>0</v>
      </c>
      <c r="L2921" t="str">
        <f t="shared" ca="1" si="13935"/>
        <v>0</v>
      </c>
      <c r="M2921" t="str">
        <f t="shared" ca="1" si="13935"/>
        <v>0</v>
      </c>
      <c r="N2921" t="str">
        <f t="shared" ca="1" si="13935"/>
        <v>0</v>
      </c>
      <c r="O2921" t="str">
        <f t="shared" ca="1" si="13935"/>
        <v>0</v>
      </c>
      <c r="P2921" t="str">
        <f t="shared" ca="1" si="13936"/>
        <v>1010</v>
      </c>
      <c r="Q2921">
        <f t="shared" ref="Q2921" ca="1" si="13984">VLOOKUP(P2921, AE2911:AF2920, 2, FALSE)</f>
        <v>1</v>
      </c>
    </row>
    <row r="2922" spans="1:38" x14ac:dyDescent="0.25">
      <c r="E2922">
        <f>12</f>
        <v>12</v>
      </c>
      <c r="F2922" t="str">
        <f t="shared" ref="F2922" ca="1" si="13985">MID(SUBSTITUTE(SUBSTITUTE($C2911," ","^",E2922)," ","$",E2922),FIND("^",SUBSTITUTE(SUBSTITUTE($C2911," ","^",E2922)," ","$",E2922))+1,FIND("$",SUBSTITUTE(SUBSTITUTE($C2911," ","^",E2922)," ","$",E2922))-FIND("^",SUBSTITUTE(SUBSTITUTE($C2911," ","^",E2922)," ","$",E2922))-1)</f>
        <v>feabdc</v>
      </c>
      <c r="G2922" t="str">
        <f t="shared" ca="1" si="13933"/>
        <v/>
      </c>
      <c r="H2922">
        <f t="shared" ca="1" si="13934"/>
        <v>6</v>
      </c>
      <c r="I2922" t="str">
        <f t="shared" ca="1" si="13935"/>
        <v>100000</v>
      </c>
      <c r="J2922" t="str">
        <f t="shared" ca="1" si="13935"/>
        <v>10000</v>
      </c>
      <c r="K2922" t="str">
        <f t="shared" ca="1" si="13935"/>
        <v>1</v>
      </c>
      <c r="L2922" t="str">
        <f t="shared" ca="1" si="13935"/>
        <v>10</v>
      </c>
      <c r="M2922" t="str">
        <f t="shared" ca="1" si="13935"/>
        <v>1000</v>
      </c>
      <c r="N2922" t="str">
        <f t="shared" ca="1" si="13935"/>
        <v>100</v>
      </c>
      <c r="O2922" t="str">
        <f t="shared" ca="1" si="13935"/>
        <v>0</v>
      </c>
      <c r="P2922" t="str">
        <f t="shared" ca="1" si="13936"/>
        <v>111111</v>
      </c>
      <c r="Q2922">
        <f t="shared" ref="Q2922" ca="1" si="13986">VLOOKUP(P2922, AE2911:AF2920, 2, FALSE)</f>
        <v>0</v>
      </c>
    </row>
    <row r="2923" spans="1:38" x14ac:dyDescent="0.25">
      <c r="E2923">
        <f>13</f>
        <v>13</v>
      </c>
      <c r="F2923" t="str">
        <f t="shared" ref="F2923" ca="1" si="13987">MID(SUBSTITUTE(SUBSTITUTE($C2911," ","^",E2923)," ","$",E2923),FIND("^",SUBSTITUTE(SUBSTITUTE($C2911," ","^",E2923)," ","$",E2923))+1,FIND("$",SUBSTITUTE(SUBSTITUTE($C2911," ","^",E2923)," ","$",E2923))-FIND("^",SUBSTITUTE(SUBSTITUTE($C2911," ","^",E2923)," ","$",E2923))-1)</f>
        <v>dgabc</v>
      </c>
      <c r="G2923" t="str">
        <f t="shared" ca="1" si="13933"/>
        <v/>
      </c>
      <c r="H2923">
        <f t="shared" ca="1" si="13934"/>
        <v>5</v>
      </c>
      <c r="I2923" t="str">
        <f t="shared" ca="1" si="13935"/>
        <v>1000</v>
      </c>
      <c r="J2923" t="str">
        <f t="shared" ca="1" si="13935"/>
        <v>1000000</v>
      </c>
      <c r="K2923" t="str">
        <f t="shared" ca="1" si="13935"/>
        <v>1</v>
      </c>
      <c r="L2923" t="str">
        <f t="shared" ca="1" si="13935"/>
        <v>10</v>
      </c>
      <c r="M2923" t="str">
        <f t="shared" ca="1" si="13935"/>
        <v>100</v>
      </c>
      <c r="N2923" t="str">
        <f t="shared" ca="1" si="13935"/>
        <v>0</v>
      </c>
      <c r="O2923" t="str">
        <f t="shared" ca="1" si="13935"/>
        <v>0</v>
      </c>
      <c r="P2923" t="str">
        <f t="shared" ca="1" si="13936"/>
        <v>1001111</v>
      </c>
      <c r="Q2923">
        <f t="shared" ref="Q2923" ca="1" si="13988">VLOOKUP(P2923, AE2911:AF2920, 2, FALSE)</f>
        <v>3</v>
      </c>
    </row>
    <row r="2924" spans="1:38" x14ac:dyDescent="0.25">
      <c r="E2924">
        <f>14</f>
        <v>14</v>
      </c>
      <c r="F2924" t="str">
        <f t="shared" ref="F2924" ca="1" si="13989">MID(SUBSTITUTE(SUBSTITUTE($C2911," ","^",E2924)," ","$",E2924),FIND("^",SUBSTITUTE(SUBSTITUTE($C2911," ","^",E2924)," ","$",E2924))+1,FIND("$",SUBSTITUTE(SUBSTITUTE($C2911," ","^",E2924)," ","$",E2924))-FIND("^",SUBSTITUTE(SUBSTITUTE($C2911," ","^",E2924)," ","$",E2924))-1)</f>
        <v>db</v>
      </c>
      <c r="G2924">
        <f t="shared" ca="1" si="13933"/>
        <v>1</v>
      </c>
      <c r="H2924">
        <f t="shared" ca="1" si="13934"/>
        <v>2</v>
      </c>
      <c r="I2924" t="str">
        <f t="shared" ca="1" si="13935"/>
        <v>1000</v>
      </c>
      <c r="J2924" t="str">
        <f t="shared" ca="1" si="13935"/>
        <v>10</v>
      </c>
      <c r="K2924" t="str">
        <f t="shared" ca="1" si="13935"/>
        <v>0</v>
      </c>
      <c r="L2924" t="str">
        <f t="shared" ca="1" si="13935"/>
        <v>0</v>
      </c>
      <c r="M2924" t="str">
        <f t="shared" ca="1" si="13935"/>
        <v>0</v>
      </c>
      <c r="N2924" t="str">
        <f t="shared" ca="1" si="13935"/>
        <v>0</v>
      </c>
      <c r="O2924" t="str">
        <f t="shared" ca="1" si="13935"/>
        <v>0</v>
      </c>
      <c r="P2924" t="str">
        <f t="shared" ca="1" si="13936"/>
        <v>1010</v>
      </c>
      <c r="Q2924">
        <f t="shared" ref="Q2924" ca="1" si="13990">VLOOKUP(P2924, AE2911:AF2920, 2, FALSE)</f>
        <v>1</v>
      </c>
    </row>
    <row r="2925" spans="1:38" x14ac:dyDescent="0.25">
      <c r="E2925">
        <f>15</f>
        <v>15</v>
      </c>
      <c r="F2925" t="str">
        <f t="shared" ref="F2925" ca="1" si="13991">MID(SUBSTITUTE(SUBSTITUTE($C2911," ","^",E2925)," ","$",E2925),FIND("^",SUBSTITUTE(SUBSTITUTE($C2911," ","^",E2925)," ","$",E2925))+1,FIND("$",SUBSTITUTE(SUBSTITUTE($C2911," ","^",E2925)," ","$",E2925))-FIND("^",SUBSTITUTE(SUBSTITUTE($C2911," ","^",E2925)," ","$",E2925))-1)</f>
        <v>cadgef</v>
      </c>
      <c r="G2925" t="str">
        <f t="shared" ca="1" si="13933"/>
        <v/>
      </c>
      <c r="H2925">
        <f t="shared" ca="1" si="13934"/>
        <v>6</v>
      </c>
      <c r="I2925" t="str">
        <f t="shared" ca="1" si="13935"/>
        <v>100</v>
      </c>
      <c r="J2925" t="str">
        <f t="shared" ca="1" si="13935"/>
        <v>1</v>
      </c>
      <c r="K2925" t="str">
        <f t="shared" ca="1" si="13935"/>
        <v>1000</v>
      </c>
      <c r="L2925" t="str">
        <f t="shared" ca="1" si="13935"/>
        <v>1000000</v>
      </c>
      <c r="M2925" t="str">
        <f t="shared" ca="1" si="13935"/>
        <v>10000</v>
      </c>
      <c r="N2925" t="str">
        <f t="shared" ca="1" si="13935"/>
        <v>100000</v>
      </c>
      <c r="O2925" t="str">
        <f t="shared" ca="1" si="13935"/>
        <v>0</v>
      </c>
      <c r="P2925" t="str">
        <f t="shared" ca="1" si="13936"/>
        <v>1111101</v>
      </c>
      <c r="Q2925">
        <f t="shared" ref="Q2925" ca="1" si="13992">VLOOKUP(P2925, AE2911:AF2920, 2, FALSE)</f>
        <v>6</v>
      </c>
    </row>
    <row r="2926" spans="1:38" x14ac:dyDescent="0.25">
      <c r="A2926">
        <v>196</v>
      </c>
      <c r="B2926" s="4" t="str" cm="1">
        <f t="array" aca="1" ref="B2926" ca="1">INDIRECT(ADDRESS(A2926+1, 1, 1, 1, "Day8"))</f>
        <v>ge beg afcbed edbag fbgcea dgaebcf adbce fbadg bgacde gdce | gced egdc feadcb eagcdb</v>
      </c>
      <c r="C2926" t="str">
        <f t="shared" ref="C2926" ca="1" si="13993">" "&amp;B2926&amp;" "</f>
        <v xml:space="preserve"> ge beg afcbed edbag fbgcea dgaebcf adbce fbadg bgacde gdce | gced egdc feadcb eagcdb </v>
      </c>
      <c r="I2926">
        <v>1</v>
      </c>
      <c r="J2926">
        <v>2</v>
      </c>
      <c r="K2926">
        <v>3</v>
      </c>
      <c r="L2926">
        <v>4</v>
      </c>
      <c r="M2926">
        <v>5</v>
      </c>
      <c r="N2926">
        <v>6</v>
      </c>
      <c r="O2926">
        <v>7</v>
      </c>
      <c r="T2926" t="str">
        <f t="shared" ref="T2926:T2989" si="13994">"Step"&amp;1</f>
        <v>Step1</v>
      </c>
      <c r="U2926" t="str">
        <f t="shared" ref="U2926" ca="1" si="13995">VLOOKUP(7, G2927:P2940, 10, FALSE)</f>
        <v>1010010</v>
      </c>
      <c r="V2926" t="str">
        <f t="shared" ref="V2926" ca="1" si="13996">VLOOKUP(1, G2927:P2940, 10, FALSE)</f>
        <v>1010000</v>
      </c>
      <c r="W2926" t="str">
        <f t="shared" ref="W2926" ca="1" si="13997">DEC2BIN(_xlfn.BITAND(BIN2DEC(U2926), BIN2DEC(V2926)))</f>
        <v>1010000</v>
      </c>
      <c r="X2926" t="str">
        <f t="shared" ref="X2926:X2927" ca="1" si="13998">1&amp;REPT(0, LEN(W2926)-1)</f>
        <v>1000000</v>
      </c>
      <c r="Y2926" t="str">
        <f t="shared" ref="Y2926:Y2927" ca="1" si="13999">DEC2BIN(_xlfn.BITXOR(BIN2DEC(W2926), BIN2DEC(X2926)))</f>
        <v>10000</v>
      </c>
      <c r="Z2926" t="str">
        <f t="shared" ref="Z2926:Z2989" ca="1" si="14000">DEC2BIN(_xlfn.BITXOR(BIN2DEC(U2926), BIN2DEC(V2926)))</f>
        <v>10</v>
      </c>
      <c r="AB2926" t="s">
        <v>200</v>
      </c>
      <c r="AC2926" t="str">
        <f t="shared" ref="AC2926:AC2989" ca="1" si="14001">Z2926</f>
        <v>10</v>
      </c>
      <c r="AE2926" t="str">
        <f t="shared" ref="AE2926" ca="1" si="14002">DEC2BIN(_xlfn.BITOR(BIN2DEC(AC2926), _xlfn.BITOR(BIN2DEC(AC2927), _xlfn.BITOR(BIN2DEC(AC2928), _xlfn.BITOR(BIN2DEC(AC2930), _xlfn.BITOR(BIN2DEC(AC2931), BIN2DEC(AC2932)))))))</f>
        <v>1110111</v>
      </c>
      <c r="AF2926">
        <f>0</f>
        <v>0</v>
      </c>
      <c r="AH2926">
        <f>'Day8'!$W$1</f>
        <v>6</v>
      </c>
      <c r="AI2926">
        <f>'Day8'!$X$1</f>
        <v>0</v>
      </c>
      <c r="AJ2926" t="b">
        <f>'Day8'!$Y$1</f>
        <v>0</v>
      </c>
      <c r="AL2926" s="3">
        <f t="shared" ref="AL2926" ca="1" si="14003">_xlfn.NUMBERVALUE(Q2937&amp;Q2938&amp;Q2939&amp;Q2940)</f>
        <v>4469</v>
      </c>
    </row>
    <row r="2927" spans="1:38" x14ac:dyDescent="0.25">
      <c r="E2927">
        <f>1</f>
        <v>1</v>
      </c>
      <c r="F2927" t="str">
        <f t="shared" ref="F2927" ca="1" si="14004">MID(SUBSTITUTE(SUBSTITUTE($C2926," ","^",E2927)," ","$",E2927),FIND("^",SUBSTITUTE(SUBSTITUTE($C2926," ","^",E2927)," ","$",E2927))+1,FIND("$",SUBSTITUTE(SUBSTITUTE($C2926," ","^",E2927)," ","$",E2927))-FIND("^",SUBSTITUTE(SUBSTITUTE($C2926," ","^",E2927)," ","$",E2927))-1)</f>
        <v>ge</v>
      </c>
      <c r="G2927">
        <f t="shared" ref="G2927:G2940" ca="1" si="14005">IF(VLOOKUP(LEN(F2927), $AH$1:$AJ$10, 3, FALSE), VLOOKUP(LEN(F2927), $AH$1:$AJ$10, 2, FALSE), "")</f>
        <v>1</v>
      </c>
      <c r="H2927">
        <f t="shared" ref="H2927:H2958" ca="1" si="14006">LEN(F2927)</f>
        <v>2</v>
      </c>
      <c r="I2927" t="str">
        <f t="shared" ref="I2927:O2958" ca="1" si="14007">IF(LEN($F2927)&gt;=I$1, 1&amp;REPT("0", CODE(MID($F2927, I$1, 1))-CODE("a")), "0")</f>
        <v>1000000</v>
      </c>
      <c r="J2927" t="str">
        <f t="shared" ca="1" si="14007"/>
        <v>10000</v>
      </c>
      <c r="K2927" t="str">
        <f t="shared" ca="1" si="14007"/>
        <v>0</v>
      </c>
      <c r="L2927" t="str">
        <f t="shared" ca="1" si="14007"/>
        <v>0</v>
      </c>
      <c r="M2927" t="str">
        <f t="shared" ca="1" si="14007"/>
        <v>0</v>
      </c>
      <c r="N2927" t="str">
        <f t="shared" ca="1" si="14007"/>
        <v>0</v>
      </c>
      <c r="O2927" t="str">
        <f t="shared" ca="1" si="14007"/>
        <v>0</v>
      </c>
      <c r="P2927" t="str">
        <f t="shared" ref="P2927:P2940" ca="1" si="14008">DEC2BIN(_xlfn.BITOR(BIN2DEC(I2927), _xlfn.BITOR(BIN2DEC(J2927), _xlfn.BITOR(BIN2DEC(K2927), _xlfn.BITOR(BIN2DEC(L2927), _xlfn.BITOR(BIN2DEC(M2927), _xlfn.BITOR(BIN2DEC(N2927), BIN2DEC(O2927))))))))</f>
        <v>1010000</v>
      </c>
      <c r="Q2927">
        <f t="shared" ref="Q2927" ca="1" si="14009">VLOOKUP(P2927, AE2926:AF2935, 2, FALSE)</f>
        <v>1</v>
      </c>
      <c r="T2927" t="str">
        <f t="shared" ref="T2927:T2990" si="14010">"Step"&amp;2</f>
        <v>Step2</v>
      </c>
      <c r="U2927" t="str">
        <f t="shared" ref="U2927" ca="1" si="14011">VLOOKUP(4, G2927:P2940, 10, FALSE)</f>
        <v>1011100</v>
      </c>
      <c r="W2927" t="str">
        <f t="shared" ref="W2927:W2990" ca="1" si="14012">DEC2BIN(_xlfn.BITXOR(BIN2DEC(U2927), _xlfn.BITXOR(BIN2DEC(X2926), BIN2DEC(Y2926))))</f>
        <v>1100</v>
      </c>
      <c r="X2927" t="str">
        <f t="shared" ca="1" si="13998"/>
        <v>1000</v>
      </c>
      <c r="Y2927" t="str">
        <f t="shared" ca="1" si="13999"/>
        <v>100</v>
      </c>
      <c r="AB2927" t="s">
        <v>201</v>
      </c>
      <c r="AC2927" t="str">
        <f t="shared" ref="AC2927" ca="1" si="14013">IF(AC2929=X2927, Y2927, IF(AC2929=Y2927, X2927, ""))</f>
        <v>100</v>
      </c>
      <c r="AE2927" t="str">
        <f t="shared" ref="AE2927" ca="1" si="14014">DEC2BIN(_xlfn.BITOR(BIN2DEC(AC2928), BIN2DEC(AC2931)))</f>
        <v>1010000</v>
      </c>
      <c r="AF2927">
        <f>1</f>
        <v>1</v>
      </c>
      <c r="AH2927">
        <f>'Day8'!$W$2</f>
        <v>2</v>
      </c>
      <c r="AI2927">
        <f>'Day8'!$X$2</f>
        <v>1</v>
      </c>
      <c r="AJ2927" t="b">
        <f>'Day8'!$Y$2</f>
        <v>1</v>
      </c>
    </row>
    <row r="2928" spans="1:38" x14ac:dyDescent="0.25">
      <c r="E2928">
        <f>2</f>
        <v>2</v>
      </c>
      <c r="F2928" t="str">
        <f t="shared" ref="F2928" ca="1" si="14015">MID(SUBSTITUTE(SUBSTITUTE($C2926," ","^",E2928)," ","$",E2928),FIND("^",SUBSTITUTE(SUBSTITUTE($C2926," ","^",E2928)," ","$",E2928))+1,FIND("$",SUBSTITUTE(SUBSTITUTE($C2926," ","^",E2928)," ","$",E2928))-FIND("^",SUBSTITUTE(SUBSTITUTE($C2926," ","^",E2928)," ","$",E2928))-1)</f>
        <v>beg</v>
      </c>
      <c r="G2928">
        <f t="shared" ca="1" si="14005"/>
        <v>7</v>
      </c>
      <c r="H2928">
        <f t="shared" ca="1" si="14006"/>
        <v>3</v>
      </c>
      <c r="I2928" t="str">
        <f t="shared" ca="1" si="14007"/>
        <v>10</v>
      </c>
      <c r="J2928" t="str">
        <f t="shared" ca="1" si="14007"/>
        <v>10000</v>
      </c>
      <c r="K2928" t="str">
        <f t="shared" ca="1" si="14007"/>
        <v>1000000</v>
      </c>
      <c r="L2928" t="str">
        <f t="shared" ca="1" si="14007"/>
        <v>0</v>
      </c>
      <c r="M2928" t="str">
        <f t="shared" ca="1" si="14007"/>
        <v>0</v>
      </c>
      <c r="N2928" t="str">
        <f t="shared" ca="1" si="14007"/>
        <v>0</v>
      </c>
      <c r="O2928" t="str">
        <f t="shared" ca="1" si="14007"/>
        <v>0</v>
      </c>
      <c r="P2928" t="str">
        <f t="shared" ca="1" si="14008"/>
        <v>1010010</v>
      </c>
      <c r="Q2928">
        <f t="shared" ref="Q2928" ca="1" si="14016">VLOOKUP(P2928, AE2926:AF2935, 2, FALSE)</f>
        <v>7</v>
      </c>
      <c r="T2928" t="str">
        <f t="shared" ref="T2928:T2991" si="14017">"Step"&amp;3</f>
        <v>Step3</v>
      </c>
      <c r="U2928" t="str">
        <f t="shared" ref="U2928" ca="1" si="14018">VLOOKUP(5, H2927:P2940, 9, FALSE)</f>
        <v>1011011</v>
      </c>
      <c r="V2928" t="str" cm="1">
        <f t="array" aca="1" ref="V2928" ca="1">INDEX(_xlfn._xlws.FILTER(P2927:P2940, H2927:H2940=5), 2)</f>
        <v>11111</v>
      </c>
      <c r="W2928" t="str">
        <f t="shared" ref="W2928" ca="1" si="14019">DEC2BIN(_xlfn.BITXOR(BIN2DEC(Z2926), _xlfn.BITAND(BIN2DEC(U2928), BIN2DEC(V2928))))</f>
        <v>11001</v>
      </c>
      <c r="X2928" t="str">
        <f t="shared" ref="X2928" ca="1" si="14020">IF(AND(LEN(W2928)&gt;=LEN(X2926), IFERROR(MID(W2928, LEN(W2928)-LEN(X2926)+1, 1), "0")="1"), DEC2BIN(_xlfn.BITXOR(BIN2DEC(W2928), BIN2DEC(X2926))), IF(AND(LEN(W2928)&gt;=LEN(Y2926),  IFERROR(MID(W2928, LEN(W2928)-LEN(Y2926)+1, 1), "0")="1"), DEC2BIN(_xlfn.BITXOR(BIN2DEC(W2928), BIN2DEC(Y2926))), W2928))</f>
        <v>1001</v>
      </c>
      <c r="Y2928" t="str">
        <f t="shared" ref="Y2928" ca="1" si="14021">1&amp;REPT(0, LEN(X2928)-1)</f>
        <v>1000</v>
      </c>
      <c r="Z2928" t="str">
        <f t="shared" ref="Z2928" ca="1" si="14022">DEC2BIN(_xlfn.BITXOR(BIN2DEC(X2928), BIN2DEC(Y2928)))</f>
        <v>1</v>
      </c>
      <c r="AB2928" t="s">
        <v>202</v>
      </c>
      <c r="AC2928" t="str">
        <f t="shared" ref="AC2928" ca="1" si="14023">IF(AC2931=X2926, Y2926, IF(AC2931=Y2926, X2926, ""))</f>
        <v>1000000</v>
      </c>
      <c r="AE2928" t="str">
        <f t="shared" ref="AE2928" ca="1" si="14024">DEC2BIN(_xlfn.BITOR(BIN2DEC(AC2926), _xlfn.BITOR(BIN2DEC(AC2928), _xlfn.BITOR(BIN2DEC(AC2929), _xlfn.BITOR(BIN2DEC(AC2930), BIN2DEC(AC2932))))))</f>
        <v>1101011</v>
      </c>
      <c r="AF2928">
        <f>2</f>
        <v>2</v>
      </c>
      <c r="AH2928">
        <f>'Day8'!$W$3</f>
        <v>5</v>
      </c>
      <c r="AI2928">
        <f>'Day8'!$X$3</f>
        <v>2</v>
      </c>
      <c r="AJ2928" t="b">
        <f>'Day8'!$Y$3</f>
        <v>0</v>
      </c>
    </row>
    <row r="2929" spans="1:38" x14ac:dyDescent="0.25">
      <c r="E2929">
        <f>3</f>
        <v>3</v>
      </c>
      <c r="F2929" t="str">
        <f t="shared" ref="F2929" ca="1" si="14025">MID(SUBSTITUTE(SUBSTITUTE($C2926," ","^",E2929)," ","$",E2929),FIND("^",SUBSTITUTE(SUBSTITUTE($C2926," ","^",E2929)," ","$",E2929))+1,FIND("$",SUBSTITUTE(SUBSTITUTE($C2926," ","^",E2929)," ","$",E2929))-FIND("^",SUBSTITUTE(SUBSTITUTE($C2926," ","^",E2929)," ","$",E2929))-1)</f>
        <v>afcbed</v>
      </c>
      <c r="G2929" t="str">
        <f t="shared" ca="1" si="14005"/>
        <v/>
      </c>
      <c r="H2929">
        <f t="shared" ca="1" si="14006"/>
        <v>6</v>
      </c>
      <c r="I2929" t="str">
        <f t="shared" ca="1" si="14007"/>
        <v>1</v>
      </c>
      <c r="J2929" t="str">
        <f t="shared" ca="1" si="14007"/>
        <v>100000</v>
      </c>
      <c r="K2929" t="str">
        <f t="shared" ca="1" si="14007"/>
        <v>100</v>
      </c>
      <c r="L2929" t="str">
        <f t="shared" ca="1" si="14007"/>
        <v>10</v>
      </c>
      <c r="M2929" t="str">
        <f t="shared" ca="1" si="14007"/>
        <v>10000</v>
      </c>
      <c r="N2929" t="str">
        <f t="shared" ca="1" si="14007"/>
        <v>1000</v>
      </c>
      <c r="O2929" t="str">
        <f t="shared" ca="1" si="14007"/>
        <v>0</v>
      </c>
      <c r="P2929" t="str">
        <f t="shared" ca="1" si="14008"/>
        <v>111111</v>
      </c>
      <c r="Q2929">
        <f t="shared" ref="Q2929" ca="1" si="14026">VLOOKUP(P2929, AE2926:AF2935, 2, FALSE)</f>
        <v>6</v>
      </c>
      <c r="T2929" t="str">
        <f t="shared" ref="T2929:T2992" si="14027">"Step"&amp;4</f>
        <v>Step4</v>
      </c>
      <c r="U2929" t="str" cm="1">
        <f t="array" aca="1" ref="U2929" ca="1">INDEX(_xlfn._xlws.FILTER(P2927:P2940, (H2927:H2940=5)*(LEN(P2927:P2940)&gt;=LEN(AC2927))*(IFERROR(MID(P2927:P2940, LEN(P2927:P2940)-LEN(AC2927)+1, 1), "0")="1")), 1)</f>
        <v>11111</v>
      </c>
      <c r="W2929" t="str">
        <f t="shared" ref="W2929" ca="1" si="14028">DEC2BIN(_xlfn.BITXOR(BIN2DEC(U2929), _xlfn.BITOR(BIN2DEC(AC2926), _xlfn.BITOR(BIN2DEC(AC2927), _xlfn.BITOR(BIN2DEC(AC2929), BIN2DEC(AC2932))))))</f>
        <v>10000</v>
      </c>
      <c r="AB2929" t="s">
        <v>203</v>
      </c>
      <c r="AC2929" t="str">
        <f t="shared" ref="AC2929" ca="1" si="14029">IF(X2927=Y2928, Y2928, IF(X2927=Z2928, X2927, IF(Y2927=Y2928, Y2927, IF(Y2927=Z2928, Y2927, ""))))</f>
        <v>1000</v>
      </c>
      <c r="AE2929" t="str">
        <f t="shared" ref="AE2929" ca="1" si="14030">DEC2BIN(_xlfn.BITOR(BIN2DEC(AC2926), _xlfn.BITOR(BIN2DEC(AC2928), _xlfn.BITOR(BIN2DEC(AC2929), _xlfn.BITOR(BIN2DEC(AC2931), BIN2DEC(AC2932))))))</f>
        <v>1011011</v>
      </c>
      <c r="AF2929">
        <f>3</f>
        <v>3</v>
      </c>
      <c r="AH2929">
        <f>'Day8'!$W$4</f>
        <v>5</v>
      </c>
      <c r="AI2929">
        <f>'Day8'!$X$4</f>
        <v>3</v>
      </c>
      <c r="AJ2929" t="b">
        <f>'Day8'!$Y$4</f>
        <v>0</v>
      </c>
    </row>
    <row r="2930" spans="1:38" x14ac:dyDescent="0.25">
      <c r="E2930">
        <f>4</f>
        <v>4</v>
      </c>
      <c r="F2930" t="str">
        <f t="shared" ref="F2930" ca="1" si="14031">MID(SUBSTITUTE(SUBSTITUTE($C2926," ","^",E2930)," ","$",E2930),FIND("^",SUBSTITUTE(SUBSTITUTE($C2926," ","^",E2930)," ","$",E2930))+1,FIND("$",SUBSTITUTE(SUBSTITUTE($C2926," ","^",E2930)," ","$",E2930))-FIND("^",SUBSTITUTE(SUBSTITUTE($C2926," ","^",E2930)," ","$",E2930))-1)</f>
        <v>edbag</v>
      </c>
      <c r="G2930" t="str">
        <f t="shared" ca="1" si="14005"/>
        <v/>
      </c>
      <c r="H2930">
        <f t="shared" ca="1" si="14006"/>
        <v>5</v>
      </c>
      <c r="I2930" t="str">
        <f t="shared" ca="1" si="14007"/>
        <v>10000</v>
      </c>
      <c r="J2930" t="str">
        <f t="shared" ca="1" si="14007"/>
        <v>1000</v>
      </c>
      <c r="K2930" t="str">
        <f t="shared" ca="1" si="14007"/>
        <v>10</v>
      </c>
      <c r="L2930" t="str">
        <f t="shared" ca="1" si="14007"/>
        <v>1</v>
      </c>
      <c r="M2930" t="str">
        <f t="shared" ca="1" si="14007"/>
        <v>1000000</v>
      </c>
      <c r="N2930" t="str">
        <f t="shared" ca="1" si="14007"/>
        <v>0</v>
      </c>
      <c r="O2930" t="str">
        <f t="shared" ca="1" si="14007"/>
        <v>0</v>
      </c>
      <c r="P2930" t="str">
        <f t="shared" ca="1" si="14008"/>
        <v>1011011</v>
      </c>
      <c r="Q2930">
        <f t="shared" ref="Q2930" ca="1" si="14032">VLOOKUP(P2930, AE2926:AF2935, 2, FALSE)</f>
        <v>3</v>
      </c>
      <c r="T2930" t="str">
        <f t="shared" ref="T2930:T2993" si="14033">"Step"&amp;5</f>
        <v>Step5</v>
      </c>
      <c r="U2930" t="str">
        <f t="shared" ref="U2930" ca="1" si="14034">VLOOKUP(7, H2927:P2940, 9, FALSE)</f>
        <v>1111111</v>
      </c>
      <c r="W2930" t="str">
        <f t="shared" ref="W2930" ca="1" si="14035">DEC2BIN(_xlfn.BITXOR(BIN2DEC(U2930), _xlfn.BITOR(BIN2DEC(AC2926), _xlfn.BITOR(BIN2DEC(AC2927), _xlfn.BITOR(BIN2DEC(AC2928), _xlfn.BITOR(BIN2DEC(AC2929), _xlfn.BITOR(BIN2DEC(AC2931), BIN2DEC(AC2932))))))))</f>
        <v>100000</v>
      </c>
      <c r="AB2930" t="s">
        <v>204</v>
      </c>
      <c r="AC2930" t="str">
        <f t="shared" ref="AC2930:AC2993" ca="1" si="14036">W2930</f>
        <v>100000</v>
      </c>
      <c r="AE2930" t="str">
        <f t="shared" ref="AE2930" ca="1" si="14037">DEC2BIN(_xlfn.BITOR(BIN2DEC(AC2927), _xlfn.BITOR(BIN2DEC(AC2928), _xlfn.BITOR(BIN2DEC(AC2929), BIN2DEC(AC2931)))))</f>
        <v>1011100</v>
      </c>
      <c r="AF2930">
        <f>4</f>
        <v>4</v>
      </c>
      <c r="AH2930">
        <f>'Day8'!$W$5</f>
        <v>4</v>
      </c>
      <c r="AI2930">
        <f>'Day8'!$X$5</f>
        <v>4</v>
      </c>
      <c r="AJ2930" t="b">
        <f>'Day8'!$Y$5</f>
        <v>1</v>
      </c>
    </row>
    <row r="2931" spans="1:38" x14ac:dyDescent="0.25">
      <c r="E2931">
        <f>5</f>
        <v>5</v>
      </c>
      <c r="F2931" t="str">
        <f t="shared" ref="F2931" ca="1" si="14038">MID(SUBSTITUTE(SUBSTITUTE($C2926," ","^",E2931)," ","$",E2931),FIND("^",SUBSTITUTE(SUBSTITUTE($C2926," ","^",E2931)," ","$",E2931))+1,FIND("$",SUBSTITUTE(SUBSTITUTE($C2926," ","^",E2931)," ","$",E2931))-FIND("^",SUBSTITUTE(SUBSTITUTE($C2926," ","^",E2931)," ","$",E2931))-1)</f>
        <v>fbgcea</v>
      </c>
      <c r="G2931" t="str">
        <f t="shared" ca="1" si="14005"/>
        <v/>
      </c>
      <c r="H2931">
        <f t="shared" ca="1" si="14006"/>
        <v>6</v>
      </c>
      <c r="I2931" t="str">
        <f t="shared" ca="1" si="14007"/>
        <v>100000</v>
      </c>
      <c r="J2931" t="str">
        <f t="shared" ca="1" si="14007"/>
        <v>10</v>
      </c>
      <c r="K2931" t="str">
        <f t="shared" ca="1" si="14007"/>
        <v>1000000</v>
      </c>
      <c r="L2931" t="str">
        <f t="shared" ca="1" si="14007"/>
        <v>100</v>
      </c>
      <c r="M2931" t="str">
        <f t="shared" ca="1" si="14007"/>
        <v>10000</v>
      </c>
      <c r="N2931" t="str">
        <f t="shared" ca="1" si="14007"/>
        <v>1</v>
      </c>
      <c r="O2931" t="str">
        <f t="shared" ca="1" si="14007"/>
        <v>0</v>
      </c>
      <c r="P2931" t="str">
        <f t="shared" ca="1" si="14008"/>
        <v>1110111</v>
      </c>
      <c r="Q2931">
        <f t="shared" ref="Q2931" ca="1" si="14039">VLOOKUP(P2931, AE2926:AF2935, 2, FALSE)</f>
        <v>0</v>
      </c>
      <c r="AB2931" t="s">
        <v>205</v>
      </c>
      <c r="AC2931" t="str">
        <f t="shared" ref="AC2931" ca="1" si="14040">W2929</f>
        <v>10000</v>
      </c>
      <c r="AE2931" t="str">
        <f t="shared" ref="AE2931" ca="1" si="14041">DEC2BIN(_xlfn.BITOR(BIN2DEC(AC2926), _xlfn.BITOR(BIN2DEC(AC2927), _xlfn.BITOR(BIN2DEC(AC2929), _xlfn.BITOR(BIN2DEC(AC2931), BIN2DEC(AC2932))))))</f>
        <v>11111</v>
      </c>
      <c r="AF2931">
        <f>5</f>
        <v>5</v>
      </c>
      <c r="AH2931">
        <f>'Day8'!$W$6</f>
        <v>5</v>
      </c>
      <c r="AI2931">
        <f>'Day8'!$X$6</f>
        <v>5</v>
      </c>
      <c r="AJ2931" t="b">
        <f>'Day8'!$Y$6</f>
        <v>0</v>
      </c>
    </row>
    <row r="2932" spans="1:38" x14ac:dyDescent="0.25">
      <c r="E2932">
        <f>6</f>
        <v>6</v>
      </c>
      <c r="F2932" t="str">
        <f t="shared" ref="F2932" ca="1" si="14042">MID(SUBSTITUTE(SUBSTITUTE($C2926," ","^",E2932)," ","$",E2932),FIND("^",SUBSTITUTE(SUBSTITUTE($C2926," ","^",E2932)," ","$",E2932))+1,FIND("$",SUBSTITUTE(SUBSTITUTE($C2926," ","^",E2932)," ","$",E2932))-FIND("^",SUBSTITUTE(SUBSTITUTE($C2926," ","^",E2932)," ","$",E2932))-1)</f>
        <v>dgaebcf</v>
      </c>
      <c r="G2932">
        <f t="shared" ca="1" si="14005"/>
        <v>8</v>
      </c>
      <c r="H2932">
        <f t="shared" ca="1" si="14006"/>
        <v>7</v>
      </c>
      <c r="I2932" t="str">
        <f t="shared" ca="1" si="14007"/>
        <v>1000</v>
      </c>
      <c r="J2932" t="str">
        <f t="shared" ca="1" si="14007"/>
        <v>1000000</v>
      </c>
      <c r="K2932" t="str">
        <f t="shared" ca="1" si="14007"/>
        <v>1</v>
      </c>
      <c r="L2932" t="str">
        <f t="shared" ca="1" si="14007"/>
        <v>10000</v>
      </c>
      <c r="M2932" t="str">
        <f t="shared" ca="1" si="14007"/>
        <v>10</v>
      </c>
      <c r="N2932" t="str">
        <f t="shared" ca="1" si="14007"/>
        <v>100</v>
      </c>
      <c r="O2932" t="str">
        <f t="shared" ca="1" si="14007"/>
        <v>100000</v>
      </c>
      <c r="P2932" t="str">
        <f t="shared" ca="1" si="14008"/>
        <v>1111111</v>
      </c>
      <c r="Q2932">
        <f t="shared" ref="Q2932" ca="1" si="14043">VLOOKUP(P2932, AE2926:AF2935, 2, FALSE)</f>
        <v>8</v>
      </c>
      <c r="AB2932" t="s">
        <v>206</v>
      </c>
      <c r="AC2932" t="str">
        <f t="shared" ref="AC2932" ca="1" si="14044">IF(Y2928=AC2929, Z2928, IF(AC2929=Z2928, Y2928, ""))</f>
        <v>1</v>
      </c>
      <c r="AE2932" t="str">
        <f t="shared" ref="AE2932" ca="1" si="14045">DEC2BIN(_xlfn.BITOR(BIN2DEC(AC2926), _xlfn.BITOR(BIN2DEC(AC2927), _xlfn.BITOR(BIN2DEC(AC2929), _xlfn.BITOR(BIN2DEC(AC2930), _xlfn.BITOR(BIN2DEC(AC2931), BIN2DEC(AC2932)))))))</f>
        <v>111111</v>
      </c>
      <c r="AF2932">
        <f>6</f>
        <v>6</v>
      </c>
      <c r="AH2932">
        <f>'Day8'!$W$7</f>
        <v>6</v>
      </c>
      <c r="AI2932">
        <f>'Day8'!$X$7</f>
        <v>6</v>
      </c>
      <c r="AJ2932" t="b">
        <f>'Day8'!$Y$7</f>
        <v>0</v>
      </c>
    </row>
    <row r="2933" spans="1:38" x14ac:dyDescent="0.25">
      <c r="E2933">
        <f>7</f>
        <v>7</v>
      </c>
      <c r="F2933" t="str">
        <f t="shared" ref="F2933" ca="1" si="14046">MID(SUBSTITUTE(SUBSTITUTE($C2926," ","^",E2933)," ","$",E2933),FIND("^",SUBSTITUTE(SUBSTITUTE($C2926," ","^",E2933)," ","$",E2933))+1,FIND("$",SUBSTITUTE(SUBSTITUTE($C2926," ","^",E2933)," ","$",E2933))-FIND("^",SUBSTITUTE(SUBSTITUTE($C2926," ","^",E2933)," ","$",E2933))-1)</f>
        <v>adbce</v>
      </c>
      <c r="G2933" t="str">
        <f t="shared" ca="1" si="14005"/>
        <v/>
      </c>
      <c r="H2933">
        <f t="shared" ca="1" si="14006"/>
        <v>5</v>
      </c>
      <c r="I2933" t="str">
        <f t="shared" ca="1" si="14007"/>
        <v>1</v>
      </c>
      <c r="J2933" t="str">
        <f t="shared" ca="1" si="14007"/>
        <v>1000</v>
      </c>
      <c r="K2933" t="str">
        <f t="shared" ca="1" si="14007"/>
        <v>10</v>
      </c>
      <c r="L2933" t="str">
        <f t="shared" ca="1" si="14007"/>
        <v>100</v>
      </c>
      <c r="M2933" t="str">
        <f t="shared" ca="1" si="14007"/>
        <v>10000</v>
      </c>
      <c r="N2933" t="str">
        <f t="shared" ca="1" si="14007"/>
        <v>0</v>
      </c>
      <c r="O2933" t="str">
        <f t="shared" ca="1" si="14007"/>
        <v>0</v>
      </c>
      <c r="P2933" t="str">
        <f t="shared" ca="1" si="14008"/>
        <v>11111</v>
      </c>
      <c r="Q2933">
        <f t="shared" ref="Q2933" ca="1" si="14047">VLOOKUP(P2933, AE2926:AF2935, 2, FALSE)</f>
        <v>5</v>
      </c>
      <c r="AE2933" t="str">
        <f t="shared" ref="AE2933" ca="1" si="14048">DEC2BIN(_xlfn.BITOR(BIN2DEC(AC2926), _xlfn.BITOR(BIN2DEC(AC2928), BIN2DEC(AC2931))))</f>
        <v>1010010</v>
      </c>
      <c r="AF2933">
        <f>7</f>
        <v>7</v>
      </c>
      <c r="AH2933">
        <f>'Day8'!$W$8</f>
        <v>3</v>
      </c>
      <c r="AI2933">
        <f>'Day8'!$X$8</f>
        <v>7</v>
      </c>
      <c r="AJ2933" t="b">
        <f>'Day8'!$Y$8</f>
        <v>1</v>
      </c>
    </row>
    <row r="2934" spans="1:38" x14ac:dyDescent="0.25">
      <c r="E2934">
        <f>8</f>
        <v>8</v>
      </c>
      <c r="F2934" t="str">
        <f t="shared" ref="F2934" ca="1" si="14049">MID(SUBSTITUTE(SUBSTITUTE($C2926," ","^",E2934)," ","$",E2934),FIND("^",SUBSTITUTE(SUBSTITUTE($C2926," ","^",E2934)," ","$",E2934))+1,FIND("$",SUBSTITUTE(SUBSTITUTE($C2926," ","^",E2934)," ","$",E2934))-FIND("^",SUBSTITUTE(SUBSTITUTE($C2926," ","^",E2934)," ","$",E2934))-1)</f>
        <v>fbadg</v>
      </c>
      <c r="G2934" t="str">
        <f t="shared" ca="1" si="14005"/>
        <v/>
      </c>
      <c r="H2934">
        <f t="shared" ca="1" si="14006"/>
        <v>5</v>
      </c>
      <c r="I2934" t="str">
        <f t="shared" ca="1" si="14007"/>
        <v>100000</v>
      </c>
      <c r="J2934" t="str">
        <f t="shared" ca="1" si="14007"/>
        <v>10</v>
      </c>
      <c r="K2934" t="str">
        <f t="shared" ca="1" si="14007"/>
        <v>1</v>
      </c>
      <c r="L2934" t="str">
        <f t="shared" ca="1" si="14007"/>
        <v>1000</v>
      </c>
      <c r="M2934" t="str">
        <f t="shared" ca="1" si="14007"/>
        <v>1000000</v>
      </c>
      <c r="N2934" t="str">
        <f t="shared" ca="1" si="14007"/>
        <v>0</v>
      </c>
      <c r="O2934" t="str">
        <f t="shared" ca="1" si="14007"/>
        <v>0</v>
      </c>
      <c r="P2934" t="str">
        <f t="shared" ca="1" si="14008"/>
        <v>1101011</v>
      </c>
      <c r="Q2934">
        <f t="shared" ref="Q2934" ca="1" si="14050">VLOOKUP(P2934, AE2926:AF2935, 2, FALSE)</f>
        <v>2</v>
      </c>
      <c r="AE2934" t="str">
        <f t="shared" ref="AE2934" ca="1" si="14051">DEC2BIN(_xlfn.BITOR(BIN2DEC(AC2926), _xlfn.BITOR(BIN2DEC(AC2927), _xlfn.BITOR(BIN2DEC(AC2928), _xlfn.BITOR(BIN2DEC(AC2929), _xlfn.BITOR(BIN2DEC(AC2930), _xlfn.BITOR(BIN2DEC(AC2931), BIN2DEC(AC2932))))))))</f>
        <v>1111111</v>
      </c>
      <c r="AF2934">
        <f>8</f>
        <v>8</v>
      </c>
      <c r="AH2934">
        <f>'Day8'!$W$9</f>
        <v>7</v>
      </c>
      <c r="AI2934">
        <f>'Day8'!$X$9</f>
        <v>8</v>
      </c>
      <c r="AJ2934" t="b">
        <f>'Day8'!$Y$9</f>
        <v>1</v>
      </c>
    </row>
    <row r="2935" spans="1:38" x14ac:dyDescent="0.25">
      <c r="E2935">
        <f>9</f>
        <v>9</v>
      </c>
      <c r="F2935" t="str">
        <f t="shared" ref="F2935" ca="1" si="14052">MID(SUBSTITUTE(SUBSTITUTE($C2926," ","^",E2935)," ","$",E2935),FIND("^",SUBSTITUTE(SUBSTITUTE($C2926," ","^",E2935)," ","$",E2935))+1,FIND("$",SUBSTITUTE(SUBSTITUTE($C2926," ","^",E2935)," ","$",E2935))-FIND("^",SUBSTITUTE(SUBSTITUTE($C2926," ","^",E2935)," ","$",E2935))-1)</f>
        <v>bgacde</v>
      </c>
      <c r="G2935" t="str">
        <f t="shared" ca="1" si="14005"/>
        <v/>
      </c>
      <c r="H2935">
        <f t="shared" ca="1" si="14006"/>
        <v>6</v>
      </c>
      <c r="I2935" t="str">
        <f t="shared" ca="1" si="14007"/>
        <v>10</v>
      </c>
      <c r="J2935" t="str">
        <f t="shared" ca="1" si="14007"/>
        <v>1000000</v>
      </c>
      <c r="K2935" t="str">
        <f t="shared" ca="1" si="14007"/>
        <v>1</v>
      </c>
      <c r="L2935" t="str">
        <f t="shared" ca="1" si="14007"/>
        <v>100</v>
      </c>
      <c r="M2935" t="str">
        <f t="shared" ca="1" si="14007"/>
        <v>1000</v>
      </c>
      <c r="N2935" t="str">
        <f t="shared" ca="1" si="14007"/>
        <v>10000</v>
      </c>
      <c r="O2935" t="str">
        <f t="shared" ca="1" si="14007"/>
        <v>0</v>
      </c>
      <c r="P2935" t="str">
        <f t="shared" ca="1" si="14008"/>
        <v>1011111</v>
      </c>
      <c r="Q2935">
        <f t="shared" ref="Q2935" ca="1" si="14053">VLOOKUP(P2935, AE2926:AF2935, 2, FALSE)</f>
        <v>9</v>
      </c>
      <c r="AE2935" t="str">
        <f t="shared" ref="AE2935" ca="1" si="14054">DEC2BIN(_xlfn.BITOR(BIN2DEC(AC2926), _xlfn.BITOR(BIN2DEC(AC2927), _xlfn.BITOR(BIN2DEC(AC2928), _xlfn.BITOR(BIN2DEC(AC2929), _xlfn.BITOR(BIN2DEC(AC2931), BIN2DEC(AC2932)))))))</f>
        <v>1011111</v>
      </c>
      <c r="AF2935">
        <f>9</f>
        <v>9</v>
      </c>
      <c r="AH2935">
        <f>'Day8'!$W$10</f>
        <v>6</v>
      </c>
      <c r="AI2935">
        <f>'Day8'!$X$10</f>
        <v>9</v>
      </c>
      <c r="AJ2935" t="b">
        <f>'Day8'!$Y$10</f>
        <v>0</v>
      </c>
    </row>
    <row r="2936" spans="1:38" x14ac:dyDescent="0.25">
      <c r="E2936">
        <f>10</f>
        <v>10</v>
      </c>
      <c r="F2936" t="str">
        <f t="shared" ref="F2936" ca="1" si="14055">MID(SUBSTITUTE(SUBSTITUTE($C2926," ","^",E2936)," ","$",E2936),FIND("^",SUBSTITUTE(SUBSTITUTE($C2926," ","^",E2936)," ","$",E2936))+1,FIND("$",SUBSTITUTE(SUBSTITUTE($C2926," ","^",E2936)," ","$",E2936))-FIND("^",SUBSTITUTE(SUBSTITUTE($C2926," ","^",E2936)," ","$",E2936))-1)</f>
        <v>gdce</v>
      </c>
      <c r="G2936">
        <f t="shared" ca="1" si="14005"/>
        <v>4</v>
      </c>
      <c r="H2936">
        <f t="shared" ca="1" si="14006"/>
        <v>4</v>
      </c>
      <c r="I2936" t="str">
        <f t="shared" ca="1" si="14007"/>
        <v>1000000</v>
      </c>
      <c r="J2936" t="str">
        <f t="shared" ca="1" si="14007"/>
        <v>1000</v>
      </c>
      <c r="K2936" t="str">
        <f t="shared" ca="1" si="14007"/>
        <v>100</v>
      </c>
      <c r="L2936" t="str">
        <f t="shared" ca="1" si="14007"/>
        <v>10000</v>
      </c>
      <c r="M2936" t="str">
        <f t="shared" ca="1" si="14007"/>
        <v>0</v>
      </c>
      <c r="N2936" t="str">
        <f t="shared" ca="1" si="14007"/>
        <v>0</v>
      </c>
      <c r="O2936" t="str">
        <f t="shared" ca="1" si="14007"/>
        <v>0</v>
      </c>
      <c r="P2936" t="str">
        <f t="shared" ca="1" si="14008"/>
        <v>1011100</v>
      </c>
      <c r="Q2936">
        <f t="shared" ref="Q2936" ca="1" si="14056">VLOOKUP(P2936, AE2926:AF2935, 2, FALSE)</f>
        <v>4</v>
      </c>
    </row>
    <row r="2937" spans="1:38" x14ac:dyDescent="0.25">
      <c r="E2937">
        <f>12</f>
        <v>12</v>
      </c>
      <c r="F2937" t="str">
        <f t="shared" ref="F2937" ca="1" si="14057">MID(SUBSTITUTE(SUBSTITUTE($C2926," ","^",E2937)," ","$",E2937),FIND("^",SUBSTITUTE(SUBSTITUTE($C2926," ","^",E2937)," ","$",E2937))+1,FIND("$",SUBSTITUTE(SUBSTITUTE($C2926," ","^",E2937)," ","$",E2937))-FIND("^",SUBSTITUTE(SUBSTITUTE($C2926," ","^",E2937)," ","$",E2937))-1)</f>
        <v>gced</v>
      </c>
      <c r="G2937">
        <f t="shared" ca="1" si="14005"/>
        <v>4</v>
      </c>
      <c r="H2937">
        <f t="shared" ca="1" si="14006"/>
        <v>4</v>
      </c>
      <c r="I2937" t="str">
        <f t="shared" ca="1" si="14007"/>
        <v>1000000</v>
      </c>
      <c r="J2937" t="str">
        <f t="shared" ca="1" si="14007"/>
        <v>100</v>
      </c>
      <c r="K2937" t="str">
        <f t="shared" ca="1" si="14007"/>
        <v>10000</v>
      </c>
      <c r="L2937" t="str">
        <f t="shared" ca="1" si="14007"/>
        <v>1000</v>
      </c>
      <c r="M2937" t="str">
        <f t="shared" ca="1" si="14007"/>
        <v>0</v>
      </c>
      <c r="N2937" t="str">
        <f t="shared" ca="1" si="14007"/>
        <v>0</v>
      </c>
      <c r="O2937" t="str">
        <f t="shared" ca="1" si="14007"/>
        <v>0</v>
      </c>
      <c r="P2937" t="str">
        <f t="shared" ca="1" si="14008"/>
        <v>1011100</v>
      </c>
      <c r="Q2937">
        <f t="shared" ref="Q2937" ca="1" si="14058">VLOOKUP(P2937, AE2926:AF2935, 2, FALSE)</f>
        <v>4</v>
      </c>
    </row>
    <row r="2938" spans="1:38" x14ac:dyDescent="0.25">
      <c r="E2938">
        <f>13</f>
        <v>13</v>
      </c>
      <c r="F2938" t="str">
        <f t="shared" ref="F2938" ca="1" si="14059">MID(SUBSTITUTE(SUBSTITUTE($C2926," ","^",E2938)," ","$",E2938),FIND("^",SUBSTITUTE(SUBSTITUTE($C2926," ","^",E2938)," ","$",E2938))+1,FIND("$",SUBSTITUTE(SUBSTITUTE($C2926," ","^",E2938)," ","$",E2938))-FIND("^",SUBSTITUTE(SUBSTITUTE($C2926," ","^",E2938)," ","$",E2938))-1)</f>
        <v>egdc</v>
      </c>
      <c r="G2938">
        <f t="shared" ca="1" si="14005"/>
        <v>4</v>
      </c>
      <c r="H2938">
        <f t="shared" ca="1" si="14006"/>
        <v>4</v>
      </c>
      <c r="I2938" t="str">
        <f t="shared" ca="1" si="14007"/>
        <v>10000</v>
      </c>
      <c r="J2938" t="str">
        <f t="shared" ca="1" si="14007"/>
        <v>1000000</v>
      </c>
      <c r="K2938" t="str">
        <f t="shared" ca="1" si="14007"/>
        <v>1000</v>
      </c>
      <c r="L2938" t="str">
        <f t="shared" ca="1" si="14007"/>
        <v>100</v>
      </c>
      <c r="M2938" t="str">
        <f t="shared" ca="1" si="14007"/>
        <v>0</v>
      </c>
      <c r="N2938" t="str">
        <f t="shared" ca="1" si="14007"/>
        <v>0</v>
      </c>
      <c r="O2938" t="str">
        <f t="shared" ca="1" si="14007"/>
        <v>0</v>
      </c>
      <c r="P2938" t="str">
        <f t="shared" ca="1" si="14008"/>
        <v>1011100</v>
      </c>
      <c r="Q2938">
        <f t="shared" ref="Q2938" ca="1" si="14060">VLOOKUP(P2938, AE2926:AF2935, 2, FALSE)</f>
        <v>4</v>
      </c>
    </row>
    <row r="2939" spans="1:38" x14ac:dyDescent="0.25">
      <c r="E2939">
        <f>14</f>
        <v>14</v>
      </c>
      <c r="F2939" t="str">
        <f t="shared" ref="F2939" ca="1" si="14061">MID(SUBSTITUTE(SUBSTITUTE($C2926," ","^",E2939)," ","$",E2939),FIND("^",SUBSTITUTE(SUBSTITUTE($C2926," ","^",E2939)," ","$",E2939))+1,FIND("$",SUBSTITUTE(SUBSTITUTE($C2926," ","^",E2939)," ","$",E2939))-FIND("^",SUBSTITUTE(SUBSTITUTE($C2926," ","^",E2939)," ","$",E2939))-1)</f>
        <v>feadcb</v>
      </c>
      <c r="G2939" t="str">
        <f t="shared" ca="1" si="14005"/>
        <v/>
      </c>
      <c r="H2939">
        <f t="shared" ca="1" si="14006"/>
        <v>6</v>
      </c>
      <c r="I2939" t="str">
        <f t="shared" ca="1" si="14007"/>
        <v>100000</v>
      </c>
      <c r="J2939" t="str">
        <f t="shared" ca="1" si="14007"/>
        <v>10000</v>
      </c>
      <c r="K2939" t="str">
        <f t="shared" ca="1" si="14007"/>
        <v>1</v>
      </c>
      <c r="L2939" t="str">
        <f t="shared" ca="1" si="14007"/>
        <v>1000</v>
      </c>
      <c r="M2939" t="str">
        <f t="shared" ca="1" si="14007"/>
        <v>100</v>
      </c>
      <c r="N2939" t="str">
        <f t="shared" ca="1" si="14007"/>
        <v>10</v>
      </c>
      <c r="O2939" t="str">
        <f t="shared" ca="1" si="14007"/>
        <v>0</v>
      </c>
      <c r="P2939" t="str">
        <f t="shared" ca="1" si="14008"/>
        <v>111111</v>
      </c>
      <c r="Q2939">
        <f t="shared" ref="Q2939" ca="1" si="14062">VLOOKUP(P2939, AE2926:AF2935, 2, FALSE)</f>
        <v>6</v>
      </c>
    </row>
    <row r="2940" spans="1:38" x14ac:dyDescent="0.25">
      <c r="E2940">
        <f>15</f>
        <v>15</v>
      </c>
      <c r="F2940" t="str">
        <f t="shared" ref="F2940" ca="1" si="14063">MID(SUBSTITUTE(SUBSTITUTE($C2926," ","^",E2940)," ","$",E2940),FIND("^",SUBSTITUTE(SUBSTITUTE($C2926," ","^",E2940)," ","$",E2940))+1,FIND("$",SUBSTITUTE(SUBSTITUTE($C2926," ","^",E2940)," ","$",E2940))-FIND("^",SUBSTITUTE(SUBSTITUTE($C2926," ","^",E2940)," ","$",E2940))-1)</f>
        <v>eagcdb</v>
      </c>
      <c r="G2940" t="str">
        <f t="shared" ca="1" si="14005"/>
        <v/>
      </c>
      <c r="H2940">
        <f t="shared" ca="1" si="14006"/>
        <v>6</v>
      </c>
      <c r="I2940" t="str">
        <f t="shared" ca="1" si="14007"/>
        <v>10000</v>
      </c>
      <c r="J2940" t="str">
        <f t="shared" ca="1" si="14007"/>
        <v>1</v>
      </c>
      <c r="K2940" t="str">
        <f t="shared" ca="1" si="14007"/>
        <v>1000000</v>
      </c>
      <c r="L2940" t="str">
        <f t="shared" ca="1" si="14007"/>
        <v>100</v>
      </c>
      <c r="M2940" t="str">
        <f t="shared" ca="1" si="14007"/>
        <v>1000</v>
      </c>
      <c r="N2940" t="str">
        <f t="shared" ca="1" si="14007"/>
        <v>10</v>
      </c>
      <c r="O2940" t="str">
        <f t="shared" ca="1" si="14007"/>
        <v>0</v>
      </c>
      <c r="P2940" t="str">
        <f t="shared" ca="1" si="14008"/>
        <v>1011111</v>
      </c>
      <c r="Q2940">
        <f t="shared" ref="Q2940" ca="1" si="14064">VLOOKUP(P2940, AE2926:AF2935, 2, FALSE)</f>
        <v>9</v>
      </c>
    </row>
    <row r="2941" spans="1:38" x14ac:dyDescent="0.25">
      <c r="A2941">
        <v>197</v>
      </c>
      <c r="B2941" s="4" t="str" cm="1">
        <f t="array" aca="1" ref="B2941" ca="1">INDIRECT(ADDRESS(A2941+1, 1, 1, 1, "Day8"))</f>
        <v>geafbdc ca gdafce adbeg cfab bagdc dcgebf adc gdfbc gbcafd | cegfbd adc ecfgbd cfdgb</v>
      </c>
      <c r="C2941" t="str">
        <f t="shared" ref="C2941" ca="1" si="14065">" "&amp;B2941&amp;" "</f>
        <v xml:space="preserve"> geafbdc ca gdafce adbeg cfab bagdc dcgebf adc gdfbc gbcafd | cegfbd adc ecfgbd cfdgb </v>
      </c>
      <c r="I2941">
        <v>1</v>
      </c>
      <c r="J2941">
        <v>2</v>
      </c>
      <c r="K2941">
        <v>3</v>
      </c>
      <c r="L2941">
        <v>4</v>
      </c>
      <c r="M2941">
        <v>5</v>
      </c>
      <c r="N2941">
        <v>6</v>
      </c>
      <c r="O2941">
        <v>7</v>
      </c>
      <c r="T2941" t="str">
        <f t="shared" ref="T2941:T3000" si="14066">"Step"&amp;1</f>
        <v>Step1</v>
      </c>
      <c r="U2941" t="str">
        <f t="shared" ref="U2941" ca="1" si="14067">VLOOKUP(7, G2942:P2955, 10, FALSE)</f>
        <v>1101</v>
      </c>
      <c r="V2941" t="str">
        <f t="shared" ref="V2941" ca="1" si="14068">VLOOKUP(1, G2942:P2955, 10, FALSE)</f>
        <v>101</v>
      </c>
      <c r="W2941" t="str">
        <f t="shared" ref="W2941" ca="1" si="14069">DEC2BIN(_xlfn.BITAND(BIN2DEC(U2941), BIN2DEC(V2941)))</f>
        <v>101</v>
      </c>
      <c r="X2941" t="str">
        <f t="shared" ref="X2941:X2942" ca="1" si="14070">1&amp;REPT(0, LEN(W2941)-1)</f>
        <v>100</v>
      </c>
      <c r="Y2941" t="str">
        <f t="shared" ref="Y2941:Y2942" ca="1" si="14071">DEC2BIN(_xlfn.BITXOR(BIN2DEC(W2941), BIN2DEC(X2941)))</f>
        <v>1</v>
      </c>
      <c r="Z2941" t="str">
        <f t="shared" ref="Z2941:Z3000" ca="1" si="14072">DEC2BIN(_xlfn.BITXOR(BIN2DEC(U2941), BIN2DEC(V2941)))</f>
        <v>1000</v>
      </c>
      <c r="AB2941" t="s">
        <v>200</v>
      </c>
      <c r="AC2941" t="str">
        <f t="shared" ref="AC2941:AC3000" ca="1" si="14073">Z2941</f>
        <v>1000</v>
      </c>
      <c r="AE2941" t="str">
        <f t="shared" ref="AE2941" ca="1" si="14074">DEC2BIN(_xlfn.BITOR(BIN2DEC(AC2941), _xlfn.BITOR(BIN2DEC(AC2942), _xlfn.BITOR(BIN2DEC(AC2943), _xlfn.BITOR(BIN2DEC(AC2945), _xlfn.BITOR(BIN2DEC(AC2946), BIN2DEC(AC2947)))))))</f>
        <v>1111101</v>
      </c>
      <c r="AF2941">
        <f>0</f>
        <v>0</v>
      </c>
      <c r="AH2941">
        <f>'Day8'!$W$1</f>
        <v>6</v>
      </c>
      <c r="AI2941">
        <f>'Day8'!$X$1</f>
        <v>0</v>
      </c>
      <c r="AJ2941" t="b">
        <f>'Day8'!$Y$1</f>
        <v>0</v>
      </c>
      <c r="AL2941" s="3">
        <f t="shared" ref="AL2941" ca="1" si="14075">_xlfn.NUMBERVALUE(Q2952&amp;Q2953&amp;Q2954&amp;Q2955)</f>
        <v>6765</v>
      </c>
    </row>
    <row r="2942" spans="1:38" x14ac:dyDescent="0.25">
      <c r="E2942">
        <f>1</f>
        <v>1</v>
      </c>
      <c r="F2942" t="str">
        <f t="shared" ref="F2942" ca="1" si="14076">MID(SUBSTITUTE(SUBSTITUTE($C2941," ","^",E2942)," ","$",E2942),FIND("^",SUBSTITUTE(SUBSTITUTE($C2941," ","^",E2942)," ","$",E2942))+1,FIND("$",SUBSTITUTE(SUBSTITUTE($C2941," ","^",E2942)," ","$",E2942))-FIND("^",SUBSTITUTE(SUBSTITUTE($C2941," ","^",E2942)," ","$",E2942))-1)</f>
        <v>geafbdc</v>
      </c>
      <c r="G2942">
        <f t="shared" ref="G2942:G2955" ca="1" si="14077">IF(VLOOKUP(LEN(F2942), $AH$1:$AJ$10, 3, FALSE), VLOOKUP(LEN(F2942), $AH$1:$AJ$10, 2, FALSE), "")</f>
        <v>8</v>
      </c>
      <c r="H2942">
        <f t="shared" ref="H2942:H2973" ca="1" si="14078">LEN(F2942)</f>
        <v>7</v>
      </c>
      <c r="I2942" t="str">
        <f t="shared" ref="I2942:O2973" ca="1" si="14079">IF(LEN($F2942)&gt;=I$1, 1&amp;REPT("0", CODE(MID($F2942, I$1, 1))-CODE("a")), "0")</f>
        <v>1000000</v>
      </c>
      <c r="J2942" t="str">
        <f t="shared" ca="1" si="14079"/>
        <v>10000</v>
      </c>
      <c r="K2942" t="str">
        <f t="shared" ca="1" si="14079"/>
        <v>1</v>
      </c>
      <c r="L2942" t="str">
        <f t="shared" ca="1" si="14079"/>
        <v>100000</v>
      </c>
      <c r="M2942" t="str">
        <f t="shared" ca="1" si="14079"/>
        <v>10</v>
      </c>
      <c r="N2942" t="str">
        <f t="shared" ca="1" si="14079"/>
        <v>1000</v>
      </c>
      <c r="O2942" t="str">
        <f t="shared" ca="1" si="14079"/>
        <v>100</v>
      </c>
      <c r="P2942" t="str">
        <f t="shared" ref="P2942:P2955" ca="1" si="14080">DEC2BIN(_xlfn.BITOR(BIN2DEC(I2942), _xlfn.BITOR(BIN2DEC(J2942), _xlfn.BITOR(BIN2DEC(K2942), _xlfn.BITOR(BIN2DEC(L2942), _xlfn.BITOR(BIN2DEC(M2942), _xlfn.BITOR(BIN2DEC(N2942), BIN2DEC(O2942))))))))</f>
        <v>1111111</v>
      </c>
      <c r="Q2942">
        <f t="shared" ref="Q2942" ca="1" si="14081">VLOOKUP(P2942, AE2941:AF2950, 2, FALSE)</f>
        <v>8</v>
      </c>
      <c r="T2942" t="str">
        <f t="shared" ref="T2942:T3000" si="14082">"Step"&amp;2</f>
        <v>Step2</v>
      </c>
      <c r="U2942" t="str">
        <f t="shared" ref="U2942" ca="1" si="14083">VLOOKUP(4, G2942:P2955, 10, FALSE)</f>
        <v>100111</v>
      </c>
      <c r="W2942" t="str">
        <f t="shared" ref="W2942:W3000" ca="1" si="14084">DEC2BIN(_xlfn.BITXOR(BIN2DEC(U2942), _xlfn.BITXOR(BIN2DEC(X2941), BIN2DEC(Y2941))))</f>
        <v>100010</v>
      </c>
      <c r="X2942" t="str">
        <f t="shared" ca="1" si="14070"/>
        <v>100000</v>
      </c>
      <c r="Y2942" t="str">
        <f t="shared" ca="1" si="14071"/>
        <v>10</v>
      </c>
      <c r="AB2942" t="s">
        <v>201</v>
      </c>
      <c r="AC2942" t="str">
        <f t="shared" ref="AC2942" ca="1" si="14085">IF(AC2944=X2942, Y2942, IF(AC2944=Y2942, X2942, ""))</f>
        <v>100000</v>
      </c>
      <c r="AE2942" t="str">
        <f t="shared" ref="AE2942" ca="1" si="14086">DEC2BIN(_xlfn.BITOR(BIN2DEC(AC2943), BIN2DEC(AC2946)))</f>
        <v>101</v>
      </c>
      <c r="AF2942">
        <f>1</f>
        <v>1</v>
      </c>
      <c r="AH2942">
        <f>'Day8'!$W$2</f>
        <v>2</v>
      </c>
      <c r="AI2942">
        <f>'Day8'!$X$2</f>
        <v>1</v>
      </c>
      <c r="AJ2942" t="b">
        <f>'Day8'!$Y$2</f>
        <v>1</v>
      </c>
    </row>
    <row r="2943" spans="1:38" x14ac:dyDescent="0.25">
      <c r="E2943">
        <f>2</f>
        <v>2</v>
      </c>
      <c r="F2943" t="str">
        <f t="shared" ref="F2943" ca="1" si="14087">MID(SUBSTITUTE(SUBSTITUTE($C2941," ","^",E2943)," ","$",E2943),FIND("^",SUBSTITUTE(SUBSTITUTE($C2941," ","^",E2943)," ","$",E2943))+1,FIND("$",SUBSTITUTE(SUBSTITUTE($C2941," ","^",E2943)," ","$",E2943))-FIND("^",SUBSTITUTE(SUBSTITUTE($C2941," ","^",E2943)," ","$",E2943))-1)</f>
        <v>ca</v>
      </c>
      <c r="G2943">
        <f t="shared" ca="1" si="14077"/>
        <v>1</v>
      </c>
      <c r="H2943">
        <f t="shared" ca="1" si="14078"/>
        <v>2</v>
      </c>
      <c r="I2943" t="str">
        <f t="shared" ca="1" si="14079"/>
        <v>100</v>
      </c>
      <c r="J2943" t="str">
        <f t="shared" ca="1" si="14079"/>
        <v>1</v>
      </c>
      <c r="K2943" t="str">
        <f t="shared" ca="1" si="14079"/>
        <v>0</v>
      </c>
      <c r="L2943" t="str">
        <f t="shared" ca="1" si="14079"/>
        <v>0</v>
      </c>
      <c r="M2943" t="str">
        <f t="shared" ca="1" si="14079"/>
        <v>0</v>
      </c>
      <c r="N2943" t="str">
        <f t="shared" ca="1" si="14079"/>
        <v>0</v>
      </c>
      <c r="O2943" t="str">
        <f t="shared" ca="1" si="14079"/>
        <v>0</v>
      </c>
      <c r="P2943" t="str">
        <f t="shared" ca="1" si="14080"/>
        <v>101</v>
      </c>
      <c r="Q2943">
        <f t="shared" ref="Q2943" ca="1" si="14088">VLOOKUP(P2943, AE2941:AF2950, 2, FALSE)</f>
        <v>1</v>
      </c>
      <c r="T2943" t="str">
        <f t="shared" ref="T2943:T3000" si="14089">"Step"&amp;3</f>
        <v>Step3</v>
      </c>
      <c r="U2943" t="str">
        <f t="shared" ref="U2943" ca="1" si="14090">VLOOKUP(5, H2942:P2955, 9, FALSE)</f>
        <v>1011011</v>
      </c>
      <c r="V2943" t="str" cm="1">
        <f t="array" aca="1" ref="V2943" ca="1">INDEX(_xlfn._xlws.FILTER(P2942:P2955, H2942:H2955=5), 2)</f>
        <v>1001111</v>
      </c>
      <c r="W2943" t="str">
        <f t="shared" ref="W2943" ca="1" si="14091">DEC2BIN(_xlfn.BITXOR(BIN2DEC(Z2941), _xlfn.BITAND(BIN2DEC(U2943), BIN2DEC(V2943))))</f>
        <v>1000011</v>
      </c>
      <c r="X2943" t="str">
        <f t="shared" ref="X2943" ca="1" si="14092">IF(AND(LEN(W2943)&gt;=LEN(X2941), IFERROR(MID(W2943, LEN(W2943)-LEN(X2941)+1, 1), "0")="1"), DEC2BIN(_xlfn.BITXOR(BIN2DEC(W2943), BIN2DEC(X2941))), IF(AND(LEN(W2943)&gt;=LEN(Y2941),  IFERROR(MID(W2943, LEN(W2943)-LEN(Y2941)+1, 1), "0")="1"), DEC2BIN(_xlfn.BITXOR(BIN2DEC(W2943), BIN2DEC(Y2941))), W2943))</f>
        <v>1000010</v>
      </c>
      <c r="Y2943" t="str">
        <f t="shared" ref="Y2943" ca="1" si="14093">1&amp;REPT(0, LEN(X2943)-1)</f>
        <v>1000000</v>
      </c>
      <c r="Z2943" t="str">
        <f t="shared" ref="Z2943" ca="1" si="14094">DEC2BIN(_xlfn.BITXOR(BIN2DEC(X2943), BIN2DEC(Y2943)))</f>
        <v>10</v>
      </c>
      <c r="AB2943" t="s">
        <v>202</v>
      </c>
      <c r="AC2943" t="str">
        <f t="shared" ref="AC2943" ca="1" si="14095">IF(AC2946=X2941, Y2941, IF(AC2946=Y2941, X2941, ""))</f>
        <v>1</v>
      </c>
      <c r="AE2943" t="str">
        <f t="shared" ref="AE2943" ca="1" si="14096">DEC2BIN(_xlfn.BITOR(BIN2DEC(AC2941), _xlfn.BITOR(BIN2DEC(AC2943), _xlfn.BITOR(BIN2DEC(AC2944), _xlfn.BITOR(BIN2DEC(AC2945), BIN2DEC(AC2947))))))</f>
        <v>1011011</v>
      </c>
      <c r="AF2943">
        <f>2</f>
        <v>2</v>
      </c>
      <c r="AH2943">
        <f>'Day8'!$W$3</f>
        <v>5</v>
      </c>
      <c r="AI2943">
        <f>'Day8'!$X$3</f>
        <v>2</v>
      </c>
      <c r="AJ2943" t="b">
        <f>'Day8'!$Y$3</f>
        <v>0</v>
      </c>
    </row>
    <row r="2944" spans="1:38" x14ac:dyDescent="0.25">
      <c r="E2944">
        <f>3</f>
        <v>3</v>
      </c>
      <c r="F2944" t="str">
        <f t="shared" ref="F2944" ca="1" si="14097">MID(SUBSTITUTE(SUBSTITUTE($C2941," ","^",E2944)," ","$",E2944),FIND("^",SUBSTITUTE(SUBSTITUTE($C2941," ","^",E2944)," ","$",E2944))+1,FIND("$",SUBSTITUTE(SUBSTITUTE($C2941," ","^",E2944)," ","$",E2944))-FIND("^",SUBSTITUTE(SUBSTITUTE($C2941," ","^",E2944)," ","$",E2944))-1)</f>
        <v>gdafce</v>
      </c>
      <c r="G2944" t="str">
        <f t="shared" ca="1" si="14077"/>
        <v/>
      </c>
      <c r="H2944">
        <f t="shared" ca="1" si="14078"/>
        <v>6</v>
      </c>
      <c r="I2944" t="str">
        <f t="shared" ca="1" si="14079"/>
        <v>1000000</v>
      </c>
      <c r="J2944" t="str">
        <f t="shared" ca="1" si="14079"/>
        <v>1000</v>
      </c>
      <c r="K2944" t="str">
        <f t="shared" ca="1" si="14079"/>
        <v>1</v>
      </c>
      <c r="L2944" t="str">
        <f t="shared" ca="1" si="14079"/>
        <v>100000</v>
      </c>
      <c r="M2944" t="str">
        <f t="shared" ca="1" si="14079"/>
        <v>100</v>
      </c>
      <c r="N2944" t="str">
        <f t="shared" ca="1" si="14079"/>
        <v>10000</v>
      </c>
      <c r="O2944" t="str">
        <f t="shared" ca="1" si="14079"/>
        <v>0</v>
      </c>
      <c r="P2944" t="str">
        <f t="shared" ca="1" si="14080"/>
        <v>1111101</v>
      </c>
      <c r="Q2944">
        <f t="shared" ref="Q2944" ca="1" si="14098">VLOOKUP(P2944, AE2941:AF2950, 2, FALSE)</f>
        <v>0</v>
      </c>
      <c r="T2944" t="str">
        <f t="shared" ref="T2944:T3000" si="14099">"Step"&amp;4</f>
        <v>Step4</v>
      </c>
      <c r="U2944" t="str" cm="1">
        <f t="array" aca="1" ref="U2944" ca="1">INDEX(_xlfn._xlws.FILTER(P2942:P2955, (H2942:H2955=5)*(LEN(P2942:P2955)&gt;=LEN(AC2942))*(IFERROR(MID(P2942:P2955, LEN(P2942:P2955)-LEN(AC2942)+1, 1), "0")="1")), 1)</f>
        <v>1101110</v>
      </c>
      <c r="W2944" t="str">
        <f t="shared" ref="W2944" ca="1" si="14100">DEC2BIN(_xlfn.BITXOR(BIN2DEC(U2944), _xlfn.BITOR(BIN2DEC(AC2941), _xlfn.BITOR(BIN2DEC(AC2942), _xlfn.BITOR(BIN2DEC(AC2944), BIN2DEC(AC2947))))))</f>
        <v>100</v>
      </c>
      <c r="AB2944" t="s">
        <v>203</v>
      </c>
      <c r="AC2944" t="str">
        <f t="shared" ref="AC2944" ca="1" si="14101">IF(X2942=Y2943, Y2943, IF(X2942=Z2943, X2942, IF(Y2942=Y2943, Y2942, IF(Y2942=Z2943, Y2942, ""))))</f>
        <v>10</v>
      </c>
      <c r="AE2944" t="str">
        <f t="shared" ref="AE2944" ca="1" si="14102">DEC2BIN(_xlfn.BITOR(BIN2DEC(AC2941), _xlfn.BITOR(BIN2DEC(AC2943), _xlfn.BITOR(BIN2DEC(AC2944), _xlfn.BITOR(BIN2DEC(AC2946), BIN2DEC(AC2947))))))</f>
        <v>1001111</v>
      </c>
      <c r="AF2944">
        <f>3</f>
        <v>3</v>
      </c>
      <c r="AH2944">
        <f>'Day8'!$W$4</f>
        <v>5</v>
      </c>
      <c r="AI2944">
        <f>'Day8'!$X$4</f>
        <v>3</v>
      </c>
      <c r="AJ2944" t="b">
        <f>'Day8'!$Y$4</f>
        <v>0</v>
      </c>
    </row>
    <row r="2945" spans="1:38" x14ac:dyDescent="0.25">
      <c r="E2945">
        <f>4</f>
        <v>4</v>
      </c>
      <c r="F2945" t="str">
        <f t="shared" ref="F2945" ca="1" si="14103">MID(SUBSTITUTE(SUBSTITUTE($C2941," ","^",E2945)," ","$",E2945),FIND("^",SUBSTITUTE(SUBSTITUTE($C2941," ","^",E2945)," ","$",E2945))+1,FIND("$",SUBSTITUTE(SUBSTITUTE($C2941," ","^",E2945)," ","$",E2945))-FIND("^",SUBSTITUTE(SUBSTITUTE($C2941," ","^",E2945)," ","$",E2945))-1)</f>
        <v>adbeg</v>
      </c>
      <c r="G2945" t="str">
        <f t="shared" ca="1" si="14077"/>
        <v/>
      </c>
      <c r="H2945">
        <f t="shared" ca="1" si="14078"/>
        <v>5</v>
      </c>
      <c r="I2945" t="str">
        <f t="shared" ca="1" si="14079"/>
        <v>1</v>
      </c>
      <c r="J2945" t="str">
        <f t="shared" ca="1" si="14079"/>
        <v>1000</v>
      </c>
      <c r="K2945" t="str">
        <f t="shared" ca="1" si="14079"/>
        <v>10</v>
      </c>
      <c r="L2945" t="str">
        <f t="shared" ca="1" si="14079"/>
        <v>10000</v>
      </c>
      <c r="M2945" t="str">
        <f t="shared" ca="1" si="14079"/>
        <v>1000000</v>
      </c>
      <c r="N2945" t="str">
        <f t="shared" ca="1" si="14079"/>
        <v>0</v>
      </c>
      <c r="O2945" t="str">
        <f t="shared" ca="1" si="14079"/>
        <v>0</v>
      </c>
      <c r="P2945" t="str">
        <f t="shared" ca="1" si="14080"/>
        <v>1011011</v>
      </c>
      <c r="Q2945">
        <f t="shared" ref="Q2945" ca="1" si="14104">VLOOKUP(P2945, AE2941:AF2950, 2, FALSE)</f>
        <v>2</v>
      </c>
      <c r="T2945" t="str">
        <f t="shared" ref="T2945:T3000" si="14105">"Step"&amp;5</f>
        <v>Step5</v>
      </c>
      <c r="U2945" t="str">
        <f t="shared" ref="U2945" ca="1" si="14106">VLOOKUP(7, H2942:P2955, 9, FALSE)</f>
        <v>1111111</v>
      </c>
      <c r="W2945" t="str">
        <f t="shared" ref="W2945" ca="1" si="14107">DEC2BIN(_xlfn.BITXOR(BIN2DEC(U2945), _xlfn.BITOR(BIN2DEC(AC2941), _xlfn.BITOR(BIN2DEC(AC2942), _xlfn.BITOR(BIN2DEC(AC2943), _xlfn.BITOR(BIN2DEC(AC2944), _xlfn.BITOR(BIN2DEC(AC2946), BIN2DEC(AC2947))))))))</f>
        <v>10000</v>
      </c>
      <c r="AB2945" t="s">
        <v>204</v>
      </c>
      <c r="AC2945" t="str">
        <f t="shared" ref="AC2945:AC3000" ca="1" si="14108">W2945</f>
        <v>10000</v>
      </c>
      <c r="AE2945" t="str">
        <f t="shared" ref="AE2945" ca="1" si="14109">DEC2BIN(_xlfn.BITOR(BIN2DEC(AC2942), _xlfn.BITOR(BIN2DEC(AC2943), _xlfn.BITOR(BIN2DEC(AC2944), BIN2DEC(AC2946)))))</f>
        <v>100111</v>
      </c>
      <c r="AF2945">
        <f>4</f>
        <v>4</v>
      </c>
      <c r="AH2945">
        <f>'Day8'!$W$5</f>
        <v>4</v>
      </c>
      <c r="AI2945">
        <f>'Day8'!$X$5</f>
        <v>4</v>
      </c>
      <c r="AJ2945" t="b">
        <f>'Day8'!$Y$5</f>
        <v>1</v>
      </c>
    </row>
    <row r="2946" spans="1:38" x14ac:dyDescent="0.25">
      <c r="E2946">
        <f>5</f>
        <v>5</v>
      </c>
      <c r="F2946" t="str">
        <f t="shared" ref="F2946" ca="1" si="14110">MID(SUBSTITUTE(SUBSTITUTE($C2941," ","^",E2946)," ","$",E2946),FIND("^",SUBSTITUTE(SUBSTITUTE($C2941," ","^",E2946)," ","$",E2946))+1,FIND("$",SUBSTITUTE(SUBSTITUTE($C2941," ","^",E2946)," ","$",E2946))-FIND("^",SUBSTITUTE(SUBSTITUTE($C2941," ","^",E2946)," ","$",E2946))-1)</f>
        <v>cfab</v>
      </c>
      <c r="G2946">
        <f t="shared" ca="1" si="14077"/>
        <v>4</v>
      </c>
      <c r="H2946">
        <f t="shared" ca="1" si="14078"/>
        <v>4</v>
      </c>
      <c r="I2946" t="str">
        <f t="shared" ca="1" si="14079"/>
        <v>100</v>
      </c>
      <c r="J2946" t="str">
        <f t="shared" ca="1" si="14079"/>
        <v>100000</v>
      </c>
      <c r="K2946" t="str">
        <f t="shared" ca="1" si="14079"/>
        <v>1</v>
      </c>
      <c r="L2946" t="str">
        <f t="shared" ca="1" si="14079"/>
        <v>10</v>
      </c>
      <c r="M2946" t="str">
        <f t="shared" ca="1" si="14079"/>
        <v>0</v>
      </c>
      <c r="N2946" t="str">
        <f t="shared" ca="1" si="14079"/>
        <v>0</v>
      </c>
      <c r="O2946" t="str">
        <f t="shared" ca="1" si="14079"/>
        <v>0</v>
      </c>
      <c r="P2946" t="str">
        <f t="shared" ca="1" si="14080"/>
        <v>100111</v>
      </c>
      <c r="Q2946">
        <f t="shared" ref="Q2946" ca="1" si="14111">VLOOKUP(P2946, AE2941:AF2950, 2, FALSE)</f>
        <v>4</v>
      </c>
      <c r="AB2946" t="s">
        <v>205</v>
      </c>
      <c r="AC2946" t="str">
        <f t="shared" ref="AC2946" ca="1" si="14112">W2944</f>
        <v>100</v>
      </c>
      <c r="AE2946" t="str">
        <f t="shared" ref="AE2946" ca="1" si="14113">DEC2BIN(_xlfn.BITOR(BIN2DEC(AC2941), _xlfn.BITOR(BIN2DEC(AC2942), _xlfn.BITOR(BIN2DEC(AC2944), _xlfn.BITOR(BIN2DEC(AC2946), BIN2DEC(AC2947))))))</f>
        <v>1101110</v>
      </c>
      <c r="AF2946">
        <f>5</f>
        <v>5</v>
      </c>
      <c r="AH2946">
        <f>'Day8'!$W$6</f>
        <v>5</v>
      </c>
      <c r="AI2946">
        <f>'Day8'!$X$6</f>
        <v>5</v>
      </c>
      <c r="AJ2946" t="b">
        <f>'Day8'!$Y$6</f>
        <v>0</v>
      </c>
    </row>
    <row r="2947" spans="1:38" x14ac:dyDescent="0.25">
      <c r="E2947">
        <f>6</f>
        <v>6</v>
      </c>
      <c r="F2947" t="str">
        <f t="shared" ref="F2947" ca="1" si="14114">MID(SUBSTITUTE(SUBSTITUTE($C2941," ","^",E2947)," ","$",E2947),FIND("^",SUBSTITUTE(SUBSTITUTE($C2941," ","^",E2947)," ","$",E2947))+1,FIND("$",SUBSTITUTE(SUBSTITUTE($C2941," ","^",E2947)," ","$",E2947))-FIND("^",SUBSTITUTE(SUBSTITUTE($C2941," ","^",E2947)," ","$",E2947))-1)</f>
        <v>bagdc</v>
      </c>
      <c r="G2947" t="str">
        <f t="shared" ca="1" si="14077"/>
        <v/>
      </c>
      <c r="H2947">
        <f t="shared" ca="1" si="14078"/>
        <v>5</v>
      </c>
      <c r="I2947" t="str">
        <f t="shared" ca="1" si="14079"/>
        <v>10</v>
      </c>
      <c r="J2947" t="str">
        <f t="shared" ca="1" si="14079"/>
        <v>1</v>
      </c>
      <c r="K2947" t="str">
        <f t="shared" ca="1" si="14079"/>
        <v>1000000</v>
      </c>
      <c r="L2947" t="str">
        <f t="shared" ca="1" si="14079"/>
        <v>1000</v>
      </c>
      <c r="M2947" t="str">
        <f t="shared" ca="1" si="14079"/>
        <v>100</v>
      </c>
      <c r="N2947" t="str">
        <f t="shared" ca="1" si="14079"/>
        <v>0</v>
      </c>
      <c r="O2947" t="str">
        <f t="shared" ca="1" si="14079"/>
        <v>0</v>
      </c>
      <c r="P2947" t="str">
        <f t="shared" ca="1" si="14080"/>
        <v>1001111</v>
      </c>
      <c r="Q2947">
        <f t="shared" ref="Q2947" ca="1" si="14115">VLOOKUP(P2947, AE2941:AF2950, 2, FALSE)</f>
        <v>3</v>
      </c>
      <c r="AB2947" t="s">
        <v>206</v>
      </c>
      <c r="AC2947" t="str">
        <f t="shared" ref="AC2947" ca="1" si="14116">IF(Y2943=AC2944, Z2943, IF(AC2944=Z2943, Y2943, ""))</f>
        <v>1000000</v>
      </c>
      <c r="AE2947" t="str">
        <f t="shared" ref="AE2947" ca="1" si="14117">DEC2BIN(_xlfn.BITOR(BIN2DEC(AC2941), _xlfn.BITOR(BIN2DEC(AC2942), _xlfn.BITOR(BIN2DEC(AC2944), _xlfn.BITOR(BIN2DEC(AC2945), _xlfn.BITOR(BIN2DEC(AC2946), BIN2DEC(AC2947)))))))</f>
        <v>1111110</v>
      </c>
      <c r="AF2947">
        <f>6</f>
        <v>6</v>
      </c>
      <c r="AH2947">
        <f>'Day8'!$W$7</f>
        <v>6</v>
      </c>
      <c r="AI2947">
        <f>'Day8'!$X$7</f>
        <v>6</v>
      </c>
      <c r="AJ2947" t="b">
        <f>'Day8'!$Y$7</f>
        <v>0</v>
      </c>
    </row>
    <row r="2948" spans="1:38" x14ac:dyDescent="0.25">
      <c r="E2948">
        <f>7</f>
        <v>7</v>
      </c>
      <c r="F2948" t="str">
        <f t="shared" ref="F2948" ca="1" si="14118">MID(SUBSTITUTE(SUBSTITUTE($C2941," ","^",E2948)," ","$",E2948),FIND("^",SUBSTITUTE(SUBSTITUTE($C2941," ","^",E2948)," ","$",E2948))+1,FIND("$",SUBSTITUTE(SUBSTITUTE($C2941," ","^",E2948)," ","$",E2948))-FIND("^",SUBSTITUTE(SUBSTITUTE($C2941," ","^",E2948)," ","$",E2948))-1)</f>
        <v>dcgebf</v>
      </c>
      <c r="G2948" t="str">
        <f t="shared" ca="1" si="14077"/>
        <v/>
      </c>
      <c r="H2948">
        <f t="shared" ca="1" si="14078"/>
        <v>6</v>
      </c>
      <c r="I2948" t="str">
        <f t="shared" ca="1" si="14079"/>
        <v>1000</v>
      </c>
      <c r="J2948" t="str">
        <f t="shared" ca="1" si="14079"/>
        <v>100</v>
      </c>
      <c r="K2948" t="str">
        <f t="shared" ca="1" si="14079"/>
        <v>1000000</v>
      </c>
      <c r="L2948" t="str">
        <f t="shared" ca="1" si="14079"/>
        <v>10000</v>
      </c>
      <c r="M2948" t="str">
        <f t="shared" ca="1" si="14079"/>
        <v>10</v>
      </c>
      <c r="N2948" t="str">
        <f t="shared" ca="1" si="14079"/>
        <v>100000</v>
      </c>
      <c r="O2948" t="str">
        <f t="shared" ca="1" si="14079"/>
        <v>0</v>
      </c>
      <c r="P2948" t="str">
        <f t="shared" ca="1" si="14080"/>
        <v>1111110</v>
      </c>
      <c r="Q2948">
        <f t="shared" ref="Q2948" ca="1" si="14119">VLOOKUP(P2948, AE2941:AF2950, 2, FALSE)</f>
        <v>6</v>
      </c>
      <c r="AE2948" t="str">
        <f t="shared" ref="AE2948" ca="1" si="14120">DEC2BIN(_xlfn.BITOR(BIN2DEC(AC2941), _xlfn.BITOR(BIN2DEC(AC2943), BIN2DEC(AC2946))))</f>
        <v>1101</v>
      </c>
      <c r="AF2948">
        <f>7</f>
        <v>7</v>
      </c>
      <c r="AH2948">
        <f>'Day8'!$W$8</f>
        <v>3</v>
      </c>
      <c r="AI2948">
        <f>'Day8'!$X$8</f>
        <v>7</v>
      </c>
      <c r="AJ2948" t="b">
        <f>'Day8'!$Y$8</f>
        <v>1</v>
      </c>
    </row>
    <row r="2949" spans="1:38" x14ac:dyDescent="0.25">
      <c r="E2949">
        <f>8</f>
        <v>8</v>
      </c>
      <c r="F2949" t="str">
        <f t="shared" ref="F2949" ca="1" si="14121">MID(SUBSTITUTE(SUBSTITUTE($C2941," ","^",E2949)," ","$",E2949),FIND("^",SUBSTITUTE(SUBSTITUTE($C2941," ","^",E2949)," ","$",E2949))+1,FIND("$",SUBSTITUTE(SUBSTITUTE($C2941," ","^",E2949)," ","$",E2949))-FIND("^",SUBSTITUTE(SUBSTITUTE($C2941," ","^",E2949)," ","$",E2949))-1)</f>
        <v>adc</v>
      </c>
      <c r="G2949">
        <f t="shared" ca="1" si="14077"/>
        <v>7</v>
      </c>
      <c r="H2949">
        <f t="shared" ca="1" si="14078"/>
        <v>3</v>
      </c>
      <c r="I2949" t="str">
        <f t="shared" ca="1" si="14079"/>
        <v>1</v>
      </c>
      <c r="J2949" t="str">
        <f t="shared" ca="1" si="14079"/>
        <v>1000</v>
      </c>
      <c r="K2949" t="str">
        <f t="shared" ca="1" si="14079"/>
        <v>100</v>
      </c>
      <c r="L2949" t="str">
        <f t="shared" ca="1" si="14079"/>
        <v>0</v>
      </c>
      <c r="M2949" t="str">
        <f t="shared" ca="1" si="14079"/>
        <v>0</v>
      </c>
      <c r="N2949" t="str">
        <f t="shared" ca="1" si="14079"/>
        <v>0</v>
      </c>
      <c r="O2949" t="str">
        <f t="shared" ca="1" si="14079"/>
        <v>0</v>
      </c>
      <c r="P2949" t="str">
        <f t="shared" ca="1" si="14080"/>
        <v>1101</v>
      </c>
      <c r="Q2949">
        <f t="shared" ref="Q2949" ca="1" si="14122">VLOOKUP(P2949, AE2941:AF2950, 2, FALSE)</f>
        <v>7</v>
      </c>
      <c r="AE2949" t="str">
        <f t="shared" ref="AE2949" ca="1" si="14123">DEC2BIN(_xlfn.BITOR(BIN2DEC(AC2941), _xlfn.BITOR(BIN2DEC(AC2942), _xlfn.BITOR(BIN2DEC(AC2943), _xlfn.BITOR(BIN2DEC(AC2944), _xlfn.BITOR(BIN2DEC(AC2945), _xlfn.BITOR(BIN2DEC(AC2946), BIN2DEC(AC2947))))))))</f>
        <v>1111111</v>
      </c>
      <c r="AF2949">
        <f>8</f>
        <v>8</v>
      </c>
      <c r="AH2949">
        <f>'Day8'!$W$9</f>
        <v>7</v>
      </c>
      <c r="AI2949">
        <f>'Day8'!$X$9</f>
        <v>8</v>
      </c>
      <c r="AJ2949" t="b">
        <f>'Day8'!$Y$9</f>
        <v>1</v>
      </c>
    </row>
    <row r="2950" spans="1:38" x14ac:dyDescent="0.25">
      <c r="E2950">
        <f>9</f>
        <v>9</v>
      </c>
      <c r="F2950" t="str">
        <f t="shared" ref="F2950" ca="1" si="14124">MID(SUBSTITUTE(SUBSTITUTE($C2941," ","^",E2950)," ","$",E2950),FIND("^",SUBSTITUTE(SUBSTITUTE($C2941," ","^",E2950)," ","$",E2950))+1,FIND("$",SUBSTITUTE(SUBSTITUTE($C2941," ","^",E2950)," ","$",E2950))-FIND("^",SUBSTITUTE(SUBSTITUTE($C2941," ","^",E2950)," ","$",E2950))-1)</f>
        <v>gdfbc</v>
      </c>
      <c r="G2950" t="str">
        <f t="shared" ca="1" si="14077"/>
        <v/>
      </c>
      <c r="H2950">
        <f t="shared" ca="1" si="14078"/>
        <v>5</v>
      </c>
      <c r="I2950" t="str">
        <f t="shared" ca="1" si="14079"/>
        <v>1000000</v>
      </c>
      <c r="J2950" t="str">
        <f t="shared" ca="1" si="14079"/>
        <v>1000</v>
      </c>
      <c r="K2950" t="str">
        <f t="shared" ca="1" si="14079"/>
        <v>100000</v>
      </c>
      <c r="L2950" t="str">
        <f t="shared" ca="1" si="14079"/>
        <v>10</v>
      </c>
      <c r="M2950" t="str">
        <f t="shared" ca="1" si="14079"/>
        <v>100</v>
      </c>
      <c r="N2950" t="str">
        <f t="shared" ca="1" si="14079"/>
        <v>0</v>
      </c>
      <c r="O2950" t="str">
        <f t="shared" ca="1" si="14079"/>
        <v>0</v>
      </c>
      <c r="P2950" t="str">
        <f t="shared" ca="1" si="14080"/>
        <v>1101110</v>
      </c>
      <c r="Q2950">
        <f t="shared" ref="Q2950" ca="1" si="14125">VLOOKUP(P2950, AE2941:AF2950, 2, FALSE)</f>
        <v>5</v>
      </c>
      <c r="AE2950" t="str">
        <f t="shared" ref="AE2950" ca="1" si="14126">DEC2BIN(_xlfn.BITOR(BIN2DEC(AC2941), _xlfn.BITOR(BIN2DEC(AC2942), _xlfn.BITOR(BIN2DEC(AC2943), _xlfn.BITOR(BIN2DEC(AC2944), _xlfn.BITOR(BIN2DEC(AC2946), BIN2DEC(AC2947)))))))</f>
        <v>1101111</v>
      </c>
      <c r="AF2950">
        <f>9</f>
        <v>9</v>
      </c>
      <c r="AH2950">
        <f>'Day8'!$W$10</f>
        <v>6</v>
      </c>
      <c r="AI2950">
        <f>'Day8'!$X$10</f>
        <v>9</v>
      </c>
      <c r="AJ2950" t="b">
        <f>'Day8'!$Y$10</f>
        <v>0</v>
      </c>
    </row>
    <row r="2951" spans="1:38" x14ac:dyDescent="0.25">
      <c r="E2951">
        <f>10</f>
        <v>10</v>
      </c>
      <c r="F2951" t="str">
        <f t="shared" ref="F2951" ca="1" si="14127">MID(SUBSTITUTE(SUBSTITUTE($C2941," ","^",E2951)," ","$",E2951),FIND("^",SUBSTITUTE(SUBSTITUTE($C2941," ","^",E2951)," ","$",E2951))+1,FIND("$",SUBSTITUTE(SUBSTITUTE($C2941," ","^",E2951)," ","$",E2951))-FIND("^",SUBSTITUTE(SUBSTITUTE($C2941," ","^",E2951)," ","$",E2951))-1)</f>
        <v>gbcafd</v>
      </c>
      <c r="G2951" t="str">
        <f t="shared" ca="1" si="14077"/>
        <v/>
      </c>
      <c r="H2951">
        <f t="shared" ca="1" si="14078"/>
        <v>6</v>
      </c>
      <c r="I2951" t="str">
        <f t="shared" ca="1" si="14079"/>
        <v>1000000</v>
      </c>
      <c r="J2951" t="str">
        <f t="shared" ca="1" si="14079"/>
        <v>10</v>
      </c>
      <c r="K2951" t="str">
        <f t="shared" ca="1" si="14079"/>
        <v>100</v>
      </c>
      <c r="L2951" t="str">
        <f t="shared" ca="1" si="14079"/>
        <v>1</v>
      </c>
      <c r="M2951" t="str">
        <f t="shared" ca="1" si="14079"/>
        <v>100000</v>
      </c>
      <c r="N2951" t="str">
        <f t="shared" ca="1" si="14079"/>
        <v>1000</v>
      </c>
      <c r="O2951" t="str">
        <f t="shared" ca="1" si="14079"/>
        <v>0</v>
      </c>
      <c r="P2951" t="str">
        <f t="shared" ca="1" si="14080"/>
        <v>1101111</v>
      </c>
      <c r="Q2951">
        <f t="shared" ref="Q2951" ca="1" si="14128">VLOOKUP(P2951, AE2941:AF2950, 2, FALSE)</f>
        <v>9</v>
      </c>
    </row>
    <row r="2952" spans="1:38" x14ac:dyDescent="0.25">
      <c r="E2952">
        <f>12</f>
        <v>12</v>
      </c>
      <c r="F2952" t="str">
        <f t="shared" ref="F2952" ca="1" si="14129">MID(SUBSTITUTE(SUBSTITUTE($C2941," ","^",E2952)," ","$",E2952),FIND("^",SUBSTITUTE(SUBSTITUTE($C2941," ","^",E2952)," ","$",E2952))+1,FIND("$",SUBSTITUTE(SUBSTITUTE($C2941," ","^",E2952)," ","$",E2952))-FIND("^",SUBSTITUTE(SUBSTITUTE($C2941," ","^",E2952)," ","$",E2952))-1)</f>
        <v>cegfbd</v>
      </c>
      <c r="G2952" t="str">
        <f t="shared" ca="1" si="14077"/>
        <v/>
      </c>
      <c r="H2952">
        <f t="shared" ca="1" si="14078"/>
        <v>6</v>
      </c>
      <c r="I2952" t="str">
        <f t="shared" ca="1" si="14079"/>
        <v>100</v>
      </c>
      <c r="J2952" t="str">
        <f t="shared" ca="1" si="14079"/>
        <v>10000</v>
      </c>
      <c r="K2952" t="str">
        <f t="shared" ca="1" si="14079"/>
        <v>1000000</v>
      </c>
      <c r="L2952" t="str">
        <f t="shared" ca="1" si="14079"/>
        <v>100000</v>
      </c>
      <c r="M2952" t="str">
        <f t="shared" ca="1" si="14079"/>
        <v>10</v>
      </c>
      <c r="N2952" t="str">
        <f t="shared" ca="1" si="14079"/>
        <v>1000</v>
      </c>
      <c r="O2952" t="str">
        <f t="shared" ca="1" si="14079"/>
        <v>0</v>
      </c>
      <c r="P2952" t="str">
        <f t="shared" ca="1" si="14080"/>
        <v>1111110</v>
      </c>
      <c r="Q2952">
        <f t="shared" ref="Q2952" ca="1" si="14130">VLOOKUP(P2952, AE2941:AF2950, 2, FALSE)</f>
        <v>6</v>
      </c>
    </row>
    <row r="2953" spans="1:38" x14ac:dyDescent="0.25">
      <c r="E2953">
        <f>13</f>
        <v>13</v>
      </c>
      <c r="F2953" t="str">
        <f t="shared" ref="F2953" ca="1" si="14131">MID(SUBSTITUTE(SUBSTITUTE($C2941," ","^",E2953)," ","$",E2953),FIND("^",SUBSTITUTE(SUBSTITUTE($C2941," ","^",E2953)," ","$",E2953))+1,FIND("$",SUBSTITUTE(SUBSTITUTE($C2941," ","^",E2953)," ","$",E2953))-FIND("^",SUBSTITUTE(SUBSTITUTE($C2941," ","^",E2953)," ","$",E2953))-1)</f>
        <v>adc</v>
      </c>
      <c r="G2953">
        <f t="shared" ca="1" si="14077"/>
        <v>7</v>
      </c>
      <c r="H2953">
        <f t="shared" ca="1" si="14078"/>
        <v>3</v>
      </c>
      <c r="I2953" t="str">
        <f t="shared" ca="1" si="14079"/>
        <v>1</v>
      </c>
      <c r="J2953" t="str">
        <f t="shared" ca="1" si="14079"/>
        <v>1000</v>
      </c>
      <c r="K2953" t="str">
        <f t="shared" ca="1" si="14079"/>
        <v>100</v>
      </c>
      <c r="L2953" t="str">
        <f t="shared" ca="1" si="14079"/>
        <v>0</v>
      </c>
      <c r="M2953" t="str">
        <f t="shared" ca="1" si="14079"/>
        <v>0</v>
      </c>
      <c r="N2953" t="str">
        <f t="shared" ca="1" si="14079"/>
        <v>0</v>
      </c>
      <c r="O2953" t="str">
        <f t="shared" ca="1" si="14079"/>
        <v>0</v>
      </c>
      <c r="P2953" t="str">
        <f t="shared" ca="1" si="14080"/>
        <v>1101</v>
      </c>
      <c r="Q2953">
        <f t="shared" ref="Q2953" ca="1" si="14132">VLOOKUP(P2953, AE2941:AF2950, 2, FALSE)</f>
        <v>7</v>
      </c>
    </row>
    <row r="2954" spans="1:38" x14ac:dyDescent="0.25">
      <c r="E2954">
        <f>14</f>
        <v>14</v>
      </c>
      <c r="F2954" t="str">
        <f t="shared" ref="F2954" ca="1" si="14133">MID(SUBSTITUTE(SUBSTITUTE($C2941," ","^",E2954)," ","$",E2954),FIND("^",SUBSTITUTE(SUBSTITUTE($C2941," ","^",E2954)," ","$",E2954))+1,FIND("$",SUBSTITUTE(SUBSTITUTE($C2941," ","^",E2954)," ","$",E2954))-FIND("^",SUBSTITUTE(SUBSTITUTE($C2941," ","^",E2954)," ","$",E2954))-1)</f>
        <v>ecfgbd</v>
      </c>
      <c r="G2954" t="str">
        <f t="shared" ca="1" si="14077"/>
        <v/>
      </c>
      <c r="H2954">
        <f t="shared" ca="1" si="14078"/>
        <v>6</v>
      </c>
      <c r="I2954" t="str">
        <f t="shared" ca="1" si="14079"/>
        <v>10000</v>
      </c>
      <c r="J2954" t="str">
        <f t="shared" ca="1" si="14079"/>
        <v>100</v>
      </c>
      <c r="K2954" t="str">
        <f t="shared" ca="1" si="14079"/>
        <v>100000</v>
      </c>
      <c r="L2954" t="str">
        <f t="shared" ca="1" si="14079"/>
        <v>1000000</v>
      </c>
      <c r="M2954" t="str">
        <f t="shared" ca="1" si="14079"/>
        <v>10</v>
      </c>
      <c r="N2954" t="str">
        <f t="shared" ca="1" si="14079"/>
        <v>1000</v>
      </c>
      <c r="O2954" t="str">
        <f t="shared" ca="1" si="14079"/>
        <v>0</v>
      </c>
      <c r="P2954" t="str">
        <f t="shared" ca="1" si="14080"/>
        <v>1111110</v>
      </c>
      <c r="Q2954">
        <f t="shared" ref="Q2954" ca="1" si="14134">VLOOKUP(P2954, AE2941:AF2950, 2, FALSE)</f>
        <v>6</v>
      </c>
    </row>
    <row r="2955" spans="1:38" x14ac:dyDescent="0.25">
      <c r="E2955">
        <f>15</f>
        <v>15</v>
      </c>
      <c r="F2955" t="str">
        <f t="shared" ref="F2955" ca="1" si="14135">MID(SUBSTITUTE(SUBSTITUTE($C2941," ","^",E2955)," ","$",E2955),FIND("^",SUBSTITUTE(SUBSTITUTE($C2941," ","^",E2955)," ","$",E2955))+1,FIND("$",SUBSTITUTE(SUBSTITUTE($C2941," ","^",E2955)," ","$",E2955))-FIND("^",SUBSTITUTE(SUBSTITUTE($C2941," ","^",E2955)," ","$",E2955))-1)</f>
        <v>cfdgb</v>
      </c>
      <c r="G2955" t="str">
        <f t="shared" ca="1" si="14077"/>
        <v/>
      </c>
      <c r="H2955">
        <f t="shared" ca="1" si="14078"/>
        <v>5</v>
      </c>
      <c r="I2955" t="str">
        <f t="shared" ca="1" si="14079"/>
        <v>100</v>
      </c>
      <c r="J2955" t="str">
        <f t="shared" ca="1" si="14079"/>
        <v>100000</v>
      </c>
      <c r="K2955" t="str">
        <f t="shared" ca="1" si="14079"/>
        <v>1000</v>
      </c>
      <c r="L2955" t="str">
        <f t="shared" ca="1" si="14079"/>
        <v>1000000</v>
      </c>
      <c r="M2955" t="str">
        <f t="shared" ca="1" si="14079"/>
        <v>10</v>
      </c>
      <c r="N2955" t="str">
        <f t="shared" ca="1" si="14079"/>
        <v>0</v>
      </c>
      <c r="O2955" t="str">
        <f t="shared" ca="1" si="14079"/>
        <v>0</v>
      </c>
      <c r="P2955" t="str">
        <f t="shared" ca="1" si="14080"/>
        <v>1101110</v>
      </c>
      <c r="Q2955">
        <f t="shared" ref="Q2955" ca="1" si="14136">VLOOKUP(P2955, AE2941:AF2950, 2, FALSE)</f>
        <v>5</v>
      </c>
    </row>
    <row r="2956" spans="1:38" x14ac:dyDescent="0.25">
      <c r="A2956">
        <v>198</v>
      </c>
      <c r="B2956" s="4" t="str" cm="1">
        <f t="array" aca="1" ref="B2956" ca="1">INDIRECT(ADDRESS(A2956+1, 1, 1, 1, "Day8"))</f>
        <v>adg afgdc gcedfba cadfb bgfaed agbc cabdgf dgfec ag febacd | fbecda cdgafb ga dga</v>
      </c>
      <c r="C2956" t="str">
        <f t="shared" ref="C2956" ca="1" si="14137">" "&amp;B2956&amp;" "</f>
        <v xml:space="preserve"> adg afgdc gcedfba cadfb bgfaed agbc cabdgf dgfec ag febacd | fbecda cdgafb ga dga </v>
      </c>
      <c r="I2956">
        <v>1</v>
      </c>
      <c r="J2956">
        <v>2</v>
      </c>
      <c r="K2956">
        <v>3</v>
      </c>
      <c r="L2956">
        <v>4</v>
      </c>
      <c r="M2956">
        <v>5</v>
      </c>
      <c r="N2956">
        <v>6</v>
      </c>
      <c r="O2956">
        <v>7</v>
      </c>
      <c r="T2956" t="str">
        <f t="shared" ref="T2956:T3000" si="14138">"Step"&amp;1</f>
        <v>Step1</v>
      </c>
      <c r="U2956" t="str">
        <f t="shared" ref="U2956" ca="1" si="14139">VLOOKUP(7, G2957:P2970, 10, FALSE)</f>
        <v>1001001</v>
      </c>
      <c r="V2956" t="str">
        <f t="shared" ref="V2956" ca="1" si="14140">VLOOKUP(1, G2957:P2970, 10, FALSE)</f>
        <v>1000001</v>
      </c>
      <c r="W2956" t="str">
        <f t="shared" ref="W2956" ca="1" si="14141">DEC2BIN(_xlfn.BITAND(BIN2DEC(U2956), BIN2DEC(V2956)))</f>
        <v>1000001</v>
      </c>
      <c r="X2956" t="str">
        <f t="shared" ref="X2956:X2957" ca="1" si="14142">1&amp;REPT(0, LEN(W2956)-1)</f>
        <v>1000000</v>
      </c>
      <c r="Y2956" t="str">
        <f t="shared" ref="Y2956:Y2957" ca="1" si="14143">DEC2BIN(_xlfn.BITXOR(BIN2DEC(W2956), BIN2DEC(X2956)))</f>
        <v>1</v>
      </c>
      <c r="Z2956" t="str">
        <f t="shared" ref="Z2956:Z3000" ca="1" si="14144">DEC2BIN(_xlfn.BITXOR(BIN2DEC(U2956), BIN2DEC(V2956)))</f>
        <v>1000</v>
      </c>
      <c r="AB2956" t="s">
        <v>200</v>
      </c>
      <c r="AC2956" t="str">
        <f t="shared" ref="AC2956:AC3000" ca="1" si="14145">Z2956</f>
        <v>1000</v>
      </c>
      <c r="AE2956" t="str">
        <f t="shared" ref="AE2956" ca="1" si="14146">DEC2BIN(_xlfn.BITOR(BIN2DEC(AC2956), _xlfn.BITOR(BIN2DEC(AC2957), _xlfn.BITOR(BIN2DEC(AC2958), _xlfn.BITOR(BIN2DEC(AC2960), _xlfn.BITOR(BIN2DEC(AC2961), BIN2DEC(AC2962)))))))</f>
        <v>1111011</v>
      </c>
      <c r="AF2956">
        <f>0</f>
        <v>0</v>
      </c>
      <c r="AH2956">
        <f>'Day8'!$W$1</f>
        <v>6</v>
      </c>
      <c r="AI2956">
        <f>'Day8'!$X$1</f>
        <v>0</v>
      </c>
      <c r="AJ2956" t="b">
        <f>'Day8'!$Y$1</f>
        <v>0</v>
      </c>
      <c r="AL2956" s="3">
        <f t="shared" ref="AL2956" ca="1" si="14147">_xlfn.NUMBERVALUE(Q2967&amp;Q2968&amp;Q2969&amp;Q2970)</f>
        <v>6917</v>
      </c>
    </row>
    <row r="2957" spans="1:38" x14ac:dyDescent="0.25">
      <c r="E2957">
        <f>1</f>
        <v>1</v>
      </c>
      <c r="F2957" t="str">
        <f t="shared" ref="F2957" ca="1" si="14148">MID(SUBSTITUTE(SUBSTITUTE($C2956," ","^",E2957)," ","$",E2957),FIND("^",SUBSTITUTE(SUBSTITUTE($C2956," ","^",E2957)," ","$",E2957))+1,FIND("$",SUBSTITUTE(SUBSTITUTE($C2956," ","^",E2957)," ","$",E2957))-FIND("^",SUBSTITUTE(SUBSTITUTE($C2956," ","^",E2957)," ","$",E2957))-1)</f>
        <v>adg</v>
      </c>
      <c r="G2957">
        <f t="shared" ref="G2957:G2970" ca="1" si="14149">IF(VLOOKUP(LEN(F2957), $AH$1:$AJ$10, 3, FALSE), VLOOKUP(LEN(F2957), $AH$1:$AJ$10, 2, FALSE), "")</f>
        <v>7</v>
      </c>
      <c r="H2957">
        <f t="shared" ref="H2957:H3000" ca="1" si="14150">LEN(F2957)</f>
        <v>3</v>
      </c>
      <c r="I2957" t="str">
        <f t="shared" ref="I2957:O3000" ca="1" si="14151">IF(LEN($F2957)&gt;=I$1, 1&amp;REPT("0", CODE(MID($F2957, I$1, 1))-CODE("a")), "0")</f>
        <v>1</v>
      </c>
      <c r="J2957" t="str">
        <f t="shared" ca="1" si="14151"/>
        <v>1000</v>
      </c>
      <c r="K2957" t="str">
        <f t="shared" ca="1" si="14151"/>
        <v>1000000</v>
      </c>
      <c r="L2957" t="str">
        <f t="shared" ca="1" si="14151"/>
        <v>0</v>
      </c>
      <c r="M2957" t="str">
        <f t="shared" ca="1" si="14151"/>
        <v>0</v>
      </c>
      <c r="N2957" t="str">
        <f t="shared" ca="1" si="14151"/>
        <v>0</v>
      </c>
      <c r="O2957" t="str">
        <f t="shared" ca="1" si="14151"/>
        <v>0</v>
      </c>
      <c r="P2957" t="str">
        <f t="shared" ref="P2957:P2970" ca="1" si="14152">DEC2BIN(_xlfn.BITOR(BIN2DEC(I2957), _xlfn.BITOR(BIN2DEC(J2957), _xlfn.BITOR(BIN2DEC(K2957), _xlfn.BITOR(BIN2DEC(L2957), _xlfn.BITOR(BIN2DEC(M2957), _xlfn.BITOR(BIN2DEC(N2957), BIN2DEC(O2957))))))))</f>
        <v>1001001</v>
      </c>
      <c r="Q2957">
        <f t="shared" ref="Q2957" ca="1" si="14153">VLOOKUP(P2957, AE2956:AF2965, 2, FALSE)</f>
        <v>7</v>
      </c>
      <c r="T2957" t="str">
        <f t="shared" ref="T2957:T3000" si="14154">"Step"&amp;2</f>
        <v>Step2</v>
      </c>
      <c r="U2957" t="str">
        <f t="shared" ref="U2957" ca="1" si="14155">VLOOKUP(4, G2957:P2970, 10, FALSE)</f>
        <v>1000111</v>
      </c>
      <c r="W2957" t="str">
        <f t="shared" ref="W2957:W3000" ca="1" si="14156">DEC2BIN(_xlfn.BITXOR(BIN2DEC(U2957), _xlfn.BITXOR(BIN2DEC(X2956), BIN2DEC(Y2956))))</f>
        <v>110</v>
      </c>
      <c r="X2957" t="str">
        <f t="shared" ca="1" si="14142"/>
        <v>100</v>
      </c>
      <c r="Y2957" t="str">
        <f t="shared" ca="1" si="14143"/>
        <v>10</v>
      </c>
      <c r="AB2957" t="s">
        <v>201</v>
      </c>
      <c r="AC2957" t="str">
        <f t="shared" ref="AC2957" ca="1" si="14157">IF(AC2959=X2957, Y2957, IF(AC2959=Y2957, X2957, ""))</f>
        <v>10</v>
      </c>
      <c r="AE2957" t="str">
        <f t="shared" ref="AE2957" ca="1" si="14158">DEC2BIN(_xlfn.BITOR(BIN2DEC(AC2958), BIN2DEC(AC2961)))</f>
        <v>1000001</v>
      </c>
      <c r="AF2957">
        <f>1</f>
        <v>1</v>
      </c>
      <c r="AH2957">
        <f>'Day8'!$W$2</f>
        <v>2</v>
      </c>
      <c r="AI2957">
        <f>'Day8'!$X$2</f>
        <v>1</v>
      </c>
      <c r="AJ2957" t="b">
        <f>'Day8'!$Y$2</f>
        <v>1</v>
      </c>
    </row>
    <row r="2958" spans="1:38" x14ac:dyDescent="0.25">
      <c r="E2958">
        <f>2</f>
        <v>2</v>
      </c>
      <c r="F2958" t="str">
        <f t="shared" ref="F2958" ca="1" si="14159">MID(SUBSTITUTE(SUBSTITUTE($C2956," ","^",E2958)," ","$",E2958),FIND("^",SUBSTITUTE(SUBSTITUTE($C2956," ","^",E2958)," ","$",E2958))+1,FIND("$",SUBSTITUTE(SUBSTITUTE($C2956," ","^",E2958)," ","$",E2958))-FIND("^",SUBSTITUTE(SUBSTITUTE($C2956," ","^",E2958)," ","$",E2958))-1)</f>
        <v>afgdc</v>
      </c>
      <c r="G2958" t="str">
        <f t="shared" ca="1" si="14149"/>
        <v/>
      </c>
      <c r="H2958">
        <f t="shared" ca="1" si="14150"/>
        <v>5</v>
      </c>
      <c r="I2958" t="str">
        <f t="shared" ca="1" si="14151"/>
        <v>1</v>
      </c>
      <c r="J2958" t="str">
        <f t="shared" ca="1" si="14151"/>
        <v>100000</v>
      </c>
      <c r="K2958" t="str">
        <f t="shared" ca="1" si="14151"/>
        <v>1000000</v>
      </c>
      <c r="L2958" t="str">
        <f t="shared" ca="1" si="14151"/>
        <v>1000</v>
      </c>
      <c r="M2958" t="str">
        <f t="shared" ca="1" si="14151"/>
        <v>100</v>
      </c>
      <c r="N2958" t="str">
        <f t="shared" ca="1" si="14151"/>
        <v>0</v>
      </c>
      <c r="O2958" t="str">
        <f t="shared" ca="1" si="14151"/>
        <v>0</v>
      </c>
      <c r="P2958" t="str">
        <f t="shared" ca="1" si="14152"/>
        <v>1101101</v>
      </c>
      <c r="Q2958">
        <f t="shared" ref="Q2958" ca="1" si="14160">VLOOKUP(P2958, AE2956:AF2965, 2, FALSE)</f>
        <v>3</v>
      </c>
      <c r="T2958" t="str">
        <f t="shared" ref="T2958:T3000" si="14161">"Step"&amp;3</f>
        <v>Step3</v>
      </c>
      <c r="U2958" t="str">
        <f t="shared" ref="U2958" ca="1" si="14162">VLOOKUP(5, H2957:P2970, 9, FALSE)</f>
        <v>1101101</v>
      </c>
      <c r="V2958" t="str" cm="1">
        <f t="array" aca="1" ref="V2958" ca="1">INDEX(_xlfn._xlws.FILTER(P2957:P2970, H2957:H2970=5), 2)</f>
        <v>101111</v>
      </c>
      <c r="W2958" t="str">
        <f t="shared" ref="W2958" ca="1" si="14163">DEC2BIN(_xlfn.BITXOR(BIN2DEC(Z2956), _xlfn.BITAND(BIN2DEC(U2958), BIN2DEC(V2958))))</f>
        <v>100101</v>
      </c>
      <c r="X2958" t="str">
        <f t="shared" ref="X2958" ca="1" si="14164">IF(AND(LEN(W2958)&gt;=LEN(X2956), IFERROR(MID(W2958, LEN(W2958)-LEN(X2956)+1, 1), "0")="1"), DEC2BIN(_xlfn.BITXOR(BIN2DEC(W2958), BIN2DEC(X2956))), IF(AND(LEN(W2958)&gt;=LEN(Y2956),  IFERROR(MID(W2958, LEN(W2958)-LEN(Y2956)+1, 1), "0")="1"), DEC2BIN(_xlfn.BITXOR(BIN2DEC(W2958), BIN2DEC(Y2956))), W2958))</f>
        <v>100100</v>
      </c>
      <c r="Y2958" t="str">
        <f t="shared" ref="Y2958" ca="1" si="14165">1&amp;REPT(0, LEN(X2958)-1)</f>
        <v>100000</v>
      </c>
      <c r="Z2958" t="str">
        <f t="shared" ref="Z2958" ca="1" si="14166">DEC2BIN(_xlfn.BITXOR(BIN2DEC(X2958), BIN2DEC(Y2958)))</f>
        <v>100</v>
      </c>
      <c r="AB2958" t="s">
        <v>202</v>
      </c>
      <c r="AC2958" t="str">
        <f t="shared" ref="AC2958" ca="1" si="14167">IF(AC2961=X2956, Y2956, IF(AC2961=Y2956, X2956, ""))</f>
        <v>1000000</v>
      </c>
      <c r="AE2958" t="str">
        <f t="shared" ref="AE2958" ca="1" si="14168">DEC2BIN(_xlfn.BITOR(BIN2DEC(AC2956), _xlfn.BITOR(BIN2DEC(AC2958), _xlfn.BITOR(BIN2DEC(AC2959), _xlfn.BITOR(BIN2DEC(AC2960), BIN2DEC(AC2962))))))</f>
        <v>1111100</v>
      </c>
      <c r="AF2958">
        <f>2</f>
        <v>2</v>
      </c>
      <c r="AH2958">
        <f>'Day8'!$W$3</f>
        <v>5</v>
      </c>
      <c r="AI2958">
        <f>'Day8'!$X$3</f>
        <v>2</v>
      </c>
      <c r="AJ2958" t="b">
        <f>'Day8'!$Y$3</f>
        <v>0</v>
      </c>
    </row>
    <row r="2959" spans="1:38" x14ac:dyDescent="0.25">
      <c r="E2959">
        <f>3</f>
        <v>3</v>
      </c>
      <c r="F2959" t="str">
        <f t="shared" ref="F2959" ca="1" si="14169">MID(SUBSTITUTE(SUBSTITUTE($C2956," ","^",E2959)," ","$",E2959),FIND("^",SUBSTITUTE(SUBSTITUTE($C2956," ","^",E2959)," ","$",E2959))+1,FIND("$",SUBSTITUTE(SUBSTITUTE($C2956," ","^",E2959)," ","$",E2959))-FIND("^",SUBSTITUTE(SUBSTITUTE($C2956," ","^",E2959)," ","$",E2959))-1)</f>
        <v>gcedfba</v>
      </c>
      <c r="G2959">
        <f t="shared" ca="1" si="14149"/>
        <v>8</v>
      </c>
      <c r="H2959">
        <f t="shared" ca="1" si="14150"/>
        <v>7</v>
      </c>
      <c r="I2959" t="str">
        <f t="shared" ca="1" si="14151"/>
        <v>1000000</v>
      </c>
      <c r="J2959" t="str">
        <f t="shared" ca="1" si="14151"/>
        <v>100</v>
      </c>
      <c r="K2959" t="str">
        <f t="shared" ca="1" si="14151"/>
        <v>10000</v>
      </c>
      <c r="L2959" t="str">
        <f t="shared" ca="1" si="14151"/>
        <v>1000</v>
      </c>
      <c r="M2959" t="str">
        <f t="shared" ca="1" si="14151"/>
        <v>100000</v>
      </c>
      <c r="N2959" t="str">
        <f t="shared" ca="1" si="14151"/>
        <v>10</v>
      </c>
      <c r="O2959" t="str">
        <f t="shared" ca="1" si="14151"/>
        <v>1</v>
      </c>
      <c r="P2959" t="str">
        <f t="shared" ca="1" si="14152"/>
        <v>1111111</v>
      </c>
      <c r="Q2959">
        <f t="shared" ref="Q2959" ca="1" si="14170">VLOOKUP(P2959, AE2956:AF2965, 2, FALSE)</f>
        <v>8</v>
      </c>
      <c r="T2959" t="str">
        <f t="shared" ref="T2959:T3000" si="14171">"Step"&amp;4</f>
        <v>Step4</v>
      </c>
      <c r="U2959" t="str" cm="1">
        <f t="array" aca="1" ref="U2959" ca="1">INDEX(_xlfn._xlws.FILTER(P2957:P2970, (H2957:H2970=5)*(LEN(P2957:P2970)&gt;=LEN(AC2957))*(IFERROR(MID(P2957:P2970, LEN(P2957:P2970)-LEN(AC2957)+1, 1), "0")="1")), 1)</f>
        <v>101111</v>
      </c>
      <c r="W2959" t="str">
        <f t="shared" ref="W2959" ca="1" si="14172">DEC2BIN(_xlfn.BITXOR(BIN2DEC(U2959), _xlfn.BITOR(BIN2DEC(AC2956), _xlfn.BITOR(BIN2DEC(AC2957), _xlfn.BITOR(BIN2DEC(AC2959), BIN2DEC(AC2962))))))</f>
        <v>1</v>
      </c>
      <c r="AB2959" t="s">
        <v>203</v>
      </c>
      <c r="AC2959" t="str">
        <f t="shared" ref="AC2959" ca="1" si="14173">IF(X2957=Y2958, Y2958, IF(X2957=Z2958, X2957, IF(Y2957=Y2958, Y2957, IF(Y2957=Z2958, Y2957, ""))))</f>
        <v>100</v>
      </c>
      <c r="AE2959" t="str">
        <f t="shared" ref="AE2959" ca="1" si="14174">DEC2BIN(_xlfn.BITOR(BIN2DEC(AC2956), _xlfn.BITOR(BIN2DEC(AC2958), _xlfn.BITOR(BIN2DEC(AC2959), _xlfn.BITOR(BIN2DEC(AC2961), BIN2DEC(AC2962))))))</f>
        <v>1101101</v>
      </c>
      <c r="AF2959">
        <f>3</f>
        <v>3</v>
      </c>
      <c r="AH2959">
        <f>'Day8'!$W$4</f>
        <v>5</v>
      </c>
      <c r="AI2959">
        <f>'Day8'!$X$4</f>
        <v>3</v>
      </c>
      <c r="AJ2959" t="b">
        <f>'Day8'!$Y$4</f>
        <v>0</v>
      </c>
    </row>
    <row r="2960" spans="1:38" x14ac:dyDescent="0.25">
      <c r="E2960">
        <f>4</f>
        <v>4</v>
      </c>
      <c r="F2960" t="str">
        <f t="shared" ref="F2960" ca="1" si="14175">MID(SUBSTITUTE(SUBSTITUTE($C2956," ","^",E2960)," ","$",E2960),FIND("^",SUBSTITUTE(SUBSTITUTE($C2956," ","^",E2960)," ","$",E2960))+1,FIND("$",SUBSTITUTE(SUBSTITUTE($C2956," ","^",E2960)," ","$",E2960))-FIND("^",SUBSTITUTE(SUBSTITUTE($C2956," ","^",E2960)," ","$",E2960))-1)</f>
        <v>cadfb</v>
      </c>
      <c r="G2960" t="str">
        <f t="shared" ca="1" si="14149"/>
        <v/>
      </c>
      <c r="H2960">
        <f t="shared" ca="1" si="14150"/>
        <v>5</v>
      </c>
      <c r="I2960" t="str">
        <f t="shared" ca="1" si="14151"/>
        <v>100</v>
      </c>
      <c r="J2960" t="str">
        <f t="shared" ca="1" si="14151"/>
        <v>1</v>
      </c>
      <c r="K2960" t="str">
        <f t="shared" ca="1" si="14151"/>
        <v>1000</v>
      </c>
      <c r="L2960" t="str">
        <f t="shared" ca="1" si="14151"/>
        <v>100000</v>
      </c>
      <c r="M2960" t="str">
        <f t="shared" ca="1" si="14151"/>
        <v>10</v>
      </c>
      <c r="N2960" t="str">
        <f t="shared" ca="1" si="14151"/>
        <v>0</v>
      </c>
      <c r="O2960" t="str">
        <f t="shared" ca="1" si="14151"/>
        <v>0</v>
      </c>
      <c r="P2960" t="str">
        <f t="shared" ca="1" si="14152"/>
        <v>101111</v>
      </c>
      <c r="Q2960">
        <f t="shared" ref="Q2960" ca="1" si="14176">VLOOKUP(P2960, AE2956:AF2965, 2, FALSE)</f>
        <v>5</v>
      </c>
      <c r="T2960" t="str">
        <f t="shared" ref="T2960:T3000" si="14177">"Step"&amp;5</f>
        <v>Step5</v>
      </c>
      <c r="U2960" t="str">
        <f t="shared" ref="U2960" ca="1" si="14178">VLOOKUP(7, H2957:P2970, 9, FALSE)</f>
        <v>1111111</v>
      </c>
      <c r="W2960" t="str">
        <f t="shared" ref="W2960" ca="1" si="14179">DEC2BIN(_xlfn.BITXOR(BIN2DEC(U2960), _xlfn.BITOR(BIN2DEC(AC2956), _xlfn.BITOR(BIN2DEC(AC2957), _xlfn.BITOR(BIN2DEC(AC2958), _xlfn.BITOR(BIN2DEC(AC2959), _xlfn.BITOR(BIN2DEC(AC2961), BIN2DEC(AC2962))))))))</f>
        <v>10000</v>
      </c>
      <c r="AB2960" t="s">
        <v>204</v>
      </c>
      <c r="AC2960" t="str">
        <f t="shared" ref="AC2960:AC3000" ca="1" si="14180">W2960</f>
        <v>10000</v>
      </c>
      <c r="AE2960" t="str">
        <f t="shared" ref="AE2960" ca="1" si="14181">DEC2BIN(_xlfn.BITOR(BIN2DEC(AC2957), _xlfn.BITOR(BIN2DEC(AC2958), _xlfn.BITOR(BIN2DEC(AC2959), BIN2DEC(AC2961)))))</f>
        <v>1000111</v>
      </c>
      <c r="AF2960">
        <f>4</f>
        <v>4</v>
      </c>
      <c r="AH2960">
        <f>'Day8'!$W$5</f>
        <v>4</v>
      </c>
      <c r="AI2960">
        <f>'Day8'!$X$5</f>
        <v>4</v>
      </c>
      <c r="AJ2960" t="b">
        <f>'Day8'!$Y$5</f>
        <v>1</v>
      </c>
    </row>
    <row r="2961" spans="1:38" x14ac:dyDescent="0.25">
      <c r="E2961">
        <f>5</f>
        <v>5</v>
      </c>
      <c r="F2961" t="str">
        <f t="shared" ref="F2961" ca="1" si="14182">MID(SUBSTITUTE(SUBSTITUTE($C2956," ","^",E2961)," ","$",E2961),FIND("^",SUBSTITUTE(SUBSTITUTE($C2956," ","^",E2961)," ","$",E2961))+1,FIND("$",SUBSTITUTE(SUBSTITUTE($C2956," ","^",E2961)," ","$",E2961))-FIND("^",SUBSTITUTE(SUBSTITUTE($C2956," ","^",E2961)," ","$",E2961))-1)</f>
        <v>bgfaed</v>
      </c>
      <c r="G2961" t="str">
        <f t="shared" ca="1" si="14149"/>
        <v/>
      </c>
      <c r="H2961">
        <f t="shared" ca="1" si="14150"/>
        <v>6</v>
      </c>
      <c r="I2961" t="str">
        <f t="shared" ca="1" si="14151"/>
        <v>10</v>
      </c>
      <c r="J2961" t="str">
        <f t="shared" ca="1" si="14151"/>
        <v>1000000</v>
      </c>
      <c r="K2961" t="str">
        <f t="shared" ca="1" si="14151"/>
        <v>100000</v>
      </c>
      <c r="L2961" t="str">
        <f t="shared" ca="1" si="14151"/>
        <v>1</v>
      </c>
      <c r="M2961" t="str">
        <f t="shared" ca="1" si="14151"/>
        <v>10000</v>
      </c>
      <c r="N2961" t="str">
        <f t="shared" ca="1" si="14151"/>
        <v>1000</v>
      </c>
      <c r="O2961" t="str">
        <f t="shared" ca="1" si="14151"/>
        <v>0</v>
      </c>
      <c r="P2961" t="str">
        <f t="shared" ca="1" si="14152"/>
        <v>1111011</v>
      </c>
      <c r="Q2961">
        <f t="shared" ref="Q2961" ca="1" si="14183">VLOOKUP(P2961, AE2956:AF2965, 2, FALSE)</f>
        <v>0</v>
      </c>
      <c r="AB2961" t="s">
        <v>205</v>
      </c>
      <c r="AC2961" t="str">
        <f t="shared" ref="AC2961" ca="1" si="14184">W2959</f>
        <v>1</v>
      </c>
      <c r="AE2961" t="str">
        <f t="shared" ref="AE2961" ca="1" si="14185">DEC2BIN(_xlfn.BITOR(BIN2DEC(AC2956), _xlfn.BITOR(BIN2DEC(AC2957), _xlfn.BITOR(BIN2DEC(AC2959), _xlfn.BITOR(BIN2DEC(AC2961), BIN2DEC(AC2962))))))</f>
        <v>101111</v>
      </c>
      <c r="AF2961">
        <f>5</f>
        <v>5</v>
      </c>
      <c r="AH2961">
        <f>'Day8'!$W$6</f>
        <v>5</v>
      </c>
      <c r="AI2961">
        <f>'Day8'!$X$6</f>
        <v>5</v>
      </c>
      <c r="AJ2961" t="b">
        <f>'Day8'!$Y$6</f>
        <v>0</v>
      </c>
    </row>
    <row r="2962" spans="1:38" x14ac:dyDescent="0.25">
      <c r="E2962">
        <f>6</f>
        <v>6</v>
      </c>
      <c r="F2962" t="str">
        <f t="shared" ref="F2962" ca="1" si="14186">MID(SUBSTITUTE(SUBSTITUTE($C2956," ","^",E2962)," ","$",E2962),FIND("^",SUBSTITUTE(SUBSTITUTE($C2956," ","^",E2962)," ","$",E2962))+1,FIND("$",SUBSTITUTE(SUBSTITUTE($C2956," ","^",E2962)," ","$",E2962))-FIND("^",SUBSTITUTE(SUBSTITUTE($C2956," ","^",E2962)," ","$",E2962))-1)</f>
        <v>agbc</v>
      </c>
      <c r="G2962">
        <f t="shared" ca="1" si="14149"/>
        <v>4</v>
      </c>
      <c r="H2962">
        <f t="shared" ca="1" si="14150"/>
        <v>4</v>
      </c>
      <c r="I2962" t="str">
        <f t="shared" ca="1" si="14151"/>
        <v>1</v>
      </c>
      <c r="J2962" t="str">
        <f t="shared" ca="1" si="14151"/>
        <v>1000000</v>
      </c>
      <c r="K2962" t="str">
        <f t="shared" ca="1" si="14151"/>
        <v>10</v>
      </c>
      <c r="L2962" t="str">
        <f t="shared" ca="1" si="14151"/>
        <v>100</v>
      </c>
      <c r="M2962" t="str">
        <f t="shared" ca="1" si="14151"/>
        <v>0</v>
      </c>
      <c r="N2962" t="str">
        <f t="shared" ca="1" si="14151"/>
        <v>0</v>
      </c>
      <c r="O2962" t="str">
        <f t="shared" ca="1" si="14151"/>
        <v>0</v>
      </c>
      <c r="P2962" t="str">
        <f t="shared" ca="1" si="14152"/>
        <v>1000111</v>
      </c>
      <c r="Q2962">
        <f t="shared" ref="Q2962" ca="1" si="14187">VLOOKUP(P2962, AE2956:AF2965, 2, FALSE)</f>
        <v>4</v>
      </c>
      <c r="AB2962" t="s">
        <v>206</v>
      </c>
      <c r="AC2962" t="str">
        <f t="shared" ref="AC2962" ca="1" si="14188">IF(Y2958=AC2959, Z2958, IF(AC2959=Z2958, Y2958, ""))</f>
        <v>100000</v>
      </c>
      <c r="AE2962" t="str">
        <f t="shared" ref="AE2962" ca="1" si="14189">DEC2BIN(_xlfn.BITOR(BIN2DEC(AC2956), _xlfn.BITOR(BIN2DEC(AC2957), _xlfn.BITOR(BIN2DEC(AC2959), _xlfn.BITOR(BIN2DEC(AC2960), _xlfn.BITOR(BIN2DEC(AC2961), BIN2DEC(AC2962)))))))</f>
        <v>111111</v>
      </c>
      <c r="AF2962">
        <f>6</f>
        <v>6</v>
      </c>
      <c r="AH2962">
        <f>'Day8'!$W$7</f>
        <v>6</v>
      </c>
      <c r="AI2962">
        <f>'Day8'!$X$7</f>
        <v>6</v>
      </c>
      <c r="AJ2962" t="b">
        <f>'Day8'!$Y$7</f>
        <v>0</v>
      </c>
    </row>
    <row r="2963" spans="1:38" x14ac:dyDescent="0.25">
      <c r="E2963">
        <f>7</f>
        <v>7</v>
      </c>
      <c r="F2963" t="str">
        <f t="shared" ref="F2963" ca="1" si="14190">MID(SUBSTITUTE(SUBSTITUTE($C2956," ","^",E2963)," ","$",E2963),FIND("^",SUBSTITUTE(SUBSTITUTE($C2956," ","^",E2963)," ","$",E2963))+1,FIND("$",SUBSTITUTE(SUBSTITUTE($C2956," ","^",E2963)," ","$",E2963))-FIND("^",SUBSTITUTE(SUBSTITUTE($C2956," ","^",E2963)," ","$",E2963))-1)</f>
        <v>cabdgf</v>
      </c>
      <c r="G2963" t="str">
        <f t="shared" ca="1" si="14149"/>
        <v/>
      </c>
      <c r="H2963">
        <f t="shared" ca="1" si="14150"/>
        <v>6</v>
      </c>
      <c r="I2963" t="str">
        <f t="shared" ca="1" si="14151"/>
        <v>100</v>
      </c>
      <c r="J2963" t="str">
        <f t="shared" ca="1" si="14151"/>
        <v>1</v>
      </c>
      <c r="K2963" t="str">
        <f t="shared" ca="1" si="14151"/>
        <v>10</v>
      </c>
      <c r="L2963" t="str">
        <f t="shared" ca="1" si="14151"/>
        <v>1000</v>
      </c>
      <c r="M2963" t="str">
        <f t="shared" ca="1" si="14151"/>
        <v>1000000</v>
      </c>
      <c r="N2963" t="str">
        <f t="shared" ca="1" si="14151"/>
        <v>100000</v>
      </c>
      <c r="O2963" t="str">
        <f t="shared" ca="1" si="14151"/>
        <v>0</v>
      </c>
      <c r="P2963" t="str">
        <f t="shared" ca="1" si="14152"/>
        <v>1101111</v>
      </c>
      <c r="Q2963">
        <f t="shared" ref="Q2963" ca="1" si="14191">VLOOKUP(P2963, AE2956:AF2965, 2, FALSE)</f>
        <v>9</v>
      </c>
      <c r="AE2963" t="str">
        <f t="shared" ref="AE2963" ca="1" si="14192">DEC2BIN(_xlfn.BITOR(BIN2DEC(AC2956), _xlfn.BITOR(BIN2DEC(AC2958), BIN2DEC(AC2961))))</f>
        <v>1001001</v>
      </c>
      <c r="AF2963">
        <f>7</f>
        <v>7</v>
      </c>
      <c r="AH2963">
        <f>'Day8'!$W$8</f>
        <v>3</v>
      </c>
      <c r="AI2963">
        <f>'Day8'!$X$8</f>
        <v>7</v>
      </c>
      <c r="AJ2963" t="b">
        <f>'Day8'!$Y$8</f>
        <v>1</v>
      </c>
    </row>
    <row r="2964" spans="1:38" x14ac:dyDescent="0.25">
      <c r="E2964">
        <f>8</f>
        <v>8</v>
      </c>
      <c r="F2964" t="str">
        <f t="shared" ref="F2964" ca="1" si="14193">MID(SUBSTITUTE(SUBSTITUTE($C2956," ","^",E2964)," ","$",E2964),FIND("^",SUBSTITUTE(SUBSTITUTE($C2956," ","^",E2964)," ","$",E2964))+1,FIND("$",SUBSTITUTE(SUBSTITUTE($C2956," ","^",E2964)," ","$",E2964))-FIND("^",SUBSTITUTE(SUBSTITUTE($C2956," ","^",E2964)," ","$",E2964))-1)</f>
        <v>dgfec</v>
      </c>
      <c r="G2964" t="str">
        <f t="shared" ca="1" si="14149"/>
        <v/>
      </c>
      <c r="H2964">
        <f t="shared" ca="1" si="14150"/>
        <v>5</v>
      </c>
      <c r="I2964" t="str">
        <f t="shared" ca="1" si="14151"/>
        <v>1000</v>
      </c>
      <c r="J2964" t="str">
        <f t="shared" ca="1" si="14151"/>
        <v>1000000</v>
      </c>
      <c r="K2964" t="str">
        <f t="shared" ca="1" si="14151"/>
        <v>100000</v>
      </c>
      <c r="L2964" t="str">
        <f t="shared" ca="1" si="14151"/>
        <v>10000</v>
      </c>
      <c r="M2964" t="str">
        <f t="shared" ca="1" si="14151"/>
        <v>100</v>
      </c>
      <c r="N2964" t="str">
        <f t="shared" ca="1" si="14151"/>
        <v>0</v>
      </c>
      <c r="O2964" t="str">
        <f t="shared" ca="1" si="14151"/>
        <v>0</v>
      </c>
      <c r="P2964" t="str">
        <f t="shared" ca="1" si="14152"/>
        <v>1111100</v>
      </c>
      <c r="Q2964">
        <f t="shared" ref="Q2964" ca="1" si="14194">VLOOKUP(P2964, AE2956:AF2965, 2, FALSE)</f>
        <v>2</v>
      </c>
      <c r="AE2964" t="str">
        <f t="shared" ref="AE2964" ca="1" si="14195">DEC2BIN(_xlfn.BITOR(BIN2DEC(AC2956), _xlfn.BITOR(BIN2DEC(AC2957), _xlfn.BITOR(BIN2DEC(AC2958), _xlfn.BITOR(BIN2DEC(AC2959), _xlfn.BITOR(BIN2DEC(AC2960), _xlfn.BITOR(BIN2DEC(AC2961), BIN2DEC(AC2962))))))))</f>
        <v>1111111</v>
      </c>
      <c r="AF2964">
        <f>8</f>
        <v>8</v>
      </c>
      <c r="AH2964">
        <f>'Day8'!$W$9</f>
        <v>7</v>
      </c>
      <c r="AI2964">
        <f>'Day8'!$X$9</f>
        <v>8</v>
      </c>
      <c r="AJ2964" t="b">
        <f>'Day8'!$Y$9</f>
        <v>1</v>
      </c>
    </row>
    <row r="2965" spans="1:38" x14ac:dyDescent="0.25">
      <c r="E2965">
        <f>9</f>
        <v>9</v>
      </c>
      <c r="F2965" t="str">
        <f t="shared" ref="F2965" ca="1" si="14196">MID(SUBSTITUTE(SUBSTITUTE($C2956," ","^",E2965)," ","$",E2965),FIND("^",SUBSTITUTE(SUBSTITUTE($C2956," ","^",E2965)," ","$",E2965))+1,FIND("$",SUBSTITUTE(SUBSTITUTE($C2956," ","^",E2965)," ","$",E2965))-FIND("^",SUBSTITUTE(SUBSTITUTE($C2956," ","^",E2965)," ","$",E2965))-1)</f>
        <v>ag</v>
      </c>
      <c r="G2965">
        <f t="shared" ca="1" si="14149"/>
        <v>1</v>
      </c>
      <c r="H2965">
        <f t="shared" ca="1" si="14150"/>
        <v>2</v>
      </c>
      <c r="I2965" t="str">
        <f t="shared" ca="1" si="14151"/>
        <v>1</v>
      </c>
      <c r="J2965" t="str">
        <f t="shared" ca="1" si="14151"/>
        <v>1000000</v>
      </c>
      <c r="K2965" t="str">
        <f t="shared" ca="1" si="14151"/>
        <v>0</v>
      </c>
      <c r="L2965" t="str">
        <f t="shared" ca="1" si="14151"/>
        <v>0</v>
      </c>
      <c r="M2965" t="str">
        <f t="shared" ca="1" si="14151"/>
        <v>0</v>
      </c>
      <c r="N2965" t="str">
        <f t="shared" ca="1" si="14151"/>
        <v>0</v>
      </c>
      <c r="O2965" t="str">
        <f t="shared" ca="1" si="14151"/>
        <v>0</v>
      </c>
      <c r="P2965" t="str">
        <f t="shared" ca="1" si="14152"/>
        <v>1000001</v>
      </c>
      <c r="Q2965">
        <f t="shared" ref="Q2965" ca="1" si="14197">VLOOKUP(P2965, AE2956:AF2965, 2, FALSE)</f>
        <v>1</v>
      </c>
      <c r="AE2965" t="str">
        <f t="shared" ref="AE2965" ca="1" si="14198">DEC2BIN(_xlfn.BITOR(BIN2DEC(AC2956), _xlfn.BITOR(BIN2DEC(AC2957), _xlfn.BITOR(BIN2DEC(AC2958), _xlfn.BITOR(BIN2DEC(AC2959), _xlfn.BITOR(BIN2DEC(AC2961), BIN2DEC(AC2962)))))))</f>
        <v>1101111</v>
      </c>
      <c r="AF2965">
        <f>9</f>
        <v>9</v>
      </c>
      <c r="AH2965">
        <f>'Day8'!$W$10</f>
        <v>6</v>
      </c>
      <c r="AI2965">
        <f>'Day8'!$X$10</f>
        <v>9</v>
      </c>
      <c r="AJ2965" t="b">
        <f>'Day8'!$Y$10</f>
        <v>0</v>
      </c>
    </row>
    <row r="2966" spans="1:38" x14ac:dyDescent="0.25">
      <c r="E2966">
        <f>10</f>
        <v>10</v>
      </c>
      <c r="F2966" t="str">
        <f t="shared" ref="F2966" ca="1" si="14199">MID(SUBSTITUTE(SUBSTITUTE($C2956," ","^",E2966)," ","$",E2966),FIND("^",SUBSTITUTE(SUBSTITUTE($C2956," ","^",E2966)," ","$",E2966))+1,FIND("$",SUBSTITUTE(SUBSTITUTE($C2956," ","^",E2966)," ","$",E2966))-FIND("^",SUBSTITUTE(SUBSTITUTE($C2956," ","^",E2966)," ","$",E2966))-1)</f>
        <v>febacd</v>
      </c>
      <c r="G2966" t="str">
        <f t="shared" ca="1" si="14149"/>
        <v/>
      </c>
      <c r="H2966">
        <f t="shared" ca="1" si="14150"/>
        <v>6</v>
      </c>
      <c r="I2966" t="str">
        <f t="shared" ca="1" si="14151"/>
        <v>100000</v>
      </c>
      <c r="J2966" t="str">
        <f t="shared" ca="1" si="14151"/>
        <v>10000</v>
      </c>
      <c r="K2966" t="str">
        <f t="shared" ca="1" si="14151"/>
        <v>10</v>
      </c>
      <c r="L2966" t="str">
        <f t="shared" ca="1" si="14151"/>
        <v>1</v>
      </c>
      <c r="M2966" t="str">
        <f t="shared" ca="1" si="14151"/>
        <v>100</v>
      </c>
      <c r="N2966" t="str">
        <f t="shared" ca="1" si="14151"/>
        <v>1000</v>
      </c>
      <c r="O2966" t="str">
        <f t="shared" ca="1" si="14151"/>
        <v>0</v>
      </c>
      <c r="P2966" t="str">
        <f t="shared" ca="1" si="14152"/>
        <v>111111</v>
      </c>
      <c r="Q2966">
        <f t="shared" ref="Q2966" ca="1" si="14200">VLOOKUP(P2966, AE2956:AF2965, 2, FALSE)</f>
        <v>6</v>
      </c>
    </row>
    <row r="2967" spans="1:38" x14ac:dyDescent="0.25">
      <c r="E2967">
        <f>12</f>
        <v>12</v>
      </c>
      <c r="F2967" t="str">
        <f t="shared" ref="F2967" ca="1" si="14201">MID(SUBSTITUTE(SUBSTITUTE($C2956," ","^",E2967)," ","$",E2967),FIND("^",SUBSTITUTE(SUBSTITUTE($C2956," ","^",E2967)," ","$",E2967))+1,FIND("$",SUBSTITUTE(SUBSTITUTE($C2956," ","^",E2967)," ","$",E2967))-FIND("^",SUBSTITUTE(SUBSTITUTE($C2956," ","^",E2967)," ","$",E2967))-1)</f>
        <v>fbecda</v>
      </c>
      <c r="G2967" t="str">
        <f t="shared" ca="1" si="14149"/>
        <v/>
      </c>
      <c r="H2967">
        <f t="shared" ca="1" si="14150"/>
        <v>6</v>
      </c>
      <c r="I2967" t="str">
        <f t="shared" ca="1" si="14151"/>
        <v>100000</v>
      </c>
      <c r="J2967" t="str">
        <f t="shared" ca="1" si="14151"/>
        <v>10</v>
      </c>
      <c r="K2967" t="str">
        <f t="shared" ca="1" si="14151"/>
        <v>10000</v>
      </c>
      <c r="L2967" t="str">
        <f t="shared" ca="1" si="14151"/>
        <v>100</v>
      </c>
      <c r="M2967" t="str">
        <f t="shared" ca="1" si="14151"/>
        <v>1000</v>
      </c>
      <c r="N2967" t="str">
        <f t="shared" ca="1" si="14151"/>
        <v>1</v>
      </c>
      <c r="O2967" t="str">
        <f t="shared" ca="1" si="14151"/>
        <v>0</v>
      </c>
      <c r="P2967" t="str">
        <f t="shared" ca="1" si="14152"/>
        <v>111111</v>
      </c>
      <c r="Q2967">
        <f t="shared" ref="Q2967" ca="1" si="14202">VLOOKUP(P2967, AE2956:AF2965, 2, FALSE)</f>
        <v>6</v>
      </c>
    </row>
    <row r="2968" spans="1:38" x14ac:dyDescent="0.25">
      <c r="E2968">
        <f>13</f>
        <v>13</v>
      </c>
      <c r="F2968" t="str">
        <f t="shared" ref="F2968" ca="1" si="14203">MID(SUBSTITUTE(SUBSTITUTE($C2956," ","^",E2968)," ","$",E2968),FIND("^",SUBSTITUTE(SUBSTITUTE($C2956," ","^",E2968)," ","$",E2968))+1,FIND("$",SUBSTITUTE(SUBSTITUTE($C2956," ","^",E2968)," ","$",E2968))-FIND("^",SUBSTITUTE(SUBSTITUTE($C2956," ","^",E2968)," ","$",E2968))-1)</f>
        <v>cdgafb</v>
      </c>
      <c r="G2968" t="str">
        <f t="shared" ca="1" si="14149"/>
        <v/>
      </c>
      <c r="H2968">
        <f t="shared" ca="1" si="14150"/>
        <v>6</v>
      </c>
      <c r="I2968" t="str">
        <f t="shared" ca="1" si="14151"/>
        <v>100</v>
      </c>
      <c r="J2968" t="str">
        <f t="shared" ca="1" si="14151"/>
        <v>1000</v>
      </c>
      <c r="K2968" t="str">
        <f t="shared" ca="1" si="14151"/>
        <v>1000000</v>
      </c>
      <c r="L2968" t="str">
        <f t="shared" ca="1" si="14151"/>
        <v>1</v>
      </c>
      <c r="M2968" t="str">
        <f t="shared" ca="1" si="14151"/>
        <v>100000</v>
      </c>
      <c r="N2968" t="str">
        <f t="shared" ca="1" si="14151"/>
        <v>10</v>
      </c>
      <c r="O2968" t="str">
        <f t="shared" ca="1" si="14151"/>
        <v>0</v>
      </c>
      <c r="P2968" t="str">
        <f t="shared" ca="1" si="14152"/>
        <v>1101111</v>
      </c>
      <c r="Q2968">
        <f t="shared" ref="Q2968" ca="1" si="14204">VLOOKUP(P2968, AE2956:AF2965, 2, FALSE)</f>
        <v>9</v>
      </c>
    </row>
    <row r="2969" spans="1:38" x14ac:dyDescent="0.25">
      <c r="E2969">
        <f>14</f>
        <v>14</v>
      </c>
      <c r="F2969" t="str">
        <f t="shared" ref="F2969" ca="1" si="14205">MID(SUBSTITUTE(SUBSTITUTE($C2956," ","^",E2969)," ","$",E2969),FIND("^",SUBSTITUTE(SUBSTITUTE($C2956," ","^",E2969)," ","$",E2969))+1,FIND("$",SUBSTITUTE(SUBSTITUTE($C2956," ","^",E2969)," ","$",E2969))-FIND("^",SUBSTITUTE(SUBSTITUTE($C2956," ","^",E2969)," ","$",E2969))-1)</f>
        <v>ga</v>
      </c>
      <c r="G2969">
        <f t="shared" ca="1" si="14149"/>
        <v>1</v>
      </c>
      <c r="H2969">
        <f t="shared" ca="1" si="14150"/>
        <v>2</v>
      </c>
      <c r="I2969" t="str">
        <f t="shared" ca="1" si="14151"/>
        <v>1000000</v>
      </c>
      <c r="J2969" t="str">
        <f t="shared" ca="1" si="14151"/>
        <v>1</v>
      </c>
      <c r="K2969" t="str">
        <f t="shared" ca="1" si="14151"/>
        <v>0</v>
      </c>
      <c r="L2969" t="str">
        <f t="shared" ca="1" si="14151"/>
        <v>0</v>
      </c>
      <c r="M2969" t="str">
        <f t="shared" ca="1" si="14151"/>
        <v>0</v>
      </c>
      <c r="N2969" t="str">
        <f t="shared" ca="1" si="14151"/>
        <v>0</v>
      </c>
      <c r="O2969" t="str">
        <f t="shared" ca="1" si="14151"/>
        <v>0</v>
      </c>
      <c r="P2969" t="str">
        <f t="shared" ca="1" si="14152"/>
        <v>1000001</v>
      </c>
      <c r="Q2969">
        <f t="shared" ref="Q2969" ca="1" si="14206">VLOOKUP(P2969, AE2956:AF2965, 2, FALSE)</f>
        <v>1</v>
      </c>
    </row>
    <row r="2970" spans="1:38" x14ac:dyDescent="0.25">
      <c r="E2970">
        <f>15</f>
        <v>15</v>
      </c>
      <c r="F2970" t="str">
        <f t="shared" ref="F2970" ca="1" si="14207">MID(SUBSTITUTE(SUBSTITUTE($C2956," ","^",E2970)," ","$",E2970),FIND("^",SUBSTITUTE(SUBSTITUTE($C2956," ","^",E2970)," ","$",E2970))+1,FIND("$",SUBSTITUTE(SUBSTITUTE($C2956," ","^",E2970)," ","$",E2970))-FIND("^",SUBSTITUTE(SUBSTITUTE($C2956," ","^",E2970)," ","$",E2970))-1)</f>
        <v>dga</v>
      </c>
      <c r="G2970">
        <f t="shared" ca="1" si="14149"/>
        <v>7</v>
      </c>
      <c r="H2970">
        <f t="shared" ca="1" si="14150"/>
        <v>3</v>
      </c>
      <c r="I2970" t="str">
        <f t="shared" ca="1" si="14151"/>
        <v>1000</v>
      </c>
      <c r="J2970" t="str">
        <f t="shared" ca="1" si="14151"/>
        <v>1000000</v>
      </c>
      <c r="K2970" t="str">
        <f t="shared" ca="1" si="14151"/>
        <v>1</v>
      </c>
      <c r="L2970" t="str">
        <f t="shared" ca="1" si="14151"/>
        <v>0</v>
      </c>
      <c r="M2970" t="str">
        <f t="shared" ca="1" si="14151"/>
        <v>0</v>
      </c>
      <c r="N2970" t="str">
        <f t="shared" ca="1" si="14151"/>
        <v>0</v>
      </c>
      <c r="O2970" t="str">
        <f t="shared" ca="1" si="14151"/>
        <v>0</v>
      </c>
      <c r="P2970" t="str">
        <f t="shared" ca="1" si="14152"/>
        <v>1001001</v>
      </c>
      <c r="Q2970">
        <f t="shared" ref="Q2970" ca="1" si="14208">VLOOKUP(P2970, AE2956:AF2965, 2, FALSE)</f>
        <v>7</v>
      </c>
    </row>
    <row r="2971" spans="1:38" x14ac:dyDescent="0.25">
      <c r="A2971">
        <v>199</v>
      </c>
      <c r="B2971" s="4" t="str" cm="1">
        <f t="array" aca="1" ref="B2971" ca="1">INDIRECT(ADDRESS(A2971+1, 1, 1, 1, "Day8"))</f>
        <v>abcdfge egc egfabc ce gedabc dgfcb edgab gbdec fbaged adce | ec gdbce ceg cbefga</v>
      </c>
      <c r="C2971" t="str">
        <f t="shared" ref="C2971" ca="1" si="14209">" "&amp;B2971&amp;" "</f>
        <v xml:space="preserve"> abcdfge egc egfabc ce gedabc dgfcb edgab gbdec fbaged adce | ec gdbce ceg cbefga </v>
      </c>
      <c r="I2971">
        <v>1</v>
      </c>
      <c r="J2971">
        <v>2</v>
      </c>
      <c r="K2971">
        <v>3</v>
      </c>
      <c r="L2971">
        <v>4</v>
      </c>
      <c r="M2971">
        <v>5</v>
      </c>
      <c r="N2971">
        <v>6</v>
      </c>
      <c r="O2971">
        <v>7</v>
      </c>
      <c r="T2971" t="str">
        <f t="shared" ref="T2971:T3000" si="14210">"Step"&amp;1</f>
        <v>Step1</v>
      </c>
      <c r="U2971" t="str">
        <f t="shared" ref="U2971" ca="1" si="14211">VLOOKUP(7, G2972:P2985, 10, FALSE)</f>
        <v>1010100</v>
      </c>
      <c r="V2971" t="str">
        <f t="shared" ref="V2971" ca="1" si="14212">VLOOKUP(1, G2972:P2985, 10, FALSE)</f>
        <v>10100</v>
      </c>
      <c r="W2971" t="str">
        <f t="shared" ref="W2971" ca="1" si="14213">DEC2BIN(_xlfn.BITAND(BIN2DEC(U2971), BIN2DEC(V2971)))</f>
        <v>10100</v>
      </c>
      <c r="X2971" t="str">
        <f t="shared" ref="X2971:X2972" ca="1" si="14214">1&amp;REPT(0, LEN(W2971)-1)</f>
        <v>10000</v>
      </c>
      <c r="Y2971" t="str">
        <f t="shared" ref="Y2971:Y2972" ca="1" si="14215">DEC2BIN(_xlfn.BITXOR(BIN2DEC(W2971), BIN2DEC(X2971)))</f>
        <v>100</v>
      </c>
      <c r="Z2971" t="str">
        <f t="shared" ref="Z2971:Z3000" ca="1" si="14216">DEC2BIN(_xlfn.BITXOR(BIN2DEC(U2971), BIN2DEC(V2971)))</f>
        <v>1000000</v>
      </c>
      <c r="AB2971" t="s">
        <v>200</v>
      </c>
      <c r="AC2971" t="str">
        <f t="shared" ref="AC2971:AC3000" ca="1" si="14217">Z2971</f>
        <v>1000000</v>
      </c>
      <c r="AE2971" t="str">
        <f t="shared" ref="AE2971" ca="1" si="14218">DEC2BIN(_xlfn.BITOR(BIN2DEC(AC2971), _xlfn.BITOR(BIN2DEC(AC2972), _xlfn.BITOR(BIN2DEC(AC2973), _xlfn.BITOR(BIN2DEC(AC2975), _xlfn.BITOR(BIN2DEC(AC2976), BIN2DEC(AC2977)))))))</f>
        <v>1110111</v>
      </c>
      <c r="AF2971">
        <f>0</f>
        <v>0</v>
      </c>
      <c r="AH2971">
        <f>'Day8'!$W$1</f>
        <v>6</v>
      </c>
      <c r="AI2971">
        <f>'Day8'!$X$1</f>
        <v>0</v>
      </c>
      <c r="AJ2971" t="b">
        <f>'Day8'!$Y$1</f>
        <v>0</v>
      </c>
      <c r="AL2971" s="3">
        <f t="shared" ref="AL2971" ca="1" si="14219">_xlfn.NUMBERVALUE(Q2982&amp;Q2983&amp;Q2984&amp;Q2985)</f>
        <v>1370</v>
      </c>
    </row>
    <row r="2972" spans="1:38" x14ac:dyDescent="0.25">
      <c r="E2972">
        <f>1</f>
        <v>1</v>
      </c>
      <c r="F2972" t="str">
        <f t="shared" ref="F2972" ca="1" si="14220">MID(SUBSTITUTE(SUBSTITUTE($C2971," ","^",E2972)," ","$",E2972),FIND("^",SUBSTITUTE(SUBSTITUTE($C2971," ","^",E2972)," ","$",E2972))+1,FIND("$",SUBSTITUTE(SUBSTITUTE($C2971," ","^",E2972)," ","$",E2972))-FIND("^",SUBSTITUTE(SUBSTITUTE($C2971," ","^",E2972)," ","$",E2972))-1)</f>
        <v>abcdfge</v>
      </c>
      <c r="G2972">
        <f t="shared" ref="G2972:G2985" ca="1" si="14221">IF(VLOOKUP(LEN(F2972), $AH$1:$AJ$10, 3, FALSE), VLOOKUP(LEN(F2972), $AH$1:$AJ$10, 2, FALSE), "")</f>
        <v>8</v>
      </c>
      <c r="H2972">
        <f t="shared" ref="H2972:H3000" ca="1" si="14222">LEN(F2972)</f>
        <v>7</v>
      </c>
      <c r="I2972" t="str">
        <f t="shared" ref="I2972:O3000" ca="1" si="14223">IF(LEN($F2972)&gt;=I$1, 1&amp;REPT("0", CODE(MID($F2972, I$1, 1))-CODE("a")), "0")</f>
        <v>1</v>
      </c>
      <c r="J2972" t="str">
        <f t="shared" ca="1" si="14223"/>
        <v>10</v>
      </c>
      <c r="K2972" t="str">
        <f t="shared" ca="1" si="14223"/>
        <v>100</v>
      </c>
      <c r="L2972" t="str">
        <f t="shared" ca="1" si="14223"/>
        <v>1000</v>
      </c>
      <c r="M2972" t="str">
        <f t="shared" ca="1" si="14223"/>
        <v>100000</v>
      </c>
      <c r="N2972" t="str">
        <f t="shared" ca="1" si="14223"/>
        <v>1000000</v>
      </c>
      <c r="O2972" t="str">
        <f t="shared" ca="1" si="14223"/>
        <v>10000</v>
      </c>
      <c r="P2972" t="str">
        <f t="shared" ref="P2972:P2985" ca="1" si="14224">DEC2BIN(_xlfn.BITOR(BIN2DEC(I2972), _xlfn.BITOR(BIN2DEC(J2972), _xlfn.BITOR(BIN2DEC(K2972), _xlfn.BITOR(BIN2DEC(L2972), _xlfn.BITOR(BIN2DEC(M2972), _xlfn.BITOR(BIN2DEC(N2972), BIN2DEC(O2972))))))))</f>
        <v>1111111</v>
      </c>
      <c r="Q2972">
        <f t="shared" ref="Q2972" ca="1" si="14225">VLOOKUP(P2972, AE2971:AF2980, 2, FALSE)</f>
        <v>8</v>
      </c>
      <c r="T2972" t="str">
        <f t="shared" ref="T2972:T3000" si="14226">"Step"&amp;2</f>
        <v>Step2</v>
      </c>
      <c r="U2972" t="str">
        <f t="shared" ref="U2972" ca="1" si="14227">VLOOKUP(4, G2972:P2985, 10, FALSE)</f>
        <v>11101</v>
      </c>
      <c r="W2972" t="str">
        <f t="shared" ref="W2972:W3000" ca="1" si="14228">DEC2BIN(_xlfn.BITXOR(BIN2DEC(U2972), _xlfn.BITXOR(BIN2DEC(X2971), BIN2DEC(Y2971))))</f>
        <v>1001</v>
      </c>
      <c r="X2972" t="str">
        <f t="shared" ca="1" si="14214"/>
        <v>1000</v>
      </c>
      <c r="Y2972" t="str">
        <f t="shared" ca="1" si="14215"/>
        <v>1</v>
      </c>
      <c r="AB2972" t="s">
        <v>201</v>
      </c>
      <c r="AC2972" t="str">
        <f t="shared" ref="AC2972" ca="1" si="14229">IF(AC2974=X2972, Y2972, IF(AC2974=Y2972, X2972, ""))</f>
        <v>1</v>
      </c>
      <c r="AE2972" t="str">
        <f t="shared" ref="AE2972" ca="1" si="14230">DEC2BIN(_xlfn.BITOR(BIN2DEC(AC2973), BIN2DEC(AC2976)))</f>
        <v>10100</v>
      </c>
      <c r="AF2972">
        <f>1</f>
        <v>1</v>
      </c>
      <c r="AH2972">
        <f>'Day8'!$W$2</f>
        <v>2</v>
      </c>
      <c r="AI2972">
        <f>'Day8'!$X$2</f>
        <v>1</v>
      </c>
      <c r="AJ2972" t="b">
        <f>'Day8'!$Y$2</f>
        <v>1</v>
      </c>
    </row>
    <row r="2973" spans="1:38" x14ac:dyDescent="0.25">
      <c r="E2973">
        <f>2</f>
        <v>2</v>
      </c>
      <c r="F2973" t="str">
        <f t="shared" ref="F2973" ca="1" si="14231">MID(SUBSTITUTE(SUBSTITUTE($C2971," ","^",E2973)," ","$",E2973),FIND("^",SUBSTITUTE(SUBSTITUTE($C2971," ","^",E2973)," ","$",E2973))+1,FIND("$",SUBSTITUTE(SUBSTITUTE($C2971," ","^",E2973)," ","$",E2973))-FIND("^",SUBSTITUTE(SUBSTITUTE($C2971," ","^",E2973)," ","$",E2973))-1)</f>
        <v>egc</v>
      </c>
      <c r="G2973">
        <f t="shared" ca="1" si="14221"/>
        <v>7</v>
      </c>
      <c r="H2973">
        <f t="shared" ca="1" si="14222"/>
        <v>3</v>
      </c>
      <c r="I2973" t="str">
        <f t="shared" ca="1" si="14223"/>
        <v>10000</v>
      </c>
      <c r="J2973" t="str">
        <f t="shared" ca="1" si="14223"/>
        <v>1000000</v>
      </c>
      <c r="K2973" t="str">
        <f t="shared" ca="1" si="14223"/>
        <v>100</v>
      </c>
      <c r="L2973" t="str">
        <f t="shared" ca="1" si="14223"/>
        <v>0</v>
      </c>
      <c r="M2973" t="str">
        <f t="shared" ca="1" si="14223"/>
        <v>0</v>
      </c>
      <c r="N2973" t="str">
        <f t="shared" ca="1" si="14223"/>
        <v>0</v>
      </c>
      <c r="O2973" t="str">
        <f t="shared" ca="1" si="14223"/>
        <v>0</v>
      </c>
      <c r="P2973" t="str">
        <f t="shared" ca="1" si="14224"/>
        <v>1010100</v>
      </c>
      <c r="Q2973">
        <f t="shared" ref="Q2973" ca="1" si="14232">VLOOKUP(P2973, AE2971:AF2980, 2, FALSE)</f>
        <v>7</v>
      </c>
      <c r="T2973" t="str">
        <f t="shared" ref="T2973:T3000" si="14233">"Step"&amp;3</f>
        <v>Step3</v>
      </c>
      <c r="U2973" t="str">
        <f t="shared" ref="U2973" ca="1" si="14234">VLOOKUP(5, H2972:P2985, 9, FALSE)</f>
        <v>1101110</v>
      </c>
      <c r="V2973" t="str" cm="1">
        <f t="array" aca="1" ref="V2973" ca="1">INDEX(_xlfn._xlws.FILTER(P2972:P2985, H2972:H2985=5), 2)</f>
        <v>1011011</v>
      </c>
      <c r="W2973" t="str">
        <f t="shared" ref="W2973" ca="1" si="14235">DEC2BIN(_xlfn.BITXOR(BIN2DEC(Z2971), _xlfn.BITAND(BIN2DEC(U2973), BIN2DEC(V2973))))</f>
        <v>1010</v>
      </c>
      <c r="X2973" t="str">
        <f t="shared" ref="X2973" ca="1" si="14236">IF(AND(LEN(W2973)&gt;=LEN(X2971), IFERROR(MID(W2973, LEN(W2973)-LEN(X2971)+1, 1), "0")="1"), DEC2BIN(_xlfn.BITXOR(BIN2DEC(W2973), BIN2DEC(X2971))), IF(AND(LEN(W2973)&gt;=LEN(Y2971),  IFERROR(MID(W2973, LEN(W2973)-LEN(Y2971)+1, 1), "0")="1"), DEC2BIN(_xlfn.BITXOR(BIN2DEC(W2973), BIN2DEC(Y2971))), W2973))</f>
        <v>1010</v>
      </c>
      <c r="Y2973" t="str">
        <f t="shared" ref="Y2973" ca="1" si="14237">1&amp;REPT(0, LEN(X2973)-1)</f>
        <v>1000</v>
      </c>
      <c r="Z2973" t="str">
        <f t="shared" ref="Z2973" ca="1" si="14238">DEC2BIN(_xlfn.BITXOR(BIN2DEC(X2973), BIN2DEC(Y2973)))</f>
        <v>10</v>
      </c>
      <c r="AB2973" t="s">
        <v>202</v>
      </c>
      <c r="AC2973" t="str">
        <f t="shared" ref="AC2973" ca="1" si="14239">IF(AC2976=X2971, Y2971, IF(AC2976=Y2971, X2971, ""))</f>
        <v>100</v>
      </c>
      <c r="AE2973" t="str">
        <f t="shared" ref="AE2973" ca="1" si="14240">DEC2BIN(_xlfn.BITOR(BIN2DEC(AC2971), _xlfn.BITOR(BIN2DEC(AC2973), _xlfn.BITOR(BIN2DEC(AC2974), _xlfn.BITOR(BIN2DEC(AC2975), BIN2DEC(AC2977))))))</f>
        <v>1101110</v>
      </c>
      <c r="AF2973">
        <f>2</f>
        <v>2</v>
      </c>
      <c r="AH2973">
        <f>'Day8'!$W$3</f>
        <v>5</v>
      </c>
      <c r="AI2973">
        <f>'Day8'!$X$3</f>
        <v>2</v>
      </c>
      <c r="AJ2973" t="b">
        <f>'Day8'!$Y$3</f>
        <v>0</v>
      </c>
    </row>
    <row r="2974" spans="1:38" x14ac:dyDescent="0.25">
      <c r="E2974">
        <f>3</f>
        <v>3</v>
      </c>
      <c r="F2974" t="str">
        <f t="shared" ref="F2974" ca="1" si="14241">MID(SUBSTITUTE(SUBSTITUTE($C2971," ","^",E2974)," ","$",E2974),FIND("^",SUBSTITUTE(SUBSTITUTE($C2971," ","^",E2974)," ","$",E2974))+1,FIND("$",SUBSTITUTE(SUBSTITUTE($C2971," ","^",E2974)," ","$",E2974))-FIND("^",SUBSTITUTE(SUBSTITUTE($C2971," ","^",E2974)," ","$",E2974))-1)</f>
        <v>egfabc</v>
      </c>
      <c r="G2974" t="str">
        <f t="shared" ca="1" si="14221"/>
        <v/>
      </c>
      <c r="H2974">
        <f t="shared" ca="1" si="14222"/>
        <v>6</v>
      </c>
      <c r="I2974" t="str">
        <f t="shared" ca="1" si="14223"/>
        <v>10000</v>
      </c>
      <c r="J2974" t="str">
        <f t="shared" ca="1" si="14223"/>
        <v>1000000</v>
      </c>
      <c r="K2974" t="str">
        <f t="shared" ca="1" si="14223"/>
        <v>100000</v>
      </c>
      <c r="L2974" t="str">
        <f t="shared" ca="1" si="14223"/>
        <v>1</v>
      </c>
      <c r="M2974" t="str">
        <f t="shared" ca="1" si="14223"/>
        <v>10</v>
      </c>
      <c r="N2974" t="str">
        <f t="shared" ca="1" si="14223"/>
        <v>100</v>
      </c>
      <c r="O2974" t="str">
        <f t="shared" ca="1" si="14223"/>
        <v>0</v>
      </c>
      <c r="P2974" t="str">
        <f t="shared" ca="1" si="14224"/>
        <v>1110111</v>
      </c>
      <c r="Q2974">
        <f t="shared" ref="Q2974" ca="1" si="14242">VLOOKUP(P2974, AE2971:AF2980, 2, FALSE)</f>
        <v>0</v>
      </c>
      <c r="T2974" t="str">
        <f t="shared" ref="T2974:T3000" si="14243">"Step"&amp;4</f>
        <v>Step4</v>
      </c>
      <c r="U2974" t="str" cm="1">
        <f t="array" aca="1" ref="U2974" ca="1">INDEX(_xlfn._xlws.FILTER(P2972:P2985, (H2972:H2985=5)*(LEN(P2972:P2985)&gt;=LEN(AC2972))*(IFERROR(MID(P2972:P2985, LEN(P2972:P2985)-LEN(AC2972)+1, 1), "0")="1")), 1)</f>
        <v>1011011</v>
      </c>
      <c r="W2974" t="str">
        <f t="shared" ref="W2974" ca="1" si="14244">DEC2BIN(_xlfn.BITXOR(BIN2DEC(U2974), _xlfn.BITOR(BIN2DEC(AC2971), _xlfn.BITOR(BIN2DEC(AC2972), _xlfn.BITOR(BIN2DEC(AC2974), BIN2DEC(AC2977))))))</f>
        <v>10000</v>
      </c>
      <c r="AB2974" t="s">
        <v>203</v>
      </c>
      <c r="AC2974" t="str">
        <f t="shared" ref="AC2974" ca="1" si="14245">IF(X2972=Y2973, Y2973, IF(X2972=Z2973, X2972, IF(Y2972=Y2973, Y2972, IF(Y2972=Z2973, Y2972, ""))))</f>
        <v>1000</v>
      </c>
      <c r="AE2974" t="str">
        <f t="shared" ref="AE2974" ca="1" si="14246">DEC2BIN(_xlfn.BITOR(BIN2DEC(AC2971), _xlfn.BITOR(BIN2DEC(AC2973), _xlfn.BITOR(BIN2DEC(AC2974), _xlfn.BITOR(BIN2DEC(AC2976), BIN2DEC(AC2977))))))</f>
        <v>1011110</v>
      </c>
      <c r="AF2974">
        <f>3</f>
        <v>3</v>
      </c>
      <c r="AH2974">
        <f>'Day8'!$W$4</f>
        <v>5</v>
      </c>
      <c r="AI2974">
        <f>'Day8'!$X$4</f>
        <v>3</v>
      </c>
      <c r="AJ2974" t="b">
        <f>'Day8'!$Y$4</f>
        <v>0</v>
      </c>
    </row>
    <row r="2975" spans="1:38" x14ac:dyDescent="0.25">
      <c r="E2975">
        <f>4</f>
        <v>4</v>
      </c>
      <c r="F2975" t="str">
        <f t="shared" ref="F2975" ca="1" si="14247">MID(SUBSTITUTE(SUBSTITUTE($C2971," ","^",E2975)," ","$",E2975),FIND("^",SUBSTITUTE(SUBSTITUTE($C2971," ","^",E2975)," ","$",E2975))+1,FIND("$",SUBSTITUTE(SUBSTITUTE($C2971," ","^",E2975)," ","$",E2975))-FIND("^",SUBSTITUTE(SUBSTITUTE($C2971," ","^",E2975)," ","$",E2975))-1)</f>
        <v>ce</v>
      </c>
      <c r="G2975">
        <f t="shared" ca="1" si="14221"/>
        <v>1</v>
      </c>
      <c r="H2975">
        <f t="shared" ca="1" si="14222"/>
        <v>2</v>
      </c>
      <c r="I2975" t="str">
        <f t="shared" ca="1" si="14223"/>
        <v>100</v>
      </c>
      <c r="J2975" t="str">
        <f t="shared" ca="1" si="14223"/>
        <v>10000</v>
      </c>
      <c r="K2975" t="str">
        <f t="shared" ca="1" si="14223"/>
        <v>0</v>
      </c>
      <c r="L2975" t="str">
        <f t="shared" ca="1" si="14223"/>
        <v>0</v>
      </c>
      <c r="M2975" t="str">
        <f t="shared" ca="1" si="14223"/>
        <v>0</v>
      </c>
      <c r="N2975" t="str">
        <f t="shared" ca="1" si="14223"/>
        <v>0</v>
      </c>
      <c r="O2975" t="str">
        <f t="shared" ca="1" si="14223"/>
        <v>0</v>
      </c>
      <c r="P2975" t="str">
        <f t="shared" ca="1" si="14224"/>
        <v>10100</v>
      </c>
      <c r="Q2975">
        <f t="shared" ref="Q2975" ca="1" si="14248">VLOOKUP(P2975, AE2971:AF2980, 2, FALSE)</f>
        <v>1</v>
      </c>
      <c r="T2975" t="str">
        <f t="shared" ref="T2975:T3000" si="14249">"Step"&amp;5</f>
        <v>Step5</v>
      </c>
      <c r="U2975" t="str">
        <f t="shared" ref="U2975" ca="1" si="14250">VLOOKUP(7, H2972:P2985, 9, FALSE)</f>
        <v>1111111</v>
      </c>
      <c r="W2975" t="str">
        <f t="shared" ref="W2975" ca="1" si="14251">DEC2BIN(_xlfn.BITXOR(BIN2DEC(U2975), _xlfn.BITOR(BIN2DEC(AC2971), _xlfn.BITOR(BIN2DEC(AC2972), _xlfn.BITOR(BIN2DEC(AC2973), _xlfn.BITOR(BIN2DEC(AC2974), _xlfn.BITOR(BIN2DEC(AC2976), BIN2DEC(AC2977))))))))</f>
        <v>100000</v>
      </c>
      <c r="AB2975" t="s">
        <v>204</v>
      </c>
      <c r="AC2975" t="str">
        <f t="shared" ref="AC2975:AC3000" ca="1" si="14252">W2975</f>
        <v>100000</v>
      </c>
      <c r="AE2975" t="str">
        <f t="shared" ref="AE2975" ca="1" si="14253">DEC2BIN(_xlfn.BITOR(BIN2DEC(AC2972), _xlfn.BITOR(BIN2DEC(AC2973), _xlfn.BITOR(BIN2DEC(AC2974), BIN2DEC(AC2976)))))</f>
        <v>11101</v>
      </c>
      <c r="AF2975">
        <f>4</f>
        <v>4</v>
      </c>
      <c r="AH2975">
        <f>'Day8'!$W$5</f>
        <v>4</v>
      </c>
      <c r="AI2975">
        <f>'Day8'!$X$5</f>
        <v>4</v>
      </c>
      <c r="AJ2975" t="b">
        <f>'Day8'!$Y$5</f>
        <v>1</v>
      </c>
    </row>
    <row r="2976" spans="1:38" x14ac:dyDescent="0.25">
      <c r="E2976">
        <f>5</f>
        <v>5</v>
      </c>
      <c r="F2976" t="str">
        <f t="shared" ref="F2976" ca="1" si="14254">MID(SUBSTITUTE(SUBSTITUTE($C2971," ","^",E2976)," ","$",E2976),FIND("^",SUBSTITUTE(SUBSTITUTE($C2971," ","^",E2976)," ","$",E2976))+1,FIND("$",SUBSTITUTE(SUBSTITUTE($C2971," ","^",E2976)," ","$",E2976))-FIND("^",SUBSTITUTE(SUBSTITUTE($C2971," ","^",E2976)," ","$",E2976))-1)</f>
        <v>gedabc</v>
      </c>
      <c r="G2976" t="str">
        <f t="shared" ca="1" si="14221"/>
        <v/>
      </c>
      <c r="H2976">
        <f t="shared" ca="1" si="14222"/>
        <v>6</v>
      </c>
      <c r="I2976" t="str">
        <f t="shared" ca="1" si="14223"/>
        <v>1000000</v>
      </c>
      <c r="J2976" t="str">
        <f t="shared" ca="1" si="14223"/>
        <v>10000</v>
      </c>
      <c r="K2976" t="str">
        <f t="shared" ca="1" si="14223"/>
        <v>1000</v>
      </c>
      <c r="L2976" t="str">
        <f t="shared" ca="1" si="14223"/>
        <v>1</v>
      </c>
      <c r="M2976" t="str">
        <f t="shared" ca="1" si="14223"/>
        <v>10</v>
      </c>
      <c r="N2976" t="str">
        <f t="shared" ca="1" si="14223"/>
        <v>100</v>
      </c>
      <c r="O2976" t="str">
        <f t="shared" ca="1" si="14223"/>
        <v>0</v>
      </c>
      <c r="P2976" t="str">
        <f t="shared" ca="1" si="14224"/>
        <v>1011111</v>
      </c>
      <c r="Q2976">
        <f t="shared" ref="Q2976" ca="1" si="14255">VLOOKUP(P2976, AE2971:AF2980, 2, FALSE)</f>
        <v>9</v>
      </c>
      <c r="AB2976" t="s">
        <v>205</v>
      </c>
      <c r="AC2976" t="str">
        <f t="shared" ref="AC2976" ca="1" si="14256">W2974</f>
        <v>10000</v>
      </c>
      <c r="AE2976" t="str">
        <f t="shared" ref="AE2976" ca="1" si="14257">DEC2BIN(_xlfn.BITOR(BIN2DEC(AC2971), _xlfn.BITOR(BIN2DEC(AC2972), _xlfn.BITOR(BIN2DEC(AC2974), _xlfn.BITOR(BIN2DEC(AC2976), BIN2DEC(AC2977))))))</f>
        <v>1011011</v>
      </c>
      <c r="AF2976">
        <f>5</f>
        <v>5</v>
      </c>
      <c r="AH2976">
        <f>'Day8'!$W$6</f>
        <v>5</v>
      </c>
      <c r="AI2976">
        <f>'Day8'!$X$6</f>
        <v>5</v>
      </c>
      <c r="AJ2976" t="b">
        <f>'Day8'!$Y$6</f>
        <v>0</v>
      </c>
    </row>
    <row r="2977" spans="1:38" x14ac:dyDescent="0.25">
      <c r="E2977">
        <f>6</f>
        <v>6</v>
      </c>
      <c r="F2977" t="str">
        <f t="shared" ref="F2977" ca="1" si="14258">MID(SUBSTITUTE(SUBSTITUTE($C2971," ","^",E2977)," ","$",E2977),FIND("^",SUBSTITUTE(SUBSTITUTE($C2971," ","^",E2977)," ","$",E2977))+1,FIND("$",SUBSTITUTE(SUBSTITUTE($C2971," ","^",E2977)," ","$",E2977))-FIND("^",SUBSTITUTE(SUBSTITUTE($C2971," ","^",E2977)," ","$",E2977))-1)</f>
        <v>dgfcb</v>
      </c>
      <c r="G2977" t="str">
        <f t="shared" ca="1" si="14221"/>
        <v/>
      </c>
      <c r="H2977">
        <f t="shared" ca="1" si="14222"/>
        <v>5</v>
      </c>
      <c r="I2977" t="str">
        <f t="shared" ca="1" si="14223"/>
        <v>1000</v>
      </c>
      <c r="J2977" t="str">
        <f t="shared" ca="1" si="14223"/>
        <v>1000000</v>
      </c>
      <c r="K2977" t="str">
        <f t="shared" ca="1" si="14223"/>
        <v>100000</v>
      </c>
      <c r="L2977" t="str">
        <f t="shared" ca="1" si="14223"/>
        <v>100</v>
      </c>
      <c r="M2977" t="str">
        <f t="shared" ca="1" si="14223"/>
        <v>10</v>
      </c>
      <c r="N2977" t="str">
        <f t="shared" ca="1" si="14223"/>
        <v>0</v>
      </c>
      <c r="O2977" t="str">
        <f t="shared" ca="1" si="14223"/>
        <v>0</v>
      </c>
      <c r="P2977" t="str">
        <f t="shared" ca="1" si="14224"/>
        <v>1101110</v>
      </c>
      <c r="Q2977">
        <f t="shared" ref="Q2977" ca="1" si="14259">VLOOKUP(P2977, AE2971:AF2980, 2, FALSE)</f>
        <v>2</v>
      </c>
      <c r="AB2977" t="s">
        <v>206</v>
      </c>
      <c r="AC2977" t="str">
        <f t="shared" ref="AC2977" ca="1" si="14260">IF(Y2973=AC2974, Z2973, IF(AC2974=Z2973, Y2973, ""))</f>
        <v>10</v>
      </c>
      <c r="AE2977" t="str">
        <f t="shared" ref="AE2977" ca="1" si="14261">DEC2BIN(_xlfn.BITOR(BIN2DEC(AC2971), _xlfn.BITOR(BIN2DEC(AC2972), _xlfn.BITOR(BIN2DEC(AC2974), _xlfn.BITOR(BIN2DEC(AC2975), _xlfn.BITOR(BIN2DEC(AC2976), BIN2DEC(AC2977)))))))</f>
        <v>1111011</v>
      </c>
      <c r="AF2977">
        <f>6</f>
        <v>6</v>
      </c>
      <c r="AH2977">
        <f>'Day8'!$W$7</f>
        <v>6</v>
      </c>
      <c r="AI2977">
        <f>'Day8'!$X$7</f>
        <v>6</v>
      </c>
      <c r="AJ2977" t="b">
        <f>'Day8'!$Y$7</f>
        <v>0</v>
      </c>
    </row>
    <row r="2978" spans="1:38" x14ac:dyDescent="0.25">
      <c r="E2978">
        <f>7</f>
        <v>7</v>
      </c>
      <c r="F2978" t="str">
        <f t="shared" ref="F2978" ca="1" si="14262">MID(SUBSTITUTE(SUBSTITUTE($C2971," ","^",E2978)," ","$",E2978),FIND("^",SUBSTITUTE(SUBSTITUTE($C2971," ","^",E2978)," ","$",E2978))+1,FIND("$",SUBSTITUTE(SUBSTITUTE($C2971," ","^",E2978)," ","$",E2978))-FIND("^",SUBSTITUTE(SUBSTITUTE($C2971," ","^",E2978)," ","$",E2978))-1)</f>
        <v>edgab</v>
      </c>
      <c r="G2978" t="str">
        <f t="shared" ca="1" si="14221"/>
        <v/>
      </c>
      <c r="H2978">
        <f t="shared" ca="1" si="14222"/>
        <v>5</v>
      </c>
      <c r="I2978" t="str">
        <f t="shared" ca="1" si="14223"/>
        <v>10000</v>
      </c>
      <c r="J2978" t="str">
        <f t="shared" ca="1" si="14223"/>
        <v>1000</v>
      </c>
      <c r="K2978" t="str">
        <f t="shared" ca="1" si="14223"/>
        <v>1000000</v>
      </c>
      <c r="L2978" t="str">
        <f t="shared" ca="1" si="14223"/>
        <v>1</v>
      </c>
      <c r="M2978" t="str">
        <f t="shared" ca="1" si="14223"/>
        <v>10</v>
      </c>
      <c r="N2978" t="str">
        <f t="shared" ca="1" si="14223"/>
        <v>0</v>
      </c>
      <c r="O2978" t="str">
        <f t="shared" ca="1" si="14223"/>
        <v>0</v>
      </c>
      <c r="P2978" t="str">
        <f t="shared" ca="1" si="14224"/>
        <v>1011011</v>
      </c>
      <c r="Q2978">
        <f t="shared" ref="Q2978" ca="1" si="14263">VLOOKUP(P2978, AE2971:AF2980, 2, FALSE)</f>
        <v>5</v>
      </c>
      <c r="AE2978" t="str">
        <f t="shared" ref="AE2978" ca="1" si="14264">DEC2BIN(_xlfn.BITOR(BIN2DEC(AC2971), _xlfn.BITOR(BIN2DEC(AC2973), BIN2DEC(AC2976))))</f>
        <v>1010100</v>
      </c>
      <c r="AF2978">
        <f>7</f>
        <v>7</v>
      </c>
      <c r="AH2978">
        <f>'Day8'!$W$8</f>
        <v>3</v>
      </c>
      <c r="AI2978">
        <f>'Day8'!$X$8</f>
        <v>7</v>
      </c>
      <c r="AJ2978" t="b">
        <f>'Day8'!$Y$8</f>
        <v>1</v>
      </c>
    </row>
    <row r="2979" spans="1:38" x14ac:dyDescent="0.25">
      <c r="E2979">
        <f>8</f>
        <v>8</v>
      </c>
      <c r="F2979" t="str">
        <f t="shared" ref="F2979" ca="1" si="14265">MID(SUBSTITUTE(SUBSTITUTE($C2971," ","^",E2979)," ","$",E2979),FIND("^",SUBSTITUTE(SUBSTITUTE($C2971," ","^",E2979)," ","$",E2979))+1,FIND("$",SUBSTITUTE(SUBSTITUTE($C2971," ","^",E2979)," ","$",E2979))-FIND("^",SUBSTITUTE(SUBSTITUTE($C2971," ","^",E2979)," ","$",E2979))-1)</f>
        <v>gbdec</v>
      </c>
      <c r="G2979" t="str">
        <f t="shared" ca="1" si="14221"/>
        <v/>
      </c>
      <c r="H2979">
        <f t="shared" ca="1" si="14222"/>
        <v>5</v>
      </c>
      <c r="I2979" t="str">
        <f t="shared" ca="1" si="14223"/>
        <v>1000000</v>
      </c>
      <c r="J2979" t="str">
        <f t="shared" ca="1" si="14223"/>
        <v>10</v>
      </c>
      <c r="K2979" t="str">
        <f t="shared" ca="1" si="14223"/>
        <v>1000</v>
      </c>
      <c r="L2979" t="str">
        <f t="shared" ca="1" si="14223"/>
        <v>10000</v>
      </c>
      <c r="M2979" t="str">
        <f t="shared" ca="1" si="14223"/>
        <v>100</v>
      </c>
      <c r="N2979" t="str">
        <f t="shared" ca="1" si="14223"/>
        <v>0</v>
      </c>
      <c r="O2979" t="str">
        <f t="shared" ca="1" si="14223"/>
        <v>0</v>
      </c>
      <c r="P2979" t="str">
        <f t="shared" ca="1" si="14224"/>
        <v>1011110</v>
      </c>
      <c r="Q2979">
        <f t="shared" ref="Q2979" ca="1" si="14266">VLOOKUP(P2979, AE2971:AF2980, 2, FALSE)</f>
        <v>3</v>
      </c>
      <c r="AE2979" t="str">
        <f t="shared" ref="AE2979" ca="1" si="14267">DEC2BIN(_xlfn.BITOR(BIN2DEC(AC2971), _xlfn.BITOR(BIN2DEC(AC2972), _xlfn.BITOR(BIN2DEC(AC2973), _xlfn.BITOR(BIN2DEC(AC2974), _xlfn.BITOR(BIN2DEC(AC2975), _xlfn.BITOR(BIN2DEC(AC2976), BIN2DEC(AC2977))))))))</f>
        <v>1111111</v>
      </c>
      <c r="AF2979">
        <f>8</f>
        <v>8</v>
      </c>
      <c r="AH2979">
        <f>'Day8'!$W$9</f>
        <v>7</v>
      </c>
      <c r="AI2979">
        <f>'Day8'!$X$9</f>
        <v>8</v>
      </c>
      <c r="AJ2979" t="b">
        <f>'Day8'!$Y$9</f>
        <v>1</v>
      </c>
    </row>
    <row r="2980" spans="1:38" x14ac:dyDescent="0.25">
      <c r="E2980">
        <f>9</f>
        <v>9</v>
      </c>
      <c r="F2980" t="str">
        <f t="shared" ref="F2980" ca="1" si="14268">MID(SUBSTITUTE(SUBSTITUTE($C2971," ","^",E2980)," ","$",E2980),FIND("^",SUBSTITUTE(SUBSTITUTE($C2971," ","^",E2980)," ","$",E2980))+1,FIND("$",SUBSTITUTE(SUBSTITUTE($C2971," ","^",E2980)," ","$",E2980))-FIND("^",SUBSTITUTE(SUBSTITUTE($C2971," ","^",E2980)," ","$",E2980))-1)</f>
        <v>fbaged</v>
      </c>
      <c r="G2980" t="str">
        <f t="shared" ca="1" si="14221"/>
        <v/>
      </c>
      <c r="H2980">
        <f t="shared" ca="1" si="14222"/>
        <v>6</v>
      </c>
      <c r="I2980" t="str">
        <f t="shared" ca="1" si="14223"/>
        <v>100000</v>
      </c>
      <c r="J2980" t="str">
        <f t="shared" ca="1" si="14223"/>
        <v>10</v>
      </c>
      <c r="K2980" t="str">
        <f t="shared" ca="1" si="14223"/>
        <v>1</v>
      </c>
      <c r="L2980" t="str">
        <f t="shared" ca="1" si="14223"/>
        <v>1000000</v>
      </c>
      <c r="M2980" t="str">
        <f t="shared" ca="1" si="14223"/>
        <v>10000</v>
      </c>
      <c r="N2980" t="str">
        <f t="shared" ca="1" si="14223"/>
        <v>1000</v>
      </c>
      <c r="O2980" t="str">
        <f t="shared" ca="1" si="14223"/>
        <v>0</v>
      </c>
      <c r="P2980" t="str">
        <f t="shared" ca="1" si="14224"/>
        <v>1111011</v>
      </c>
      <c r="Q2980">
        <f t="shared" ref="Q2980" ca="1" si="14269">VLOOKUP(P2980, AE2971:AF2980, 2, FALSE)</f>
        <v>6</v>
      </c>
      <c r="AE2980" t="str">
        <f t="shared" ref="AE2980" ca="1" si="14270">DEC2BIN(_xlfn.BITOR(BIN2DEC(AC2971), _xlfn.BITOR(BIN2DEC(AC2972), _xlfn.BITOR(BIN2DEC(AC2973), _xlfn.BITOR(BIN2DEC(AC2974), _xlfn.BITOR(BIN2DEC(AC2976), BIN2DEC(AC2977)))))))</f>
        <v>1011111</v>
      </c>
      <c r="AF2980">
        <f>9</f>
        <v>9</v>
      </c>
      <c r="AH2980">
        <f>'Day8'!$W$10</f>
        <v>6</v>
      </c>
      <c r="AI2980">
        <f>'Day8'!$X$10</f>
        <v>9</v>
      </c>
      <c r="AJ2980" t="b">
        <f>'Day8'!$Y$10</f>
        <v>0</v>
      </c>
    </row>
    <row r="2981" spans="1:38" x14ac:dyDescent="0.25">
      <c r="E2981">
        <f>10</f>
        <v>10</v>
      </c>
      <c r="F2981" t="str">
        <f t="shared" ref="F2981" ca="1" si="14271">MID(SUBSTITUTE(SUBSTITUTE($C2971," ","^",E2981)," ","$",E2981),FIND("^",SUBSTITUTE(SUBSTITUTE($C2971," ","^",E2981)," ","$",E2981))+1,FIND("$",SUBSTITUTE(SUBSTITUTE($C2971," ","^",E2981)," ","$",E2981))-FIND("^",SUBSTITUTE(SUBSTITUTE($C2971," ","^",E2981)," ","$",E2981))-1)</f>
        <v>adce</v>
      </c>
      <c r="G2981">
        <f t="shared" ca="1" si="14221"/>
        <v>4</v>
      </c>
      <c r="H2981">
        <f t="shared" ca="1" si="14222"/>
        <v>4</v>
      </c>
      <c r="I2981" t="str">
        <f t="shared" ca="1" si="14223"/>
        <v>1</v>
      </c>
      <c r="J2981" t="str">
        <f t="shared" ca="1" si="14223"/>
        <v>1000</v>
      </c>
      <c r="K2981" t="str">
        <f t="shared" ca="1" si="14223"/>
        <v>100</v>
      </c>
      <c r="L2981" t="str">
        <f t="shared" ca="1" si="14223"/>
        <v>10000</v>
      </c>
      <c r="M2981" t="str">
        <f t="shared" ca="1" si="14223"/>
        <v>0</v>
      </c>
      <c r="N2981" t="str">
        <f t="shared" ca="1" si="14223"/>
        <v>0</v>
      </c>
      <c r="O2981" t="str">
        <f t="shared" ca="1" si="14223"/>
        <v>0</v>
      </c>
      <c r="P2981" t="str">
        <f t="shared" ca="1" si="14224"/>
        <v>11101</v>
      </c>
      <c r="Q2981">
        <f t="shared" ref="Q2981" ca="1" si="14272">VLOOKUP(P2981, AE2971:AF2980, 2, FALSE)</f>
        <v>4</v>
      </c>
    </row>
    <row r="2982" spans="1:38" x14ac:dyDescent="0.25">
      <c r="E2982">
        <f>12</f>
        <v>12</v>
      </c>
      <c r="F2982" t="str">
        <f t="shared" ref="F2982" ca="1" si="14273">MID(SUBSTITUTE(SUBSTITUTE($C2971," ","^",E2982)," ","$",E2982),FIND("^",SUBSTITUTE(SUBSTITUTE($C2971," ","^",E2982)," ","$",E2982))+1,FIND("$",SUBSTITUTE(SUBSTITUTE($C2971," ","^",E2982)," ","$",E2982))-FIND("^",SUBSTITUTE(SUBSTITUTE($C2971," ","^",E2982)," ","$",E2982))-1)</f>
        <v>ec</v>
      </c>
      <c r="G2982">
        <f t="shared" ca="1" si="14221"/>
        <v>1</v>
      </c>
      <c r="H2982">
        <f t="shared" ca="1" si="14222"/>
        <v>2</v>
      </c>
      <c r="I2982" t="str">
        <f t="shared" ca="1" si="14223"/>
        <v>10000</v>
      </c>
      <c r="J2982" t="str">
        <f t="shared" ca="1" si="14223"/>
        <v>100</v>
      </c>
      <c r="K2982" t="str">
        <f t="shared" ca="1" si="14223"/>
        <v>0</v>
      </c>
      <c r="L2982" t="str">
        <f t="shared" ca="1" si="14223"/>
        <v>0</v>
      </c>
      <c r="M2982" t="str">
        <f t="shared" ca="1" si="14223"/>
        <v>0</v>
      </c>
      <c r="N2982" t="str">
        <f t="shared" ca="1" si="14223"/>
        <v>0</v>
      </c>
      <c r="O2982" t="str">
        <f t="shared" ca="1" si="14223"/>
        <v>0</v>
      </c>
      <c r="P2982" t="str">
        <f t="shared" ca="1" si="14224"/>
        <v>10100</v>
      </c>
      <c r="Q2982">
        <f t="shared" ref="Q2982" ca="1" si="14274">VLOOKUP(P2982, AE2971:AF2980, 2, FALSE)</f>
        <v>1</v>
      </c>
    </row>
    <row r="2983" spans="1:38" x14ac:dyDescent="0.25">
      <c r="E2983">
        <f>13</f>
        <v>13</v>
      </c>
      <c r="F2983" t="str">
        <f t="shared" ref="F2983" ca="1" si="14275">MID(SUBSTITUTE(SUBSTITUTE($C2971," ","^",E2983)," ","$",E2983),FIND("^",SUBSTITUTE(SUBSTITUTE($C2971," ","^",E2983)," ","$",E2983))+1,FIND("$",SUBSTITUTE(SUBSTITUTE($C2971," ","^",E2983)," ","$",E2983))-FIND("^",SUBSTITUTE(SUBSTITUTE($C2971," ","^",E2983)," ","$",E2983))-1)</f>
        <v>gdbce</v>
      </c>
      <c r="G2983" t="str">
        <f t="shared" ca="1" si="14221"/>
        <v/>
      </c>
      <c r="H2983">
        <f t="shared" ca="1" si="14222"/>
        <v>5</v>
      </c>
      <c r="I2983" t="str">
        <f t="shared" ca="1" si="14223"/>
        <v>1000000</v>
      </c>
      <c r="J2983" t="str">
        <f t="shared" ca="1" si="14223"/>
        <v>1000</v>
      </c>
      <c r="K2983" t="str">
        <f t="shared" ca="1" si="14223"/>
        <v>10</v>
      </c>
      <c r="L2983" t="str">
        <f t="shared" ca="1" si="14223"/>
        <v>100</v>
      </c>
      <c r="M2983" t="str">
        <f t="shared" ca="1" si="14223"/>
        <v>10000</v>
      </c>
      <c r="N2983" t="str">
        <f t="shared" ca="1" si="14223"/>
        <v>0</v>
      </c>
      <c r="O2983" t="str">
        <f t="shared" ca="1" si="14223"/>
        <v>0</v>
      </c>
      <c r="P2983" t="str">
        <f t="shared" ca="1" si="14224"/>
        <v>1011110</v>
      </c>
      <c r="Q2983">
        <f t="shared" ref="Q2983" ca="1" si="14276">VLOOKUP(P2983, AE2971:AF2980, 2, FALSE)</f>
        <v>3</v>
      </c>
    </row>
    <row r="2984" spans="1:38" x14ac:dyDescent="0.25">
      <c r="E2984">
        <f>14</f>
        <v>14</v>
      </c>
      <c r="F2984" t="str">
        <f t="shared" ref="F2984" ca="1" si="14277">MID(SUBSTITUTE(SUBSTITUTE($C2971," ","^",E2984)," ","$",E2984),FIND("^",SUBSTITUTE(SUBSTITUTE($C2971," ","^",E2984)," ","$",E2984))+1,FIND("$",SUBSTITUTE(SUBSTITUTE($C2971," ","^",E2984)," ","$",E2984))-FIND("^",SUBSTITUTE(SUBSTITUTE($C2971," ","^",E2984)," ","$",E2984))-1)</f>
        <v>ceg</v>
      </c>
      <c r="G2984">
        <f t="shared" ca="1" si="14221"/>
        <v>7</v>
      </c>
      <c r="H2984">
        <f t="shared" ca="1" si="14222"/>
        <v>3</v>
      </c>
      <c r="I2984" t="str">
        <f t="shared" ca="1" si="14223"/>
        <v>100</v>
      </c>
      <c r="J2984" t="str">
        <f t="shared" ca="1" si="14223"/>
        <v>10000</v>
      </c>
      <c r="K2984" t="str">
        <f t="shared" ca="1" si="14223"/>
        <v>1000000</v>
      </c>
      <c r="L2984" t="str">
        <f t="shared" ca="1" si="14223"/>
        <v>0</v>
      </c>
      <c r="M2984" t="str">
        <f t="shared" ca="1" si="14223"/>
        <v>0</v>
      </c>
      <c r="N2984" t="str">
        <f t="shared" ca="1" si="14223"/>
        <v>0</v>
      </c>
      <c r="O2984" t="str">
        <f t="shared" ca="1" si="14223"/>
        <v>0</v>
      </c>
      <c r="P2984" t="str">
        <f t="shared" ca="1" si="14224"/>
        <v>1010100</v>
      </c>
      <c r="Q2984">
        <f t="shared" ref="Q2984" ca="1" si="14278">VLOOKUP(P2984, AE2971:AF2980, 2, FALSE)</f>
        <v>7</v>
      </c>
    </row>
    <row r="2985" spans="1:38" x14ac:dyDescent="0.25">
      <c r="E2985">
        <f>15</f>
        <v>15</v>
      </c>
      <c r="F2985" t="str">
        <f t="shared" ref="F2985" ca="1" si="14279">MID(SUBSTITUTE(SUBSTITUTE($C2971," ","^",E2985)," ","$",E2985),FIND("^",SUBSTITUTE(SUBSTITUTE($C2971," ","^",E2985)," ","$",E2985))+1,FIND("$",SUBSTITUTE(SUBSTITUTE($C2971," ","^",E2985)," ","$",E2985))-FIND("^",SUBSTITUTE(SUBSTITUTE($C2971," ","^",E2985)," ","$",E2985))-1)</f>
        <v>cbefga</v>
      </c>
      <c r="G2985" t="str">
        <f t="shared" ca="1" si="14221"/>
        <v/>
      </c>
      <c r="H2985">
        <f t="shared" ca="1" si="14222"/>
        <v>6</v>
      </c>
      <c r="I2985" t="str">
        <f t="shared" ca="1" si="14223"/>
        <v>100</v>
      </c>
      <c r="J2985" t="str">
        <f t="shared" ca="1" si="14223"/>
        <v>10</v>
      </c>
      <c r="K2985" t="str">
        <f t="shared" ca="1" si="14223"/>
        <v>10000</v>
      </c>
      <c r="L2985" t="str">
        <f t="shared" ca="1" si="14223"/>
        <v>100000</v>
      </c>
      <c r="M2985" t="str">
        <f t="shared" ca="1" si="14223"/>
        <v>1000000</v>
      </c>
      <c r="N2985" t="str">
        <f t="shared" ca="1" si="14223"/>
        <v>1</v>
      </c>
      <c r="O2985" t="str">
        <f t="shared" ca="1" si="14223"/>
        <v>0</v>
      </c>
      <c r="P2985" t="str">
        <f t="shared" ca="1" si="14224"/>
        <v>1110111</v>
      </c>
      <c r="Q2985">
        <f t="shared" ref="Q2985" ca="1" si="14280">VLOOKUP(P2985, AE2971:AF2980, 2, FALSE)</f>
        <v>0</v>
      </c>
    </row>
    <row r="2986" spans="1:38" x14ac:dyDescent="0.25">
      <c r="A2986">
        <v>200</v>
      </c>
      <c r="B2986" s="4" t="str" cm="1">
        <f t="array" aca="1" ref="B2986" ca="1">INDIRECT(ADDRESS(A2986+1, 1, 1, 1, "Day8"))</f>
        <v>acbgf ebdfg gefadc fae efbag gcaefb ea cbea cgbafd cagdbfe | bcae ea fdcgbae ecbfag</v>
      </c>
      <c r="C2986" t="str">
        <f t="shared" ref="C2986" ca="1" si="14281">" "&amp;B2986&amp;" "</f>
        <v xml:space="preserve"> acbgf ebdfg gefadc fae efbag gcaefb ea cbea cgbafd cagdbfe | bcae ea fdcgbae ecbfag </v>
      </c>
      <c r="I2986">
        <v>1</v>
      </c>
      <c r="J2986">
        <v>2</v>
      </c>
      <c r="K2986">
        <v>3</v>
      </c>
      <c r="L2986">
        <v>4</v>
      </c>
      <c r="M2986">
        <v>5</v>
      </c>
      <c r="N2986">
        <v>6</v>
      </c>
      <c r="O2986">
        <v>7</v>
      </c>
      <c r="T2986" t="str">
        <f t="shared" ref="T2986:T3000" si="14282">"Step"&amp;1</f>
        <v>Step1</v>
      </c>
      <c r="U2986" t="str">
        <f t="shared" ref="U2986" ca="1" si="14283">VLOOKUP(7, G2987:P3000, 10, FALSE)</f>
        <v>110001</v>
      </c>
      <c r="V2986" t="str">
        <f t="shared" ref="V2986" ca="1" si="14284">VLOOKUP(1, G2987:P3000, 10, FALSE)</f>
        <v>10001</v>
      </c>
      <c r="W2986" t="str">
        <f t="shared" ref="W2986" ca="1" si="14285">DEC2BIN(_xlfn.BITAND(BIN2DEC(U2986), BIN2DEC(V2986)))</f>
        <v>10001</v>
      </c>
      <c r="X2986" t="str">
        <f t="shared" ref="X2986:X2987" ca="1" si="14286">1&amp;REPT(0, LEN(W2986)-1)</f>
        <v>10000</v>
      </c>
      <c r="Y2986" t="str">
        <f t="shared" ref="Y2986:Y2987" ca="1" si="14287">DEC2BIN(_xlfn.BITXOR(BIN2DEC(W2986), BIN2DEC(X2986)))</f>
        <v>1</v>
      </c>
      <c r="Z2986" t="str">
        <f t="shared" ref="Z2986:Z3000" ca="1" si="14288">DEC2BIN(_xlfn.BITXOR(BIN2DEC(U2986), BIN2DEC(V2986)))</f>
        <v>100000</v>
      </c>
      <c r="AB2986" t="s">
        <v>200</v>
      </c>
      <c r="AC2986" t="str">
        <f t="shared" ref="AC2986:AC3000" ca="1" si="14289">Z2986</f>
        <v>100000</v>
      </c>
      <c r="AE2986" t="str">
        <f t="shared" ref="AE2986" ca="1" si="14290">DEC2BIN(_xlfn.BITOR(BIN2DEC(AC2986), _xlfn.BITOR(BIN2DEC(AC2987), _xlfn.BITOR(BIN2DEC(AC2988), _xlfn.BITOR(BIN2DEC(AC2990), _xlfn.BITOR(BIN2DEC(AC2991), BIN2DEC(AC2992)))))))</f>
        <v>1111101</v>
      </c>
      <c r="AF2986">
        <f>0</f>
        <v>0</v>
      </c>
      <c r="AH2986">
        <f>'Day8'!$W$1</f>
        <v>6</v>
      </c>
      <c r="AI2986">
        <f>'Day8'!$X$1</f>
        <v>0</v>
      </c>
      <c r="AJ2986" t="b">
        <f>'Day8'!$Y$1</f>
        <v>0</v>
      </c>
      <c r="AL2986" s="3">
        <f t="shared" ref="AL2986" ca="1" si="14291">_xlfn.NUMBERVALUE(Q2997&amp;Q2998&amp;Q2999&amp;Q3000)</f>
        <v>4189</v>
      </c>
    </row>
    <row r="2987" spans="1:38" x14ac:dyDescent="0.25">
      <c r="E2987">
        <f>1</f>
        <v>1</v>
      </c>
      <c r="F2987" t="str">
        <f t="shared" ref="F2987" ca="1" si="14292">MID(SUBSTITUTE(SUBSTITUTE($C2986," ","^",E2987)," ","$",E2987),FIND("^",SUBSTITUTE(SUBSTITUTE($C2986," ","^",E2987)," ","$",E2987))+1,FIND("$",SUBSTITUTE(SUBSTITUTE($C2986," ","^",E2987)," ","$",E2987))-FIND("^",SUBSTITUTE(SUBSTITUTE($C2986," ","^",E2987)," ","$",E2987))-1)</f>
        <v>acbgf</v>
      </c>
      <c r="G2987" t="str">
        <f t="shared" ref="G2987:G3000" ca="1" si="14293">IF(VLOOKUP(LEN(F2987), $AH$1:$AJ$10, 3, FALSE), VLOOKUP(LEN(F2987), $AH$1:$AJ$10, 2, FALSE), "")</f>
        <v/>
      </c>
      <c r="H2987">
        <f t="shared" ref="H2987:H3000" ca="1" si="14294">LEN(F2987)</f>
        <v>5</v>
      </c>
      <c r="I2987" t="str">
        <f t="shared" ref="I2987:O3000" ca="1" si="14295">IF(LEN($F2987)&gt;=I$1, 1&amp;REPT("0", CODE(MID($F2987, I$1, 1))-CODE("a")), "0")</f>
        <v>1</v>
      </c>
      <c r="J2987" t="str">
        <f t="shared" ca="1" si="14295"/>
        <v>100</v>
      </c>
      <c r="K2987" t="str">
        <f t="shared" ca="1" si="14295"/>
        <v>10</v>
      </c>
      <c r="L2987" t="str">
        <f t="shared" ca="1" si="14295"/>
        <v>1000000</v>
      </c>
      <c r="M2987" t="str">
        <f t="shared" ca="1" si="14295"/>
        <v>100000</v>
      </c>
      <c r="N2987" t="str">
        <f t="shared" ca="1" si="14295"/>
        <v>0</v>
      </c>
      <c r="O2987" t="str">
        <f t="shared" ca="1" si="14295"/>
        <v>0</v>
      </c>
      <c r="P2987" t="str">
        <f t="shared" ref="P2987:P3000" ca="1" si="14296">DEC2BIN(_xlfn.BITOR(BIN2DEC(I2987), _xlfn.BITOR(BIN2DEC(J2987), _xlfn.BITOR(BIN2DEC(K2987), _xlfn.BITOR(BIN2DEC(L2987), _xlfn.BITOR(BIN2DEC(M2987), _xlfn.BITOR(BIN2DEC(N2987), BIN2DEC(O2987))))))))</f>
        <v>1100111</v>
      </c>
      <c r="Q2987">
        <f t="shared" ref="Q2987" ca="1" si="14297">VLOOKUP(P2987, AE2986:AF2995, 2, FALSE)</f>
        <v>5</v>
      </c>
      <c r="T2987" t="str">
        <f t="shared" ref="T2987:T3000" si="14298">"Step"&amp;2</f>
        <v>Step2</v>
      </c>
      <c r="U2987" t="str">
        <f t="shared" ref="U2987" ca="1" si="14299">VLOOKUP(4, G2987:P3000, 10, FALSE)</f>
        <v>10111</v>
      </c>
      <c r="W2987" t="str">
        <f t="shared" ref="W2987:W3000" ca="1" si="14300">DEC2BIN(_xlfn.BITXOR(BIN2DEC(U2987), _xlfn.BITXOR(BIN2DEC(X2986), BIN2DEC(Y2986))))</f>
        <v>110</v>
      </c>
      <c r="X2987" t="str">
        <f t="shared" ca="1" si="14286"/>
        <v>100</v>
      </c>
      <c r="Y2987" t="str">
        <f t="shared" ca="1" si="14287"/>
        <v>10</v>
      </c>
      <c r="AB2987" t="s">
        <v>201</v>
      </c>
      <c r="AC2987" t="str">
        <f t="shared" ref="AC2987" ca="1" si="14301">IF(AC2989=X2987, Y2987, IF(AC2989=Y2987, X2987, ""))</f>
        <v>100</v>
      </c>
      <c r="AE2987" t="str">
        <f t="shared" ref="AE2987" ca="1" si="14302">DEC2BIN(_xlfn.BITOR(BIN2DEC(AC2988), BIN2DEC(AC2991)))</f>
        <v>10001</v>
      </c>
      <c r="AF2987">
        <f>1</f>
        <v>1</v>
      </c>
      <c r="AH2987">
        <f>'Day8'!$W$2</f>
        <v>2</v>
      </c>
      <c r="AI2987">
        <f>'Day8'!$X$2</f>
        <v>1</v>
      </c>
      <c r="AJ2987" t="b">
        <f>'Day8'!$Y$2</f>
        <v>1</v>
      </c>
    </row>
    <row r="2988" spans="1:38" x14ac:dyDescent="0.25">
      <c r="E2988">
        <f>2</f>
        <v>2</v>
      </c>
      <c r="F2988" t="str">
        <f t="shared" ref="F2988" ca="1" si="14303">MID(SUBSTITUTE(SUBSTITUTE($C2986," ","^",E2988)," ","$",E2988),FIND("^",SUBSTITUTE(SUBSTITUTE($C2986," ","^",E2988)," ","$",E2988))+1,FIND("$",SUBSTITUTE(SUBSTITUTE($C2986," ","^",E2988)," ","$",E2988))-FIND("^",SUBSTITUTE(SUBSTITUTE($C2986," ","^",E2988)," ","$",E2988))-1)</f>
        <v>ebdfg</v>
      </c>
      <c r="G2988" t="str">
        <f t="shared" ca="1" si="14293"/>
        <v/>
      </c>
      <c r="H2988">
        <f t="shared" ca="1" si="14294"/>
        <v>5</v>
      </c>
      <c r="I2988" t="str">
        <f t="shared" ca="1" si="14295"/>
        <v>10000</v>
      </c>
      <c r="J2988" t="str">
        <f t="shared" ca="1" si="14295"/>
        <v>10</v>
      </c>
      <c r="K2988" t="str">
        <f t="shared" ca="1" si="14295"/>
        <v>1000</v>
      </c>
      <c r="L2988" t="str">
        <f t="shared" ca="1" si="14295"/>
        <v>100000</v>
      </c>
      <c r="M2988" t="str">
        <f t="shared" ca="1" si="14295"/>
        <v>1000000</v>
      </c>
      <c r="N2988" t="str">
        <f t="shared" ca="1" si="14295"/>
        <v>0</v>
      </c>
      <c r="O2988" t="str">
        <f t="shared" ca="1" si="14295"/>
        <v>0</v>
      </c>
      <c r="P2988" t="str">
        <f t="shared" ca="1" si="14296"/>
        <v>1111010</v>
      </c>
      <c r="Q2988">
        <f t="shared" ref="Q2988" ca="1" si="14304">VLOOKUP(P2988, AE2986:AF2995, 2, FALSE)</f>
        <v>2</v>
      </c>
      <c r="T2988" t="str">
        <f t="shared" ref="T2988:T3000" si="14305">"Step"&amp;3</f>
        <v>Step3</v>
      </c>
      <c r="U2988" t="str">
        <f t="shared" ref="U2988" ca="1" si="14306">VLOOKUP(5, H2987:P3000, 9, FALSE)</f>
        <v>1100111</v>
      </c>
      <c r="V2988" t="str" cm="1">
        <f t="array" aca="1" ref="V2988" ca="1">INDEX(_xlfn._xlws.FILTER(P2987:P3000, H2987:H3000=5), 2)</f>
        <v>1111010</v>
      </c>
      <c r="W2988" t="str">
        <f t="shared" ref="W2988" ca="1" si="14307">DEC2BIN(_xlfn.BITXOR(BIN2DEC(Z2986), _xlfn.BITAND(BIN2DEC(U2988), BIN2DEC(V2988))))</f>
        <v>1000010</v>
      </c>
      <c r="X2988" t="str">
        <f t="shared" ref="X2988" ca="1" si="14308">IF(AND(LEN(W2988)&gt;=LEN(X2986), IFERROR(MID(W2988, LEN(W2988)-LEN(X2986)+1, 1), "0")="1"), DEC2BIN(_xlfn.BITXOR(BIN2DEC(W2988), BIN2DEC(X2986))), IF(AND(LEN(W2988)&gt;=LEN(Y2986),  IFERROR(MID(W2988, LEN(W2988)-LEN(Y2986)+1, 1), "0")="1"), DEC2BIN(_xlfn.BITXOR(BIN2DEC(W2988), BIN2DEC(Y2986))), W2988))</f>
        <v>1000010</v>
      </c>
      <c r="Y2988" t="str">
        <f t="shared" ref="Y2988" ca="1" si="14309">1&amp;REPT(0, LEN(X2988)-1)</f>
        <v>1000000</v>
      </c>
      <c r="Z2988" t="str">
        <f t="shared" ref="Z2988" ca="1" si="14310">DEC2BIN(_xlfn.BITXOR(BIN2DEC(X2988), BIN2DEC(Y2988)))</f>
        <v>10</v>
      </c>
      <c r="AB2988" t="s">
        <v>202</v>
      </c>
      <c r="AC2988" t="str">
        <f t="shared" ref="AC2988" ca="1" si="14311">IF(AC2991=X2986, Y2986, IF(AC2991=Y2986, X2986, ""))</f>
        <v>10000</v>
      </c>
      <c r="AE2988" t="str">
        <f t="shared" ref="AE2988" ca="1" si="14312">DEC2BIN(_xlfn.BITOR(BIN2DEC(AC2986), _xlfn.BITOR(BIN2DEC(AC2988), _xlfn.BITOR(BIN2DEC(AC2989), _xlfn.BITOR(BIN2DEC(AC2990), BIN2DEC(AC2992))))))</f>
        <v>1111010</v>
      </c>
      <c r="AF2988">
        <f>2</f>
        <v>2</v>
      </c>
      <c r="AH2988">
        <f>'Day8'!$W$3</f>
        <v>5</v>
      </c>
      <c r="AI2988">
        <f>'Day8'!$X$3</f>
        <v>2</v>
      </c>
      <c r="AJ2988" t="b">
        <f>'Day8'!$Y$3</f>
        <v>0</v>
      </c>
    </row>
    <row r="2989" spans="1:38" x14ac:dyDescent="0.25">
      <c r="E2989">
        <f>3</f>
        <v>3</v>
      </c>
      <c r="F2989" t="str">
        <f t="shared" ref="F2989" ca="1" si="14313">MID(SUBSTITUTE(SUBSTITUTE($C2986," ","^",E2989)," ","$",E2989),FIND("^",SUBSTITUTE(SUBSTITUTE($C2986," ","^",E2989)," ","$",E2989))+1,FIND("$",SUBSTITUTE(SUBSTITUTE($C2986," ","^",E2989)," ","$",E2989))-FIND("^",SUBSTITUTE(SUBSTITUTE($C2986," ","^",E2989)," ","$",E2989))-1)</f>
        <v>gefadc</v>
      </c>
      <c r="G2989" t="str">
        <f t="shared" ca="1" si="14293"/>
        <v/>
      </c>
      <c r="H2989">
        <f t="shared" ca="1" si="14294"/>
        <v>6</v>
      </c>
      <c r="I2989" t="str">
        <f t="shared" ca="1" si="14295"/>
        <v>1000000</v>
      </c>
      <c r="J2989" t="str">
        <f t="shared" ca="1" si="14295"/>
        <v>10000</v>
      </c>
      <c r="K2989" t="str">
        <f t="shared" ca="1" si="14295"/>
        <v>100000</v>
      </c>
      <c r="L2989" t="str">
        <f t="shared" ca="1" si="14295"/>
        <v>1</v>
      </c>
      <c r="M2989" t="str">
        <f t="shared" ca="1" si="14295"/>
        <v>1000</v>
      </c>
      <c r="N2989" t="str">
        <f t="shared" ca="1" si="14295"/>
        <v>100</v>
      </c>
      <c r="O2989" t="str">
        <f t="shared" ca="1" si="14295"/>
        <v>0</v>
      </c>
      <c r="P2989" t="str">
        <f t="shared" ca="1" si="14296"/>
        <v>1111101</v>
      </c>
      <c r="Q2989">
        <f t="shared" ref="Q2989" ca="1" si="14314">VLOOKUP(P2989, AE2986:AF2995, 2, FALSE)</f>
        <v>0</v>
      </c>
      <c r="T2989" t="str">
        <f t="shared" ref="T2989:T3000" si="14315">"Step"&amp;4</f>
        <v>Step4</v>
      </c>
      <c r="U2989" t="str" cm="1">
        <f t="array" aca="1" ref="U2989" ca="1">INDEX(_xlfn._xlws.FILTER(P2987:P3000, (H2987:H3000=5)*(LEN(P2987:P3000)&gt;=LEN(AC2987))*(IFERROR(MID(P2987:P3000, LEN(P2987:P3000)-LEN(AC2987)+1, 1), "0")="1")), 1)</f>
        <v>1100111</v>
      </c>
      <c r="W2989" t="str">
        <f t="shared" ref="W2989" ca="1" si="14316">DEC2BIN(_xlfn.BITXOR(BIN2DEC(U2989), _xlfn.BITOR(BIN2DEC(AC2986), _xlfn.BITOR(BIN2DEC(AC2987), _xlfn.BITOR(BIN2DEC(AC2989), BIN2DEC(AC2992))))))</f>
        <v>1</v>
      </c>
      <c r="AB2989" t="s">
        <v>203</v>
      </c>
      <c r="AC2989" t="str">
        <f t="shared" ref="AC2989" ca="1" si="14317">IF(X2987=Y2988, Y2988, IF(X2987=Z2988, X2987, IF(Y2987=Y2988, Y2987, IF(Y2987=Z2988, Y2987, ""))))</f>
        <v>10</v>
      </c>
      <c r="AE2989" t="str">
        <f t="shared" ref="AE2989" ca="1" si="14318">DEC2BIN(_xlfn.BITOR(BIN2DEC(AC2986), _xlfn.BITOR(BIN2DEC(AC2988), _xlfn.BITOR(BIN2DEC(AC2989), _xlfn.BITOR(BIN2DEC(AC2991), BIN2DEC(AC2992))))))</f>
        <v>1110011</v>
      </c>
      <c r="AF2989">
        <f>3</f>
        <v>3</v>
      </c>
      <c r="AH2989">
        <f>'Day8'!$W$4</f>
        <v>5</v>
      </c>
      <c r="AI2989">
        <f>'Day8'!$X$4</f>
        <v>3</v>
      </c>
      <c r="AJ2989" t="b">
        <f>'Day8'!$Y$4</f>
        <v>0</v>
      </c>
    </row>
    <row r="2990" spans="1:38" x14ac:dyDescent="0.25">
      <c r="E2990">
        <f>4</f>
        <v>4</v>
      </c>
      <c r="F2990" t="str">
        <f t="shared" ref="F2990" ca="1" si="14319">MID(SUBSTITUTE(SUBSTITUTE($C2986," ","^",E2990)," ","$",E2990),FIND("^",SUBSTITUTE(SUBSTITUTE($C2986," ","^",E2990)," ","$",E2990))+1,FIND("$",SUBSTITUTE(SUBSTITUTE($C2986," ","^",E2990)," ","$",E2990))-FIND("^",SUBSTITUTE(SUBSTITUTE($C2986," ","^",E2990)," ","$",E2990))-1)</f>
        <v>fae</v>
      </c>
      <c r="G2990">
        <f t="shared" ca="1" si="14293"/>
        <v>7</v>
      </c>
      <c r="H2990">
        <f t="shared" ca="1" si="14294"/>
        <v>3</v>
      </c>
      <c r="I2990" t="str">
        <f t="shared" ca="1" si="14295"/>
        <v>100000</v>
      </c>
      <c r="J2990" t="str">
        <f t="shared" ca="1" si="14295"/>
        <v>1</v>
      </c>
      <c r="K2990" t="str">
        <f t="shared" ca="1" si="14295"/>
        <v>10000</v>
      </c>
      <c r="L2990" t="str">
        <f t="shared" ca="1" si="14295"/>
        <v>0</v>
      </c>
      <c r="M2990" t="str">
        <f t="shared" ca="1" si="14295"/>
        <v>0</v>
      </c>
      <c r="N2990" t="str">
        <f t="shared" ca="1" si="14295"/>
        <v>0</v>
      </c>
      <c r="O2990" t="str">
        <f t="shared" ca="1" si="14295"/>
        <v>0</v>
      </c>
      <c r="P2990" t="str">
        <f t="shared" ca="1" si="14296"/>
        <v>110001</v>
      </c>
      <c r="Q2990">
        <f t="shared" ref="Q2990" ca="1" si="14320">VLOOKUP(P2990, AE2986:AF2995, 2, FALSE)</f>
        <v>7</v>
      </c>
      <c r="T2990" t="str">
        <f t="shared" ref="T2990:T3000" si="14321">"Step"&amp;5</f>
        <v>Step5</v>
      </c>
      <c r="U2990" t="str">
        <f t="shared" ref="U2990" ca="1" si="14322">VLOOKUP(7, H2987:P3000, 9, FALSE)</f>
        <v>1111111</v>
      </c>
      <c r="W2990" t="str">
        <f t="shared" ref="W2990" ca="1" si="14323">DEC2BIN(_xlfn.BITXOR(BIN2DEC(U2990), _xlfn.BITOR(BIN2DEC(AC2986), _xlfn.BITOR(BIN2DEC(AC2987), _xlfn.BITOR(BIN2DEC(AC2988), _xlfn.BITOR(BIN2DEC(AC2989), _xlfn.BITOR(BIN2DEC(AC2991), BIN2DEC(AC2992))))))))</f>
        <v>1000</v>
      </c>
      <c r="AB2990" t="s">
        <v>204</v>
      </c>
      <c r="AC2990" t="str">
        <f t="shared" ref="AC2990:AC3000" ca="1" si="14324">W2990</f>
        <v>1000</v>
      </c>
      <c r="AE2990" t="str">
        <f t="shared" ref="AE2990" ca="1" si="14325">DEC2BIN(_xlfn.BITOR(BIN2DEC(AC2987), _xlfn.BITOR(BIN2DEC(AC2988), _xlfn.BITOR(BIN2DEC(AC2989), BIN2DEC(AC2991)))))</f>
        <v>10111</v>
      </c>
      <c r="AF2990">
        <f>4</f>
        <v>4</v>
      </c>
      <c r="AH2990">
        <f>'Day8'!$W$5</f>
        <v>4</v>
      </c>
      <c r="AI2990">
        <f>'Day8'!$X$5</f>
        <v>4</v>
      </c>
      <c r="AJ2990" t="b">
        <f>'Day8'!$Y$5</f>
        <v>1</v>
      </c>
    </row>
    <row r="2991" spans="1:38" x14ac:dyDescent="0.25">
      <c r="E2991">
        <f>5</f>
        <v>5</v>
      </c>
      <c r="F2991" t="str">
        <f t="shared" ref="F2991" ca="1" si="14326">MID(SUBSTITUTE(SUBSTITUTE($C2986," ","^",E2991)," ","$",E2991),FIND("^",SUBSTITUTE(SUBSTITUTE($C2986," ","^",E2991)," ","$",E2991))+1,FIND("$",SUBSTITUTE(SUBSTITUTE($C2986," ","^",E2991)," ","$",E2991))-FIND("^",SUBSTITUTE(SUBSTITUTE($C2986," ","^",E2991)," ","$",E2991))-1)</f>
        <v>efbag</v>
      </c>
      <c r="G2991" t="str">
        <f t="shared" ca="1" si="14293"/>
        <v/>
      </c>
      <c r="H2991">
        <f t="shared" ca="1" si="14294"/>
        <v>5</v>
      </c>
      <c r="I2991" t="str">
        <f t="shared" ca="1" si="14295"/>
        <v>10000</v>
      </c>
      <c r="J2991" t="str">
        <f t="shared" ca="1" si="14295"/>
        <v>100000</v>
      </c>
      <c r="K2991" t="str">
        <f t="shared" ca="1" si="14295"/>
        <v>10</v>
      </c>
      <c r="L2991" t="str">
        <f t="shared" ca="1" si="14295"/>
        <v>1</v>
      </c>
      <c r="M2991" t="str">
        <f t="shared" ca="1" si="14295"/>
        <v>1000000</v>
      </c>
      <c r="N2991" t="str">
        <f t="shared" ca="1" si="14295"/>
        <v>0</v>
      </c>
      <c r="O2991" t="str">
        <f t="shared" ca="1" si="14295"/>
        <v>0</v>
      </c>
      <c r="P2991" t="str">
        <f t="shared" ca="1" si="14296"/>
        <v>1110011</v>
      </c>
      <c r="Q2991">
        <f t="shared" ref="Q2991" ca="1" si="14327">VLOOKUP(P2991, AE2986:AF2995, 2, FALSE)</f>
        <v>3</v>
      </c>
      <c r="AB2991" t="s">
        <v>205</v>
      </c>
      <c r="AC2991" t="str">
        <f t="shared" ref="AC2991" ca="1" si="14328">W2989</f>
        <v>1</v>
      </c>
      <c r="AE2991" t="str">
        <f t="shared" ref="AE2991" ca="1" si="14329">DEC2BIN(_xlfn.BITOR(BIN2DEC(AC2986), _xlfn.BITOR(BIN2DEC(AC2987), _xlfn.BITOR(BIN2DEC(AC2989), _xlfn.BITOR(BIN2DEC(AC2991), BIN2DEC(AC2992))))))</f>
        <v>1100111</v>
      </c>
      <c r="AF2991">
        <f>5</f>
        <v>5</v>
      </c>
      <c r="AH2991">
        <f>'Day8'!$W$6</f>
        <v>5</v>
      </c>
      <c r="AI2991">
        <f>'Day8'!$X$6</f>
        <v>5</v>
      </c>
      <c r="AJ2991" t="b">
        <f>'Day8'!$Y$6</f>
        <v>0</v>
      </c>
    </row>
    <row r="2992" spans="1:38" x14ac:dyDescent="0.25">
      <c r="E2992">
        <f>6</f>
        <v>6</v>
      </c>
      <c r="F2992" t="str">
        <f t="shared" ref="F2992" ca="1" si="14330">MID(SUBSTITUTE(SUBSTITUTE($C2986," ","^",E2992)," ","$",E2992),FIND("^",SUBSTITUTE(SUBSTITUTE($C2986," ","^",E2992)," ","$",E2992))+1,FIND("$",SUBSTITUTE(SUBSTITUTE($C2986," ","^",E2992)," ","$",E2992))-FIND("^",SUBSTITUTE(SUBSTITUTE($C2986," ","^",E2992)," ","$",E2992))-1)</f>
        <v>gcaefb</v>
      </c>
      <c r="G2992" t="str">
        <f t="shared" ca="1" si="14293"/>
        <v/>
      </c>
      <c r="H2992">
        <f t="shared" ca="1" si="14294"/>
        <v>6</v>
      </c>
      <c r="I2992" t="str">
        <f t="shared" ca="1" si="14295"/>
        <v>1000000</v>
      </c>
      <c r="J2992" t="str">
        <f t="shared" ca="1" si="14295"/>
        <v>100</v>
      </c>
      <c r="K2992" t="str">
        <f t="shared" ca="1" si="14295"/>
        <v>1</v>
      </c>
      <c r="L2992" t="str">
        <f t="shared" ca="1" si="14295"/>
        <v>10000</v>
      </c>
      <c r="M2992" t="str">
        <f t="shared" ca="1" si="14295"/>
        <v>100000</v>
      </c>
      <c r="N2992" t="str">
        <f t="shared" ca="1" si="14295"/>
        <v>10</v>
      </c>
      <c r="O2992" t="str">
        <f t="shared" ca="1" si="14295"/>
        <v>0</v>
      </c>
      <c r="P2992" t="str">
        <f t="shared" ca="1" si="14296"/>
        <v>1110111</v>
      </c>
      <c r="Q2992">
        <f t="shared" ref="Q2992" ca="1" si="14331">VLOOKUP(P2992, AE2986:AF2995, 2, FALSE)</f>
        <v>9</v>
      </c>
      <c r="AB2992" t="s">
        <v>206</v>
      </c>
      <c r="AC2992" t="str">
        <f t="shared" ref="AC2992" ca="1" si="14332">IF(Y2988=AC2989, Z2988, IF(AC2989=Z2988, Y2988, ""))</f>
        <v>1000000</v>
      </c>
      <c r="AE2992" t="str">
        <f t="shared" ref="AE2992" ca="1" si="14333">DEC2BIN(_xlfn.BITOR(BIN2DEC(AC2986), _xlfn.BITOR(BIN2DEC(AC2987), _xlfn.BITOR(BIN2DEC(AC2989), _xlfn.BITOR(BIN2DEC(AC2990), _xlfn.BITOR(BIN2DEC(AC2991), BIN2DEC(AC2992)))))))</f>
        <v>1101111</v>
      </c>
      <c r="AF2992">
        <f>6</f>
        <v>6</v>
      </c>
      <c r="AH2992">
        <f>'Day8'!$W$7</f>
        <v>6</v>
      </c>
      <c r="AI2992">
        <f>'Day8'!$X$7</f>
        <v>6</v>
      </c>
      <c r="AJ2992" t="b">
        <f>'Day8'!$Y$7</f>
        <v>0</v>
      </c>
    </row>
    <row r="2993" spans="5:36" x14ac:dyDescent="0.25">
      <c r="E2993">
        <f>7</f>
        <v>7</v>
      </c>
      <c r="F2993" t="str">
        <f t="shared" ref="F2993" ca="1" si="14334">MID(SUBSTITUTE(SUBSTITUTE($C2986," ","^",E2993)," ","$",E2993),FIND("^",SUBSTITUTE(SUBSTITUTE($C2986," ","^",E2993)," ","$",E2993))+1,FIND("$",SUBSTITUTE(SUBSTITUTE($C2986," ","^",E2993)," ","$",E2993))-FIND("^",SUBSTITUTE(SUBSTITUTE($C2986," ","^",E2993)," ","$",E2993))-1)</f>
        <v>ea</v>
      </c>
      <c r="G2993">
        <f t="shared" ca="1" si="14293"/>
        <v>1</v>
      </c>
      <c r="H2993">
        <f t="shared" ca="1" si="14294"/>
        <v>2</v>
      </c>
      <c r="I2993" t="str">
        <f t="shared" ca="1" si="14295"/>
        <v>10000</v>
      </c>
      <c r="J2993" t="str">
        <f t="shared" ca="1" si="14295"/>
        <v>1</v>
      </c>
      <c r="K2993" t="str">
        <f t="shared" ca="1" si="14295"/>
        <v>0</v>
      </c>
      <c r="L2993" t="str">
        <f t="shared" ca="1" si="14295"/>
        <v>0</v>
      </c>
      <c r="M2993" t="str">
        <f t="shared" ca="1" si="14295"/>
        <v>0</v>
      </c>
      <c r="N2993" t="str">
        <f t="shared" ca="1" si="14295"/>
        <v>0</v>
      </c>
      <c r="O2993" t="str">
        <f t="shared" ca="1" si="14295"/>
        <v>0</v>
      </c>
      <c r="P2993" t="str">
        <f t="shared" ca="1" si="14296"/>
        <v>10001</v>
      </c>
      <c r="Q2993">
        <f t="shared" ref="Q2993" ca="1" si="14335">VLOOKUP(P2993, AE2986:AF2995, 2, FALSE)</f>
        <v>1</v>
      </c>
      <c r="AE2993" t="str">
        <f t="shared" ref="AE2993" ca="1" si="14336">DEC2BIN(_xlfn.BITOR(BIN2DEC(AC2986), _xlfn.BITOR(BIN2DEC(AC2988), BIN2DEC(AC2991))))</f>
        <v>110001</v>
      </c>
      <c r="AF2993">
        <f>7</f>
        <v>7</v>
      </c>
      <c r="AH2993">
        <f>'Day8'!$W$8</f>
        <v>3</v>
      </c>
      <c r="AI2993">
        <f>'Day8'!$X$8</f>
        <v>7</v>
      </c>
      <c r="AJ2993" t="b">
        <f>'Day8'!$Y$8</f>
        <v>1</v>
      </c>
    </row>
    <row r="2994" spans="5:36" x14ac:dyDescent="0.25">
      <c r="E2994">
        <f>8</f>
        <v>8</v>
      </c>
      <c r="F2994" t="str">
        <f t="shared" ref="F2994" ca="1" si="14337">MID(SUBSTITUTE(SUBSTITUTE($C2986," ","^",E2994)," ","$",E2994),FIND("^",SUBSTITUTE(SUBSTITUTE($C2986," ","^",E2994)," ","$",E2994))+1,FIND("$",SUBSTITUTE(SUBSTITUTE($C2986," ","^",E2994)," ","$",E2994))-FIND("^",SUBSTITUTE(SUBSTITUTE($C2986," ","^",E2994)," ","$",E2994))-1)</f>
        <v>cbea</v>
      </c>
      <c r="G2994">
        <f t="shared" ca="1" si="14293"/>
        <v>4</v>
      </c>
      <c r="H2994">
        <f t="shared" ca="1" si="14294"/>
        <v>4</v>
      </c>
      <c r="I2994" t="str">
        <f t="shared" ca="1" si="14295"/>
        <v>100</v>
      </c>
      <c r="J2994" t="str">
        <f t="shared" ca="1" si="14295"/>
        <v>10</v>
      </c>
      <c r="K2994" t="str">
        <f t="shared" ca="1" si="14295"/>
        <v>10000</v>
      </c>
      <c r="L2994" t="str">
        <f t="shared" ca="1" si="14295"/>
        <v>1</v>
      </c>
      <c r="M2994" t="str">
        <f t="shared" ca="1" si="14295"/>
        <v>0</v>
      </c>
      <c r="N2994" t="str">
        <f t="shared" ca="1" si="14295"/>
        <v>0</v>
      </c>
      <c r="O2994" t="str">
        <f t="shared" ca="1" si="14295"/>
        <v>0</v>
      </c>
      <c r="P2994" t="str">
        <f t="shared" ca="1" si="14296"/>
        <v>10111</v>
      </c>
      <c r="Q2994">
        <f t="shared" ref="Q2994" ca="1" si="14338">VLOOKUP(P2994, AE2986:AF2995, 2, FALSE)</f>
        <v>4</v>
      </c>
      <c r="AE2994" t="str">
        <f t="shared" ref="AE2994" ca="1" si="14339">DEC2BIN(_xlfn.BITOR(BIN2DEC(AC2986), _xlfn.BITOR(BIN2DEC(AC2987), _xlfn.BITOR(BIN2DEC(AC2988), _xlfn.BITOR(BIN2DEC(AC2989), _xlfn.BITOR(BIN2DEC(AC2990), _xlfn.BITOR(BIN2DEC(AC2991), BIN2DEC(AC2992))))))))</f>
        <v>1111111</v>
      </c>
      <c r="AF2994">
        <f>8</f>
        <v>8</v>
      </c>
      <c r="AH2994">
        <f>'Day8'!$W$9</f>
        <v>7</v>
      </c>
      <c r="AI2994">
        <f>'Day8'!$X$9</f>
        <v>8</v>
      </c>
      <c r="AJ2994" t="b">
        <f>'Day8'!$Y$9</f>
        <v>1</v>
      </c>
    </row>
    <row r="2995" spans="5:36" x14ac:dyDescent="0.25">
      <c r="E2995">
        <f>9</f>
        <v>9</v>
      </c>
      <c r="F2995" t="str">
        <f t="shared" ref="F2995" ca="1" si="14340">MID(SUBSTITUTE(SUBSTITUTE($C2986," ","^",E2995)," ","$",E2995),FIND("^",SUBSTITUTE(SUBSTITUTE($C2986," ","^",E2995)," ","$",E2995))+1,FIND("$",SUBSTITUTE(SUBSTITUTE($C2986," ","^",E2995)," ","$",E2995))-FIND("^",SUBSTITUTE(SUBSTITUTE($C2986," ","^",E2995)," ","$",E2995))-1)</f>
        <v>cgbafd</v>
      </c>
      <c r="G2995" t="str">
        <f t="shared" ca="1" si="14293"/>
        <v/>
      </c>
      <c r="H2995">
        <f t="shared" ca="1" si="14294"/>
        <v>6</v>
      </c>
      <c r="I2995" t="str">
        <f t="shared" ca="1" si="14295"/>
        <v>100</v>
      </c>
      <c r="J2995" t="str">
        <f t="shared" ca="1" si="14295"/>
        <v>1000000</v>
      </c>
      <c r="K2995" t="str">
        <f t="shared" ca="1" si="14295"/>
        <v>10</v>
      </c>
      <c r="L2995" t="str">
        <f t="shared" ca="1" si="14295"/>
        <v>1</v>
      </c>
      <c r="M2995" t="str">
        <f t="shared" ca="1" si="14295"/>
        <v>100000</v>
      </c>
      <c r="N2995" t="str">
        <f t="shared" ca="1" si="14295"/>
        <v>1000</v>
      </c>
      <c r="O2995" t="str">
        <f t="shared" ca="1" si="14295"/>
        <v>0</v>
      </c>
      <c r="P2995" t="str">
        <f t="shared" ca="1" si="14296"/>
        <v>1101111</v>
      </c>
      <c r="Q2995">
        <f t="shared" ref="Q2995" ca="1" si="14341">VLOOKUP(P2995, AE2986:AF2995, 2, FALSE)</f>
        <v>6</v>
      </c>
      <c r="AE2995" t="str">
        <f t="shared" ref="AE2995" ca="1" si="14342">DEC2BIN(_xlfn.BITOR(BIN2DEC(AC2986), _xlfn.BITOR(BIN2DEC(AC2987), _xlfn.BITOR(BIN2DEC(AC2988), _xlfn.BITOR(BIN2DEC(AC2989), _xlfn.BITOR(BIN2DEC(AC2991), BIN2DEC(AC2992)))))))</f>
        <v>1110111</v>
      </c>
      <c r="AF2995">
        <f>9</f>
        <v>9</v>
      </c>
      <c r="AH2995">
        <f>'Day8'!$W$10</f>
        <v>6</v>
      </c>
      <c r="AI2995">
        <f>'Day8'!$X$10</f>
        <v>9</v>
      </c>
      <c r="AJ2995" t="b">
        <f>'Day8'!$Y$10</f>
        <v>0</v>
      </c>
    </row>
    <row r="2996" spans="5:36" x14ac:dyDescent="0.25">
      <c r="E2996">
        <f>10</f>
        <v>10</v>
      </c>
      <c r="F2996" t="str">
        <f t="shared" ref="F2996" ca="1" si="14343">MID(SUBSTITUTE(SUBSTITUTE($C2986," ","^",E2996)," ","$",E2996),FIND("^",SUBSTITUTE(SUBSTITUTE($C2986," ","^",E2996)," ","$",E2996))+1,FIND("$",SUBSTITUTE(SUBSTITUTE($C2986," ","^",E2996)," ","$",E2996))-FIND("^",SUBSTITUTE(SUBSTITUTE($C2986," ","^",E2996)," ","$",E2996))-1)</f>
        <v>cagdbfe</v>
      </c>
      <c r="G2996">
        <f t="shared" ca="1" si="14293"/>
        <v>8</v>
      </c>
      <c r="H2996">
        <f t="shared" ca="1" si="14294"/>
        <v>7</v>
      </c>
      <c r="I2996" t="str">
        <f t="shared" ca="1" si="14295"/>
        <v>100</v>
      </c>
      <c r="J2996" t="str">
        <f t="shared" ca="1" si="14295"/>
        <v>1</v>
      </c>
      <c r="K2996" t="str">
        <f t="shared" ca="1" si="14295"/>
        <v>1000000</v>
      </c>
      <c r="L2996" t="str">
        <f t="shared" ca="1" si="14295"/>
        <v>1000</v>
      </c>
      <c r="M2996" t="str">
        <f t="shared" ca="1" si="14295"/>
        <v>10</v>
      </c>
      <c r="N2996" t="str">
        <f t="shared" ca="1" si="14295"/>
        <v>100000</v>
      </c>
      <c r="O2996" t="str">
        <f t="shared" ca="1" si="14295"/>
        <v>10000</v>
      </c>
      <c r="P2996" t="str">
        <f t="shared" ca="1" si="14296"/>
        <v>1111111</v>
      </c>
      <c r="Q2996">
        <f t="shared" ref="Q2996" ca="1" si="14344">VLOOKUP(P2996, AE2986:AF2995, 2, FALSE)</f>
        <v>8</v>
      </c>
    </row>
    <row r="2997" spans="5:36" x14ac:dyDescent="0.25">
      <c r="E2997">
        <f>12</f>
        <v>12</v>
      </c>
      <c r="F2997" t="str">
        <f t="shared" ref="F2997" ca="1" si="14345">MID(SUBSTITUTE(SUBSTITUTE($C2986," ","^",E2997)," ","$",E2997),FIND("^",SUBSTITUTE(SUBSTITUTE($C2986," ","^",E2997)," ","$",E2997))+1,FIND("$",SUBSTITUTE(SUBSTITUTE($C2986," ","^",E2997)," ","$",E2997))-FIND("^",SUBSTITUTE(SUBSTITUTE($C2986," ","^",E2997)," ","$",E2997))-1)</f>
        <v>bcae</v>
      </c>
      <c r="G2997">
        <f t="shared" ca="1" si="14293"/>
        <v>4</v>
      </c>
      <c r="H2997">
        <f t="shared" ca="1" si="14294"/>
        <v>4</v>
      </c>
      <c r="I2997" t="str">
        <f t="shared" ca="1" si="14295"/>
        <v>10</v>
      </c>
      <c r="J2997" t="str">
        <f t="shared" ca="1" si="14295"/>
        <v>100</v>
      </c>
      <c r="K2997" t="str">
        <f t="shared" ca="1" si="14295"/>
        <v>1</v>
      </c>
      <c r="L2997" t="str">
        <f t="shared" ca="1" si="14295"/>
        <v>10000</v>
      </c>
      <c r="M2997" t="str">
        <f t="shared" ca="1" si="14295"/>
        <v>0</v>
      </c>
      <c r="N2997" t="str">
        <f t="shared" ca="1" si="14295"/>
        <v>0</v>
      </c>
      <c r="O2997" t="str">
        <f t="shared" ca="1" si="14295"/>
        <v>0</v>
      </c>
      <c r="P2997" t="str">
        <f t="shared" ca="1" si="14296"/>
        <v>10111</v>
      </c>
      <c r="Q2997">
        <f t="shared" ref="Q2997" ca="1" si="14346">VLOOKUP(P2997, AE2986:AF2995, 2, FALSE)</f>
        <v>4</v>
      </c>
    </row>
    <row r="2998" spans="5:36" x14ac:dyDescent="0.25">
      <c r="E2998">
        <f>13</f>
        <v>13</v>
      </c>
      <c r="F2998" t="str">
        <f t="shared" ref="F2998" ca="1" si="14347">MID(SUBSTITUTE(SUBSTITUTE($C2986," ","^",E2998)," ","$",E2998),FIND("^",SUBSTITUTE(SUBSTITUTE($C2986," ","^",E2998)," ","$",E2998))+1,FIND("$",SUBSTITUTE(SUBSTITUTE($C2986," ","^",E2998)," ","$",E2998))-FIND("^",SUBSTITUTE(SUBSTITUTE($C2986," ","^",E2998)," ","$",E2998))-1)</f>
        <v>ea</v>
      </c>
      <c r="G2998">
        <f t="shared" ca="1" si="14293"/>
        <v>1</v>
      </c>
      <c r="H2998">
        <f t="shared" ca="1" si="14294"/>
        <v>2</v>
      </c>
      <c r="I2998" t="str">
        <f t="shared" ca="1" si="14295"/>
        <v>10000</v>
      </c>
      <c r="J2998" t="str">
        <f t="shared" ca="1" si="14295"/>
        <v>1</v>
      </c>
      <c r="K2998" t="str">
        <f t="shared" ca="1" si="14295"/>
        <v>0</v>
      </c>
      <c r="L2998" t="str">
        <f t="shared" ca="1" si="14295"/>
        <v>0</v>
      </c>
      <c r="M2998" t="str">
        <f t="shared" ca="1" si="14295"/>
        <v>0</v>
      </c>
      <c r="N2998" t="str">
        <f t="shared" ca="1" si="14295"/>
        <v>0</v>
      </c>
      <c r="O2998" t="str">
        <f t="shared" ca="1" si="14295"/>
        <v>0</v>
      </c>
      <c r="P2998" t="str">
        <f t="shared" ca="1" si="14296"/>
        <v>10001</v>
      </c>
      <c r="Q2998">
        <f t="shared" ref="Q2998" ca="1" si="14348">VLOOKUP(P2998, AE2986:AF2995, 2, FALSE)</f>
        <v>1</v>
      </c>
    </row>
    <row r="2999" spans="5:36" x14ac:dyDescent="0.25">
      <c r="E2999">
        <f>14</f>
        <v>14</v>
      </c>
      <c r="F2999" t="str">
        <f t="shared" ref="F2999" ca="1" si="14349">MID(SUBSTITUTE(SUBSTITUTE($C2986," ","^",E2999)," ","$",E2999),FIND("^",SUBSTITUTE(SUBSTITUTE($C2986," ","^",E2999)," ","$",E2999))+1,FIND("$",SUBSTITUTE(SUBSTITUTE($C2986," ","^",E2999)," ","$",E2999))-FIND("^",SUBSTITUTE(SUBSTITUTE($C2986," ","^",E2999)," ","$",E2999))-1)</f>
        <v>fdcgbae</v>
      </c>
      <c r="G2999">
        <f t="shared" ca="1" si="14293"/>
        <v>8</v>
      </c>
      <c r="H2999">
        <f t="shared" ca="1" si="14294"/>
        <v>7</v>
      </c>
      <c r="I2999" t="str">
        <f t="shared" ca="1" si="14295"/>
        <v>100000</v>
      </c>
      <c r="J2999" t="str">
        <f t="shared" ca="1" si="14295"/>
        <v>1000</v>
      </c>
      <c r="K2999" t="str">
        <f t="shared" ca="1" si="14295"/>
        <v>100</v>
      </c>
      <c r="L2999" t="str">
        <f t="shared" ca="1" si="14295"/>
        <v>1000000</v>
      </c>
      <c r="M2999" t="str">
        <f t="shared" ca="1" si="14295"/>
        <v>10</v>
      </c>
      <c r="N2999" t="str">
        <f t="shared" ca="1" si="14295"/>
        <v>1</v>
      </c>
      <c r="O2999" t="str">
        <f t="shared" ca="1" si="14295"/>
        <v>10000</v>
      </c>
      <c r="P2999" t="str">
        <f t="shared" ca="1" si="14296"/>
        <v>1111111</v>
      </c>
      <c r="Q2999">
        <f t="shared" ref="Q2999" ca="1" si="14350">VLOOKUP(P2999, AE2986:AF2995, 2, FALSE)</f>
        <v>8</v>
      </c>
    </row>
    <row r="3000" spans="5:36" x14ac:dyDescent="0.25">
      <c r="E3000">
        <f>15</f>
        <v>15</v>
      </c>
      <c r="F3000" t="str">
        <f t="shared" ref="F3000" ca="1" si="14351">MID(SUBSTITUTE(SUBSTITUTE($C2986," ","^",E3000)," ","$",E3000),FIND("^",SUBSTITUTE(SUBSTITUTE($C2986," ","^",E3000)," ","$",E3000))+1,FIND("$",SUBSTITUTE(SUBSTITUTE($C2986," ","^",E3000)," ","$",E3000))-FIND("^",SUBSTITUTE(SUBSTITUTE($C2986," ","^",E3000)," ","$",E3000))-1)</f>
        <v>ecbfag</v>
      </c>
      <c r="G3000" t="str">
        <f t="shared" ca="1" si="14293"/>
        <v/>
      </c>
      <c r="H3000">
        <f t="shared" ca="1" si="14294"/>
        <v>6</v>
      </c>
      <c r="I3000" t="str">
        <f t="shared" ca="1" si="14295"/>
        <v>10000</v>
      </c>
      <c r="J3000" t="str">
        <f t="shared" ca="1" si="14295"/>
        <v>100</v>
      </c>
      <c r="K3000" t="str">
        <f t="shared" ca="1" si="14295"/>
        <v>10</v>
      </c>
      <c r="L3000" t="str">
        <f t="shared" ca="1" si="14295"/>
        <v>100000</v>
      </c>
      <c r="M3000" t="str">
        <f t="shared" ca="1" si="14295"/>
        <v>1</v>
      </c>
      <c r="N3000" t="str">
        <f t="shared" ca="1" si="14295"/>
        <v>1000000</v>
      </c>
      <c r="O3000" t="str">
        <f t="shared" ca="1" si="14295"/>
        <v>0</v>
      </c>
      <c r="P3000" t="str">
        <f t="shared" ca="1" si="14296"/>
        <v>1110111</v>
      </c>
      <c r="Q3000">
        <f t="shared" ref="Q3000" ca="1" si="14352">VLOOKUP(P3000, AE2986:AF2995, 2, FALSE)</f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Day8</vt:lpstr>
      <vt:lpstr>PartDay8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Lê Việt</dc:creator>
  <cp:lastModifiedBy>Thắng Lê Việt</cp:lastModifiedBy>
  <dcterms:created xsi:type="dcterms:W3CDTF">2021-12-08T05:14:17Z</dcterms:created>
  <dcterms:modified xsi:type="dcterms:W3CDTF">2021-12-08T09:19:39Z</dcterms:modified>
</cp:coreProperties>
</file>