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DataOn-User\Desktop\"/>
    </mc:Choice>
  </mc:AlternateContent>
  <xr:revisionPtr revIDLastSave="0" documentId="8_{AFE1E178-6879-4160-9CF6-98F4DF4DC6DB}" xr6:coauthVersionLast="47" xr6:coauthVersionMax="47" xr10:uidLastSave="{00000000-0000-0000-0000-000000000000}"/>
  <bookViews>
    <workbookView xWindow="-108" yWindow="-108" windowWidth="23256" windowHeight="12456" xr2:uid="{FD702FE3-8FEF-4ABC-A238-BD91219F4035}"/>
  </bookViews>
  <sheets>
    <sheet name="Sheet1" sheetId="1" r:id="rId1"/>
    <sheet name="attach 73" sheetId="3" r:id="rId2"/>
    <sheet name="attach 74"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0" i="3" l="1"/>
  <c r="N20"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Reggy Ardillo</author>
  </authors>
  <commentList>
    <comment ref="L24" authorId="0" shapeId="0" xr:uid="{125CB55B-8A35-432F-B657-507E2E402C9F}">
      <text>
        <r>
          <rPr>
            <b/>
            <sz val="9"/>
            <color indexed="81"/>
            <rFont val="Tahoma"/>
            <family val="2"/>
          </rPr>
          <t>Reggy Ardillo:</t>
        </r>
        <r>
          <rPr>
            <sz val="9"/>
            <color indexed="81"/>
            <rFont val="Tahoma"/>
            <family val="2"/>
          </rPr>
          <t xml:space="preserve">
Unverified , Inprogress dan Approved akan mengurangi remaining</t>
        </r>
      </text>
    </comment>
    <comment ref="M34" authorId="0" shapeId="0" xr:uid="{958F0267-34C6-443F-A58D-4A5C5E6A9EAE}">
      <text>
        <r>
          <rPr>
            <b/>
            <sz val="9"/>
            <color indexed="81"/>
            <rFont val="Tahoma"/>
            <family val="2"/>
          </rPr>
          <t>Reggy Ardillo:</t>
        </r>
        <r>
          <rPr>
            <sz val="9"/>
            <color indexed="81"/>
            <rFont val="Tahoma"/>
            <family val="2"/>
          </rPr>
          <t xml:space="preserve">
Jika Cancelled, akan menambah remaining</t>
        </r>
      </text>
    </comment>
  </commentList>
</comments>
</file>

<file path=xl/sharedStrings.xml><?xml version="1.0" encoding="utf-8"?>
<sst xmlns="http://schemas.openxmlformats.org/spreadsheetml/2006/main" count="259" uniqueCount="101">
  <si>
    <t>ORGANIZATION DESIGN</t>
  </si>
  <si>
    <t xml:space="preserve">Career Transition dan New RR Grade  , default Grade by Position. Tapi untuk position-position tertentu (Nurse), default grade mengacu ke attribute baru yang namanya PK Level , dimana PK Level attach ke Data Incumbent
DataOn : 
1. Di setiap transaksi (eg : CTR dan RR) yang bisa input posisi maka Gradenya by default adalah grade yang sudah di define Master Posisi, hanya default saja tapi masih bisa di ubah gradenya. Lalu grade yang default by top 1 saja, karena di master posisi grade bisa di define lebih dari satu.
2. tambahkan Field "PK Level" (ada masternya di master data)  di career transition dan career transition Request dan RR UNTUK career transition = Movement  dan Transition Type like '%Promotion%', '%Demotion%', '%Revision%', '%Restructure%'.
Hanya untuk Posisi dengan Job Status = PK (Di define di master posisi)
Field "PK Level" ditambahkan sebelum Field Grade dan jika  PK Level di pilih akan membuat Field Grade defaultnya terpilih sesuai mappingan PK Level dan Grade (perlu ada mappingan PK Level vs Grade di Master Data)
3. Untuk job status akan di buat PK dan Non PK, dan akan di mappingkan posisi apa saja yang PK dan NON PK.
4. Di CTR, CT dan RR field Job Status di disabled saja, karena akan mengikuti settingan / mappingan Job STATUS DI MASTER POSITION.
Notes :
Ada perbedaan cara ambil default Grade untuk Point No 1 dan 2
Point No 1 :  grade default diambil berdasrkan Grade di Master Posisi
Point No 2 : JIKA Posisi yang di pilih Job Status = PK maka grade default diambil berdasarkan PK Level yang di pilih, namun jika Posisi yang di pilih Job Statusnya adalah "Non PK" maka default grade diambil dari Grade di Master Posisi (seperti pada Point no 1)
</t>
  </si>
  <si>
    <t>EMPLOYEE DATA</t>
  </si>
  <si>
    <t>Tambahkan field "PK Level" di employee search, refer to custom no 48</t>
  </si>
  <si>
    <t>Leave</t>
  </si>
  <si>
    <r>
      <rPr>
        <b/>
        <strike/>
        <sz val="11"/>
        <color rgb="FFFF0000"/>
        <rFont val="Calibri"/>
        <family val="2"/>
        <scheme val="minor"/>
      </rPr>
      <t xml:space="preserve">Leave Balance = Hak Cuti dikurang Leave Approved, Unverified, Inprogress. 
Balance yang tampil pada  menu Leave Request, Generate Leave Balance, Leave Balance Maintenance, Great Day, Home Page Mobius, Employee Leave Balance Report mengacu ke logic tsb
</t>
    </r>
    <r>
      <rPr>
        <b/>
        <sz val="11"/>
        <color theme="1"/>
        <rFont val="Calibri"/>
        <family val="2"/>
        <scheme val="minor"/>
      </rPr>
      <t>Di leave Request, tambahkan validasi jika ada leave request yang belum fully approved maka saat mengajukan leave request yang kedua/ketiga/dst.. ada validasi yang membaca apakah leave request yang sedang diajukan masih cukup saldonya. jika tidak cukup maka tidak bisa di submit (valdiasi sisa saldo memperhitungkan juga transaksi cuti yang belum approved)</t>
    </r>
  </si>
  <si>
    <r>
      <t xml:space="preserve">Modifikasi menu Employee Leave Balance Report, ada tampilan summary dan detail (isi di masing-masing tampilan </t>
    </r>
    <r>
      <rPr>
        <b/>
        <sz val="11"/>
        <color theme="1"/>
        <rFont val="Calibri"/>
        <family val="2"/>
        <scheme val="minor"/>
      </rPr>
      <t>see attachment no 73</t>
    </r>
    <r>
      <rPr>
        <sz val="11"/>
        <color theme="1"/>
        <rFont val="Calibri"/>
        <family val="2"/>
        <scheme val="minor"/>
      </rPr>
      <t>)</t>
    </r>
  </si>
  <si>
    <t>RECRUITMENT</t>
  </si>
  <si>
    <t>Di Recruitment Request, field cost center defaultnya sesuai mapping Cost Cneter yang ada di Position Master (tetap masih bisa diganti)</t>
  </si>
  <si>
    <t>Di menu set as employee, Join Date defaultnya dikosongkan saja (tapi mandatory)</t>
  </si>
  <si>
    <t>PAYROLL</t>
  </si>
  <si>
    <t>Untuk karyawan yang active only (end_date nya kosong), ada penjagaan kalau menambah no rekening yang sama itu tidak bisa</t>
  </si>
  <si>
    <t>Di Employee Data | Bank Account | kalau di centang default, langsung otomatis terupdate ke mapping-an di Payroll_Periode SHG_Monthly + Pesangon</t>
  </si>
  <si>
    <t>No</t>
  </si>
  <si>
    <t>MODULE</t>
  </si>
  <si>
    <t>Task</t>
  </si>
  <si>
    <t>Report Jamsostek Contribution Detail Report  utk karyawan keluar (kary terminate bulan berjalan jangan dihitung sebagai TK Keluar, dihitung sbg TK Keluar nya di bulan selanjutnya)</t>
  </si>
  <si>
    <t>Attendance</t>
  </si>
  <si>
    <r>
      <t xml:space="preserve">On Duty Request Report jika dalam 1 Request tanggal from - to nya &gt; 1 hari, data pecah ke bawah (1 baris = 1 tanggal) -- </t>
    </r>
    <r>
      <rPr>
        <b/>
        <sz val="11"/>
        <color theme="1"/>
        <rFont val="Calibri"/>
        <family val="2"/>
        <scheme val="minor"/>
      </rPr>
      <t>see attachment no 74</t>
    </r>
  </si>
  <si>
    <t>Copy Approval On Duty Request ke Approval On Duty Cancellation &amp; Declaration</t>
  </si>
  <si>
    <t>Pada saat add applicant, nama karyawan diisi langsung di field Full Name (tidak perlu di first, middle dan last name)</t>
  </si>
  <si>
    <t>Pada menu employeess Loan, saat melakukan Terminated Loan , ada tambahan field utk attach document</t>
  </si>
  <si>
    <t>Di menu Loan Request, default nama yang tampil dikosongkan saja</t>
  </si>
  <si>
    <t>Menu My Employess Loan hanya menampilkan Loan yang masih active saja</t>
  </si>
  <si>
    <t>BEFORE</t>
  </si>
  <si>
    <t>No.</t>
  </si>
  <si>
    <t>Employee No.</t>
  </si>
  <si>
    <t>Employee Name</t>
  </si>
  <si>
    <t>Position</t>
  </si>
  <si>
    <t>Organization Unit</t>
  </si>
  <si>
    <t>Request Number</t>
  </si>
  <si>
    <t>Cancellation Number</t>
  </si>
  <si>
    <t>Declaration Number</t>
  </si>
  <si>
    <t>Request Date</t>
  </si>
  <si>
    <t>Purpose Type</t>
  </si>
  <si>
    <t>Status</t>
  </si>
  <si>
    <t>Total Destination</t>
  </si>
  <si>
    <t>Travel Date</t>
  </si>
  <si>
    <t>Cancellation Request Date</t>
  </si>
  <si>
    <t>Cancellation Status</t>
  </si>
  <si>
    <t>1</t>
  </si>
  <si>
    <t>1011301301</t>
  </si>
  <si>
    <t>Adriano Ferdinand Tjahyadiputra</t>
  </si>
  <si>
    <t>SHHO-Functional Lead_&lt;SDEP: HIS, Functional&gt;_[NH-SHHO-Information]</t>
  </si>
  <si>
    <t>SHHO-Sub Department: HIS, Functional</t>
  </si>
  <si>
    <t>ODR-2022-04-0001887</t>
  </si>
  <si>
    <t>18/04/2022</t>
  </si>
  <si>
    <t>SILOAM (OP)-PerDin Luar Kota/Daerah</t>
  </si>
  <si>
    <t>Fully Approved</t>
  </si>
  <si>
    <t>21/04/2022</t>
  </si>
  <si>
    <t>AFTER</t>
  </si>
  <si>
    <t>---&gt; Bisa memilih type Summary atau Detail</t>
  </si>
  <si>
    <t>Tampilan SUMMARY</t>
  </si>
  <si>
    <t>Name</t>
  </si>
  <si>
    <t>Leave Name</t>
  </si>
  <si>
    <t>Start Valid Date</t>
  </si>
  <si>
    <t>End Valid Date</t>
  </si>
  <si>
    <t>Next Valid Date</t>
  </si>
  <si>
    <t>Entitlement</t>
  </si>
  <si>
    <t>Proportional</t>
  </si>
  <si>
    <t>Unverified</t>
  </si>
  <si>
    <t>Inprogress</t>
  </si>
  <si>
    <t>Approved</t>
  </si>
  <si>
    <t>Total Used</t>
  </si>
  <si>
    <t>Remaining</t>
  </si>
  <si>
    <t>1800002781</t>
  </si>
  <si>
    <t>Reggy Ardillo</t>
  </si>
  <si>
    <t>SHHO-HCMS</t>
  </si>
  <si>
    <t>Annual Leave</t>
  </si>
  <si>
    <t>01/01/2022</t>
  </si>
  <si>
    <t>31/12/2022</t>
  </si>
  <si>
    <t>01/01/2023</t>
  </si>
  <si>
    <t>Active</t>
  </si>
  <si>
    <t>Tampilan DETAIL</t>
  </si>
  <si>
    <t>Leave Type</t>
  </si>
  <si>
    <t>Leave Period</t>
  </si>
  <si>
    <t>Leave Date</t>
  </si>
  <si>
    <t>Adjustment</t>
  </si>
  <si>
    <t>Used</t>
  </si>
  <si>
    <t>Remark</t>
  </si>
  <si>
    <t>ANLLV</t>
  </si>
  <si>
    <t>01/01/2021 - 31/01/2022</t>
  </si>
  <si>
    <t>03/01/2022</t>
  </si>
  <si>
    <t>Leave Request [LVR2021125443]</t>
  </si>
  <si>
    <t>'--&gt; dalam 1 Leave Request jika &gt;1 tanggal leave , setiap tanggal tampil kebawah</t>
  </si>
  <si>
    <t>01/01/2022 - 31/12/2022</t>
  </si>
  <si>
    <t>12/01/2022</t>
  </si>
  <si>
    <t>Leave Request [LVR2022011387]</t>
  </si>
  <si>
    <t>01/02/2022</t>
  </si>
  <si>
    <t>Bringforward</t>
  </si>
  <si>
    <t>04/05/2022</t>
  </si>
  <si>
    <t>Massive Leave: SHHO Cuti Massal 4 Mei 2022</t>
  </si>
  <si>
    <t>05/05/2022</t>
  </si>
  <si>
    <t>Open</t>
  </si>
  <si>
    <t>Massive Leave: SHHO Cuti Massal 5 Mei 2022</t>
  </si>
  <si>
    <t>06/05/2022</t>
  </si>
  <si>
    <t>Massive Leave: SHHO Cuti Massal 6 Mei 2022</t>
  </si>
  <si>
    <t>23/06/2022</t>
  </si>
  <si>
    <t>Leave Request [LVR2022053865]</t>
  </si>
  <si>
    <t>Cancelled</t>
  </si>
  <si>
    <t xml:space="preserve">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</si>
</sst>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2" x14ac:knownFonts="1">
    <font>
      <sz val="11"/>
      <color theme="1"/>
      <name val="Calibri"/>
      <family val="2"/>
      <scheme val="minor"/>
    </font>
    <font>
      <b/>
      <sz val="11"/>
      <color theme="1"/>
      <name val="Calibri"/>
      <family val="2"/>
      <scheme val="minor"/>
    </font>
    <font>
      <sz val="11"/>
      <color theme="0"/>
      <name val="Calibri"/>
      <family val="2"/>
      <scheme val="minor"/>
    </font>
    <font>
      <sz val="10"/>
      <color rgb="FF000000"/>
      <name val="Calibri"/>
      <family val="2"/>
      <scheme val="minor"/>
    </font>
    <font>
      <b/>
      <strike/>
      <sz val="11"/>
      <color rgb="FFFF0000"/>
      <name val="Calibri"/>
      <family val="2"/>
      <scheme val="minor"/>
    </font>
    <font>
      <b/>
      <sz val="11"/>
      <color rgb="FFFF0000"/>
      <name val="Calibri"/>
      <family val="2"/>
      <scheme val="minor"/>
    </font>
    <font>
      <b/>
      <sz val="10"/>
      <color theme="1"/>
      <name val="Calibri"/>
      <family val="2"/>
      <scheme val="minor"/>
    </font>
    <font>
      <sz val="10"/>
      <color theme="1"/>
      <name val="Calibri"/>
      <family val="2"/>
      <scheme val="minor"/>
    </font>
    <font>
      <b/>
      <sz val="11"/>
      <color rgb="FF0000FF"/>
      <name val="Calibri"/>
      <family val="2"/>
      <scheme val="minor"/>
    </font>
    <font>
      <sz val="11"/>
      <color rgb="FF0000FF"/>
      <name val="Calibri"/>
      <family val="2"/>
      <scheme val="minor"/>
    </font>
    <font>
      <b/>
      <sz val="9"/>
      <color indexed="81"/>
      <name val="Tahoma"/>
      <family val="2"/>
    </font>
    <font>
      <sz val="9"/>
      <color indexed="81"/>
      <name val="Tahoma"/>
      <family val="2"/>
    </font>
  </fonts>
  <fills count="7">
    <fill>
      <patternFill patternType="none"/>
    </fill>
    <fill>
      <patternFill patternType="gray125"/>
    </fill>
    <fill>
      <patternFill patternType="solid">
        <fgColor theme="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9">
    <xf numFmtId="0" fontId="0" fillId="0" borderId="0" xfId="0"/>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xf>
    <xf numFmtId="0" fontId="2"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0" fillId="3" borderId="1" xfId="0" applyFill="1" applyBorder="1" applyAlignment="1">
      <alignment vertical="top"/>
    </xf>
    <xf numFmtId="0" fontId="0" fillId="4" borderId="1" xfId="0" applyFill="1" applyBorder="1" applyAlignment="1">
      <alignment vertical="top"/>
    </xf>
    <xf numFmtId="0" fontId="5" fillId="0" borderId="0" xfId="0" applyFont="1"/>
    <xf numFmtId="0" fontId="6" fillId="0" borderId="2" xfId="0" applyFont="1" applyBorder="1" applyAlignment="1">
      <alignment vertical="top"/>
    </xf>
    <xf numFmtId="0" fontId="6" fillId="5" borderId="2" xfId="0" applyFont="1" applyFill="1" applyBorder="1" applyAlignment="1">
      <alignment vertical="top"/>
    </xf>
    <xf numFmtId="0" fontId="7" fillId="0" borderId="2" xfId="0" applyFont="1" applyBorder="1" applyAlignment="1">
      <alignment vertical="top"/>
    </xf>
    <xf numFmtId="0" fontId="0" fillId="0" borderId="2" xfId="0" applyBorder="1" applyAlignment="1">
      <alignment vertical="top"/>
    </xf>
    <xf numFmtId="0" fontId="7" fillId="5" borderId="2" xfId="0" applyFont="1" applyFill="1" applyBorder="1" applyAlignment="1">
      <alignment vertical="top"/>
    </xf>
    <xf numFmtId="0" fontId="8" fillId="0" borderId="0" xfId="0" applyFont="1"/>
    <xf numFmtId="0" fontId="6" fillId="6" borderId="2" xfId="0" applyFont="1" applyFill="1" applyBorder="1" applyAlignment="1">
      <alignment vertical="top"/>
    </xf>
    <xf numFmtId="0" fontId="7" fillId="6" borderId="2" xfId="0" applyFont="1" applyFill="1" applyBorder="1" applyAlignment="1">
      <alignment vertical="top"/>
    </xf>
    <xf numFmtId="14" fontId="7" fillId="6" borderId="2" xfId="0" applyNumberFormat="1" applyFont="1" applyFill="1" applyBorder="1" applyAlignment="1">
      <alignment vertical="top"/>
    </xf>
    <xf numFmtId="0" fontId="0" fillId="0" borderId="0" xfId="0" quotePrefix="1"/>
    <xf numFmtId="0" fontId="9" fillId="0" borderId="0" xfId="0" quotePrefix="1" applyFont="1"/>
    <xf numFmtId="0" fontId="1" fillId="0" borderId="0" xfId="0" applyFont="1"/>
    <xf numFmtId="0" fontId="7" fillId="0" borderId="2" xfId="0" applyFont="1" applyBorder="1" applyAlignment="1">
      <alignment vertical="top" wrapText="1"/>
    </xf>
    <xf numFmtId="0" fontId="7" fillId="4" borderId="2" xfId="0" applyFont="1" applyFill="1" applyBorder="1" applyAlignment="1">
      <alignment vertical="top" wrapText="1"/>
    </xf>
    <xf numFmtId="164" fontId="7" fillId="0" borderId="2" xfId="0" applyNumberFormat="1" applyFont="1" applyBorder="1" applyAlignment="1">
      <alignment horizontal="right" vertical="top"/>
    </xf>
    <xf numFmtId="0" fontId="7" fillId="0" borderId="2" xfId="0" applyFont="1" applyBorder="1" applyAlignment="1">
      <alignment horizontal="right" vertical="top"/>
    </xf>
    <xf numFmtId="0" fontId="7" fillId="0" borderId="2" xfId="0" applyFont="1" applyBorder="1" applyAlignment="1">
      <alignment horizontal="center" vertical="center" wrapText="1"/>
    </xf>
    <xf numFmtId="0" fontId="7" fillId="0" borderId="2" xfId="0" applyFont="1" applyBorder="1" applyAlignment="1">
      <alignment horizontal="center" vertical="top" wrapText="1"/>
    </xf>
    <xf numFmtId="0" fontId="7" fillId="4" borderId="2" xfId="0" applyFont="1" applyFill="1" applyBorder="1" applyAlignment="1">
      <alignment horizontal="center" vertical="top" wrapText="1"/>
    </xf>
    <xf numFmtId="164" fontId="7" fillId="0" borderId="2" xfId="0" applyNumberFormat="1" applyFont="1" applyBorder="1" applyAlignment="1">
      <alignment horizontal="center" vertical="top" wrapText="1"/>
    </xf>
    <xf numFmtId="0" fontId="6" fillId="4" borderId="2" xfId="0" applyFont="1" applyFill="1" applyBorder="1" applyAlignment="1">
      <alignment horizontal="left" vertical="top" wrapText="1"/>
    </xf>
    <xf numFmtId="0" fontId="9" fillId="0" borderId="0" xfId="0" quotePrefix="1" applyFont="1" applyAlignment="1">
      <alignment vertical="top"/>
    </xf>
    <xf numFmtId="14" fontId="7" fillId="4" borderId="2" xfId="0" applyNumberFormat="1" applyFont="1" applyFill="1" applyBorder="1" applyAlignment="1">
      <alignment horizontal="center" vertical="top" wrapText="1"/>
    </xf>
    <xf numFmtId="0" fontId="0" fillId="0" borderId="2" xfId="0" applyBorder="1" applyAlignment="1">
      <alignment horizontal="left" vertical="top" wrapText="1"/>
    </xf>
    <xf numFmtId="0" fontId="0" fillId="0" borderId="2" xfId="0" applyBorder="1" applyAlignment="1">
      <alignment horizontal="center" vertical="top" wrapText="1"/>
    </xf>
    <xf numFmtId="0" fontId="7" fillId="0" borderId="2" xfId="0" applyFont="1" applyBorder="1" applyAlignment="1">
      <alignment horizontal="left" vertical="top" wrapText="1"/>
    </xf>
    <xf numFmtId="14" fontId="7" fillId="0" borderId="2" xfId="0" applyNumberFormat="1" applyFont="1" applyBorder="1" applyAlignment="1">
      <alignment horizontal="center" vertical="top" wrapText="1"/>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1460500</xdr:colOff>
      <xdr:row>15</xdr:row>
      <xdr:rowOff>42277</xdr:rowOff>
    </xdr:to>
    <xdr:pic>
      <xdr:nvPicPr>
        <xdr:cNvPr id="2" name="Picture 1">
          <a:extLst>
            <a:ext uri="{FF2B5EF4-FFF2-40B4-BE49-F238E27FC236}">
              <a16:creationId xmlns:a16="http://schemas.microsoft.com/office/drawing/2014/main" id="{28E3EE94-CBEB-438A-B481-1DCD9E502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765800" cy="27854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A5A97-E2E3-412A-BA6E-C0E64121E5A8}">
  <dimension ref="A1:D16"/>
  <sheetViews>
    <sheetView tabSelected="1" topLeftCell="A2" zoomScale="80" zoomScaleNormal="80" workbookViewId="0"/>
  </sheetViews>
  <sheetFormatPr defaultColWidth="79.44140625" defaultRowHeight="14.4" x14ac:dyDescent="0.3"/>
  <cols>
    <col min="1" max="1" width="3" bestFit="1" customWidth="1"/>
    <col min="2" max="2" width="19.44140625" bestFit="1" customWidth="1"/>
    <col min="3" max="3" width="152.33203125" customWidth="1"/>
    <col min="4" max="4" width="15.33203125" customWidth="1"/>
  </cols>
  <sheetData>
    <row r="1" spans="1:4" x14ac:dyDescent="0.3">
      <c r="A1" s="6" t="s">
        <v>13</v>
      </c>
      <c r="B1" s="6" t="s">
        <v>14</v>
      </c>
      <c r="C1" s="7" t="s">
        <v>15</v>
      </c>
      <c r="D1" s="38" t="s">
        <v>100</v>
      </c>
    </row>
    <row r="2" spans="1:4" ht="302.39999999999998" x14ac:dyDescent="0.3">
      <c r="A2" s="1">
        <v>48</v>
      </c>
      <c r="B2" s="5" t="s">
        <v>0</v>
      </c>
      <c r="C2" s="3" t="s">
        <v>1</v>
      </c>
      <c r="D2" s="38"/>
    </row>
    <row r="3" spans="1:4" x14ac:dyDescent="0.3">
      <c r="A3" s="1">
        <v>68</v>
      </c>
      <c r="B3" s="2" t="s">
        <v>2</v>
      </c>
      <c r="C3" s="3" t="s">
        <v>3</v>
      </c>
      <c r="D3" s="38"/>
    </row>
    <row r="4" spans="1:4" ht="86.4" x14ac:dyDescent="0.3">
      <c r="A4" s="1">
        <v>72</v>
      </c>
      <c r="B4" s="2" t="s">
        <v>4</v>
      </c>
      <c r="C4" s="4" t="s">
        <v>5</v>
      </c>
      <c r="D4" s="38"/>
    </row>
    <row r="5" spans="1:4" x14ac:dyDescent="0.3">
      <c r="A5" s="1">
        <v>73</v>
      </c>
      <c r="B5" s="2" t="s">
        <v>4</v>
      </c>
      <c r="C5" s="3" t="s">
        <v>6</v>
      </c>
      <c r="D5" s="38"/>
    </row>
    <row r="6" spans="1:4" x14ac:dyDescent="0.3">
      <c r="A6" s="1">
        <v>81</v>
      </c>
      <c r="B6" s="2" t="s">
        <v>7</v>
      </c>
      <c r="C6" s="3" t="s">
        <v>8</v>
      </c>
      <c r="D6" s="38"/>
    </row>
    <row r="7" spans="1:4" x14ac:dyDescent="0.3">
      <c r="A7" s="1">
        <v>82</v>
      </c>
      <c r="B7" s="2" t="s">
        <v>7</v>
      </c>
      <c r="C7" s="3" t="s">
        <v>9</v>
      </c>
      <c r="D7" s="38"/>
    </row>
    <row r="8" spans="1:4" x14ac:dyDescent="0.3">
      <c r="A8" s="1">
        <v>83</v>
      </c>
      <c r="B8" s="2" t="s">
        <v>10</v>
      </c>
      <c r="C8" s="3" t="s">
        <v>11</v>
      </c>
      <c r="D8" s="38"/>
    </row>
    <row r="9" spans="1:4" x14ac:dyDescent="0.3">
      <c r="A9" s="1">
        <v>85</v>
      </c>
      <c r="B9" s="2" t="s">
        <v>10</v>
      </c>
      <c r="C9" s="3" t="s">
        <v>12</v>
      </c>
      <c r="D9" s="38"/>
    </row>
    <row r="10" spans="1:4" x14ac:dyDescent="0.3">
      <c r="A10" s="8">
        <v>70</v>
      </c>
      <c r="B10" s="2" t="s">
        <v>10</v>
      </c>
      <c r="C10" s="3" t="s">
        <v>16</v>
      </c>
      <c r="D10" s="38"/>
    </row>
    <row r="11" spans="1:4" x14ac:dyDescent="0.3">
      <c r="A11" s="1">
        <v>74</v>
      </c>
      <c r="B11" s="2" t="s">
        <v>17</v>
      </c>
      <c r="C11" s="3" t="s">
        <v>18</v>
      </c>
      <c r="D11" s="38"/>
    </row>
    <row r="12" spans="1:4" x14ac:dyDescent="0.3">
      <c r="A12" s="9">
        <v>78</v>
      </c>
      <c r="B12" s="2" t="s">
        <v>17</v>
      </c>
      <c r="C12" s="3" t="s">
        <v>19</v>
      </c>
      <c r="D12" s="38"/>
    </row>
    <row r="13" spans="1:4" x14ac:dyDescent="0.3">
      <c r="A13" s="1">
        <v>84</v>
      </c>
      <c r="B13" s="2" t="s">
        <v>7</v>
      </c>
      <c r="C13" s="3" t="s">
        <v>20</v>
      </c>
      <c r="D13" s="38"/>
    </row>
    <row r="14" spans="1:4" x14ac:dyDescent="0.3">
      <c r="A14" s="1">
        <v>87</v>
      </c>
      <c r="B14" s="2" t="s">
        <v>10</v>
      </c>
      <c r="C14" s="3" t="s">
        <v>21</v>
      </c>
      <c r="D14" s="38"/>
    </row>
    <row r="15" spans="1:4" x14ac:dyDescent="0.3">
      <c r="A15" s="1">
        <v>88</v>
      </c>
      <c r="B15" s="2" t="s">
        <v>10</v>
      </c>
      <c r="C15" s="3" t="s">
        <v>22</v>
      </c>
      <c r="D15" s="38"/>
    </row>
    <row r="16" spans="1:4" x14ac:dyDescent="0.3">
      <c r="A16" s="1">
        <v>89</v>
      </c>
      <c r="B16" s="2" t="s">
        <v>10</v>
      </c>
      <c r="C16" s="3" t="s">
        <v>23</v>
      </c>
      <c r="D16" s="3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63D48-51E1-49EC-8B17-40DB8E0B6587}">
  <dimension ref="A14:O34"/>
  <sheetViews>
    <sheetView workbookViewId="0">
      <selection sqref="A1:XFD1048576"/>
    </sheetView>
  </sheetViews>
  <sheetFormatPr defaultRowHeight="14.4" x14ac:dyDescent="0.3"/>
  <cols>
    <col min="1" max="1" width="19.21875" bestFit="1" customWidth="1"/>
    <col min="2" max="2" width="10.77734375" bestFit="1" customWidth="1"/>
    <col min="3" max="3" width="12.21875" customWidth="1"/>
    <col min="4" max="4" width="11" bestFit="1" customWidth="1"/>
    <col min="5" max="5" width="9.5546875" bestFit="1" customWidth="1"/>
    <col min="6" max="6" width="23" customWidth="1"/>
    <col min="7" max="7" width="44.77734375" bestFit="1" customWidth="1"/>
    <col min="8" max="8" width="10.77734375" customWidth="1"/>
    <col min="9" max="9" width="11.44140625" customWidth="1"/>
    <col min="10" max="11" width="8.77734375" bestFit="1" customWidth="1"/>
    <col min="12" max="12" width="11.5546875" customWidth="1"/>
    <col min="13" max="13" width="10.77734375" customWidth="1"/>
    <col min="14" max="14" width="16.5546875" customWidth="1"/>
    <col min="15" max="15" width="5.5546875" bestFit="1" customWidth="1"/>
  </cols>
  <sheetData>
    <row r="14" spans="6:7" x14ac:dyDescent="0.3">
      <c r="F14" s="20"/>
      <c r="G14" s="21" t="s">
        <v>51</v>
      </c>
    </row>
    <row r="17" spans="1:15" x14ac:dyDescent="0.3">
      <c r="A17" s="22" t="s">
        <v>52</v>
      </c>
    </row>
    <row r="19" spans="1:15" ht="27.6" x14ac:dyDescent="0.3">
      <c r="A19" s="23" t="s">
        <v>26</v>
      </c>
      <c r="B19" s="23" t="s">
        <v>53</v>
      </c>
      <c r="C19" s="23" t="s">
        <v>29</v>
      </c>
      <c r="D19" s="23" t="s">
        <v>54</v>
      </c>
      <c r="E19" s="23" t="s">
        <v>55</v>
      </c>
      <c r="F19" s="23" t="s">
        <v>56</v>
      </c>
      <c r="G19" s="23" t="s">
        <v>57</v>
      </c>
      <c r="H19" s="23" t="s">
        <v>58</v>
      </c>
      <c r="I19" s="23" t="s">
        <v>59</v>
      </c>
      <c r="J19" s="24" t="s">
        <v>60</v>
      </c>
      <c r="K19" s="24" t="s">
        <v>61</v>
      </c>
      <c r="L19" s="24" t="s">
        <v>62</v>
      </c>
      <c r="M19" s="24" t="s">
        <v>63</v>
      </c>
      <c r="N19" s="23" t="s">
        <v>64</v>
      </c>
      <c r="O19" s="23" t="s">
        <v>35</v>
      </c>
    </row>
    <row r="20" spans="1:15" x14ac:dyDescent="0.3">
      <c r="A20" s="13" t="s">
        <v>65</v>
      </c>
      <c r="B20" s="13" t="s">
        <v>66</v>
      </c>
      <c r="C20" s="13" t="s">
        <v>67</v>
      </c>
      <c r="D20" s="13" t="s">
        <v>68</v>
      </c>
      <c r="E20" s="13" t="s">
        <v>69</v>
      </c>
      <c r="F20" s="13" t="s">
        <v>70</v>
      </c>
      <c r="G20" s="13" t="s">
        <v>71</v>
      </c>
      <c r="H20" s="25">
        <v>15</v>
      </c>
      <c r="I20" s="25">
        <v>15</v>
      </c>
      <c r="J20" s="25">
        <v>2</v>
      </c>
      <c r="K20" s="25">
        <v>1</v>
      </c>
      <c r="L20" s="25">
        <v>3</v>
      </c>
      <c r="M20" s="25">
        <f>J20+K20+L20</f>
        <v>6</v>
      </c>
      <c r="N20" s="25">
        <f>H20-M20</f>
        <v>9</v>
      </c>
      <c r="O20" s="26" t="s">
        <v>72</v>
      </c>
    </row>
    <row r="22" spans="1:15" x14ac:dyDescent="0.3">
      <c r="A22" s="22" t="s">
        <v>73</v>
      </c>
    </row>
    <row r="23" spans="1:15" ht="27.6" x14ac:dyDescent="0.3">
      <c r="A23" s="27" t="s">
        <v>13</v>
      </c>
      <c r="B23" s="27" t="s">
        <v>26</v>
      </c>
      <c r="C23" s="27" t="s">
        <v>27</v>
      </c>
      <c r="D23" s="27" t="s">
        <v>29</v>
      </c>
      <c r="E23" s="27" t="s">
        <v>74</v>
      </c>
      <c r="F23" s="27" t="s">
        <v>75</v>
      </c>
      <c r="G23" s="27" t="s">
        <v>76</v>
      </c>
      <c r="H23" s="27" t="s">
        <v>58</v>
      </c>
      <c r="I23" s="27" t="s">
        <v>59</v>
      </c>
      <c r="J23" s="27" t="s">
        <v>77</v>
      </c>
      <c r="K23" s="27" t="s">
        <v>78</v>
      </c>
      <c r="L23" s="27" t="s">
        <v>35</v>
      </c>
      <c r="M23" s="27" t="s">
        <v>64</v>
      </c>
      <c r="N23" s="27" t="s">
        <v>79</v>
      </c>
    </row>
    <row r="24" spans="1:15" ht="27.6" x14ac:dyDescent="0.3">
      <c r="A24" s="28" t="s">
        <v>40</v>
      </c>
      <c r="B24" s="28" t="s">
        <v>65</v>
      </c>
      <c r="C24" s="28" t="s">
        <v>66</v>
      </c>
      <c r="D24" s="28" t="s">
        <v>67</v>
      </c>
      <c r="E24" s="28" t="s">
        <v>80</v>
      </c>
      <c r="F24" s="28" t="s">
        <v>81</v>
      </c>
      <c r="G24" s="29" t="s">
        <v>82</v>
      </c>
      <c r="H24" s="30">
        <v>15</v>
      </c>
      <c r="I24" s="30">
        <v>15</v>
      </c>
      <c r="J24" s="30">
        <v>0</v>
      </c>
      <c r="K24" s="30">
        <v>1</v>
      </c>
      <c r="L24" s="30" t="s">
        <v>60</v>
      </c>
      <c r="M24" s="30">
        <v>14</v>
      </c>
      <c r="N24" s="31" t="s">
        <v>83</v>
      </c>
      <c r="O24" s="32" t="s">
        <v>84</v>
      </c>
    </row>
    <row r="25" spans="1:15" ht="27.6" x14ac:dyDescent="0.3">
      <c r="A25" s="28">
        <v>2</v>
      </c>
      <c r="B25" s="28" t="s">
        <v>65</v>
      </c>
      <c r="C25" s="28" t="s">
        <v>66</v>
      </c>
      <c r="D25" s="28" t="s">
        <v>67</v>
      </c>
      <c r="E25" s="28" t="s">
        <v>80</v>
      </c>
      <c r="F25" s="28" t="s">
        <v>81</v>
      </c>
      <c r="G25" s="33">
        <v>44565</v>
      </c>
      <c r="H25" s="30">
        <v>15</v>
      </c>
      <c r="I25" s="30">
        <v>15</v>
      </c>
      <c r="J25" s="30">
        <v>0</v>
      </c>
      <c r="K25" s="30">
        <v>1</v>
      </c>
      <c r="L25" s="30" t="s">
        <v>61</v>
      </c>
      <c r="M25" s="30">
        <v>13</v>
      </c>
      <c r="N25" s="31" t="s">
        <v>83</v>
      </c>
      <c r="O25" s="32" t="s">
        <v>84</v>
      </c>
    </row>
    <row r="26" spans="1:15" ht="27.6" x14ac:dyDescent="0.3">
      <c r="A26" s="28">
        <v>3</v>
      </c>
      <c r="B26" s="28" t="s">
        <v>65</v>
      </c>
      <c r="C26" s="28" t="s">
        <v>66</v>
      </c>
      <c r="D26" s="28" t="s">
        <v>67</v>
      </c>
      <c r="E26" s="28" t="s">
        <v>80</v>
      </c>
      <c r="F26" s="28" t="s">
        <v>85</v>
      </c>
      <c r="G26" s="28" t="s">
        <v>69</v>
      </c>
      <c r="H26" s="30">
        <v>15</v>
      </c>
      <c r="I26" s="30">
        <v>15</v>
      </c>
      <c r="J26" s="30">
        <v>0</v>
      </c>
      <c r="K26" s="30">
        <v>1</v>
      </c>
      <c r="L26" s="30" t="s">
        <v>62</v>
      </c>
      <c r="M26" s="30">
        <v>14</v>
      </c>
      <c r="N26" s="34"/>
    </row>
    <row r="27" spans="1:15" ht="27.6" x14ac:dyDescent="0.3">
      <c r="A27" s="35">
        <v>4</v>
      </c>
      <c r="B27" s="28" t="s">
        <v>65</v>
      </c>
      <c r="C27" s="28" t="s">
        <v>66</v>
      </c>
      <c r="D27" s="28" t="s">
        <v>67</v>
      </c>
      <c r="E27" s="28" t="s">
        <v>80</v>
      </c>
      <c r="F27" s="28" t="s">
        <v>85</v>
      </c>
      <c r="G27" s="28" t="s">
        <v>86</v>
      </c>
      <c r="H27" s="35">
        <v>15</v>
      </c>
      <c r="I27" s="30">
        <v>15</v>
      </c>
      <c r="J27" s="30">
        <v>0</v>
      </c>
      <c r="K27" s="30">
        <v>1</v>
      </c>
      <c r="L27" s="30" t="s">
        <v>60</v>
      </c>
      <c r="M27" s="30">
        <v>13</v>
      </c>
      <c r="N27" s="36" t="s">
        <v>87</v>
      </c>
    </row>
    <row r="28" spans="1:15" ht="27.6" x14ac:dyDescent="0.3">
      <c r="A28" s="35">
        <v>5</v>
      </c>
      <c r="B28" s="28" t="s">
        <v>65</v>
      </c>
      <c r="C28" s="28" t="s">
        <v>66</v>
      </c>
      <c r="D28" s="28" t="s">
        <v>67</v>
      </c>
      <c r="E28" s="28" t="s">
        <v>80</v>
      </c>
      <c r="F28" s="28" t="s">
        <v>85</v>
      </c>
      <c r="G28" s="28" t="s">
        <v>88</v>
      </c>
      <c r="H28" s="35">
        <v>15</v>
      </c>
      <c r="I28" s="30">
        <v>15</v>
      </c>
      <c r="J28" s="30">
        <v>0</v>
      </c>
      <c r="K28" s="30">
        <v>1</v>
      </c>
      <c r="L28" s="30" t="s">
        <v>60</v>
      </c>
      <c r="M28" s="30">
        <v>12</v>
      </c>
      <c r="N28" s="36" t="s">
        <v>89</v>
      </c>
    </row>
    <row r="29" spans="1:15" ht="41.4" x14ac:dyDescent="0.3">
      <c r="A29" s="35">
        <v>6</v>
      </c>
      <c r="B29" s="28" t="s">
        <v>65</v>
      </c>
      <c r="C29" s="28" t="s">
        <v>66</v>
      </c>
      <c r="D29" s="28" t="s">
        <v>67</v>
      </c>
      <c r="E29" s="28" t="s">
        <v>80</v>
      </c>
      <c r="F29" s="28" t="s">
        <v>85</v>
      </c>
      <c r="G29" s="28" t="s">
        <v>90</v>
      </c>
      <c r="H29" s="35">
        <v>15</v>
      </c>
      <c r="I29" s="30">
        <v>15</v>
      </c>
      <c r="J29" s="30">
        <v>0</v>
      </c>
      <c r="K29" s="30">
        <v>1</v>
      </c>
      <c r="L29" s="30" t="s">
        <v>60</v>
      </c>
      <c r="M29" s="30">
        <v>11</v>
      </c>
      <c r="N29" s="36" t="s">
        <v>91</v>
      </c>
    </row>
    <row r="30" spans="1:15" ht="41.4" x14ac:dyDescent="0.3">
      <c r="A30" s="35">
        <v>7</v>
      </c>
      <c r="B30" s="28" t="s">
        <v>65</v>
      </c>
      <c r="C30" s="28" t="s">
        <v>66</v>
      </c>
      <c r="D30" s="28" t="s">
        <v>67</v>
      </c>
      <c r="E30" s="28" t="s">
        <v>80</v>
      </c>
      <c r="F30" s="28" t="s">
        <v>85</v>
      </c>
      <c r="G30" s="28" t="s">
        <v>92</v>
      </c>
      <c r="H30" s="35">
        <v>15</v>
      </c>
      <c r="I30" s="30">
        <v>15</v>
      </c>
      <c r="J30" s="30">
        <v>0</v>
      </c>
      <c r="K30" s="30">
        <v>1</v>
      </c>
      <c r="L30" s="30" t="s">
        <v>93</v>
      </c>
      <c r="M30" s="30">
        <v>10</v>
      </c>
      <c r="N30" s="36" t="s">
        <v>94</v>
      </c>
    </row>
    <row r="31" spans="1:15" ht="41.4" x14ac:dyDescent="0.3">
      <c r="A31" s="35">
        <v>8</v>
      </c>
      <c r="B31" s="28" t="s">
        <v>65</v>
      </c>
      <c r="C31" s="28" t="s">
        <v>66</v>
      </c>
      <c r="D31" s="28" t="s">
        <v>67</v>
      </c>
      <c r="E31" s="28" t="s">
        <v>80</v>
      </c>
      <c r="F31" s="28" t="s">
        <v>85</v>
      </c>
      <c r="G31" s="28" t="s">
        <v>95</v>
      </c>
      <c r="H31" s="35">
        <v>15</v>
      </c>
      <c r="I31" s="30">
        <v>15</v>
      </c>
      <c r="J31" s="30">
        <v>0</v>
      </c>
      <c r="K31" s="30">
        <v>1</v>
      </c>
      <c r="L31" s="30" t="s">
        <v>62</v>
      </c>
      <c r="M31" s="30">
        <v>9</v>
      </c>
      <c r="N31" s="36" t="s">
        <v>96</v>
      </c>
    </row>
    <row r="32" spans="1:15" ht="27.6" x14ac:dyDescent="0.3">
      <c r="A32" s="35">
        <v>9</v>
      </c>
      <c r="B32" s="28" t="s">
        <v>65</v>
      </c>
      <c r="C32" s="28" t="s">
        <v>66</v>
      </c>
      <c r="D32" s="28" t="s">
        <v>67</v>
      </c>
      <c r="E32" s="28" t="s">
        <v>80</v>
      </c>
      <c r="F32" s="28" t="s">
        <v>85</v>
      </c>
      <c r="G32" s="28" t="s">
        <v>97</v>
      </c>
      <c r="H32" s="35">
        <v>15</v>
      </c>
      <c r="I32" s="30">
        <v>15</v>
      </c>
      <c r="J32" s="30">
        <v>0</v>
      </c>
      <c r="K32" s="30">
        <v>1</v>
      </c>
      <c r="L32" s="30" t="s">
        <v>62</v>
      </c>
      <c r="M32" s="30">
        <v>8</v>
      </c>
      <c r="N32" s="36" t="s">
        <v>98</v>
      </c>
    </row>
    <row r="33" spans="1:14" ht="27.6" x14ac:dyDescent="0.3">
      <c r="A33" s="35">
        <v>10</v>
      </c>
      <c r="B33" s="28" t="s">
        <v>65</v>
      </c>
      <c r="C33" s="28" t="s">
        <v>66</v>
      </c>
      <c r="D33" s="28" t="s">
        <v>67</v>
      </c>
      <c r="E33" s="28" t="s">
        <v>80</v>
      </c>
      <c r="F33" s="28" t="s">
        <v>85</v>
      </c>
      <c r="G33" s="37">
        <v>44736</v>
      </c>
      <c r="H33" s="35">
        <v>15</v>
      </c>
      <c r="I33" s="30">
        <v>15</v>
      </c>
      <c r="J33" s="30">
        <v>0</v>
      </c>
      <c r="K33" s="30">
        <v>1</v>
      </c>
      <c r="L33" s="30" t="s">
        <v>62</v>
      </c>
      <c r="M33" s="30">
        <v>7</v>
      </c>
      <c r="N33" s="36" t="s">
        <v>98</v>
      </c>
    </row>
    <row r="34" spans="1:14" ht="27.6" x14ac:dyDescent="0.3">
      <c r="B34" s="28" t="s">
        <v>65</v>
      </c>
      <c r="C34" s="28" t="s">
        <v>66</v>
      </c>
      <c r="D34" s="28" t="s">
        <v>67</v>
      </c>
      <c r="E34" s="28" t="s">
        <v>80</v>
      </c>
      <c r="F34" s="28" t="s">
        <v>85</v>
      </c>
      <c r="G34" s="37">
        <v>44736</v>
      </c>
      <c r="H34" s="35">
        <v>15</v>
      </c>
      <c r="I34" s="30">
        <v>15</v>
      </c>
      <c r="J34" s="30">
        <v>0</v>
      </c>
      <c r="K34" s="30">
        <v>1</v>
      </c>
      <c r="L34" s="30" t="s">
        <v>99</v>
      </c>
      <c r="M34" s="30">
        <v>8</v>
      </c>
      <c r="N34" s="36" t="s">
        <v>98</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BDE5D-216A-444A-9C49-9B15A9D79EC1}">
  <dimension ref="A1:O17"/>
  <sheetViews>
    <sheetView workbookViewId="0">
      <selection sqref="A1:XFD17"/>
    </sheetView>
  </sheetViews>
  <sheetFormatPr defaultRowHeight="14.4" x14ac:dyDescent="0.3"/>
  <sheetData>
    <row r="1" spans="1:15" x14ac:dyDescent="0.3">
      <c r="A1" s="10" t="s">
        <v>24</v>
      </c>
    </row>
    <row r="2" spans="1:15" x14ac:dyDescent="0.3">
      <c r="A2" s="11" t="s">
        <v>25</v>
      </c>
      <c r="B2" s="11" t="s">
        <v>26</v>
      </c>
      <c r="C2" s="11" t="s">
        <v>27</v>
      </c>
      <c r="D2" s="11" t="s">
        <v>28</v>
      </c>
      <c r="E2" s="11" t="s">
        <v>29</v>
      </c>
      <c r="F2" s="11" t="s">
        <v>30</v>
      </c>
      <c r="G2" s="11" t="s">
        <v>31</v>
      </c>
      <c r="H2" s="11" t="s">
        <v>32</v>
      </c>
      <c r="I2" s="11" t="s">
        <v>33</v>
      </c>
      <c r="J2" s="11" t="s">
        <v>34</v>
      </c>
      <c r="K2" s="11" t="s">
        <v>35</v>
      </c>
      <c r="L2" s="11" t="s">
        <v>36</v>
      </c>
      <c r="M2" s="12" t="s">
        <v>37</v>
      </c>
      <c r="N2" s="11" t="s">
        <v>38</v>
      </c>
      <c r="O2" s="11" t="s">
        <v>39</v>
      </c>
    </row>
    <row r="3" spans="1:15" x14ac:dyDescent="0.3">
      <c r="A3" s="13" t="s">
        <v>40</v>
      </c>
      <c r="B3" s="13" t="s">
        <v>41</v>
      </c>
      <c r="C3" s="13" t="s">
        <v>42</v>
      </c>
      <c r="D3" s="13" t="s">
        <v>43</v>
      </c>
      <c r="E3" s="13" t="s">
        <v>44</v>
      </c>
      <c r="F3" s="13" t="s">
        <v>45</v>
      </c>
      <c r="G3" s="14"/>
      <c r="H3" s="14"/>
      <c r="I3" s="13" t="s">
        <v>46</v>
      </c>
      <c r="J3" s="13" t="s">
        <v>47</v>
      </c>
      <c r="K3" s="13" t="s">
        <v>48</v>
      </c>
      <c r="L3" s="13" t="s">
        <v>40</v>
      </c>
      <c r="M3" s="15" t="s">
        <v>49</v>
      </c>
      <c r="N3" s="14"/>
      <c r="O3" s="14"/>
    </row>
    <row r="5" spans="1:15" x14ac:dyDescent="0.3">
      <c r="A5" s="16" t="s">
        <v>50</v>
      </c>
    </row>
    <row r="6" spans="1:15" x14ac:dyDescent="0.3">
      <c r="A6" s="11" t="s">
        <v>25</v>
      </c>
      <c r="B6" s="11" t="s">
        <v>26</v>
      </c>
      <c r="C6" s="11" t="s">
        <v>27</v>
      </c>
      <c r="D6" s="11" t="s">
        <v>28</v>
      </c>
      <c r="E6" s="11" t="s">
        <v>29</v>
      </c>
      <c r="F6" s="11" t="s">
        <v>30</v>
      </c>
      <c r="G6" s="11" t="s">
        <v>31</v>
      </c>
      <c r="H6" s="11" t="s">
        <v>32</v>
      </c>
      <c r="I6" s="11" t="s">
        <v>33</v>
      </c>
      <c r="J6" s="11" t="s">
        <v>34</v>
      </c>
      <c r="K6" s="11" t="s">
        <v>35</v>
      </c>
      <c r="L6" s="11" t="s">
        <v>36</v>
      </c>
      <c r="M6" s="17" t="s">
        <v>37</v>
      </c>
      <c r="N6" s="11" t="s">
        <v>38</v>
      </c>
      <c r="O6" s="11" t="s">
        <v>39</v>
      </c>
    </row>
    <row r="7" spans="1:15" x14ac:dyDescent="0.3">
      <c r="A7" s="13">
        <v>1</v>
      </c>
      <c r="B7" s="13" t="s">
        <v>41</v>
      </c>
      <c r="C7" s="13" t="s">
        <v>42</v>
      </c>
      <c r="D7" s="13" t="s">
        <v>43</v>
      </c>
      <c r="E7" s="13" t="s">
        <v>44</v>
      </c>
      <c r="F7" s="13" t="s">
        <v>45</v>
      </c>
      <c r="G7" s="14"/>
      <c r="H7" s="14"/>
      <c r="I7" s="13" t="s">
        <v>46</v>
      </c>
      <c r="J7" s="13" t="s">
        <v>47</v>
      </c>
      <c r="K7" s="13" t="s">
        <v>48</v>
      </c>
      <c r="L7" s="13" t="s">
        <v>40</v>
      </c>
      <c r="M7" s="18" t="s">
        <v>49</v>
      </c>
      <c r="N7" s="14"/>
      <c r="O7" s="14"/>
    </row>
    <row r="8" spans="1:15" x14ac:dyDescent="0.3">
      <c r="A8" s="13">
        <v>2</v>
      </c>
      <c r="B8" s="13" t="s">
        <v>41</v>
      </c>
      <c r="C8" s="13" t="s">
        <v>42</v>
      </c>
      <c r="D8" s="13" t="s">
        <v>43</v>
      </c>
      <c r="E8" s="13" t="s">
        <v>44</v>
      </c>
      <c r="F8" s="13" t="s">
        <v>45</v>
      </c>
      <c r="G8" s="14"/>
      <c r="H8" s="14"/>
      <c r="I8" s="13" t="s">
        <v>46</v>
      </c>
      <c r="J8" s="13" t="s">
        <v>47</v>
      </c>
      <c r="K8" s="13" t="s">
        <v>48</v>
      </c>
      <c r="L8" s="13" t="s">
        <v>40</v>
      </c>
      <c r="M8" s="19">
        <v>44673</v>
      </c>
      <c r="N8" s="14"/>
      <c r="O8" s="14"/>
    </row>
    <row r="9" spans="1:15" x14ac:dyDescent="0.3">
      <c r="A9" s="13">
        <v>3</v>
      </c>
      <c r="B9" s="13" t="s">
        <v>41</v>
      </c>
      <c r="C9" s="13" t="s">
        <v>42</v>
      </c>
      <c r="D9" s="13" t="s">
        <v>43</v>
      </c>
      <c r="E9" s="13" t="s">
        <v>44</v>
      </c>
      <c r="F9" s="13" t="s">
        <v>45</v>
      </c>
      <c r="G9" s="14"/>
      <c r="H9" s="14"/>
      <c r="I9" s="13" t="s">
        <v>46</v>
      </c>
      <c r="J9" s="13" t="s">
        <v>47</v>
      </c>
      <c r="K9" s="13" t="s">
        <v>48</v>
      </c>
      <c r="L9" s="13" t="s">
        <v>40</v>
      </c>
      <c r="M9" s="19">
        <v>44674</v>
      </c>
      <c r="N9" s="14"/>
      <c r="O9" s="14"/>
    </row>
    <row r="10" spans="1:15" x14ac:dyDescent="0.3">
      <c r="A10" s="13">
        <v>4</v>
      </c>
      <c r="B10" s="13" t="s">
        <v>41</v>
      </c>
      <c r="C10" s="13" t="s">
        <v>42</v>
      </c>
      <c r="D10" s="13" t="s">
        <v>43</v>
      </c>
      <c r="E10" s="13" t="s">
        <v>44</v>
      </c>
      <c r="F10" s="13" t="s">
        <v>45</v>
      </c>
      <c r="G10" s="14"/>
      <c r="H10" s="14"/>
      <c r="I10" s="13" t="s">
        <v>46</v>
      </c>
      <c r="J10" s="13" t="s">
        <v>47</v>
      </c>
      <c r="K10" s="13" t="s">
        <v>48</v>
      </c>
      <c r="L10" s="13" t="s">
        <v>40</v>
      </c>
      <c r="M10" s="19">
        <v>44675</v>
      </c>
      <c r="N10" s="14"/>
      <c r="O10" s="14"/>
    </row>
    <row r="11" spans="1:15" x14ac:dyDescent="0.3">
      <c r="A11" s="13">
        <v>5</v>
      </c>
      <c r="B11" s="13" t="s">
        <v>41</v>
      </c>
      <c r="C11" s="13" t="s">
        <v>42</v>
      </c>
      <c r="D11" s="13" t="s">
        <v>43</v>
      </c>
      <c r="E11" s="13" t="s">
        <v>44</v>
      </c>
      <c r="F11" s="13" t="s">
        <v>45</v>
      </c>
      <c r="G11" s="14"/>
      <c r="H11" s="14"/>
      <c r="I11" s="13" t="s">
        <v>46</v>
      </c>
      <c r="J11" s="13" t="s">
        <v>47</v>
      </c>
      <c r="K11" s="13" t="s">
        <v>48</v>
      </c>
      <c r="L11" s="13" t="s">
        <v>40</v>
      </c>
      <c r="M11" s="19">
        <v>44676</v>
      </c>
      <c r="N11" s="14"/>
      <c r="O11" s="14"/>
    </row>
    <row r="12" spans="1:15" x14ac:dyDescent="0.3">
      <c r="A12" s="13">
        <v>6</v>
      </c>
      <c r="B12" s="13" t="s">
        <v>41</v>
      </c>
      <c r="C12" s="13" t="s">
        <v>42</v>
      </c>
      <c r="D12" s="13" t="s">
        <v>43</v>
      </c>
      <c r="E12" s="13" t="s">
        <v>44</v>
      </c>
      <c r="F12" s="13" t="s">
        <v>45</v>
      </c>
      <c r="G12" s="14"/>
      <c r="H12" s="14"/>
      <c r="I12" s="13" t="s">
        <v>46</v>
      </c>
      <c r="J12" s="13" t="s">
        <v>47</v>
      </c>
      <c r="K12" s="13" t="s">
        <v>48</v>
      </c>
      <c r="L12" s="13" t="s">
        <v>40</v>
      </c>
      <c r="M12" s="19">
        <v>44677</v>
      </c>
      <c r="N12" s="14"/>
      <c r="O12" s="14"/>
    </row>
    <row r="17" customForma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attach 73</vt:lpstr>
      <vt:lpstr>attach 74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DataOn-User</dc:creator>
  <cp:lastModifiedBy>DataOn-User</cp:lastModifiedBy>
  <dcterms:created xsi:type="dcterms:W3CDTF">2022-11-01T06:30:57Z</dcterms:created>
  <dcterms:modified xsi:type="dcterms:W3CDTF">2022-11-18T01:37:40Z</dcterms:modified>
</cp:coreProperties>
</file>