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<sst xmlns="http://schemas.openxmlformats.org/spreadsheetml/2006/main" uniqueCount="19">
  <si>
    <t>Project 3</t>
  </si>
  <si>
    <t>MSU AI Boot Camp</t>
  </si>
  <si>
    <t>project_3_data_summary.numbers</t>
  </si>
  <si>
    <t>project_3_data_summary.xls</t>
  </si>
  <si>
    <t>data = .jpeg image files</t>
  </si>
  <si>
    <t>group</t>
  </si>
  <si>
    <t>type</t>
  </si>
  <si>
    <t>qty_image</t>
  </si>
  <si>
    <t>% of group</t>
  </si>
  <si>
    <t>% of total</t>
  </si>
  <si>
    <t>testing</t>
  </si>
  <si>
    <t>glioma</t>
  </si>
  <si>
    <t>meningioma</t>
  </si>
  <si>
    <t>notumor</t>
  </si>
  <si>
    <t>pituitary</t>
  </si>
  <si>
    <t>subtotal-testing</t>
  </si>
  <si>
    <t>training</t>
  </si>
  <si>
    <t>subtotal-training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</si>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</sst>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 yyyy"/>
    <numFmt numFmtId="60" formatCode="#,##0%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Avenir Next Condensed Regular"/>
    </font>
    <font>
      <b val="1"/>
      <sz val="10"/>
      <color indexed="8"/>
      <name val="Helvetica Neue"/>
    </font>
    <font>
      <sz val="10"/>
      <color indexed="8"/>
      <name val="Avenir Next Condensed Regula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/>
    </xf>
    <xf numFmtId="0" fontId="3" borderId="1" applyNumberFormat="0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horizontal="right" vertical="top"/>
    </xf>
    <xf numFmtId="59" fontId="2" borderId="1" applyNumberFormat="1" applyFont="1" applyFill="0" applyBorder="1" applyAlignment="1" applyProtection="0">
      <alignment horizontal="right" vertical="top"/>
    </xf>
    <xf numFmtId="0" fontId="2" borderId="1" applyNumberFormat="0" applyFont="1" applyFill="0" applyBorder="1" applyAlignment="1" applyProtection="0">
      <alignment vertical="top" wrapText="1"/>
    </xf>
    <xf numFmtId="3" fontId="2" borderId="1" applyNumberFormat="1" applyFont="1" applyFill="0" applyBorder="1" applyAlignment="1" applyProtection="0">
      <alignment vertical="top" wrapText="1"/>
    </xf>
    <xf numFmtId="49" fontId="4" borderId="1" applyNumberFormat="1" applyFont="1" applyFill="0" applyBorder="1" applyAlignment="1" applyProtection="0">
      <alignment horizontal="right" vertical="top"/>
    </xf>
    <xf numFmtId="0" fontId="4" borderId="1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3" fontId="0" borderId="1" applyNumberFormat="1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49" fontId="2" borderId="4" applyNumberFormat="1" applyFont="1" applyFill="0" applyBorder="1" applyAlignment="1" applyProtection="0">
      <alignment vertical="top" wrapText="1"/>
    </xf>
    <xf numFmtId="49" fontId="2" borderId="4" applyNumberFormat="1" applyFont="1" applyFill="0" applyBorder="1" applyAlignment="1" applyProtection="0">
      <alignment horizontal="right" vertical="top" wrapText="1"/>
    </xf>
    <xf numFmtId="49" fontId="2" borderId="5" applyNumberFormat="1" applyFont="1" applyFill="0" applyBorder="1" applyAlignment="1" applyProtection="0">
      <alignment vertical="top" wrapText="1"/>
    </xf>
    <xf numFmtId="49" fontId="4" borderId="6" applyNumberFormat="1" applyFont="1" applyFill="0" applyBorder="1" applyAlignment="1" applyProtection="0">
      <alignment vertical="top" wrapText="1"/>
    </xf>
    <xf numFmtId="3" fontId="4" borderId="7" applyNumberFormat="1" applyFont="1" applyFill="0" applyBorder="1" applyAlignment="1" applyProtection="0">
      <alignment vertical="top" wrapText="1"/>
    </xf>
    <xf numFmtId="60" fontId="4" borderId="7" applyNumberFormat="1" applyFont="1" applyFill="0" applyBorder="1" applyAlignment="1" applyProtection="0">
      <alignment vertical="top" wrapText="1"/>
    </xf>
    <xf numFmtId="0" fontId="2" borderId="8" applyNumberFormat="0" applyFont="1" applyFill="0" applyBorder="1" applyAlignment="1" applyProtection="0">
      <alignment vertical="top" wrapText="1"/>
    </xf>
    <xf numFmtId="49" fontId="4" borderId="9" applyNumberFormat="1" applyFont="1" applyFill="0" applyBorder="1" applyAlignment="1" applyProtection="0">
      <alignment vertical="top" wrapText="1"/>
    </xf>
    <xf numFmtId="3" fontId="4" borderId="1" applyNumberFormat="1" applyFont="1" applyFill="0" applyBorder="1" applyAlignment="1" applyProtection="0">
      <alignment vertical="top" wrapText="1"/>
    </xf>
    <xf numFmtId="60" fontId="4" borderId="1" applyNumberFormat="1" applyFont="1" applyFill="0" applyBorder="1" applyAlignment="1" applyProtection="0">
      <alignment vertical="top" wrapText="1"/>
    </xf>
    <xf numFmtId="0" fontId="2" borderId="2" applyNumberFormat="0" applyFont="1" applyFill="0" applyBorder="1" applyAlignment="1" applyProtection="0">
      <alignment vertical="top" wrapText="1"/>
    </xf>
    <xf numFmtId="49" fontId="4" borderId="3" applyNumberFormat="1" applyFont="1" applyFill="0" applyBorder="1" applyAlignment="1" applyProtection="0">
      <alignment vertical="top" wrapText="1"/>
    </xf>
    <xf numFmtId="3" fontId="4" borderId="4" applyNumberFormat="1" applyFont="1" applyFill="0" applyBorder="1" applyAlignment="1" applyProtection="0">
      <alignment vertical="top" wrapText="1"/>
    </xf>
    <xf numFmtId="60" fontId="4" borderId="4" applyNumberFormat="1" applyFont="1" applyFill="0" applyBorder="1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49" fontId="2" borderId="8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16.3333" defaultRowHeight="19.9" customHeight="1" outlineLevelRow="0" outlineLevelCol="0"/>
  <cols>
    <col min="1" max="1" width="8.03125" style="1" customWidth="1"/>
    <col min="2" max="2" width="13.1719" style="1" customWidth="1"/>
    <col min="3" max="5" width="9.5" style="1" customWidth="1"/>
    <col min="6" max="16384" width="16.3516" style="1" customWidth="1"/>
  </cols>
  <sheetData>
    <row r="1" ht="18" customHeight="1">
      <c r="A1" t="s" s="2">
        <v>0</v>
      </c>
      <c r="B1" s="3"/>
      <c r="C1" s="4"/>
      <c r="D1" s="4"/>
      <c r="E1" s="5">
        <v>45383</v>
      </c>
    </row>
    <row r="2" ht="18" customHeight="1">
      <c r="A2" t="s" s="2">
        <v>1</v>
      </c>
      <c r="B2" s="6"/>
      <c r="C2" s="7"/>
      <c r="D2" s="7"/>
      <c r="E2" t="s" s="8">
        <v>2</v>
      </c>
    </row>
    <row r="3" ht="18" customHeight="1">
      <c r="A3" s="9"/>
      <c r="B3" s="10"/>
      <c r="C3" s="11"/>
      <c r="D3" s="11"/>
      <c r="E3" t="s" s="8">
        <v>3</v>
      </c>
    </row>
    <row r="4" ht="18" customHeight="1">
      <c r="A4" s="9"/>
      <c r="B4" s="10"/>
      <c r="C4" s="11"/>
      <c r="D4" s="11"/>
      <c r="E4" s="11"/>
    </row>
    <row r="5" ht="18" customHeight="1">
      <c r="A5" t="s" s="2">
        <v>4</v>
      </c>
      <c r="B5" s="10"/>
      <c r="C5" s="11"/>
      <c r="D5" s="11"/>
      <c r="E5" s="11"/>
    </row>
    <row r="6" ht="18" customHeight="1">
      <c r="A6" t="s" s="12">
        <v>5</v>
      </c>
      <c r="B6" t="s" s="13">
        <v>6</v>
      </c>
      <c r="C6" t="s" s="14">
        <v>7</v>
      </c>
      <c r="D6" t="s" s="14">
        <v>8</v>
      </c>
      <c r="E6" t="s" s="15">
        <v>9</v>
      </c>
    </row>
    <row r="7" ht="18" customHeight="1">
      <c r="A7" t="s" s="16">
        <v>10</v>
      </c>
      <c r="B7" t="s" s="17">
        <v>11</v>
      </c>
      <c r="C7" s="18">
        <v>301</v>
      </c>
      <c r="D7" s="19">
        <f>C7/C$11</f>
        <v>0.228897338403042</v>
      </c>
      <c r="E7" s="19">
        <f>C7/C$19</f>
        <v>0.0428104110368369</v>
      </c>
    </row>
    <row r="8" ht="18" customHeight="1">
      <c r="A8" s="20"/>
      <c r="B8" t="s" s="21">
        <v>12</v>
      </c>
      <c r="C8" s="22">
        <v>307</v>
      </c>
      <c r="D8" s="23">
        <f>C8/C$11</f>
        <v>0.233460076045627</v>
      </c>
      <c r="E8" s="23">
        <f>C8/C$19</f>
        <v>0.0436637747119898</v>
      </c>
    </row>
    <row r="9" ht="18" customHeight="1">
      <c r="A9" s="20"/>
      <c r="B9" t="s" s="21">
        <v>13</v>
      </c>
      <c r="C9" s="22">
        <v>406</v>
      </c>
      <c r="D9" s="23">
        <f>C9/C$11</f>
        <v>0.308745247148289</v>
      </c>
      <c r="E9" s="23">
        <f>C9/C$19</f>
        <v>0.0577442753520125</v>
      </c>
    </row>
    <row r="10" ht="18" customHeight="1">
      <c r="A10" s="24"/>
      <c r="B10" t="s" s="25">
        <v>14</v>
      </c>
      <c r="C10" s="26">
        <v>301</v>
      </c>
      <c r="D10" s="27">
        <f>C10/C$11</f>
        <v>0.228897338403042</v>
      </c>
      <c r="E10" s="27">
        <f>C10/C$19</f>
        <v>0.0428104110368369</v>
      </c>
    </row>
    <row r="11" ht="18" customHeight="1">
      <c r="A11" s="28"/>
      <c r="B11" t="s" s="17">
        <v>15</v>
      </c>
      <c r="C11" s="18">
        <f>SUM(C7:C10)</f>
        <v>1315</v>
      </c>
      <c r="D11" s="18"/>
      <c r="E11" s="19">
        <f>C11/C$19</f>
        <v>0.187028872137676</v>
      </c>
    </row>
    <row r="12" ht="18" customHeight="1">
      <c r="A12" s="22"/>
      <c r="B12" s="22"/>
      <c r="C12" s="22"/>
      <c r="D12" s="22"/>
      <c r="E12" s="22"/>
    </row>
    <row r="13" ht="18" customHeight="1">
      <c r="A13" t="s" s="29">
        <v>16</v>
      </c>
      <c r="B13" t="s" s="21">
        <v>11</v>
      </c>
      <c r="C13" s="22">
        <v>1322</v>
      </c>
      <c r="D13" s="23">
        <f>C13/C$17</f>
        <v>0.231280615815255</v>
      </c>
      <c r="E13" s="23">
        <f>C13/C$19</f>
        <v>0.188024463092021</v>
      </c>
    </row>
    <row r="14" ht="18" customHeight="1">
      <c r="A14" s="20"/>
      <c r="B14" t="s" s="21">
        <v>12</v>
      </c>
      <c r="C14" s="22">
        <v>1340</v>
      </c>
      <c r="D14" s="23">
        <f>C14/C$17</f>
        <v>0.23442967109867</v>
      </c>
      <c r="E14" s="23">
        <f>C14/C$19</f>
        <v>0.19058455411748</v>
      </c>
    </row>
    <row r="15" ht="18" customHeight="1">
      <c r="A15" s="20"/>
      <c r="B15" t="s" s="21">
        <v>13</v>
      </c>
      <c r="C15" s="22">
        <v>1596</v>
      </c>
      <c r="D15" s="23">
        <f>C15/C$17</f>
        <v>0.279216235129461</v>
      </c>
      <c r="E15" s="23">
        <f>C15/C$19</f>
        <v>0.22699473759067</v>
      </c>
    </row>
    <row r="16" ht="18" customHeight="1">
      <c r="A16" s="24"/>
      <c r="B16" t="s" s="25">
        <v>14</v>
      </c>
      <c r="C16" s="26">
        <v>1458</v>
      </c>
      <c r="D16" s="27">
        <f>C16/C$17</f>
        <v>0.255073477956613</v>
      </c>
      <c r="E16" s="27">
        <f>C16/C$19</f>
        <v>0.207367373062153</v>
      </c>
    </row>
    <row r="17" ht="18" customHeight="1">
      <c r="A17" s="28"/>
      <c r="B17" t="s" s="17">
        <v>17</v>
      </c>
      <c r="C17" s="18">
        <f>SUM(C13:C16)</f>
        <v>5716</v>
      </c>
      <c r="D17" s="18"/>
      <c r="E17" s="19">
        <f>C17/C$19</f>
        <v>0.812971127862324</v>
      </c>
    </row>
    <row r="18" ht="18" customHeight="1">
      <c r="A18" s="6"/>
      <c r="B18" s="6"/>
      <c r="C18" s="7"/>
      <c r="D18" s="7"/>
      <c r="E18" s="7"/>
    </row>
    <row r="19" ht="18" customHeight="1">
      <c r="A19" s="6"/>
      <c r="B19" t="s" s="30">
        <v>18</v>
      </c>
      <c r="C19" s="7">
        <f>C17+C11</f>
        <v>7031</v>
      </c>
      <c r="D19" s="7"/>
      <c r="E19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