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codeName="ThisWorkbook" defaultThemeVersion="166925"/>
  <mc:AlternateContent xmlns:mc="http://schemas.openxmlformats.org/markup-compatibility/2006">
    <mc:Choice Requires="x15">
      <x15ac:absPath xmlns:x15ac="http://schemas.microsoft.com/office/spreadsheetml/2010/11/ac" url="/Users/deusnyakundi/Documents/"/>
    </mc:Choice>
  </mc:AlternateContent>
  <xr:revisionPtr revIDLastSave="0" documentId="13_ncr:1_{E43B52D3-DD4A-AA4D-B240-9F816AC7DAE4}" xr6:coauthVersionLast="47" xr6:coauthVersionMax="47" xr10:uidLastSave="{00000000-0000-0000-0000-000000000000}"/>
  <bookViews>
    <workbookView xWindow="0" yWindow="0" windowWidth="33600" windowHeight="21000" xr2:uid="{9C964E91-7D3A-4F82-AD11-788EDB262953}"/>
  </bookViews>
  <sheets>
    <sheet name="Port Failure " sheetId="2" r:id="rId1"/>
    <sheet name="Degradation" sheetId="4" r:id="rId2"/>
    <sheet name="Multiple LOS" sheetId="5" r:id="rId3"/>
    <sheet name="OLT Failure" sheetId="6" r:id="rId4"/>
  </sheets>
  <definedNames>
    <definedName name="_xlnm._FilterDatabase" localSheetId="1" hidden="1">Degradation!$A$1:$AAS$37</definedName>
    <definedName name="_xlnm._FilterDatabase" localSheetId="2" hidden="1">'Multiple LOS'!$A$1:$EN$1</definedName>
    <definedName name="_xlnm._FilterDatabase" localSheetId="3" hidden="1">'OLT Failure'!$A$1:$N$8</definedName>
    <definedName name="_xlnm._FilterDatabase" localSheetId="0" hidden="1">'Port Failure '!$A$1:$R$83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2" i="4" l="1"/>
  <c r="O9" i="4"/>
  <c r="O10" i="4"/>
  <c r="O11" i="4"/>
  <c r="I6" i="4"/>
  <c r="O6" i="4" s="1"/>
  <c r="I36" i="4"/>
  <c r="O36" i="4" s="1"/>
  <c r="I12" i="4"/>
  <c r="I18" i="4"/>
  <c r="O18" i="4" s="1"/>
  <c r="I26" i="4"/>
  <c r="O26" i="4" s="1"/>
  <c r="I8" i="4"/>
  <c r="O8" i="4" s="1"/>
  <c r="I9" i="4"/>
  <c r="I4" i="4"/>
  <c r="O4" i="4" s="1"/>
  <c r="I32" i="4"/>
  <c r="O32" i="4" s="1"/>
  <c r="I17" i="4"/>
  <c r="O17" i="4" s="1"/>
  <c r="I23" i="4"/>
  <c r="O23" i="4" s="1"/>
  <c r="O15" i="4"/>
  <c r="I30" i="4"/>
  <c r="O30" i="4" s="1"/>
  <c r="I19" i="4"/>
  <c r="O19" i="4" s="1"/>
  <c r="I31" i="4"/>
  <c r="O31" i="4" s="1"/>
  <c r="I37" i="4"/>
  <c r="O37" i="4" s="1"/>
  <c r="I16" i="4"/>
  <c r="O16" i="4" s="1"/>
  <c r="I22" i="4"/>
  <c r="O22" i="4" s="1"/>
  <c r="I27" i="4"/>
  <c r="O27" i="4" s="1"/>
  <c r="I21" i="4"/>
  <c r="O21" i="4" s="1"/>
  <c r="I14" i="4"/>
  <c r="O14" i="4" s="1"/>
  <c r="I20" i="4"/>
  <c r="O20" i="4" s="1"/>
  <c r="I5" i="4"/>
  <c r="O5" i="4" s="1"/>
  <c r="I7" i="4"/>
  <c r="O7" i="4" s="1"/>
  <c r="I2" i="4"/>
  <c r="O2" i="4" s="1"/>
  <c r="I3" i="4"/>
  <c r="O3" i="4" s="1"/>
  <c r="I11" i="4"/>
  <c r="I10" i="4"/>
  <c r="I35" i="4"/>
  <c r="O35" i="4" s="1"/>
  <c r="I28" i="4"/>
  <c r="O28" i="4" s="1"/>
  <c r="I33" i="4"/>
  <c r="O33" i="4" s="1"/>
  <c r="I24" i="4"/>
  <c r="O24" i="4" s="1"/>
  <c r="I25" i="4"/>
  <c r="O25" i="4" s="1"/>
  <c r="I29" i="4"/>
  <c r="O29" i="4" s="1"/>
  <c r="I34" i="4"/>
  <c r="O34" i="4" s="1"/>
  <c r="I13" i="4"/>
  <c r="O13" i="4" s="1"/>
  <c r="R4" i="2"/>
  <c r="R5" i="2"/>
  <c r="R6" i="2"/>
  <c r="R7" i="2"/>
  <c r="R8" i="2"/>
  <c r="R9" i="2"/>
  <c r="R10" i="2"/>
  <c r="R11" i="2"/>
  <c r="R12" i="2"/>
  <c r="R14" i="2"/>
  <c r="R17" i="2"/>
  <c r="R19" i="2"/>
  <c r="R20" i="2"/>
  <c r="R21" i="2"/>
  <c r="I57" i="2"/>
  <c r="R57" i="2" s="1"/>
  <c r="I52" i="5"/>
  <c r="I51" i="5"/>
  <c r="I50" i="5"/>
  <c r="I31" i="2"/>
  <c r="R31" i="2" s="1"/>
  <c r="I41" i="2"/>
  <c r="R41" i="2" s="1"/>
  <c r="I45" i="5" l="1"/>
  <c r="I47" i="5"/>
  <c r="I49" i="5"/>
  <c r="I48" i="5"/>
  <c r="I41" i="5"/>
  <c r="I37" i="5"/>
  <c r="I35" i="2"/>
  <c r="R35" i="2" s="1"/>
  <c r="I50" i="2"/>
  <c r="R50" i="2" s="1"/>
  <c r="I81" i="2"/>
  <c r="R81" i="2" s="1"/>
  <c r="I56" i="2"/>
  <c r="R56" i="2" s="1"/>
  <c r="I16" i="2"/>
  <c r="R16" i="2" s="1"/>
  <c r="I71" i="2"/>
  <c r="R71" i="2" s="1"/>
  <c r="I77" i="2"/>
  <c r="R77" i="2" s="1"/>
  <c r="I68" i="2"/>
  <c r="R68" i="2" s="1"/>
  <c r="I36" i="2"/>
  <c r="R36" i="2" s="1"/>
  <c r="I2" i="2"/>
  <c r="R2" i="2" s="1"/>
  <c r="I7" i="2"/>
  <c r="I46" i="5" l="1"/>
  <c r="I40" i="5"/>
  <c r="I64" i="2"/>
  <c r="R64" i="2" s="1"/>
  <c r="I9" i="2"/>
  <c r="I80" i="2" l="1"/>
  <c r="R80" i="2" s="1"/>
  <c r="I76" i="2"/>
  <c r="R76" i="2" s="1"/>
  <c r="I32" i="2"/>
  <c r="R32" i="2" s="1"/>
  <c r="I10" i="2"/>
  <c r="I14" i="2"/>
  <c r="I11" i="2"/>
  <c r="I8" i="2"/>
  <c r="I6" i="2"/>
  <c r="I54" i="2" l="1"/>
  <c r="R54" i="2" s="1"/>
  <c r="I70" i="2"/>
  <c r="R70" i="2" s="1"/>
  <c r="I20" i="2"/>
  <c r="G8" i="6" l="1"/>
  <c r="I82" i="2"/>
  <c r="R82" i="2" s="1"/>
  <c r="I78" i="2"/>
  <c r="R78" i="2" s="1"/>
  <c r="I18" i="2"/>
  <c r="R18" i="2" s="1"/>
  <c r="I59" i="2"/>
  <c r="R59" i="2" s="1"/>
  <c r="I25" i="2"/>
  <c r="R25" i="2" s="1"/>
  <c r="I26" i="2"/>
  <c r="R26" i="2" s="1"/>
  <c r="I47" i="2"/>
  <c r="R47" i="2" s="1"/>
  <c r="I72" i="2"/>
  <c r="R72" i="2" s="1"/>
  <c r="I17" i="2"/>
  <c r="I69" i="2"/>
  <c r="R69" i="2" s="1"/>
  <c r="I4" i="2"/>
  <c r="G7" i="6" l="1"/>
  <c r="I33" i="5"/>
  <c r="I31" i="5"/>
  <c r="I29" i="5"/>
  <c r="I28" i="5"/>
  <c r="I25" i="5"/>
  <c r="I48" i="2"/>
  <c r="R48" i="2" s="1"/>
  <c r="I62" i="2"/>
  <c r="R62" i="2" s="1"/>
  <c r="I51" i="2"/>
  <c r="R51" i="2" s="1"/>
  <c r="I53" i="2"/>
  <c r="R53" i="2" s="1"/>
  <c r="I38" i="2"/>
  <c r="R38" i="2" s="1"/>
  <c r="G4" i="6" l="1"/>
  <c r="I27" i="5"/>
  <c r="I26" i="5"/>
  <c r="I60" i="2"/>
  <c r="R60" i="2" s="1"/>
  <c r="I74" i="2"/>
  <c r="R74" i="2" s="1"/>
  <c r="I58" i="2"/>
  <c r="R58" i="2" s="1"/>
  <c r="I12" i="2"/>
  <c r="I30" i="2" l="1"/>
  <c r="R30" i="2" s="1"/>
  <c r="I40" i="2"/>
  <c r="R40" i="2" s="1"/>
  <c r="I55" i="2"/>
  <c r="R55" i="2" s="1"/>
  <c r="I42" i="2"/>
  <c r="R42" i="2" s="1"/>
  <c r="I3" i="2"/>
  <c r="R3" i="2" s="1"/>
  <c r="G6" i="6" l="1"/>
  <c r="I22" i="5"/>
  <c r="I17" i="5"/>
  <c r="I27" i="2"/>
  <c r="R27" i="2" s="1"/>
  <c r="I34" i="2"/>
  <c r="R34" i="2" s="1"/>
  <c r="I23" i="5" l="1"/>
  <c r="I79" i="2"/>
  <c r="R79" i="2" s="1"/>
  <c r="G5" i="6" l="1"/>
  <c r="G3" i="6"/>
  <c r="I20" i="5"/>
  <c r="I61" i="2"/>
  <c r="R61" i="2" s="1"/>
  <c r="I21" i="2"/>
  <c r="I39" i="2"/>
  <c r="R39" i="2" s="1"/>
  <c r="I52" i="2"/>
  <c r="R52" i="2" s="1"/>
  <c r="I43" i="2"/>
  <c r="R43" i="2" s="1"/>
  <c r="I44" i="2"/>
  <c r="R44" i="2" s="1"/>
  <c r="I22" i="2"/>
  <c r="R22" i="2" s="1"/>
  <c r="I67" i="2"/>
  <c r="R67" i="2" s="1"/>
  <c r="I33" i="2"/>
  <c r="R33" i="2" s="1"/>
  <c r="I5" i="2"/>
  <c r="I45" i="2"/>
  <c r="R45" i="2" s="1"/>
  <c r="I29" i="2"/>
  <c r="R29" i="2" s="1"/>
  <c r="I49" i="2"/>
  <c r="R49" i="2" s="1"/>
  <c r="I28" i="2"/>
  <c r="R28" i="2" s="1"/>
  <c r="I15" i="2"/>
  <c r="R15" i="2" s="1"/>
  <c r="I65" i="2"/>
  <c r="R65" i="2" s="1"/>
  <c r="I75" i="2"/>
  <c r="R75" i="2" s="1"/>
  <c r="I13" i="2"/>
  <c r="R13" i="2" s="1"/>
  <c r="I23" i="2"/>
  <c r="R23" i="2" s="1"/>
  <c r="I63" i="2"/>
  <c r="R63" i="2" s="1"/>
  <c r="I73" i="2"/>
  <c r="R73" i="2" s="1"/>
  <c r="I66" i="2"/>
  <c r="R66" i="2" s="1"/>
  <c r="G2" i="6"/>
  <c r="I46" i="2"/>
  <c r="R46" i="2" s="1"/>
  <c r="I37" i="2"/>
  <c r="R37" i="2" s="1"/>
  <c r="I19" i="2"/>
  <c r="I24" i="2"/>
  <c r="R24" i="2" s="1"/>
</calcChain>
</file>

<file path=xl/sharedStrings.xml><?xml version="1.0" encoding="utf-8"?>
<sst xmlns="http://schemas.openxmlformats.org/spreadsheetml/2006/main" count="1786" uniqueCount="891">
  <si>
    <t>OLT Name</t>
  </si>
  <si>
    <t>PORT</t>
  </si>
  <si>
    <t>Estate</t>
  </si>
  <si>
    <t>Clients Affected</t>
  </si>
  <si>
    <t>Classification</t>
  </si>
  <si>
    <t>Fault Date</t>
  </si>
  <si>
    <t>Reported Date</t>
  </si>
  <si>
    <t>Required Resolution DateTime</t>
  </si>
  <si>
    <t>Total Duration (hr:min:sec)</t>
  </si>
  <si>
    <t>Cause of Failure/ Comments</t>
  </si>
  <si>
    <t>Clears</t>
  </si>
  <si>
    <t>Fireside</t>
  </si>
  <si>
    <t>Incident ID</t>
  </si>
  <si>
    <t>N.East</t>
  </si>
  <si>
    <t xml:space="preserve">OLT </t>
  </si>
  <si>
    <t>Resolution and Comments</t>
  </si>
  <si>
    <t>Assigned Group</t>
  </si>
  <si>
    <t>Region</t>
  </si>
  <si>
    <t>Affected Clients</t>
  </si>
  <si>
    <t>MBONDENI OLT</t>
  </si>
  <si>
    <t>0/5/9</t>
  </si>
  <si>
    <t>Ngong</t>
  </si>
  <si>
    <t>P4</t>
  </si>
  <si>
    <t>Temporary joint tampered with</t>
  </si>
  <si>
    <t xml:space="preserve">Spliced T2  c 4 6  </t>
  </si>
  <si>
    <t>Egypro</t>
  </si>
  <si>
    <t>INC000022500401</t>
  </si>
  <si>
    <t>BARCLAY_HOUSE OLT</t>
  </si>
  <si>
    <t xml:space="preserve">0/1/8 &amp; 0/2/4 </t>
  </si>
  <si>
    <t>South C</t>
  </si>
  <si>
    <t xml:space="preserve">Cable cut </t>
  </si>
  <si>
    <t>Installed 150mtrs Micro 48c foc, introduced two joints and spliced T1 through</t>
  </si>
  <si>
    <t>INC000022500478</t>
  </si>
  <si>
    <t>NYALI_ESTATE-OLT</t>
  </si>
  <si>
    <t>0/4/4</t>
  </si>
  <si>
    <t>Kibaki Apts</t>
  </si>
  <si>
    <t>OH cable vandalized by unknown</t>
  </si>
  <si>
    <t>Introduced tie cable 96c 100m and 1 jc Spliced t1c1-2,</t>
  </si>
  <si>
    <t>INC000022501794</t>
  </si>
  <si>
    <t>Coast</t>
  </si>
  <si>
    <t>LAISER_HILL_OLT</t>
  </si>
  <si>
    <t>0/3/1</t>
  </si>
  <si>
    <t>Rongai Rimpa</t>
  </si>
  <si>
    <t>Broken core</t>
  </si>
  <si>
    <t>Team respliced broken core t2 c8 to t1c 11</t>
  </si>
  <si>
    <t>INC000022502278</t>
  </si>
  <si>
    <t>Gikambura OLT</t>
  </si>
  <si>
    <t xml:space="preserve">1/1/1/10 </t>
  </si>
  <si>
    <t>Ndeiya</t>
  </si>
  <si>
    <t xml:space="preserve">c 1 2 spliced T1  c 1 2 straight </t>
  </si>
  <si>
    <t>INC000022502669</t>
  </si>
  <si>
    <t>N.West</t>
  </si>
  <si>
    <t>MBONDENI-OLT</t>
  </si>
  <si>
    <t>0/5/3</t>
  </si>
  <si>
    <t>INC000022503020</t>
  </si>
  <si>
    <t>0/3/4</t>
  </si>
  <si>
    <t>Mountain view</t>
  </si>
  <si>
    <t>Camusat</t>
  </si>
  <si>
    <t xml:space="preserve">Muigai_Inn </t>
  </si>
  <si>
    <t>Kisumu old town</t>
  </si>
  <si>
    <t>0/4/14</t>
  </si>
  <si>
    <t>Kinde</t>
  </si>
  <si>
    <t>Nyanza</t>
  </si>
  <si>
    <t>0/2/15</t>
  </si>
  <si>
    <t>Soliton</t>
  </si>
  <si>
    <t>M.Kenya</t>
  </si>
  <si>
    <t>Adrian</t>
  </si>
  <si>
    <t>Roysambu</t>
  </si>
  <si>
    <t>0/1/5, 0/1/12</t>
  </si>
  <si>
    <t>p4</t>
  </si>
  <si>
    <t>13/12/2024</t>
  </si>
  <si>
    <t>Provisioning of cores done and Splitting on port causing degradation eliminated, rx levels confirmed okay</t>
  </si>
  <si>
    <t>INC000022461130</t>
  </si>
  <si>
    <t>NGUNYI_ROAD-OLT</t>
  </si>
  <si>
    <t>0/2/10</t>
  </si>
  <si>
    <t>Kiserian</t>
  </si>
  <si>
    <t>Team cleared drop at 1.8km from ngunyi road, respliced t1 c 1 at fdt</t>
  </si>
  <si>
    <t>INC000022502688</t>
  </si>
  <si>
    <t>Migosi</t>
  </si>
  <si>
    <t>0/3/14</t>
  </si>
  <si>
    <t>WN</t>
  </si>
  <si>
    <t>Mbondeni</t>
  </si>
  <si>
    <t>0/4/12</t>
  </si>
  <si>
    <t>Lemiso Rd</t>
  </si>
  <si>
    <t>INC000022498021</t>
  </si>
  <si>
    <t>0/3/15</t>
  </si>
  <si>
    <t>MOUNTAIN_VIEW_HUB-OLT</t>
  </si>
  <si>
    <t>0/7/8</t>
  </si>
  <si>
    <t>Waiyaki Way</t>
  </si>
  <si>
    <t>INC000022508730</t>
  </si>
  <si>
    <t>0/1/8</t>
  </si>
  <si>
    <t>Rongai township</t>
  </si>
  <si>
    <t>0/1/14</t>
  </si>
  <si>
    <t>maloy</t>
  </si>
  <si>
    <t>INC000022479067</t>
  </si>
  <si>
    <t>KILIMANI_JEHOVA-OLT</t>
  </si>
  <si>
    <t xml:space="preserve">0/3/3, 0/2/11 </t>
  </si>
  <si>
    <t>Kileleshwa</t>
  </si>
  <si>
    <t>INC000022503757</t>
  </si>
  <si>
    <t>ATHI_RIVER_GIMU-OLT</t>
  </si>
  <si>
    <t>0/3/1-3</t>
  </si>
  <si>
    <t>Sunset Boulevard</t>
  </si>
  <si>
    <t>INC000022508729</t>
  </si>
  <si>
    <t>BALOZI ESTATE</t>
  </si>
  <si>
    <t>P3</t>
  </si>
  <si>
    <t xml:space="preserve">Offline due to power fault at KPA_South_C &amp; Banque_Villas_South_B sites. Restored after AC Mains resumed at KPA_South_C. </t>
  </si>
  <si>
    <t>Egypro Power</t>
  </si>
  <si>
    <t>INC000022503937</t>
  </si>
  <si>
    <t>0/1/7</t>
  </si>
  <si>
    <t>0/1/1</t>
  </si>
  <si>
    <t>0/1/3</t>
  </si>
  <si>
    <t>0/1/13</t>
  </si>
  <si>
    <t>0/1/2</t>
  </si>
  <si>
    <t>Mpaka rd</t>
  </si>
  <si>
    <t>0/4/5</t>
  </si>
  <si>
    <t>Brulto madina mosque</t>
  </si>
  <si>
    <t>0/2/2</t>
  </si>
  <si>
    <t>0/5/1</t>
  </si>
  <si>
    <t>Rift</t>
  </si>
  <si>
    <t>0/2/13</t>
  </si>
  <si>
    <t>Rafiki_Millers</t>
  </si>
  <si>
    <t>Mwitu</t>
  </si>
  <si>
    <t>0/2/3</t>
  </si>
  <si>
    <t>0/2/8</t>
  </si>
  <si>
    <t>1/1/4/3</t>
  </si>
  <si>
    <t>1/1/1/11</t>
  </si>
  <si>
    <t xml:space="preserve">Gikambura OLT </t>
  </si>
  <si>
    <t>Nakuru Lanet</t>
  </si>
  <si>
    <t>Balozi Estate</t>
  </si>
  <si>
    <t>Cause: Kinked cable on OH JB</t>
  </si>
  <si>
    <t>Clears: Team freed kinked micro cable at 1.8km from ngunyi road</t>
  </si>
  <si>
    <t>INC000022496389</t>
  </si>
  <si>
    <t>MOUNTAIN_VIEW_HUB</t>
  </si>
  <si>
    <t>0/2/4</t>
  </si>
  <si>
    <t>Gikamabura</t>
  </si>
  <si>
    <t>Cause:Unknown</t>
  </si>
  <si>
    <t>Clears:port self-restored</t>
  </si>
  <si>
    <t>INC000022496824</t>
  </si>
  <si>
    <t xml:space="preserve">UPPER_MATASIA OLT </t>
  </si>
  <si>
    <t>0/0/13</t>
  </si>
  <si>
    <t>Upper Matasia</t>
  </si>
  <si>
    <t>Cause: Core failing midspan</t>
  </si>
  <si>
    <t>Clears: Respliced core at jb t4c7 to t1c3</t>
  </si>
  <si>
    <t>INC000022497487</t>
  </si>
  <si>
    <t xml:space="preserve">KIBIKO-OLT-2 </t>
  </si>
  <si>
    <t>0/1/9 &amp; 0/2/3</t>
  </si>
  <si>
    <t>Cof: Cable cut by lorry</t>
  </si>
  <si>
    <t>Clears: Run 150m ADSS 48c cable, introduced 1 temporary joint and spliced t1 c1 &amp;2 straight both at fdt and at the temporary joint</t>
  </si>
  <si>
    <t>INC000022498108</t>
  </si>
  <si>
    <t>MUIGAI_INN OLT</t>
  </si>
  <si>
    <t xml:space="preserve">0/3/9 </t>
  </si>
  <si>
    <t>Juja Kay Estate</t>
  </si>
  <si>
    <t>Cause:Cable damaged by an ongoing trenching along the FOC route</t>
  </si>
  <si>
    <t>Clears:Did 20m Piloting
Introduced 1 96 C JC
Introduced 500m 96C ADSS cable
Spliced T5 and T6 straight at two joints
Spliced T1 C6 straight  at two joints for the second cable</t>
  </si>
  <si>
    <t>INC000022498532</t>
  </si>
  <si>
    <t>UPPER_MATASIA-OLT</t>
  </si>
  <si>
    <t>0/2/9</t>
  </si>
  <si>
    <t>Upper Ngong Hill</t>
  </si>
  <si>
    <t>INC000022498819</t>
  </si>
  <si>
    <t>KITENGELA_JUAKALI-OLT</t>
  </si>
  <si>
    <t>Kitengela</t>
  </si>
  <si>
    <t xml:space="preserve">cause: broken core by unkown </t>
  </si>
  <si>
    <t>clears: team spliced tube 1 core 6 straight</t>
  </si>
  <si>
    <t>INC000022498742</t>
  </si>
  <si>
    <t xml:space="preserve">MIHANGO_BYPASS-OLT </t>
  </si>
  <si>
    <t>Mihango</t>
  </si>
  <si>
    <t>Cause: Client Port Migration</t>
  </si>
  <si>
    <t>Clears: Provisioned on Port:0/4/12</t>
  </si>
  <si>
    <t>INC000022499110</t>
  </si>
  <si>
    <t xml:space="preserve">MUIGAI_INN-OLT </t>
  </si>
  <si>
    <t>11Ports</t>
  </si>
  <si>
    <t>Kenyatta Rd/Juja Kays Estate</t>
  </si>
  <si>
    <t>INC000022499186</t>
  </si>
  <si>
    <t xml:space="preserve">KAPUTEI_OLT </t>
  </si>
  <si>
    <t>0/2/7</t>
  </si>
  <si>
    <t>Cof: Loose patching at the cabinet</t>
  </si>
  <si>
    <t>Clears: team patched back firmly</t>
  </si>
  <si>
    <t>INC000022500125</t>
  </si>
  <si>
    <t>0/6/4,0/7/8 &amp; 0/11/3</t>
  </si>
  <si>
    <t>Naivasha Road</t>
  </si>
  <si>
    <t>Cof: Cores failing midspan</t>
  </si>
  <si>
    <t>Clears: Team swap T2 core 2 to T5 core 12 and T2 core 7 to T5 core 8 at 1.1 km from site</t>
  </si>
  <si>
    <t>INC000022500376</t>
  </si>
  <si>
    <t>JACARANDA_ESTATE OLT</t>
  </si>
  <si>
    <t xml:space="preserve">0/1/7 </t>
  </si>
  <si>
    <t>Nasra</t>
  </si>
  <si>
    <t>cause: broken cores by unknown</t>
  </si>
  <si>
    <t>clears: team respliced core 5 tube 2</t>
  </si>
  <si>
    <t>INC000022500443</t>
  </si>
  <si>
    <t>0/1/15</t>
  </si>
  <si>
    <t>0/1/11</t>
  </si>
  <si>
    <t>0/4/15</t>
  </si>
  <si>
    <t>0/1/10</t>
  </si>
  <si>
    <t>Sukari</t>
  </si>
  <si>
    <t>0/1/9</t>
  </si>
  <si>
    <t>kericho rd</t>
  </si>
  <si>
    <t>14/12/2024</t>
  </si>
  <si>
    <t>Clears:team Changed connector at cabinet SC/SC and dusted patch cords</t>
  </si>
  <si>
    <t xml:space="preserve">INC000022473748 </t>
  </si>
  <si>
    <t>Gospel</t>
  </si>
  <si>
    <t>kilimani</t>
  </si>
  <si>
    <t>15/12/2024</t>
  </si>
  <si>
    <t>team released kink at cabinet</t>
  </si>
  <si>
    <t>INC000022479046</t>
  </si>
  <si>
    <t>kengen</t>
  </si>
  <si>
    <t>Clears -Team respliced t1 c 3 at this joint and at fdt</t>
  </si>
  <si>
    <t>INC000022486608</t>
  </si>
  <si>
    <t>Utawala githunguri1</t>
  </si>
  <si>
    <t>1/1/4/16</t>
  </si>
  <si>
    <t>real court</t>
  </si>
  <si>
    <t>cause huge drop at 120m</t>
  </si>
  <si>
    <t>INC000022488212</t>
  </si>
  <si>
    <t>Eastleigh_StTeresaSch-</t>
  </si>
  <si>
    <t>0/1/4</t>
  </si>
  <si>
    <t>Ushirika</t>
  </si>
  <si>
    <t>Clears: Team reroute distribution cable , prepared afresh introduced 2 joint spliced all T1&amp;T2</t>
  </si>
  <si>
    <t>INC000022488253</t>
  </si>
  <si>
    <t>manyani rd</t>
  </si>
  <si>
    <t>Clears: cleared drop at 2.9km from site</t>
  </si>
  <si>
    <t>INC000022489113</t>
  </si>
  <si>
    <t>Ngoingwa OLT</t>
  </si>
  <si>
    <t>0/4/7</t>
  </si>
  <si>
    <t>Ngoingwa</t>
  </si>
  <si>
    <t>The offline clients have got individual tickets and they were  affected by the cutover on Sunday. Two were sorted today, the rest to be worked on tomorrow depending on client availability.</t>
  </si>
  <si>
    <t>soliton</t>
  </si>
  <si>
    <t>INC000022421450</t>
  </si>
  <si>
    <t>Ngunyi Road OLT</t>
  </si>
  <si>
    <t>0/1/11,0/2/12,0/2/14 &amp; 0/2/15</t>
  </si>
  <si>
    <t>affected by ongoing CRQ000008381289 under Rollout team</t>
  </si>
  <si>
    <t>INC000022438013</t>
  </si>
  <si>
    <t>Mbondeni OLT</t>
  </si>
  <si>
    <t>0/4/10 &amp; 0/4/13</t>
  </si>
  <si>
    <t>Discoverable clients reprovisioned</t>
  </si>
  <si>
    <t>INC000022438030</t>
  </si>
  <si>
    <t>KERARAPON</t>
  </si>
  <si>
    <t>Clears :Retrieved slag both sides run 100m ADSS 96C spliced t1 c2 3 4</t>
  </si>
  <si>
    <t>INC000022471471</t>
  </si>
  <si>
    <t>Muigai inn</t>
  </si>
  <si>
    <t>kenyatta rd</t>
  </si>
  <si>
    <t>Clears:POF 1-team swapped failing cores with healthy ones</t>
  </si>
  <si>
    <t>INC000022473080</t>
  </si>
  <si>
    <t>N.west</t>
  </si>
  <si>
    <t>New Rehema OLT2</t>
  </si>
  <si>
    <t>0/5/10</t>
  </si>
  <si>
    <t>Pearl Comfort</t>
  </si>
  <si>
    <t>Clears: Team pulled 200m 144c Adss cable, introduced 2jbs 144c on both sides and spliced T1&lt;&gt;T12 through on both sides</t>
  </si>
  <si>
    <t>INC000022476193</t>
  </si>
  <si>
    <t>mbagathi flats</t>
  </si>
  <si>
    <t>Clears:  Introduced 48c jb and spliced tube 1-10</t>
  </si>
  <si>
    <t>INC000022476810</t>
  </si>
  <si>
    <t>Total_Dennis_Pritt_rd</t>
  </si>
  <si>
    <t>Suite Life</t>
  </si>
  <si>
    <t>Clears:   Transfered link to the new cable 500m cable-spliced both</t>
  </si>
  <si>
    <t>INC000022479045</t>
  </si>
  <si>
    <t>Kilimani</t>
  </si>
  <si>
    <t>Brulto_Madina OLT02</t>
  </si>
  <si>
    <t>INC000022479056</t>
  </si>
  <si>
    <t>Nyali kilima</t>
  </si>
  <si>
    <t>nyali</t>
  </si>
  <si>
    <t>Clears:team pulled 200m 12c adss and introduced 2 joints and spliced through</t>
  </si>
  <si>
    <t>INC000022479063</t>
  </si>
  <si>
    <t>Utawala githunguri</t>
  </si>
  <si>
    <t>1/1/2/15</t>
  </si>
  <si>
    <t>utawala</t>
  </si>
  <si>
    <t>Dennis - internet  is okay</t>
  </si>
  <si>
    <t>INC000022485093</t>
  </si>
  <si>
    <t>Nakuru lanet</t>
  </si>
  <si>
    <t>mwariki</t>
  </si>
  <si>
    <t>Clients in different places, different FDTs. Kindly raise individual ticket.</t>
  </si>
  <si>
    <t>INC000022486650</t>
  </si>
  <si>
    <t>Kirdi</t>
  </si>
  <si>
    <t>Kindly note that this is the owner wants all drop cables to be removed to allow painting to proceed on his premises. Raise individual tickets for relocations of clients individually.</t>
  </si>
  <si>
    <t>INC000022495356</t>
  </si>
  <si>
    <t>Cause:  OH Cable burnt by hanging KPLC CABLES  -1.3647895,36.6409367</t>
  </si>
  <si>
    <t>Clears: Cables transferred to nearest pole  and released strained 24c cable.</t>
  </si>
  <si>
    <t>Ndenderu</t>
  </si>
  <si>
    <t>JCC OLT</t>
  </si>
  <si>
    <t>0/4/11</t>
  </si>
  <si>
    <t>FTTB</t>
  </si>
  <si>
    <t>Cause: Failure was due to drainage clearance that caused some cores to fail in the cable.</t>
  </si>
  <si>
    <t>Clears:Swapped C1 T1 to C2 T1 at a span of 83mtrs from the temporary to restore the services</t>
  </si>
  <si>
    <t>INC000022510841</t>
  </si>
  <si>
    <t>Ruiru plaza OLT1</t>
  </si>
  <si>
    <t>Cause
Faulty patch cord at site</t>
  </si>
  <si>
    <t>Clears
Replaced faulty patch cords at site
Materials
n/a
Recomm
n/a</t>
  </si>
  <si>
    <t>INC000022512218</t>
  </si>
  <si>
    <t>Kinoo Regen</t>
  </si>
  <si>
    <t>0/6/8/9/1/13/14</t>
  </si>
  <si>
    <t>Kinoo</t>
  </si>
  <si>
    <t>COF: Vandalised cable</t>
  </si>
  <si>
    <t>Clears: Cable of 200m pulled 48c, introduced a JB and spliced T1 C9,10,11 T2 C2,3 straight to restore connection</t>
  </si>
  <si>
    <t>INC000022512238</t>
  </si>
  <si>
    <t>Nyeri Golf OLT2</t>
  </si>
  <si>
    <t>0/2/11/13</t>
  </si>
  <si>
    <t>Outspan</t>
  </si>
  <si>
    <t>OFC damaged by uknowns on a temporary section,</t>
  </si>
  <si>
    <t>Team retrived slack then  introduced one closure kit.</t>
  </si>
  <si>
    <t>INC000022512658</t>
  </si>
  <si>
    <t>M.kenya</t>
  </si>
  <si>
    <t>Isiolo Morire</t>
  </si>
  <si>
    <t>MMK Isiolo</t>
  </si>
  <si>
    <t>POF located located at Isiolo transit hotel, OFC damaged by KPLC team uprooting their pole,</t>
  </si>
  <si>
    <t xml:space="preserve">Team retrived slack then reused existing closure kit. </t>
  </si>
  <si>
    <t>INC000022515636</t>
  </si>
  <si>
    <t>Imara Daima</t>
  </si>
  <si>
    <t>Airport view Apts</t>
  </si>
  <si>
    <t>INC000022517655</t>
  </si>
  <si>
    <t>Ngata Bridge</t>
  </si>
  <si>
    <t>1/1/1/2</t>
  </si>
  <si>
    <t>Nakuru Ngata</t>
  </si>
  <si>
    <t>INC000022516830</t>
  </si>
  <si>
    <t>Clears: Team resplice T1 core 1 straight at 1.1 km from site</t>
  </si>
  <si>
    <t>Boma Estate, Kenyatta Rd</t>
  </si>
  <si>
    <t>INC000022513526</t>
  </si>
  <si>
    <t>Mihango By-Pass</t>
  </si>
  <si>
    <t>0/6/3</t>
  </si>
  <si>
    <t>Utawala- Mihango</t>
  </si>
  <si>
    <t>INC000022514920</t>
  </si>
  <si>
    <t>0/2/1</t>
  </si>
  <si>
    <t>Kahawa Sukari</t>
  </si>
  <si>
    <t>INC000022514998</t>
  </si>
  <si>
    <t>Avenue Park OLT</t>
  </si>
  <si>
    <t>0/0/6</t>
  </si>
  <si>
    <t>Honey Suckle Apts</t>
  </si>
  <si>
    <t>INC000022515843</t>
  </si>
  <si>
    <t>Nakuru - Lanet</t>
  </si>
  <si>
    <t>INC000022515854</t>
  </si>
  <si>
    <t>RV</t>
  </si>
  <si>
    <t>Kibuye Market</t>
  </si>
  <si>
    <t>Kindly note that this port is awaiting a permanent fix to be done. The ticket it will be solved under INC000022028753</t>
  </si>
  <si>
    <t>INC000022515882</t>
  </si>
  <si>
    <t>Clears: Team run 280m Adss 12c cable attached on new pole and introduced 2 12c jb spliced straight joint both end</t>
  </si>
  <si>
    <t>clears:Team introduced 144 core JB and spliced all cores to clear the MLOS</t>
  </si>
  <si>
    <t>0/3/3</t>
  </si>
  <si>
    <t>Utawala</t>
  </si>
  <si>
    <t>Sarah nyibol Sorted</t>
  </si>
  <si>
    <t>INC000022511732</t>
  </si>
  <si>
    <t>Ruiru Plaza</t>
  </si>
  <si>
    <t>Ruiru</t>
  </si>
  <si>
    <t>INC000022511751</t>
  </si>
  <si>
    <t>Windsorview Estate</t>
  </si>
  <si>
    <t>0/1/5</t>
  </si>
  <si>
    <t>Garden Estate</t>
  </si>
  <si>
    <t>INC000022511769</t>
  </si>
  <si>
    <t>Diani Exchange</t>
  </si>
  <si>
    <t>0/4/3</t>
  </si>
  <si>
    <t>Ukunda</t>
  </si>
  <si>
    <t>INC000022511786</t>
  </si>
  <si>
    <t>INC000022514171</t>
  </si>
  <si>
    <t>Onyonka WMX OLT 2</t>
  </si>
  <si>
    <t>Royal Park</t>
  </si>
  <si>
    <t>INC000022516402</t>
  </si>
  <si>
    <t xml:space="preserve">Team spliced T1 core 5 </t>
  </si>
  <si>
    <t>Loose patching at the cabinet</t>
  </si>
  <si>
    <t>Team patched back firmly</t>
  </si>
  <si>
    <t>BURUBURU_PHASE_V</t>
  </si>
  <si>
    <t>0/5/14</t>
  </si>
  <si>
    <t xml:space="preserve">Buruburu </t>
  </si>
  <si>
    <t>Strained core</t>
  </si>
  <si>
    <t>Unstrained pigtail at cab 18 nziu court.</t>
  </si>
  <si>
    <t>INC000022518229</t>
  </si>
  <si>
    <t>0/4/0</t>
  </si>
  <si>
    <t>RUAKA_GACHIE_JCTN_OLT</t>
  </si>
  <si>
    <t>Loose patching at cabinet</t>
  </si>
  <si>
    <t>Firmly patched back at the cabinet to restore</t>
  </si>
  <si>
    <t>INC000022518835</t>
  </si>
  <si>
    <t>Komarock OLT</t>
  </si>
  <si>
    <t>Komarock</t>
  </si>
  <si>
    <t>Decko</t>
  </si>
  <si>
    <t>INC000022518226</t>
  </si>
  <si>
    <t>cause: Dusty patchcord at site, faulty connector at the cabinet 
clears:Team cleaned the patchcords at site and then changed connectors at the cabinet</t>
  </si>
  <si>
    <t>Cause: High degradation at 2km from the cabinet
Dusty patch cords at the cabinet
Clears: Team cleared drops at 2km
Cleaned dusty patch cords at the cabinet</t>
  </si>
  <si>
    <t>cause: high losses at 0.8km 
clears: team provisioned a new core to restore</t>
  </si>
  <si>
    <t>Cof: Dusty connectors at the fdt
Clears: Team clean connectors
Coordinates: 0341203, 36.164678</t>
  </si>
  <si>
    <t>KAMITI-OLT</t>
  </si>
  <si>
    <t>0/1/0</t>
  </si>
  <si>
    <t>Jacaranda Gardens</t>
  </si>
  <si>
    <t>INC000022516885</t>
  </si>
  <si>
    <t>Cause of fault:  Cable cut and damaged
Clears spliced at POF to restore</t>
  </si>
  <si>
    <t>Cause: 96C cble damged by unknown
Faulty  patch cords at site
Clears: Team spliced 96 C (T1 -T12) straight at two joints
Replaced faulty patch cords at site
Materials
n/a
Recommendation
m/a cable well secured</t>
  </si>
  <si>
    <t>Cause:ug cable damaged by private developer
Clears:team retrived slack,prepared and respliced all cores through
Recom:n/a link secured</t>
  </si>
  <si>
    <t>Kingeero</t>
  </si>
  <si>
    <t>Faulty Gen starter motor was replaced</t>
  </si>
  <si>
    <t xml:space="preserve">Huawei </t>
  </si>
  <si>
    <t>INC000022524587</t>
  </si>
  <si>
    <t>Muthaiga</t>
  </si>
  <si>
    <t>Gen contactors failed to engage and was engaged</t>
  </si>
  <si>
    <t>INC000022520327</t>
  </si>
  <si>
    <t>INC000022528586</t>
  </si>
  <si>
    <t>BULBUL_MARKET</t>
  </si>
  <si>
    <t>0/2/0</t>
  </si>
  <si>
    <t>Ngong_Kangawa_SDUs</t>
  </si>
  <si>
    <t>COF: Fiber cut,</t>
  </si>
  <si>
    <t>Clears: Introduced temporary cassette joint spliced t1 c1 thru</t>
  </si>
  <si>
    <t>INC000022530851</t>
  </si>
  <si>
    <t>FRERETOWN</t>
  </si>
  <si>
    <t>0/1/3,0/1/1,0/1/2</t>
  </si>
  <si>
    <t>Mishomoroni</t>
  </si>
  <si>
    <t>Cable cut by KPLC guys.</t>
  </si>
  <si>
    <t>Clears:Introduced 1jc 48c, 48c normal cable 300m,Spliced t1c1-6 and t4 c1-8 straight</t>
  </si>
  <si>
    <t>INC000022532768</t>
  </si>
  <si>
    <t>MBONDENI</t>
  </si>
  <si>
    <t>Ngong_SDUs</t>
  </si>
  <si>
    <t>INC000022535424</t>
  </si>
  <si>
    <t>ELDORET_DISTRICT_HOSPITAL</t>
  </si>
  <si>
    <t>0/0/0,0/4/10</t>
  </si>
  <si>
    <t xml:space="preserve">ELD teleview </t>
  </si>
  <si>
    <t>INC000022536607</t>
  </si>
  <si>
    <t>THEMBIGWA_ESTATE_OLT02</t>
  </si>
  <si>
    <t>0/3/2</t>
  </si>
  <si>
    <t>Kiambu_Rd_Mushroom_Gardens</t>
  </si>
  <si>
    <t>Unknown</t>
  </si>
  <si>
    <t>Clears: Restored without team intervention</t>
  </si>
  <si>
    <t>INC000022537091</t>
  </si>
  <si>
    <t>NEW_REHEMA_HSE-OLT-2</t>
  </si>
  <si>
    <t>0/3/7,0/3/13,0/0/11</t>
  </si>
  <si>
    <t>Raptcha_RD_SDUs</t>
  </si>
  <si>
    <t>INC000022537402</t>
  </si>
  <si>
    <t>INC000022537921</t>
  </si>
  <si>
    <t>Clears: Drops cleared at an OH joint. Materials: n/a</t>
  </si>
  <si>
    <t>Mirema</t>
  </si>
  <si>
    <t>Clears: Dusty patchcord connectors cleaned to optimize signal</t>
  </si>
  <si>
    <t>INC000022532645</t>
  </si>
  <si>
    <t>Ruai Estate</t>
  </si>
  <si>
    <t>cause:splcing loss at 1.1 km and loose patching at the ODF 
clears:Team cleared loss at 1.1km, and fixed loose patching at the ODF</t>
  </si>
  <si>
    <t>INC000022532689</t>
  </si>
  <si>
    <t xml:space="preserve">COF  Fiber cut
Clears Team spliced T1,2,3 straight and and introduced 300m ADSS OH cable
Coordinates  36.847333	-1.318556
COF  Fiber cut
Clears Team spliced T1,2,3 straight and and introduced 300m ADSS OH cable
Coordinates  36.847333	-1.318556
</t>
  </si>
  <si>
    <t>Ruaka Gachie JCTN</t>
  </si>
  <si>
    <t>0/1/2/3</t>
  </si>
  <si>
    <t>Jowac Investment</t>
  </si>
  <si>
    <t>INC000022531892</t>
  </si>
  <si>
    <t>Kitengela Jua Kali</t>
  </si>
  <si>
    <t>Greenice</t>
  </si>
  <si>
    <t>INC000022533593</t>
  </si>
  <si>
    <t>0/1/0, 0/1/3</t>
  </si>
  <si>
    <t>Mwariki</t>
  </si>
  <si>
    <t>INC000022534243</t>
  </si>
  <si>
    <t>GEN MATHENGE OLT1</t>
  </si>
  <si>
    <t>Prestine Apts</t>
  </si>
  <si>
    <t>INC000022537362</t>
  </si>
  <si>
    <t>0/12/10</t>
  </si>
  <si>
    <t>Syokimau</t>
  </si>
  <si>
    <t>Powergen</t>
  </si>
  <si>
    <t>Restored after power issue was resolved at Wambugu_RD_WMX site which had isolated the ring</t>
  </si>
  <si>
    <t>Cause: Broken cores</t>
  </si>
  <si>
    <t>Clears: Cores spliced</t>
  </si>
  <si>
    <t>COF Broken core</t>
  </si>
  <si>
    <t>Clears Team spliced t1 c1,2</t>
  </si>
  <si>
    <t>Cause: Temporary joint tampered with by unknown</t>
  </si>
  <si>
    <t>Clears:  Respliced tb 1 c 1,2,3,4straight</t>
  </si>
  <si>
    <t>Cause: POF identified, distribution cables are cut</t>
  </si>
  <si>
    <t>Cleared:spliced to restore,</t>
  </si>
  <si>
    <t>egypro</t>
  </si>
  <si>
    <t>cof: broken core at a joint</t>
  </si>
  <si>
    <t>Clears: respliced broken at a joint</t>
  </si>
  <si>
    <t>Buruburu Phase V</t>
  </si>
  <si>
    <t>0/3/13</t>
  </si>
  <si>
    <t>Buruburu</t>
  </si>
  <si>
    <t>INC000022543882</t>
  </si>
  <si>
    <t>Clears: Mlos cleared after re-splicing</t>
  </si>
  <si>
    <t>cause: cable damaged by a private service provider team at estate mh
clears: team introduced a new jb 96core at the mh and respliced all cores</t>
  </si>
  <si>
    <t>Cause: cable eaten rodents
Clears: Retrieved slack 100m away and spliced tube 1 to 6</t>
  </si>
  <si>
    <t>INC000022537320</t>
  </si>
  <si>
    <t>Kakamega Milimani OLT</t>
  </si>
  <si>
    <t>0/1/1 and 0/1/2</t>
  </si>
  <si>
    <t>Kakamega</t>
  </si>
  <si>
    <t>kinde</t>
  </si>
  <si>
    <t>INC000022537997</t>
  </si>
  <si>
    <t>Western</t>
  </si>
  <si>
    <t>0/0/11 &amp; 0/3/7 MLOS</t>
  </si>
  <si>
    <t>Raphta RD</t>
  </si>
  <si>
    <t>INC000022539973</t>
  </si>
  <si>
    <t>Kinoo Regen OLT</t>
  </si>
  <si>
    <t>0/7/2</t>
  </si>
  <si>
    <t>INC000022539979</t>
  </si>
  <si>
    <t>Cof: Broken core</t>
  </si>
  <si>
    <t>Clears: spliced t3 c4</t>
  </si>
  <si>
    <t>KAMITI</t>
  </si>
  <si>
    <t>Jacaranda_Gardens</t>
  </si>
  <si>
    <t>Faulty adapter at FDT</t>
  </si>
  <si>
    <t>Change fault adapter ata fdt</t>
  </si>
  <si>
    <t>INC000022548738</t>
  </si>
  <si>
    <t>0/1/3,0/4/7,0/4/8,0/5/6,0/4/9</t>
  </si>
  <si>
    <t>THEMBIGWA_ESTATE</t>
  </si>
  <si>
    <t>INC000022551661</t>
  </si>
  <si>
    <t>MUIGAI_INN</t>
  </si>
  <si>
    <t>Kenyatta_RD_SDUs</t>
  </si>
  <si>
    <t>Broken core at FDT</t>
  </si>
  <si>
    <t>Spliced T8C8 straight</t>
  </si>
  <si>
    <t>INC000022551869</t>
  </si>
  <si>
    <t>EN_MATHENGE_10G-OLT</t>
  </si>
  <si>
    <t xml:space="preserve"> 0/5/0</t>
  </si>
  <si>
    <t>Loresho_Kyuna_RD_SDUs</t>
  </si>
  <si>
    <t>Outage was due to loose connection at the Cabinet</t>
  </si>
  <si>
    <t>clears; patchcord patched back firmly to restore port.</t>
  </si>
  <si>
    <t>INC000022552200</t>
  </si>
  <si>
    <t>RUIRU_PLAZA</t>
  </si>
  <si>
    <t>Ruiru_SDUs</t>
  </si>
  <si>
    <t>INC000022553302</t>
  </si>
  <si>
    <t>MPAKA_RD-OLT</t>
  </si>
  <si>
    <t>Mpaka_RD_SDUs</t>
  </si>
  <si>
    <t>INC000022553603</t>
  </si>
  <si>
    <t>KINOO_HUB-OLT01</t>
  </si>
  <si>
    <t xml:space="preserve"> 0/0/7</t>
  </si>
  <si>
    <t>Gitaru_Alpha_Gardens</t>
  </si>
  <si>
    <t>INC000022553615</t>
  </si>
  <si>
    <t>Utawala_Githunguri_OLT02</t>
  </si>
  <si>
    <t>1/1/2/2</t>
  </si>
  <si>
    <t>INC000022553636</t>
  </si>
  <si>
    <t>Kahawa Wendani</t>
  </si>
  <si>
    <t>Cause:
Drop at 2.2km from site
Dusty patch cords at site and cabinet
Clears:
Cleared drops at 2.2km from site
Cleaned both patch codes at site and cabinet,</t>
  </si>
  <si>
    <t>INC000022539998</t>
  </si>
  <si>
    <t>Laiser Hill</t>
  </si>
  <si>
    <t>INC000022546501</t>
  </si>
  <si>
    <t>Onyonka WMX OLT</t>
  </si>
  <si>
    <t>INC000022546503</t>
  </si>
  <si>
    <t xml:space="preserve">Eastleigh ST Teresa School </t>
  </si>
  <si>
    <t>INC000022551441</t>
  </si>
  <si>
    <t>Kilimani Kaka</t>
  </si>
  <si>
    <t>Stuning Homes</t>
  </si>
  <si>
    <t>INC000022552384</t>
  </si>
  <si>
    <t xml:space="preserve">Ruiru plaza </t>
  </si>
  <si>
    <t>Ruiru Bambo Garden</t>
  </si>
  <si>
    <t>INC000022552936</t>
  </si>
  <si>
    <t>Highridge OLT2</t>
  </si>
  <si>
    <t>0/3/5/8/15</t>
  </si>
  <si>
    <t>Pride power Apts</t>
  </si>
  <si>
    <t>INC000022537370</t>
  </si>
  <si>
    <t>0/5/15</t>
  </si>
  <si>
    <t>Kisumu Elgon</t>
  </si>
  <si>
    <t>INC000022549201</t>
  </si>
  <si>
    <t>Teleposta</t>
  </si>
  <si>
    <t>INC000022552993</t>
  </si>
  <si>
    <t>0/1/6</t>
  </si>
  <si>
    <t xml:space="preserve">Loresho Alina Villas </t>
  </si>
  <si>
    <t>INC000022553610</t>
  </si>
  <si>
    <t>Mpaka Road</t>
  </si>
  <si>
    <t>0/3/12</t>
  </si>
  <si>
    <t>Parklands</t>
  </si>
  <si>
    <t>INC000022553666</t>
  </si>
  <si>
    <t>0/5/12</t>
  </si>
  <si>
    <t>Imara mercy Apts</t>
  </si>
  <si>
    <t>INC000022553674</t>
  </si>
  <si>
    <t>NGONG_RACE_COURSE</t>
  </si>
  <si>
    <t>Cof: Cable cut by ongoing trenching .Clears: Team transfer links to new cable and splice T1 ,T3 &amp; T4 straight on both joints</t>
  </si>
  <si>
    <t>INC000022548784</t>
  </si>
  <si>
    <t>Cause:Core broken at a JC by unknown</t>
  </si>
  <si>
    <t>Clears:Team respliced T1C1,2 at the JC</t>
  </si>
  <si>
    <t xml:space="preserve">Cause:outage was due to broken core at 185M from the OLT, </t>
  </si>
  <si>
    <t>clears; broken core respliced to restore port</t>
  </si>
  <si>
    <t xml:space="preserve">cause: Dusty patchcord at the cabinet </t>
  </si>
  <si>
    <t>clears: Team cleaned the dusty patchord at site to restore the services</t>
  </si>
  <si>
    <t>Komarock_HUB-OLT</t>
  </si>
  <si>
    <t>cause:Kinked patchcord at site</t>
  </si>
  <si>
    <t>clears:Team released kinked patchcord at site to restore the services</t>
  </si>
  <si>
    <t>INC000022557721</t>
  </si>
  <si>
    <t>Nyeri Golf OLT2-</t>
  </si>
  <si>
    <t xml:space="preserve">0/2/11 </t>
  </si>
  <si>
    <t>3FTTH/1FTTB</t>
  </si>
  <si>
    <t>INC000022557234</t>
  </si>
  <si>
    <t>NAKURU_INDUSTRIAL-OLT</t>
  </si>
  <si>
    <t>Nakuru Whitehouse</t>
  </si>
  <si>
    <t>Cause: unknown</t>
  </si>
  <si>
    <t>Clears: self restored</t>
  </si>
  <si>
    <t>INC000022560551</t>
  </si>
  <si>
    <t>Mihango Bypass OLT</t>
  </si>
  <si>
    <t>INC000022557254</t>
  </si>
  <si>
    <t>Cof: Kinked cores at the jb
Clears: Team respliced C12 T5 96c micro cable</t>
  </si>
  <si>
    <t>Clause:outage was due to overhead cable cut in location -1.206273, 36.779745, clears; 200M FOC48 pulled and spliced straight in 2 joints to restore.</t>
  </si>
  <si>
    <t>Clears: Customers to be sorted under individual tickets</t>
  </si>
  <si>
    <t>Findings:Cable cuts along the ducts. There is an ongoing renovation of the ducts
Solution: Cables rerun</t>
  </si>
  <si>
    <t>Clears team Pullled 25Om,144core Foc ,introduced 1 joint and respliced to restore connection</t>
  </si>
  <si>
    <t>outage was due to vandalized splitter in the Cabinet in location -1.250273, 36.700502, clears; splitter replaced to restore connections and Cabinet locked</t>
  </si>
  <si>
    <t>Still has MLOS</t>
  </si>
  <si>
    <t xml:space="preserve">GATIMU OLT </t>
  </si>
  <si>
    <t>Clears:Starter mortar sourced and replaced at Rironi</t>
  </si>
  <si>
    <t>Huawei</t>
  </si>
  <si>
    <t>INC000022559518</t>
  </si>
  <si>
    <t>RFO: OFC cut by KPLC team replacing poles</t>
  </si>
  <si>
    <t>Solution: Team Run a cable introduced a JB and spliced affected core to restore</t>
  </si>
  <si>
    <t>Client Rehomed</t>
  </si>
  <si>
    <t>clients on the subject port were rehomed to Gaitube port 0/5/1 on 2nd Nov under INC000021844231</t>
  </si>
  <si>
    <t>POF located near Sohan plaza, cable had internal damage.</t>
  </si>
  <si>
    <t xml:space="preserve"> Team swapped to a clean core at a span of 370m to restore service. (-0.421458, 36.950641)</t>
  </si>
  <si>
    <t>The client who is offline was transferred to another port and he confirmed he is up.</t>
  </si>
  <si>
    <t>Team confirms the port was freed.</t>
  </si>
  <si>
    <t>Thembigwa_Estate_OLT01</t>
  </si>
  <si>
    <t>Greenzone</t>
  </si>
  <si>
    <t>INC000022557275</t>
  </si>
  <si>
    <t xml:space="preserve">Kibiko OLT02/Nokia OLT </t>
  </si>
  <si>
    <t xml:space="preserve">0/2/0, 1/1/6/6,1/1/2/4,1/1/2/2 </t>
  </si>
  <si>
    <t>COF OH Cable brought down</t>
  </si>
  <si>
    <t>Clears Run 80m 12c adss introduce two joints and splice T1,C1,2&amp;3 straight</t>
  </si>
  <si>
    <t>INC000022565181</t>
  </si>
  <si>
    <t>Waithaka_East</t>
  </si>
  <si>
    <t>Dagoretti Mutuini</t>
  </si>
  <si>
    <t>Clears Splice T1 core 1 straight</t>
  </si>
  <si>
    <t>INC000022565266</t>
  </si>
  <si>
    <t>Kiambu_Wmx</t>
  </si>
  <si>
    <t>0/2/12</t>
  </si>
  <si>
    <t>White_House</t>
  </si>
  <si>
    <t>RFO: Faulty Patch cord</t>
  </si>
  <si>
    <t>Clears : Team replaced the patch cord to restore</t>
  </si>
  <si>
    <t>INC000022565680</t>
  </si>
  <si>
    <t>Kisumu_Riat</t>
  </si>
  <si>
    <t>Cable Cut s 350 meters from Misogi</t>
  </si>
  <si>
    <t>Team respliced cores</t>
  </si>
  <si>
    <t>INC000022565968</t>
  </si>
  <si>
    <t>W.Nyanza</t>
  </si>
  <si>
    <t>New_Rehema_02</t>
  </si>
  <si>
    <t>Multiple(13)</t>
  </si>
  <si>
    <t>Riverside</t>
  </si>
  <si>
    <t>INC000022567031</t>
  </si>
  <si>
    <t>Utawala_Githunguri OLT02</t>
  </si>
  <si>
    <t>1/1/2/2,1/1/2/9,1/1/2/10</t>
  </si>
  <si>
    <t>Utawala Airways</t>
  </si>
  <si>
    <t xml:space="preserve"> Ports auto restored</t>
  </si>
  <si>
    <t>INC000022567376</t>
  </si>
  <si>
    <t>Nyali_Kilima</t>
  </si>
  <si>
    <t>Beach_rd</t>
  </si>
  <si>
    <t>Port autorestored</t>
  </si>
  <si>
    <t>INC000022567864</t>
  </si>
  <si>
    <t>Olepolos</t>
  </si>
  <si>
    <t>0/5/6</t>
  </si>
  <si>
    <t>INC000022568914</t>
  </si>
  <si>
    <t>Gikambura</t>
  </si>
  <si>
    <t>1/1/1/10</t>
  </si>
  <si>
    <t>INC000022568969</t>
  </si>
  <si>
    <t>Gen_Mathenge 02</t>
  </si>
  <si>
    <t>Lower Kabete</t>
  </si>
  <si>
    <t>INC000022569509</t>
  </si>
  <si>
    <t>ngong</t>
  </si>
  <si>
    <t>INC000022569505</t>
  </si>
  <si>
    <t>Clears: Team cleaned connectors and parchcord at fdt.</t>
  </si>
  <si>
    <t>Clears Respliced t1 c6 at fat at stunning  home apt</t>
  </si>
  <si>
    <t>olepolos</t>
  </si>
  <si>
    <t>0/4/9</t>
  </si>
  <si>
    <t>pca apartment</t>
  </si>
  <si>
    <t>INC000022563664</t>
  </si>
  <si>
    <t>two pending customers to be sorted individually</t>
  </si>
  <si>
    <t>0/1/1,0/1/2</t>
  </si>
  <si>
    <t>awaiting clears</t>
  </si>
  <si>
    <t>Solution: Team spliced affected cores to restore</t>
  </si>
  <si>
    <t>reprovisioning ongoing</t>
  </si>
  <si>
    <t>0/0/5</t>
  </si>
  <si>
    <t>nyalenda</t>
  </si>
  <si>
    <t>CLEARS: Team introduced one joint and spliced 24 cores</t>
  </si>
  <si>
    <t>INC000022566163</t>
  </si>
  <si>
    <t>Onyonka wmx2</t>
  </si>
  <si>
    <t>onyonka estate</t>
  </si>
  <si>
    <t>INC000022566177</t>
  </si>
  <si>
    <t>1/1/2/5</t>
  </si>
  <si>
    <t>jetview</t>
  </si>
  <si>
    <t>restoration ongoing</t>
  </si>
  <si>
    <t>INC000022568048</t>
  </si>
  <si>
    <t>Mombasa tom mboya</t>
  </si>
  <si>
    <t>TOM MBOYA STREET</t>
  </si>
  <si>
    <t>Fireise</t>
  </si>
  <si>
    <t>INC000022568956</t>
  </si>
  <si>
    <t>Low fuel, Emf topped up to restore services</t>
  </si>
  <si>
    <t>INC000022562335</t>
  </si>
  <si>
    <t xml:space="preserve">RFO: OFC cut slashed by unknown person </t>
  </si>
  <si>
    <t>Solution team spliced affected core to restore</t>
  </si>
  <si>
    <t>Clears Team spliced T2 C3</t>
  </si>
  <si>
    <t>cof broken core</t>
  </si>
  <si>
    <t>clears Resplice T2,C3 at fdt</t>
  </si>
  <si>
    <t>KAREN_LIGHT</t>
  </si>
  <si>
    <t xml:space="preserve">0/1/4 </t>
  </si>
  <si>
    <t>Karen_Kuwida_RD</t>
  </si>
  <si>
    <t>INC000022574998</t>
  </si>
  <si>
    <t>KIRDI</t>
  </si>
  <si>
    <t>South_C_Asilia</t>
  </si>
  <si>
    <t>INC000022576373</t>
  </si>
  <si>
    <t>ATHI_RIVER_GIMU</t>
  </si>
  <si>
    <t>0/2/13,0/2/15,0/2/14,0/2/11,0/2/2</t>
  </si>
  <si>
    <t>AthiRiver</t>
  </si>
  <si>
    <t>INC000022576526</t>
  </si>
  <si>
    <t>New_Rehema_OLT2</t>
  </si>
  <si>
    <t>Riverside_Lilac_Valley_Suites</t>
  </si>
  <si>
    <t>INC000022574630</t>
  </si>
  <si>
    <t>COF Degradation.Clears: Transferred to newly SF cable and spliced T1 c2, and pm team another cable os 200m to eliminate multiple cassette along the route and spliced 2 joints T1 c1 straight</t>
  </si>
  <si>
    <t>Ngunyi_RD</t>
  </si>
  <si>
    <t>Kaurai_RD_SDUs</t>
  </si>
  <si>
    <t>Kindly note access to client's premises not available at this time, team to resume restoration as from 0900hrs</t>
  </si>
  <si>
    <t>INC000022570828</t>
  </si>
  <si>
    <t>COF Core break at 8.2km from site,</t>
  </si>
  <si>
    <t xml:space="preserve"> Solution:Cores spliced </t>
  </si>
  <si>
    <t>RFO: OH cable brought down by fallen tree at -1.246331, 36.774039</t>
  </si>
  <si>
    <t>Clears: Team back pulled loop spliced affected core to restore</t>
  </si>
  <si>
    <t>COF OH Cable cut by truck</t>
  </si>
  <si>
    <t>Clears Cable running done 100 meters 96 c adss introduced 2 temporary joints then t1 c 1 straight at both joints</t>
  </si>
  <si>
    <t>Clears  spliced c1,2 t1</t>
  </si>
  <si>
    <t>Cause: Stolen cable at athiriver river. also 230m from the first pof,cable was kinked</t>
  </si>
  <si>
    <t>Clears:Replaced cable of 600m 96-core adss and spliced tube 1,2,3 straight and used 2  jbs,2nd point,respliced the kinked tube to restore</t>
  </si>
  <si>
    <t>Kinoo_Hub 02</t>
  </si>
  <si>
    <t>0/4/10</t>
  </si>
  <si>
    <t>RFO: Vandalized patch cord at the patch through FDT along Rungiri -1.247468,36.678889</t>
  </si>
  <si>
    <t>Solution: Team repatched affected to restore</t>
  </si>
  <si>
    <t>INC000022580148</t>
  </si>
  <si>
    <t>Kisii_Nyachae_Flats</t>
  </si>
  <si>
    <t>0/0/11</t>
  </si>
  <si>
    <t>Nyanchwa</t>
  </si>
  <si>
    <t>INC000022580905</t>
  </si>
  <si>
    <t>Kinoo_Hub 01</t>
  </si>
  <si>
    <t>0/3/6</t>
  </si>
  <si>
    <t>INC000022582175</t>
  </si>
  <si>
    <t>INC000022584733</t>
  </si>
  <si>
    <t>Naivasha_RD</t>
  </si>
  <si>
    <t>INC000022583867</t>
  </si>
  <si>
    <t>POF located, OH cable cut by unknown</t>
  </si>
  <si>
    <t>Team introduced a temporary joint to restore the port</t>
  </si>
  <si>
    <t>COF Loose patching</t>
  </si>
  <si>
    <t>Clears: Loose patch cords tightened.</t>
  </si>
  <si>
    <t>Ruai_Estate_OLT2</t>
  </si>
  <si>
    <t>0/1/6,0/1/11,0/2/0</t>
  </si>
  <si>
    <t>INC000022570475</t>
  </si>
  <si>
    <t>COF Cable cut by unknown.Clears Team run 250mtsr ADSS 12c , reused existing joint on one  end introduced  one 48c joint box on other end and  spliced tube 1&amp;2 through on both ends.</t>
  </si>
  <si>
    <t>INC000022583893</t>
  </si>
  <si>
    <t>Olenairi_Drive</t>
  </si>
  <si>
    <t>INC000022583897</t>
  </si>
  <si>
    <t>CLEARS: POF located at Royal Park estate, a pole had been knocked down by a lorry. Team pulled new drop cables to restore service</t>
  </si>
  <si>
    <t>Kitisuru</t>
  </si>
  <si>
    <t>BrownStone_Kitisuru</t>
  </si>
  <si>
    <t>RFD: Dusty connectors at the FDT .Solution Team cleaned connectors to restore</t>
  </si>
  <si>
    <t>INC000022583813</t>
  </si>
  <si>
    <t>Olive_OLT</t>
  </si>
  <si>
    <t>Nakuru_Mercy_Njeri_SDUs</t>
  </si>
  <si>
    <t>INC000022586307</t>
  </si>
  <si>
    <t>Broken core at splitter</t>
  </si>
  <si>
    <t>Team spliced t1 c1,2</t>
  </si>
  <si>
    <t>Cable had multiple failures</t>
  </si>
  <si>
    <t>KINOO_REGEN-OLT</t>
  </si>
  <si>
    <t>Resplced broken t1c8</t>
  </si>
  <si>
    <t>INC000022593395</t>
  </si>
  <si>
    <t>0/1/12-13, 0/1/2</t>
  </si>
  <si>
    <t>Cable kink  OH JB</t>
  </si>
  <si>
    <t>Freed kink tube on oh JB</t>
  </si>
  <si>
    <t>INC000022593949</t>
  </si>
  <si>
    <t>0/5/13</t>
  </si>
  <si>
    <t>Raphta Road</t>
  </si>
  <si>
    <t>Self restored</t>
  </si>
  <si>
    <t>INC000022594172</t>
  </si>
  <si>
    <t>Kibera East OLT</t>
  </si>
  <si>
    <t>Langata</t>
  </si>
  <si>
    <t>INC000022594852</t>
  </si>
  <si>
    <t>BUNGOMA_MFUTU_RELOCATION_OLT</t>
  </si>
  <si>
    <t xml:space="preserve"> 0/1/1, 0/1/3, 0/1/7, 0/0/11-12</t>
  </si>
  <si>
    <t>Bungoma Upper CBD</t>
  </si>
  <si>
    <t>Cable cut by private developer in the CBD</t>
  </si>
  <si>
    <t>Team introduced two joints and spliced 48 core</t>
  </si>
  <si>
    <t>INC000022594939</t>
  </si>
  <si>
    <t>Transview</t>
  </si>
  <si>
    <t>Team patched the it well</t>
  </si>
  <si>
    <t>INC000022595486</t>
  </si>
  <si>
    <t xml:space="preserve">GENMATHENGEHUB-OLT-02  </t>
  </si>
  <si>
    <t>Shanzu Rd</t>
  </si>
  <si>
    <t>INC000022595761</t>
  </si>
  <si>
    <t>Everest</t>
  </si>
  <si>
    <t>Faulty patchcode at site</t>
  </si>
  <si>
    <t>Team changed the patchcode</t>
  </si>
  <si>
    <t>INC000022595957</t>
  </si>
  <si>
    <t>Kimathi Estate</t>
  </si>
  <si>
    <t>Fiber eaten by rodents</t>
  </si>
  <si>
    <t>Team spliced t3 c3</t>
  </si>
  <si>
    <t>INC000022596314</t>
  </si>
  <si>
    <t>AMANI RD OLT</t>
  </si>
  <si>
    <t>1/1/5/15</t>
  </si>
  <si>
    <t>Kasarani Season</t>
  </si>
  <si>
    <t>INC000022597568</t>
  </si>
  <si>
    <t>1/1/4/5, 1/1/2/7</t>
  </si>
  <si>
    <t>Thogoto</t>
  </si>
  <si>
    <t>INC000022598352</t>
  </si>
  <si>
    <t>Cleared drops at  200m,events 3,7,10 and 14
Provisioned a new core from site a distance of 4km
Cleaned dusty patch cord
Replaced faulty patch cords
Introduced 100m 48c ADSS cable to bypass a degraded section on OH scope between event 10 and 14</t>
  </si>
  <si>
    <t>Clears: cleared drop from 101m from site</t>
  </si>
  <si>
    <t xml:space="preserve">Clears Respliced core  T1,c11 </t>
  </si>
  <si>
    <t>KIBOSWA</t>
  </si>
  <si>
    <t>Riat</t>
  </si>
  <si>
    <t>12/22/2024 8:18:28 AM</t>
  </si>
  <si>
    <t>Kindly note that Ester - relocated where no service, Kelvin-  not
subscribed, Brenda- not picking up calls, Liz-not picking up calls,
Brian - not in Kisumu, Judy-not reachable, Dishon- has power outage,
Billy-not in Kisumu, Ruth-not reachable, Irene- not reachable, Wamango-
not picking up calls, Maurice-not picking up calls, Kenneth-not in
Kisumu, Fred-not reachable, Winnie-relocated but using under different
account and Kevin -not available. Kindly assists close the ticket</t>
  </si>
  <si>
    <t>INC000022593036</t>
  </si>
  <si>
    <t>Wnyanza</t>
  </si>
  <si>
    <t>Karen light</t>
  </si>
  <si>
    <t>TRIANGLE</t>
  </si>
  <si>
    <t>12/22/2024 11:20:34 AM</t>
  </si>
  <si>
    <t>Clears Team respliced t1 c 1 with pig tail at fdt</t>
  </si>
  <si>
    <t>INC000022595231</t>
  </si>
  <si>
    <t>Barclay house</t>
  </si>
  <si>
    <t>kisauni</t>
  </si>
  <si>
    <t>12/22/2024 11:53:05 AM</t>
  </si>
  <si>
    <t>Clears Swapped core from tube 2 core4 to tube 3 core 1</t>
  </si>
  <si>
    <t>INC000022595258</t>
  </si>
  <si>
    <t>GTC</t>
  </si>
  <si>
    <t>12/22/2024 12:23:38 PM</t>
  </si>
  <si>
    <t>Clears: Freed kinked core at the Mh</t>
  </si>
  <si>
    <t>INC000022595278</t>
  </si>
  <si>
    <t>Athi river gimu</t>
  </si>
  <si>
    <t>gimu</t>
  </si>
  <si>
    <t>12/22/2024 1:50:34 PM</t>
  </si>
  <si>
    <t>to be sorted individually</t>
  </si>
  <si>
    <t>INC000022596253</t>
  </si>
  <si>
    <t>gikambura</t>
  </si>
  <si>
    <t>12/22/2024 3:48:30 PM</t>
  </si>
  <si>
    <t>INC000022597570</t>
  </si>
  <si>
    <t>Kikuyu kidfarmaco</t>
  </si>
  <si>
    <t>thogoto</t>
  </si>
  <si>
    <t>12/22/2024 5:29:01 PM</t>
  </si>
  <si>
    <t>INC000022598344</t>
  </si>
  <si>
    <t>mwitu</t>
  </si>
  <si>
    <t>12/22/2024 3:15:49 PM</t>
  </si>
  <si>
    <t>INC000022597512</t>
  </si>
  <si>
    <t>eam spliced affected core to restore</t>
  </si>
  <si>
    <t>The clients are not still available , kindly assist close the ticket and raise individual tickets when this clients will be avaialble.</t>
  </si>
  <si>
    <t>Caroline cherotich&gt; online 
Makoka Bolton &gt; offline 
Timothy &gt; relocated 
Andrew koech&gt; not using
Nicholas cheruiyot&gt; offline 
Stanley njogu&gt; not using
Ezekiel kipkoech&gt; not picking calls
Julius kipkoech&gt; not picking  calls
Jackline onginjo&gt; relocated 
Crisps ngetich&gt; not picking  calls
Ian&gt; not using
Katakana adams&gt; not using
Enock  towet&gt; relocated</t>
  </si>
  <si>
    <t>Amani rd</t>
  </si>
  <si>
    <t>1/1/2/1</t>
  </si>
  <si>
    <t>chicken city</t>
  </si>
  <si>
    <t>12/22/2024 7:38:28 AM</t>
  </si>
  <si>
    <t>1:Ruth Njambi ...Los cleared
2:Brian Wandera.... unreachable 
3:Josephine...not using safaricom Internet for the last 3 months
4 :Sylvia Mweni....client currently not using safaricom 
5:Catherine Otieno....link is up and the client is happy 
6:Anthony Magondu....not picking calls
7:LEWIS MAKORI...client to confirm once the electricity is back
8:FARERY Mogusu ...client lives in kangudo road
9:Teresa Wathiani...the client has not been using safaricom Internet for the last 3 months
10:Brian Mwangi...client is unreachable 
11:Laban Ngina ....Client currently not using safaricom Internet 
12:Deric Mwiti ....link is up
13:David Ogindo....Client currently not using safaricom Internet 
14:Rose Shalamaa...Client is up</t>
  </si>
  <si>
    <t>Hatikvah</t>
  </si>
  <si>
    <t>INC000022593021</t>
  </si>
  <si>
    <t>Kibera east</t>
  </si>
  <si>
    <t>0/1/7, 0/1/10, 0/2/0, 0/3/11</t>
  </si>
  <si>
    <t>langata</t>
  </si>
  <si>
    <t>12/22/2024 11:16:11 AM</t>
  </si>
  <si>
    <t>INC000022595222</t>
  </si>
  <si>
    <t>Katunda</t>
  </si>
  <si>
    <t>1/1/2/12</t>
  </si>
  <si>
    <t>kamiti rd</t>
  </si>
  <si>
    <t>12/21/2024 4:39:16 PM</t>
  </si>
  <si>
    <t>Kindly note  tests from site shows all cores are going full span,Team will have to trouble shoot from the client's end.Please note that access to the estate is not allowed past 6PM.Team to attend at daybreak once access to the estate is granted</t>
  </si>
  <si>
    <t>INC000022583824</t>
  </si>
  <si>
    <t>Genmathenge2</t>
  </si>
  <si>
    <t>peponi rd</t>
  </si>
  <si>
    <t>12/22/2024 12:27:45 PM</t>
  </si>
  <si>
    <t>INC000022595281</t>
  </si>
  <si>
    <t>Kisumu nyamasaria</t>
  </si>
  <si>
    <t>nyamasaria</t>
  </si>
  <si>
    <t>12/22/2024 12:32:26 PM</t>
  </si>
  <si>
    <t>INC000022595285</t>
  </si>
  <si>
    <t>padmore lane</t>
  </si>
  <si>
    <t>12/21/2024 11:27:15 AM</t>
  </si>
  <si>
    <t>INC000022580616</t>
  </si>
  <si>
    <t>Nkoroi</t>
  </si>
  <si>
    <t>1/1/1/3</t>
  </si>
  <si>
    <t>rimpa</t>
  </si>
  <si>
    <t>12/22/2024 2:11:22 PM</t>
  </si>
  <si>
    <t>INC000022596276</t>
  </si>
  <si>
    <t>enkichui</t>
  </si>
  <si>
    <t>12/21/2024 11:31:33 AM</t>
  </si>
  <si>
    <t>Clears Team prepare cable afresh and splice T1 &amp;T2 straight 24 core micro cable</t>
  </si>
  <si>
    <t>INC000022580622</t>
  </si>
  <si>
    <t>New rehema2</t>
  </si>
  <si>
    <t>0/3/7, 0/3/13,0/0/11, 0/3/7</t>
  </si>
  <si>
    <t>pilipili villas</t>
  </si>
  <si>
    <t>12/22/2024 2:30:56 PM</t>
  </si>
  <si>
    <t>INC000022597004</t>
  </si>
  <si>
    <t>Madaraka estate</t>
  </si>
  <si>
    <t>funguo estate</t>
  </si>
  <si>
    <t>12/22/2024 2:39:00 PM</t>
  </si>
  <si>
    <t>INC000022597016</t>
  </si>
  <si>
    <t>Core broken at a JC by unknown</t>
  </si>
  <si>
    <t xml:space="preserve">Team respliced broken core T1 C1 </t>
  </si>
  <si>
    <t>COF: Fiber cut,1°16'51.8"S 36°39'16.4"E</t>
  </si>
  <si>
    <t xml:space="preserve">Spliced T2 core 9,10 against T2 core 9,11 at 3.1km from fdt
</t>
  </si>
  <si>
    <t>COF Degraded core
Clears Respliced t1 c</t>
  </si>
  <si>
    <t>COF: Degradation
Clears: Team resplice core 1T1 at 6.9km from site &amp; dust connectors on both sides</t>
  </si>
  <si>
    <t xml:space="preserve">COF Faulty adapters
Clears Team changed faulty adapter </t>
  </si>
  <si>
    <t>clients affected by ongoing  ECRQ000008386108</t>
  </si>
  <si>
    <t>COF: broken core at the cabinet respliced
clears: broken core at the cabinet</t>
  </si>
  <si>
    <t>CLEARS: Team pulled 70m 96 core ADSS and introduced 2 joints and spliced 24 core each and introduced1 closure and reused existing FAT</t>
  </si>
  <si>
    <t>Causes</t>
  </si>
  <si>
    <t>Analysis</t>
  </si>
  <si>
    <t>New MTTR</t>
  </si>
  <si>
    <t>Broken Cores</t>
  </si>
  <si>
    <t>Cores failing midspan</t>
  </si>
  <si>
    <t>Suspected power outage</t>
  </si>
  <si>
    <t>Cable kink</t>
  </si>
  <si>
    <t>Faulty patching</t>
  </si>
  <si>
    <t>caused by KPLC</t>
  </si>
  <si>
    <t>OH cable cut by lorry</t>
  </si>
  <si>
    <t>Vandalism</t>
  </si>
  <si>
    <t>CRQ</t>
  </si>
  <si>
    <t>Civil Works</t>
  </si>
  <si>
    <t>Rodent</t>
  </si>
  <si>
    <t>Exempt</t>
  </si>
  <si>
    <t>Start</t>
  </si>
  <si>
    <t>21/12/2024 09:21:10</t>
  </si>
  <si>
    <t>Penalize</t>
  </si>
  <si>
    <t>Assigned</t>
  </si>
  <si>
    <t>New Start</t>
  </si>
  <si>
    <t>Temporary disturbed by unknown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</si>
</sst>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hh:mm:ss;@" x16r2:formatCode16="[$-en-KE,1]hh:mm:ss;@"/>
    <numFmt numFmtId="167" formatCode="[h]:mm:ss;@"/>
    <numFmt numFmtId="168" formatCode="[$-F400]h:mm:ss\ AM/PM"/>
    <numFmt numFmtId="169" formatCode="mm/dd/yyyy\ hh:mm"/>
    <numFmt numFmtId="170" formatCode="h:mm:ss;@"/>
    <numFmt numFmtId="171" formatCode="[$-10409]hh:mm:ss;@"/>
  </numFmts>
  <fonts count="11">
    <font>
      <sz val="11"/>
      <color theme="1"/>
      <name val="Calibri"/>
      <family val="2"/>
      <scheme val="minor"/>
    </font>
    <font>
      <sz val="9"/>
      <color theme="1"/>
      <name val="Calibri"/>
      <family val="2"/>
      <scheme val="minor"/>
    </font>
    <font>
      <sz val="9"/>
      <color theme="1"/>
      <name val="Calibri"/>
      <family val="2"/>
    </font>
    <font>
      <b/>
      <sz val="9"/>
      <color rgb="FF000000"/>
      <name val="Calibri"/>
      <family val="2"/>
      <scheme val="minor"/>
    </font>
    <font>
      <sz val="9"/>
      <color rgb="FF000000"/>
      <name val="Calibri"/>
      <family val="2"/>
      <scheme val="minor"/>
    </font>
    <font>
      <b/>
      <sz val="9"/>
      <color theme="1"/>
      <name val="Calibri"/>
      <family val="2"/>
    </font>
    <font>
      <sz val="9"/>
      <color rgb="FF333333"/>
      <name val="Calibri"/>
      <family val="2"/>
      <scheme val="minor"/>
    </font>
    <font>
      <sz val="13"/>
      <color rgb="FF333333"/>
      <name val="Segoe UI"/>
      <family val="2"/>
    </font>
    <font>
      <sz val="9"/>
      <color rgb="FF000000"/>
      <name val="Calibri"/>
      <family val="2"/>
    </font>
    <font>
      <sz val="5"/>
      <color rgb="FF000000"/>
      <name val="Arial"/>
      <family val="2"/>
    </font>
    <font>
      <sz val="8"/>
      <color rgb="FF000000"/>
      <name val="Arial"/>
      <family val="2"/>
    </font>
  </fonts>
  <fills count="11">
    <fill>
      <patternFill patternType="none"/>
    </fill>
    <fill>
      <patternFill patternType="gray125"/>
    </fill>
    <fill>
      <patternFill patternType="solid">
        <fgColor rgb="FF00B050"/>
        <bgColor rgb="FF000000"/>
      </patternFill>
    </fill>
    <fill>
      <patternFill patternType="solid">
        <fgColor rgb="FF00B050"/>
        <bgColor indexed="64"/>
      </patternFill>
    </fill>
    <fill>
      <patternFill patternType="solid">
        <fgColor rgb="FF92D050"/>
        <bgColor indexed="64"/>
      </patternFill>
    </fill>
    <fill>
      <patternFill patternType="solid">
        <fgColor rgb="FFFFFF00"/>
        <bgColor rgb="FF000000"/>
      </patternFill>
    </fill>
    <fill>
      <patternFill patternType="solid">
        <fgColor rgb="FFFFFF00"/>
        <bgColor indexed="64"/>
      </patternFill>
    </fill>
    <fill>
      <patternFill patternType="solid">
        <fgColor rgb="FFFFFFFF"/>
        <bgColor rgb="FF000000"/>
      </patternFill>
    </fill>
    <fill>
      <patternFill patternType="solid">
        <fgColor rgb="FF70AD47"/>
        <bgColor rgb="FF000000"/>
      </patternFill>
    </fill>
    <fill>
      <patternFill patternType="solid">
        <fgColor rgb="FF92D050"/>
        <bgColor rgb="FF000000"/>
      </patternFill>
    </fill>
    <fill>
      <patternFill patternType="solid">
        <fgColor rgb="FF86C6EC"/>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3">
    <xf numFmtId="0" fontId="0" fillId="0" borderId="0" xfId="0"/>
    <xf numFmtId="0" fontId="1" fillId="0" borderId="1" xfId="0" applyFont="1" applyBorder="1" applyAlignment="1">
      <alignment horizontal="left" vertical="top" wrapText="1"/>
    </xf>
    <xf numFmtId="0" fontId="1" fillId="0" borderId="1" xfId="0" applyFont="1" applyBorder="1" applyAlignment="1">
      <alignment horizontal="left" vertical="top"/>
    </xf>
    <xf numFmtId="167" fontId="1" fillId="0" borderId="1" xfId="0" applyNumberFormat="1" applyFont="1" applyBorder="1" applyAlignment="1">
      <alignment horizontal="left" vertical="top"/>
    </xf>
    <xf numFmtId="164" fontId="1" fillId="0" borderId="1" xfId="0" applyNumberFormat="1" applyFont="1" applyBorder="1" applyAlignment="1">
      <alignment horizontal="left" vertical="top"/>
    </xf>
    <xf numFmtId="168" fontId="1" fillId="0" borderId="1" xfId="0" applyNumberFormat="1" applyFont="1" applyBorder="1" applyAlignment="1">
      <alignment horizontal="left" vertical="top"/>
    </xf>
    <xf numFmtId="46" fontId="1" fillId="0" borderId="1" xfId="0" applyNumberFormat="1" applyFont="1" applyBorder="1" applyAlignment="1">
      <alignment horizontal="left" vertical="top" wrapText="1"/>
    </xf>
    <xf numFmtId="0" fontId="3" fillId="2" borderId="1" xfId="0" applyFont="1" applyFill="1" applyBorder="1" applyAlignment="1">
      <alignment horizontal="left" vertical="center" wrapText="1"/>
    </xf>
    <xf numFmtId="169" fontId="3" fillId="2" borderId="1" xfId="0" applyNumberFormat="1" applyFont="1" applyFill="1" applyBorder="1" applyAlignment="1">
      <alignment horizontal="left" vertical="center" wrapText="1"/>
    </xf>
    <xf numFmtId="167" fontId="3" fillId="2" borderId="1" xfId="0" applyNumberFormat="1" applyFont="1" applyFill="1" applyBorder="1" applyAlignment="1">
      <alignment horizontal="left" vertical="center" wrapText="1"/>
    </xf>
    <xf numFmtId="0" fontId="1" fillId="0" borderId="2" xfId="0" applyFont="1" applyBorder="1" applyAlignment="1">
      <alignment horizontal="left" vertical="center" wrapText="1"/>
    </xf>
    <xf numFmtId="0" fontId="4" fillId="0" borderId="1" xfId="0" applyFont="1" applyBorder="1" applyAlignment="1">
      <alignment horizontal="left" vertical="center"/>
    </xf>
    <xf numFmtId="0" fontId="5" fillId="3" borderId="1" xfId="0" applyFont="1" applyFill="1" applyBorder="1" applyAlignment="1">
      <alignment horizontal="left" vertical="center" wrapText="1"/>
    </xf>
    <xf numFmtId="164" fontId="5" fillId="3" borderId="1" xfId="0" applyNumberFormat="1" applyFont="1" applyFill="1" applyBorder="1" applyAlignment="1">
      <alignment horizontal="left" vertical="center" wrapText="1"/>
    </xf>
    <xf numFmtId="0" fontId="5" fillId="0" borderId="1" xfId="0" applyFont="1" applyBorder="1" applyAlignment="1">
      <alignment horizontal="left" vertical="center" wrapText="1"/>
    </xf>
    <xf numFmtId="0" fontId="2" fillId="0" borderId="1" xfId="0" applyFont="1" applyBorder="1" applyAlignment="1">
      <alignment horizontal="left" vertical="center" wrapText="1"/>
    </xf>
    <xf numFmtId="0" fontId="1" fillId="4" borderId="1" xfId="0" applyFont="1" applyFill="1" applyBorder="1" applyAlignment="1">
      <alignment horizontal="left" vertical="top" wrapText="1"/>
    </xf>
    <xf numFmtId="22" fontId="1" fillId="4" borderId="1" xfId="0" applyNumberFormat="1" applyFont="1" applyFill="1" applyBorder="1" applyAlignment="1">
      <alignment horizontal="left" vertical="top" wrapText="1"/>
    </xf>
    <xf numFmtId="167" fontId="1" fillId="4" borderId="1" xfId="0" applyNumberFormat="1" applyFont="1" applyFill="1" applyBorder="1" applyAlignment="1">
      <alignment horizontal="left" vertical="top" wrapText="1"/>
    </xf>
    <xf numFmtId="22" fontId="1" fillId="0" borderId="1" xfId="0" applyNumberFormat="1" applyFont="1" applyBorder="1" applyAlignment="1">
      <alignment horizontal="left" vertical="top" wrapText="1"/>
    </xf>
    <xf numFmtId="167" fontId="1" fillId="0" borderId="1" xfId="0" applyNumberFormat="1" applyFont="1" applyBorder="1" applyAlignment="1">
      <alignment horizontal="left" vertical="top" wrapText="1"/>
    </xf>
    <xf numFmtId="0" fontId="4" fillId="0" borderId="1" xfId="0" applyFont="1" applyBorder="1" applyAlignment="1">
      <alignment horizontal="left" vertical="top" wrapText="1"/>
    </xf>
    <xf numFmtId="0" fontId="4" fillId="0" borderId="1" xfId="0" applyFont="1" applyBorder="1" applyAlignment="1">
      <alignment horizontal="left" vertical="top"/>
    </xf>
    <xf numFmtId="0" fontId="4" fillId="4" borderId="1" xfId="0" applyFont="1" applyFill="1" applyBorder="1" applyAlignment="1">
      <alignment horizontal="left" vertical="top" wrapText="1"/>
    </xf>
    <xf numFmtId="22" fontId="4" fillId="4" borderId="1" xfId="0" applyNumberFormat="1" applyFont="1" applyFill="1" applyBorder="1" applyAlignment="1">
      <alignment horizontal="left" vertical="top" wrapText="1"/>
    </xf>
    <xf numFmtId="46" fontId="4" fillId="4" borderId="1" xfId="0" applyNumberFormat="1" applyFont="1" applyFill="1" applyBorder="1" applyAlignment="1">
      <alignment horizontal="left" vertical="top" wrapText="1"/>
    </xf>
    <xf numFmtId="22" fontId="4" fillId="0" borderId="1" xfId="0" applyNumberFormat="1" applyFont="1" applyBorder="1" applyAlignment="1">
      <alignment horizontal="left" vertical="top" wrapText="1"/>
    </xf>
    <xf numFmtId="0" fontId="4" fillId="7" borderId="1" xfId="0" applyFont="1" applyFill="1" applyBorder="1" applyAlignment="1">
      <alignment horizontal="left" vertical="top" wrapText="1"/>
    </xf>
    <xf numFmtId="0" fontId="1" fillId="4" borderId="1" xfId="0" applyFont="1" applyFill="1" applyBorder="1" applyAlignment="1">
      <alignment horizontal="left" vertical="top"/>
    </xf>
    <xf numFmtId="22" fontId="1" fillId="4" borderId="1" xfId="0" applyNumberFormat="1" applyFont="1" applyFill="1" applyBorder="1" applyAlignment="1">
      <alignment horizontal="left" vertical="top"/>
    </xf>
    <xf numFmtId="167" fontId="1" fillId="4" borderId="1" xfId="0" applyNumberFormat="1" applyFont="1" applyFill="1" applyBorder="1" applyAlignment="1">
      <alignment horizontal="left" vertical="top"/>
    </xf>
    <xf numFmtId="164" fontId="1" fillId="0" borderId="1" xfId="0" applyNumberFormat="1" applyFont="1" applyBorder="1" applyAlignment="1">
      <alignment horizontal="left" vertical="top" wrapText="1"/>
    </xf>
    <xf numFmtId="164" fontId="1" fillId="4" borderId="1" xfId="0" applyNumberFormat="1" applyFont="1" applyFill="1" applyBorder="1" applyAlignment="1">
      <alignment horizontal="left" vertical="top" wrapText="1"/>
    </xf>
    <xf numFmtId="168" fontId="1" fillId="4" borderId="1" xfId="0" applyNumberFormat="1" applyFont="1" applyFill="1" applyBorder="1" applyAlignment="1">
      <alignment horizontal="left" vertical="top" wrapText="1"/>
    </xf>
    <xf numFmtId="22" fontId="1" fillId="6" borderId="1" xfId="0" applyNumberFormat="1" applyFont="1" applyFill="1" applyBorder="1" applyAlignment="1">
      <alignment horizontal="left" vertical="top" wrapText="1"/>
    </xf>
    <xf numFmtId="167" fontId="1" fillId="6" borderId="1" xfId="0" applyNumberFormat="1" applyFont="1" applyFill="1" applyBorder="1" applyAlignment="1">
      <alignment horizontal="left" vertical="top" wrapText="1"/>
    </xf>
    <xf numFmtId="0" fontId="4" fillId="8" borderId="1" xfId="0" applyFont="1" applyFill="1" applyBorder="1" applyAlignment="1">
      <alignment horizontal="left" vertical="top" wrapText="1"/>
    </xf>
    <xf numFmtId="22" fontId="4" fillId="8" borderId="1" xfId="0" applyNumberFormat="1" applyFont="1" applyFill="1" applyBorder="1" applyAlignment="1">
      <alignment horizontal="left" vertical="top" wrapText="1"/>
    </xf>
    <xf numFmtId="14" fontId="4" fillId="8" borderId="1" xfId="0" applyNumberFormat="1" applyFont="1" applyFill="1" applyBorder="1" applyAlignment="1">
      <alignment horizontal="left" vertical="top" wrapText="1"/>
    </xf>
    <xf numFmtId="0" fontId="4" fillId="7" borderId="1" xfId="0" applyFont="1" applyFill="1" applyBorder="1" applyAlignment="1">
      <alignment horizontal="left" vertical="top"/>
    </xf>
    <xf numFmtId="0" fontId="4" fillId="5" borderId="1" xfId="0" applyFont="1" applyFill="1" applyBorder="1" applyAlignment="1">
      <alignment horizontal="left" vertical="top"/>
    </xf>
    <xf numFmtId="169" fontId="1" fillId="4" borderId="1" xfId="0" applyNumberFormat="1" applyFont="1" applyFill="1" applyBorder="1" applyAlignment="1">
      <alignment horizontal="left" vertical="top" wrapText="1"/>
    </xf>
    <xf numFmtId="0" fontId="4" fillId="9" borderId="1" xfId="0" applyFont="1" applyFill="1" applyBorder="1" applyAlignment="1">
      <alignment horizontal="left" vertical="top" wrapText="1"/>
    </xf>
    <xf numFmtId="22" fontId="4" fillId="9" borderId="1" xfId="0" applyNumberFormat="1" applyFont="1" applyFill="1" applyBorder="1" applyAlignment="1">
      <alignment horizontal="left" vertical="top" wrapText="1"/>
    </xf>
    <xf numFmtId="21" fontId="4" fillId="9" borderId="1" xfId="0" applyNumberFormat="1" applyFont="1" applyFill="1" applyBorder="1" applyAlignment="1">
      <alignment horizontal="left" vertical="top" wrapText="1"/>
    </xf>
    <xf numFmtId="170" fontId="4" fillId="4" borderId="1" xfId="0" applyNumberFormat="1" applyFont="1" applyFill="1" applyBorder="1" applyAlignment="1">
      <alignment horizontal="left" vertical="top" wrapText="1"/>
    </xf>
    <xf numFmtId="0" fontId="4" fillId="4" borderId="1" xfId="0" applyFont="1" applyFill="1" applyBorder="1" applyAlignment="1">
      <alignment horizontal="left" vertical="top"/>
    </xf>
    <xf numFmtId="0" fontId="1" fillId="4" borderId="1" xfId="0" applyFont="1" applyFill="1" applyBorder="1" applyAlignment="1">
      <alignment horizontal="center" vertical="top" wrapText="1"/>
    </xf>
    <xf numFmtId="171" fontId="4" fillId="4" borderId="1" xfId="0" applyNumberFormat="1" applyFont="1" applyFill="1" applyBorder="1" applyAlignment="1">
      <alignment horizontal="left" vertical="top" wrapText="1"/>
    </xf>
    <xf numFmtId="164" fontId="4" fillId="4" borderId="1" xfId="0" applyNumberFormat="1" applyFont="1" applyFill="1" applyBorder="1" applyAlignment="1">
      <alignment horizontal="left" vertical="top" wrapText="1"/>
    </xf>
    <xf numFmtId="0" fontId="6" fillId="4" borderId="1" xfId="0" applyFont="1" applyFill="1" applyBorder="1"/>
    <xf numFmtId="0" fontId="8" fillId="4" borderId="1" xfId="0" applyFont="1" applyFill="1" applyBorder="1"/>
    <xf numFmtId="0" fontId="4" fillId="0" borderId="2" xfId="0" applyFont="1" applyBorder="1" applyAlignment="1">
      <alignment horizontal="left" vertical="top"/>
    </xf>
    <xf numFmtId="0" fontId="4" fillId="0" borderId="4" xfId="0" applyFont="1" applyBorder="1" applyAlignment="1">
      <alignment horizontal="left" vertical="top"/>
    </xf>
    <xf numFmtId="0" fontId="4" fillId="8" borderId="2" xfId="0" applyFont="1" applyFill="1" applyBorder="1" applyAlignment="1">
      <alignment horizontal="left" vertical="top" wrapText="1"/>
    </xf>
    <xf numFmtId="0" fontId="4" fillId="8" borderId="4" xfId="0" applyFont="1" applyFill="1" applyBorder="1" applyAlignment="1">
      <alignment horizontal="left" vertical="top" wrapText="1"/>
    </xf>
    <xf numFmtId="22" fontId="4" fillId="8" borderId="2" xfId="0" applyNumberFormat="1" applyFont="1" applyFill="1" applyBorder="1" applyAlignment="1">
      <alignment horizontal="left" vertical="top" wrapText="1"/>
    </xf>
    <xf numFmtId="22" fontId="4" fillId="8" borderId="4" xfId="0" applyNumberFormat="1" applyFont="1" applyFill="1" applyBorder="1" applyAlignment="1">
      <alignment horizontal="left" vertical="top" wrapText="1"/>
    </xf>
    <xf numFmtId="0" fontId="4" fillId="0" borderId="4" xfId="0" applyFont="1" applyBorder="1" applyAlignment="1">
      <alignment horizontal="left" vertical="top" wrapText="1"/>
    </xf>
    <xf numFmtId="0" fontId="4" fillId="0" borderId="2" xfId="0" applyFont="1" applyBorder="1" applyAlignment="1">
      <alignment horizontal="left" vertical="top" wrapText="1"/>
    </xf>
    <xf numFmtId="0" fontId="1" fillId="4" borderId="0" xfId="0" applyFont="1" applyFill="1" applyBorder="1" applyAlignment="1">
      <alignment horizontal="left" vertical="top" wrapText="1"/>
    </xf>
    <xf numFmtId="0" fontId="9" fillId="0" borderId="0" xfId="0" applyFont="1"/>
    <xf numFmtId="46" fontId="1" fillId="0" borderId="2" xfId="0" applyNumberFormat="1" applyFont="1" applyBorder="1" applyAlignment="1">
      <alignment horizontal="left" vertical="center" wrapText="1"/>
    </xf>
    <xf numFmtId="22" fontId="3" fillId="2" borderId="1" xfId="0" applyNumberFormat="1" applyFont="1" applyFill="1" applyBorder="1" applyAlignment="1">
      <alignment horizontal="left" vertical="center" wrapText="1"/>
    </xf>
    <xf numFmtId="0" fontId="4" fillId="8" borderId="1" xfId="0" applyFont="1" applyFill="1" applyBorder="1" applyAlignment="1">
      <alignment vertical="top" wrapText="1"/>
    </xf>
    <xf numFmtId="22" fontId="4" fillId="8" borderId="1" xfId="0" applyNumberFormat="1" applyFont="1" applyFill="1" applyBorder="1" applyAlignment="1">
      <alignment vertical="top" wrapText="1"/>
    </xf>
    <xf numFmtId="0" fontId="4" fillId="4" borderId="0" xfId="0" applyFont="1" applyFill="1" applyBorder="1" applyAlignment="1">
      <alignment horizontal="left" vertical="top" wrapText="1"/>
    </xf>
    <xf numFmtId="0" fontId="4" fillId="8" borderId="0" xfId="0" applyFont="1" applyFill="1" applyBorder="1" applyAlignment="1">
      <alignment horizontal="left" vertical="top" wrapText="1"/>
    </xf>
    <xf numFmtId="0" fontId="4" fillId="7" borderId="1" xfId="0" applyFont="1" applyFill="1" applyBorder="1" applyAlignment="1">
      <alignment vertical="top"/>
    </xf>
    <xf numFmtId="0" fontId="4" fillId="0" borderId="1" xfId="0" applyFont="1" applyBorder="1" applyAlignment="1">
      <alignment vertical="top"/>
    </xf>
    <xf numFmtId="0" fontId="3" fillId="2" borderId="1" xfId="0" applyFont="1" applyFill="1" applyBorder="1" applyAlignment="1">
      <alignment horizontal="center" wrapText="1"/>
    </xf>
    <xf numFmtId="22" fontId="4" fillId="4" borderId="1" xfId="0" applyNumberFormat="1" applyFont="1" applyFill="1" applyBorder="1" applyAlignment="1">
      <alignment horizontal="center" wrapText="1"/>
    </xf>
    <xf numFmtId="14" fontId="4" fillId="8" borderId="1" xfId="0" applyNumberFormat="1" applyFont="1" applyFill="1" applyBorder="1" applyAlignment="1">
      <alignment horizontal="center" wrapText="1"/>
    </xf>
    <xf numFmtId="22" fontId="4" fillId="8" borderId="1" xfId="0" applyNumberFormat="1" applyFont="1" applyFill="1" applyBorder="1" applyAlignment="1">
      <alignment horizontal="center" wrapText="1"/>
    </xf>
    <xf numFmtId="22" fontId="1" fillId="4" borderId="1" xfId="0" applyNumberFormat="1" applyFont="1" applyFill="1" applyBorder="1" applyAlignment="1">
      <alignment horizontal="center" wrapText="1"/>
    </xf>
    <xf numFmtId="22" fontId="4" fillId="9" borderId="1" xfId="0" applyNumberFormat="1" applyFont="1" applyFill="1" applyBorder="1" applyAlignment="1">
      <alignment horizontal="center" wrapText="1"/>
    </xf>
    <xf numFmtId="14" fontId="1" fillId="4" borderId="1" xfId="0" applyNumberFormat="1" applyFont="1" applyFill="1" applyBorder="1" applyAlignment="1">
      <alignment horizontal="center" wrapText="1"/>
    </xf>
    <xf numFmtId="0" fontId="1" fillId="0" borderId="1" xfId="0" applyFont="1" applyBorder="1" applyAlignment="1">
      <alignment horizontal="center"/>
    </xf>
    <xf numFmtId="167" fontId="3" fillId="2" borderId="1" xfId="0" applyNumberFormat="1" applyFont="1" applyFill="1" applyBorder="1" applyAlignment="1">
      <alignment horizontal="center" vertical="center" wrapText="1"/>
    </xf>
    <xf numFmtId="167" fontId="4" fillId="5" borderId="1" xfId="0" applyNumberFormat="1" applyFont="1" applyFill="1" applyBorder="1" applyAlignment="1">
      <alignment horizontal="center" vertical="top" wrapText="1"/>
    </xf>
    <xf numFmtId="167" fontId="4" fillId="9" borderId="1" xfId="0" applyNumberFormat="1" applyFont="1" applyFill="1" applyBorder="1" applyAlignment="1">
      <alignment horizontal="center" vertical="top" wrapText="1"/>
    </xf>
    <xf numFmtId="167" fontId="1" fillId="0" borderId="1" xfId="0" applyNumberFormat="1" applyFont="1" applyBorder="1" applyAlignment="1">
      <alignment horizontal="center" vertical="top"/>
    </xf>
    <xf numFmtId="167" fontId="4" fillId="0" borderId="1" xfId="0" applyNumberFormat="1" applyFont="1" applyBorder="1" applyAlignment="1">
      <alignment horizontal="left" vertical="center"/>
    </xf>
    <xf numFmtId="167" fontId="4" fillId="0" borderId="1" xfId="0" applyNumberFormat="1" applyFont="1" applyBorder="1" applyAlignment="1">
      <alignment horizontal="left" vertical="top"/>
    </xf>
    <xf numFmtId="22" fontId="10" fillId="10" borderId="0" xfId="0" applyNumberFormat="1" applyFont="1" applyFill="1" applyAlignment="1">
      <alignment vertical="center" wrapText="1"/>
    </xf>
    <xf numFmtId="0" fontId="3" fillId="2" borderId="5" xfId="0" applyFont="1" applyFill="1" applyBorder="1" applyAlignment="1">
      <alignment vertical="center" wrapText="1"/>
    </xf>
    <xf numFmtId="0" fontId="3" fillId="2" borderId="6" xfId="0" applyFont="1" applyFill="1" applyBorder="1" applyAlignment="1">
      <alignment vertical="center" wrapText="1"/>
    </xf>
    <xf numFmtId="0" fontId="3" fillId="2" borderId="3" xfId="0" applyFont="1" applyFill="1" applyBorder="1" applyAlignment="1">
      <alignment vertical="center" wrapText="1"/>
    </xf>
    <xf numFmtId="0" fontId="3" fillId="2" borderId="1" xfId="0" applyFont="1" applyFill="1" applyBorder="1" applyAlignment="1">
      <alignment vertical="center" wrapText="1"/>
    </xf>
    <xf numFmtId="0" fontId="4" fillId="7" borderId="1" xfId="0" applyFont="1" applyFill="1" applyBorder="1" applyAlignment="1">
      <alignment vertical="top" wrapText="1"/>
    </xf>
    <xf numFmtId="0" fontId="4" fillId="0" borderId="1" xfId="0" applyFont="1" applyBorder="1" applyAlignment="1">
      <alignment vertical="top" wrapText="1"/>
    </xf>
    <xf numFmtId="0" fontId="4" fillId="5" borderId="1" xfId="0" applyFont="1" applyFill="1" applyBorder="1" applyAlignment="1">
      <alignment vertical="top"/>
    </xf>
    <xf numFmtId="0" fontId="7" fillId="0" borderId="1" xfId="0" applyFont="1" applyBorder="1"/>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AF3DB-ECF5-4B46-A5C9-B65BCB06DBB2}">
  <sheetPr codeName="Sheet1"/>
  <dimension ref="A1:R83"/>
  <sheetViews>
    <sheetView tabSelected="1" zoomScaleNormal="100" workbookViewId="0">
      <selection activeCell="D38" sqref="D38"/>
    </sheetView>
  </sheetViews>
  <sheetFormatPr baseColWidth="10" defaultColWidth="16" defaultRowHeight="15" customHeight="1"/>
  <cols>
    <col min="1" max="8" width="16" style="1"/>
    <col min="9" max="9" width="12.33203125" style="6" customWidth="1"/>
    <col min="10" max="10" width="7.1640625" style="19" customWidth="1"/>
    <col min="11" max="12" width="16" style="1"/>
    <col min="13" max="13" width="7.6640625" style="1" customWidth="1"/>
    <col min="14" max="17" width="16" style="1"/>
    <col min="18" max="18" width="20.6640625" style="6" customWidth="1"/>
    <col min="19" max="16384" width="16" style="1"/>
  </cols>
  <sheetData>
    <row r="1" spans="1:18" s="10" customFormat="1" ht="26">
      <c r="A1" s="7" t="s">
        <v>0</v>
      </c>
      <c r="B1" s="7" t="s">
        <v>1</v>
      </c>
      <c r="C1" s="7" t="s">
        <v>2</v>
      </c>
      <c r="D1" s="7" t="s">
        <v>3</v>
      </c>
      <c r="E1" s="7" t="s">
        <v>4</v>
      </c>
      <c r="F1" s="7" t="s">
        <v>5</v>
      </c>
      <c r="G1" s="7" t="s">
        <v>6</v>
      </c>
      <c r="H1" s="8" t="s">
        <v>7</v>
      </c>
      <c r="I1" s="9" t="s">
        <v>8</v>
      </c>
      <c r="J1" s="63" t="s">
        <v>885</v>
      </c>
      <c r="K1" s="7" t="s">
        <v>9</v>
      </c>
      <c r="L1" s="7" t="s">
        <v>10</v>
      </c>
      <c r="M1" s="7" t="s">
        <v>888</v>
      </c>
      <c r="N1" s="7" t="s">
        <v>12</v>
      </c>
      <c r="O1" s="7" t="s">
        <v>13</v>
      </c>
      <c r="P1" s="10" t="s">
        <v>870</v>
      </c>
      <c r="Q1" s="10" t="s">
        <v>871</v>
      </c>
      <c r="R1" s="62" t="s">
        <v>872</v>
      </c>
    </row>
    <row r="2" spans="1:18" ht="15" customHeight="1">
      <c r="A2" s="16" t="s">
        <v>713</v>
      </c>
      <c r="B2" s="16" t="s">
        <v>714</v>
      </c>
      <c r="C2" s="16" t="s">
        <v>334</v>
      </c>
      <c r="D2" s="16">
        <v>42</v>
      </c>
      <c r="E2" s="16" t="s">
        <v>22</v>
      </c>
      <c r="F2" s="17">
        <v>45646.762499999997</v>
      </c>
      <c r="G2" s="17">
        <v>45646.762499999997</v>
      </c>
      <c r="H2" s="17">
        <v>45648.45208333333</v>
      </c>
      <c r="I2" s="35">
        <f>H2-G2</f>
        <v>1.6895833333328483</v>
      </c>
      <c r="J2" s="17"/>
      <c r="K2" s="16" t="s">
        <v>730</v>
      </c>
      <c r="L2" s="16" t="s">
        <v>730</v>
      </c>
      <c r="M2" s="16" t="s">
        <v>66</v>
      </c>
      <c r="N2" s="51" t="s">
        <v>715</v>
      </c>
      <c r="O2" s="16" t="s">
        <v>13</v>
      </c>
      <c r="P2" s="1" t="s">
        <v>880</v>
      </c>
      <c r="Q2" s="1" t="s">
        <v>887</v>
      </c>
      <c r="R2" s="6">
        <f>I2</f>
        <v>1.6895833333328483</v>
      </c>
    </row>
    <row r="3" spans="1:18" ht="15" customHeight="1">
      <c r="A3" s="16" t="s">
        <v>366</v>
      </c>
      <c r="B3" s="16" t="s">
        <v>361</v>
      </c>
      <c r="C3" s="16" t="s">
        <v>367</v>
      </c>
      <c r="D3" s="16">
        <v>23</v>
      </c>
      <c r="E3" s="16" t="s">
        <v>22</v>
      </c>
      <c r="F3" s="17">
        <v>45643.800208333334</v>
      </c>
      <c r="G3" s="17">
        <v>45643.800208333334</v>
      </c>
      <c r="H3" s="17">
        <v>45644.65</v>
      </c>
      <c r="I3" s="35">
        <f>H3-F3</f>
        <v>0.84979166666744277</v>
      </c>
      <c r="J3" s="34"/>
      <c r="K3" s="47" t="s">
        <v>444</v>
      </c>
      <c r="L3" s="16" t="s">
        <v>445</v>
      </c>
      <c r="M3" s="16" t="s">
        <v>368</v>
      </c>
      <c r="N3" s="16" t="s">
        <v>369</v>
      </c>
      <c r="O3" s="16" t="s">
        <v>13</v>
      </c>
      <c r="P3" s="1" t="s">
        <v>873</v>
      </c>
      <c r="Q3" s="1" t="s">
        <v>887</v>
      </c>
      <c r="R3" s="6">
        <f>I3</f>
        <v>0.84979166666744277</v>
      </c>
    </row>
    <row r="4" spans="1:18" ht="15" customHeight="1">
      <c r="A4" s="16" t="s">
        <v>408</v>
      </c>
      <c r="B4" s="16" t="s">
        <v>482</v>
      </c>
      <c r="C4" s="16" t="s">
        <v>483</v>
      </c>
      <c r="D4" s="16">
        <v>259</v>
      </c>
      <c r="E4" s="16" t="s">
        <v>22</v>
      </c>
      <c r="F4" s="17">
        <v>45645.611446759256</v>
      </c>
      <c r="G4" s="17">
        <v>45645.614918981482</v>
      </c>
      <c r="H4" s="41">
        <v>45646.388391203705</v>
      </c>
      <c r="I4" s="35">
        <f>H4-F4</f>
        <v>0.77694444444932742</v>
      </c>
      <c r="J4" s="17">
        <v>45646.285416666666</v>
      </c>
      <c r="K4" s="16" t="s">
        <v>578</v>
      </c>
      <c r="L4" s="16" t="s">
        <v>579</v>
      </c>
      <c r="M4" s="16" t="s">
        <v>57</v>
      </c>
      <c r="N4" s="60" t="s">
        <v>484</v>
      </c>
      <c r="O4" s="16" t="s">
        <v>51</v>
      </c>
      <c r="P4" s="1" t="s">
        <v>878</v>
      </c>
      <c r="Q4" s="60" t="s">
        <v>884</v>
      </c>
      <c r="R4" s="6">
        <f t="shared" ref="R4:R21" si="0">H4-J4</f>
        <v>0.1029745370396995</v>
      </c>
    </row>
    <row r="5" spans="1:18" ht="15" customHeight="1">
      <c r="A5" s="16" t="s">
        <v>52</v>
      </c>
      <c r="B5" s="16" t="s">
        <v>53</v>
      </c>
      <c r="C5" s="16" t="s">
        <v>21</v>
      </c>
      <c r="D5" s="16">
        <v>37</v>
      </c>
      <c r="E5" s="16" t="s">
        <v>22</v>
      </c>
      <c r="F5" s="17">
        <v>45642.735486111109</v>
      </c>
      <c r="G5" s="17">
        <v>45642.738958333335</v>
      </c>
      <c r="H5" s="41">
        <v>45643.48541666667</v>
      </c>
      <c r="I5" s="35">
        <f>H5-F5</f>
        <v>0.74993055556114996</v>
      </c>
      <c r="J5" s="34">
        <v>45643.45416666667</v>
      </c>
      <c r="K5" s="16" t="s">
        <v>273</v>
      </c>
      <c r="L5" s="16" t="s">
        <v>274</v>
      </c>
      <c r="M5" s="16" t="s">
        <v>25</v>
      </c>
      <c r="N5" s="16" t="s">
        <v>54</v>
      </c>
      <c r="O5" s="16" t="s">
        <v>13</v>
      </c>
      <c r="P5" s="1" t="s">
        <v>878</v>
      </c>
      <c r="Q5" s="1" t="s">
        <v>884</v>
      </c>
      <c r="R5" s="6">
        <f t="shared" si="0"/>
        <v>3.125E-2</v>
      </c>
    </row>
    <row r="6" spans="1:18" ht="15" customHeight="1">
      <c r="A6" s="16" t="s">
        <v>625</v>
      </c>
      <c r="B6" s="16" t="s">
        <v>626</v>
      </c>
      <c r="C6" s="16" t="s">
        <v>48</v>
      </c>
      <c r="D6" s="16">
        <v>16</v>
      </c>
      <c r="E6" s="16" t="s">
        <v>22</v>
      </c>
      <c r="F6" s="17">
        <v>45646.694444444445</v>
      </c>
      <c r="G6" s="17">
        <v>45646.696284722224</v>
      </c>
      <c r="H6" s="17">
        <v>45647.366932870369</v>
      </c>
      <c r="I6" s="35">
        <f>H6-F6</f>
        <v>0.67248842592380242</v>
      </c>
      <c r="J6" s="34">
        <v>45646.818055555559</v>
      </c>
      <c r="K6" s="16" t="s">
        <v>685</v>
      </c>
      <c r="L6" s="16" t="s">
        <v>686</v>
      </c>
      <c r="M6" s="16" t="s">
        <v>25</v>
      </c>
      <c r="N6" s="16" t="s">
        <v>627</v>
      </c>
      <c r="O6" s="16" t="s">
        <v>51</v>
      </c>
      <c r="P6" s="1" t="s">
        <v>880</v>
      </c>
      <c r="Q6" s="1" t="s">
        <v>887</v>
      </c>
      <c r="R6" s="6">
        <f t="shared" si="0"/>
        <v>0.54887731480994262</v>
      </c>
    </row>
    <row r="7" spans="1:18" ht="15" customHeight="1">
      <c r="A7" s="16" t="s">
        <v>622</v>
      </c>
      <c r="B7" s="16" t="s">
        <v>361</v>
      </c>
      <c r="C7" s="16" t="s">
        <v>21</v>
      </c>
      <c r="D7" s="16">
        <v>1</v>
      </c>
      <c r="E7" s="16" t="s">
        <v>22</v>
      </c>
      <c r="F7" s="17">
        <v>45647.719548611109</v>
      </c>
      <c r="G7" s="17">
        <v>45647.723020833335</v>
      </c>
      <c r="H7" s="17">
        <v>45648.386805555558</v>
      </c>
      <c r="I7" s="35">
        <f>H7-G7</f>
        <v>0.66378472222277196</v>
      </c>
      <c r="J7" s="34">
        <v>45648.25</v>
      </c>
      <c r="K7" s="16" t="s">
        <v>728</v>
      </c>
      <c r="L7" s="16" t="s">
        <v>729</v>
      </c>
      <c r="M7" s="16" t="s">
        <v>25</v>
      </c>
      <c r="N7" s="16" t="s">
        <v>706</v>
      </c>
      <c r="O7" s="16" t="s">
        <v>13</v>
      </c>
      <c r="P7" s="1" t="s">
        <v>873</v>
      </c>
      <c r="Q7" s="1" t="s">
        <v>884</v>
      </c>
      <c r="R7" s="6">
        <f t="shared" si="0"/>
        <v>0.1368055555576575</v>
      </c>
    </row>
    <row r="8" spans="1:18" ht="15" customHeight="1">
      <c r="A8" s="16" t="s">
        <v>628</v>
      </c>
      <c r="B8" s="16" t="s">
        <v>213</v>
      </c>
      <c r="C8" s="16" t="s">
        <v>629</v>
      </c>
      <c r="D8" s="16">
        <v>31</v>
      </c>
      <c r="E8" s="16" t="s">
        <v>22</v>
      </c>
      <c r="F8" s="17">
        <v>45646.703738425924</v>
      </c>
      <c r="G8" s="17">
        <v>45646.70721064815</v>
      </c>
      <c r="H8" s="17">
        <v>45647.342627314814</v>
      </c>
      <c r="I8" s="35">
        <f>H8-F8</f>
        <v>0.63888888889050577</v>
      </c>
      <c r="J8" s="34">
        <v>45647.25</v>
      </c>
      <c r="K8" s="16" t="s">
        <v>687</v>
      </c>
      <c r="L8" s="16" t="s">
        <v>688</v>
      </c>
      <c r="M8" s="16" t="s">
        <v>57</v>
      </c>
      <c r="N8" s="16" t="s">
        <v>630</v>
      </c>
      <c r="O8" s="16" t="s">
        <v>51</v>
      </c>
      <c r="P8" s="1" t="s">
        <v>879</v>
      </c>
      <c r="Q8" s="1" t="s">
        <v>884</v>
      </c>
      <c r="R8" s="6">
        <f t="shared" si="0"/>
        <v>9.2627314814308193E-2</v>
      </c>
    </row>
    <row r="9" spans="1:18" ht="15" customHeight="1">
      <c r="A9" s="16" t="s">
        <v>677</v>
      </c>
      <c r="B9" s="16" t="s">
        <v>60</v>
      </c>
      <c r="C9" s="16" t="s">
        <v>678</v>
      </c>
      <c r="D9" s="16">
        <v>42</v>
      </c>
      <c r="E9" s="16" t="s">
        <v>22</v>
      </c>
      <c r="F9" s="61" t="s">
        <v>886</v>
      </c>
      <c r="G9" s="17">
        <v>45647.224733796298</v>
      </c>
      <c r="H9" s="41">
        <v>45647.765532407408</v>
      </c>
      <c r="I9" s="35">
        <f>H9-G9</f>
        <v>0.54079861110949423</v>
      </c>
      <c r="J9" s="34">
        <v>45647.458333333336</v>
      </c>
      <c r="K9" s="16" t="s">
        <v>709</v>
      </c>
      <c r="L9" s="16" t="s">
        <v>710</v>
      </c>
      <c r="M9" s="16" t="s">
        <v>57</v>
      </c>
      <c r="N9" s="16" t="s">
        <v>679</v>
      </c>
      <c r="O9" s="16" t="s">
        <v>51</v>
      </c>
      <c r="P9" s="1" t="s">
        <v>879</v>
      </c>
      <c r="Q9" s="1" t="s">
        <v>884</v>
      </c>
      <c r="R9" s="6">
        <f t="shared" si="0"/>
        <v>0.307199074071832</v>
      </c>
    </row>
    <row r="10" spans="1:18" ht="15" customHeight="1">
      <c r="A10" s="16" t="s">
        <v>673</v>
      </c>
      <c r="B10" s="16" t="s">
        <v>674</v>
      </c>
      <c r="C10" s="16" t="s">
        <v>675</v>
      </c>
      <c r="D10" s="16">
        <v>120</v>
      </c>
      <c r="E10" s="16" t="s">
        <v>22</v>
      </c>
      <c r="F10" s="17">
        <v>45647.164004629631</v>
      </c>
      <c r="G10" s="17">
        <v>45647.164004629631</v>
      </c>
      <c r="H10" s="17">
        <v>45647.557754629626</v>
      </c>
      <c r="I10" s="35">
        <f>H10-F10</f>
        <v>0.39374999999563443</v>
      </c>
      <c r="J10" s="34">
        <v>45647.25</v>
      </c>
      <c r="K10" s="16" t="s">
        <v>692</v>
      </c>
      <c r="L10" s="16" t="s">
        <v>693</v>
      </c>
      <c r="M10" s="16" t="s">
        <v>66</v>
      </c>
      <c r="N10" s="16" t="s">
        <v>676</v>
      </c>
      <c r="O10" s="16" t="s">
        <v>13</v>
      </c>
      <c r="P10" s="1" t="s">
        <v>876</v>
      </c>
      <c r="Q10" s="1" t="s">
        <v>887</v>
      </c>
      <c r="R10" s="6">
        <f t="shared" si="0"/>
        <v>0.30775462962628808</v>
      </c>
    </row>
    <row r="11" spans="1:18" ht="15" customHeight="1">
      <c r="A11" s="16" t="s">
        <v>666</v>
      </c>
      <c r="B11" s="16" t="s">
        <v>667</v>
      </c>
      <c r="C11" s="16" t="s">
        <v>668</v>
      </c>
      <c r="D11" s="16">
        <v>39</v>
      </c>
      <c r="E11" s="16" t="s">
        <v>22</v>
      </c>
      <c r="F11" s="17">
        <v>45647.057384259257</v>
      </c>
      <c r="G11" s="17">
        <v>45647.057384259257</v>
      </c>
      <c r="H11" s="17">
        <v>45647.364155092589</v>
      </c>
      <c r="I11" s="35">
        <f>H11-F11</f>
        <v>0.30677083333284827</v>
      </c>
      <c r="J11" s="34">
        <v>45647.25</v>
      </c>
      <c r="K11" s="16" t="s">
        <v>689</v>
      </c>
      <c r="L11" s="16" t="s">
        <v>690</v>
      </c>
      <c r="M11" s="16" t="s">
        <v>25</v>
      </c>
      <c r="N11" s="16" t="s">
        <v>669</v>
      </c>
      <c r="O11" s="16" t="s">
        <v>13</v>
      </c>
      <c r="P11" s="1" t="s">
        <v>879</v>
      </c>
      <c r="Q11" s="1" t="s">
        <v>884</v>
      </c>
      <c r="R11" s="6">
        <f t="shared" si="0"/>
        <v>0.11415509258949896</v>
      </c>
    </row>
    <row r="12" spans="1:18" ht="15" customHeight="1">
      <c r="A12" s="16" t="s">
        <v>455</v>
      </c>
      <c r="B12" s="16" t="s">
        <v>456</v>
      </c>
      <c r="C12" s="16" t="s">
        <v>457</v>
      </c>
      <c r="D12" s="16">
        <v>26</v>
      </c>
      <c r="E12" s="16" t="s">
        <v>22</v>
      </c>
      <c r="F12" s="17">
        <v>45645.11613425926</v>
      </c>
      <c r="G12" s="17">
        <v>45645.119606481479</v>
      </c>
      <c r="H12" s="17">
        <v>45645.384722222225</v>
      </c>
      <c r="I12" s="35">
        <f>H12-G12</f>
        <v>0.26511574074538657</v>
      </c>
      <c r="J12" s="34">
        <v>45645.25</v>
      </c>
      <c r="K12" s="16" t="s">
        <v>475</v>
      </c>
      <c r="L12" s="16" t="s">
        <v>476</v>
      </c>
      <c r="M12" s="16" t="s">
        <v>25</v>
      </c>
      <c r="N12" s="16" t="s">
        <v>458</v>
      </c>
      <c r="O12" s="16" t="s">
        <v>13</v>
      </c>
      <c r="P12" s="1" t="s">
        <v>873</v>
      </c>
      <c r="Q12" s="1" t="s">
        <v>884</v>
      </c>
      <c r="R12" s="6">
        <f t="shared" si="0"/>
        <v>0.13472222222480923</v>
      </c>
    </row>
    <row r="13" spans="1:18" ht="15" customHeight="1">
      <c r="A13" s="16" t="s">
        <v>149</v>
      </c>
      <c r="B13" s="16" t="s">
        <v>150</v>
      </c>
      <c r="C13" s="16" t="s">
        <v>151</v>
      </c>
      <c r="D13" s="16">
        <v>46</v>
      </c>
      <c r="E13" s="16" t="s">
        <v>22</v>
      </c>
      <c r="F13" s="17">
        <v>45642.467152777775</v>
      </c>
      <c r="G13" s="17">
        <v>45642.467152777775</v>
      </c>
      <c r="H13" s="17">
        <v>45642.707638888889</v>
      </c>
      <c r="I13" s="35">
        <f>H13-F13</f>
        <v>0.24048611111356877</v>
      </c>
      <c r="J13" s="34"/>
      <c r="K13" s="16" t="s">
        <v>152</v>
      </c>
      <c r="L13" s="16" t="s">
        <v>153</v>
      </c>
      <c r="M13" s="16" t="s">
        <v>11</v>
      </c>
      <c r="N13" s="16" t="s">
        <v>154</v>
      </c>
      <c r="O13" s="16" t="s">
        <v>51</v>
      </c>
      <c r="P13" s="1" t="s">
        <v>882</v>
      </c>
      <c r="Q13" s="1" t="s">
        <v>887</v>
      </c>
      <c r="R13" s="6">
        <f>I13</f>
        <v>0.24048611111356877</v>
      </c>
    </row>
    <row r="14" spans="1:18" ht="15" customHeight="1">
      <c r="A14" s="16" t="s">
        <v>670</v>
      </c>
      <c r="B14" s="16" t="s">
        <v>341</v>
      </c>
      <c r="C14" s="16" t="s">
        <v>671</v>
      </c>
      <c r="D14" s="16">
        <v>32</v>
      </c>
      <c r="E14" s="16" t="s">
        <v>22</v>
      </c>
      <c r="F14" s="17">
        <v>45647.150891203702</v>
      </c>
      <c r="G14" s="17">
        <v>45647.150891203702</v>
      </c>
      <c r="H14" s="17">
        <v>45647.357905092591</v>
      </c>
      <c r="I14" s="35">
        <f>H14-F14</f>
        <v>0.2070138888884685</v>
      </c>
      <c r="J14" s="34">
        <v>45647.25</v>
      </c>
      <c r="K14" s="16" t="s">
        <v>446</v>
      </c>
      <c r="L14" s="16" t="s">
        <v>691</v>
      </c>
      <c r="M14" s="16" t="s">
        <v>25</v>
      </c>
      <c r="N14" s="16" t="s">
        <v>672</v>
      </c>
      <c r="O14" s="16" t="s">
        <v>13</v>
      </c>
      <c r="P14" s="1" t="s">
        <v>873</v>
      </c>
      <c r="Q14" s="1" t="s">
        <v>884</v>
      </c>
      <c r="R14" s="6">
        <f t="shared" si="0"/>
        <v>0.10790509259095415</v>
      </c>
    </row>
    <row r="15" spans="1:18" ht="15" customHeight="1">
      <c r="A15" s="16" t="s">
        <v>164</v>
      </c>
      <c r="B15" s="16" t="s">
        <v>133</v>
      </c>
      <c r="C15" s="16" t="s">
        <v>165</v>
      </c>
      <c r="D15" s="16">
        <v>1</v>
      </c>
      <c r="E15" s="16" t="s">
        <v>22</v>
      </c>
      <c r="F15" s="17">
        <v>45642.493715277778</v>
      </c>
      <c r="G15" s="17">
        <v>45642.497187499997</v>
      </c>
      <c r="H15" s="17">
        <v>45642.693055555559</v>
      </c>
      <c r="I15" s="35">
        <f>H15-F15</f>
        <v>0.1993402777807205</v>
      </c>
      <c r="J15" s="34"/>
      <c r="K15" s="17" t="s">
        <v>166</v>
      </c>
      <c r="L15" s="16" t="s">
        <v>167</v>
      </c>
      <c r="M15" s="16" t="s">
        <v>66</v>
      </c>
      <c r="N15" s="16" t="s">
        <v>168</v>
      </c>
      <c r="O15" s="16" t="s">
        <v>13</v>
      </c>
      <c r="P15" s="1" t="s">
        <v>881</v>
      </c>
      <c r="Q15" s="1" t="s">
        <v>887</v>
      </c>
      <c r="R15" s="6">
        <f t="shared" ref="R15:R16" si="1">I15</f>
        <v>0.1993402777807205</v>
      </c>
    </row>
    <row r="16" spans="1:18" ht="15" customHeight="1">
      <c r="A16" s="16" t="s">
        <v>745</v>
      </c>
      <c r="B16" s="16" t="s">
        <v>746</v>
      </c>
      <c r="C16" s="16" t="s">
        <v>747</v>
      </c>
      <c r="D16" s="16">
        <v>263</v>
      </c>
      <c r="E16" s="16" t="s">
        <v>22</v>
      </c>
      <c r="F16" s="17">
        <v>45648.433599537035</v>
      </c>
      <c r="G16" s="17">
        <v>45648.435706018521</v>
      </c>
      <c r="H16" s="17">
        <v>45648.633333333331</v>
      </c>
      <c r="I16" s="35">
        <f>H16-G16</f>
        <v>0.19762731481023366</v>
      </c>
      <c r="J16" s="34"/>
      <c r="K16" s="16" t="s">
        <v>748</v>
      </c>
      <c r="L16" s="16" t="s">
        <v>749</v>
      </c>
      <c r="M16" s="16" t="s">
        <v>61</v>
      </c>
      <c r="N16" s="16" t="s">
        <v>750</v>
      </c>
      <c r="O16" s="16" t="s">
        <v>80</v>
      </c>
      <c r="P16" s="1" t="s">
        <v>882</v>
      </c>
      <c r="Q16" s="1" t="s">
        <v>887</v>
      </c>
      <c r="R16" s="6">
        <f t="shared" si="1"/>
        <v>0.19762731481023366</v>
      </c>
    </row>
    <row r="17" spans="1:18" ht="15" customHeight="1">
      <c r="A17" s="16" t="s">
        <v>556</v>
      </c>
      <c r="B17" s="16" t="s">
        <v>557</v>
      </c>
      <c r="C17" s="16" t="s">
        <v>558</v>
      </c>
      <c r="D17" s="16">
        <v>4</v>
      </c>
      <c r="E17" s="16" t="s">
        <v>22</v>
      </c>
      <c r="F17" s="17">
        <v>45646.097222222219</v>
      </c>
      <c r="G17" s="17">
        <v>45646.097604166665</v>
      </c>
      <c r="H17" s="41">
        <v>45646.293749999997</v>
      </c>
      <c r="I17" s="35">
        <f>H17-F17</f>
        <v>0.19652777777810115</v>
      </c>
      <c r="J17" s="34">
        <v>45646.25</v>
      </c>
      <c r="K17" s="16" t="s">
        <v>582</v>
      </c>
      <c r="L17" s="16" t="s">
        <v>583</v>
      </c>
      <c r="M17" s="16" t="s">
        <v>64</v>
      </c>
      <c r="N17" s="60" t="s">
        <v>559</v>
      </c>
      <c r="O17" s="16" t="s">
        <v>65</v>
      </c>
      <c r="P17" s="1" t="s">
        <v>874</v>
      </c>
      <c r="Q17" s="1" t="s">
        <v>884</v>
      </c>
      <c r="R17" s="6">
        <f t="shared" si="0"/>
        <v>4.3749999997089617E-2</v>
      </c>
    </row>
    <row r="18" spans="1:18" ht="15" customHeight="1">
      <c r="A18" s="16" t="s">
        <v>78</v>
      </c>
      <c r="B18" s="16" t="s">
        <v>85</v>
      </c>
      <c r="C18" s="16" t="s">
        <v>604</v>
      </c>
      <c r="D18" s="16">
        <v>28</v>
      </c>
      <c r="E18" s="16" t="s">
        <v>22</v>
      </c>
      <c r="F18" s="17">
        <v>45646.493668981479</v>
      </c>
      <c r="G18" s="17">
        <v>45646.497210648151</v>
      </c>
      <c r="H18" s="41">
        <v>45646.663182870368</v>
      </c>
      <c r="I18" s="35">
        <f>H18-F18</f>
        <v>0.16951388888992369</v>
      </c>
      <c r="J18" s="34"/>
      <c r="K18" s="16" t="s">
        <v>605</v>
      </c>
      <c r="L18" s="16" t="s">
        <v>606</v>
      </c>
      <c r="M18" s="16" t="s">
        <v>61</v>
      </c>
      <c r="N18" s="16" t="s">
        <v>607</v>
      </c>
      <c r="O18" s="16" t="s">
        <v>608</v>
      </c>
      <c r="P18" s="1" t="s">
        <v>880</v>
      </c>
      <c r="Q18" s="1" t="s">
        <v>887</v>
      </c>
      <c r="R18" s="6">
        <f>I18</f>
        <v>0.16951388888992369</v>
      </c>
    </row>
    <row r="19" spans="1:18" ht="15" customHeight="1">
      <c r="A19" s="16" t="s">
        <v>27</v>
      </c>
      <c r="B19" s="16" t="s">
        <v>28</v>
      </c>
      <c r="C19" s="16" t="s">
        <v>29</v>
      </c>
      <c r="D19" s="16">
        <v>80</v>
      </c>
      <c r="E19" s="16" t="s">
        <v>22</v>
      </c>
      <c r="F19" s="17">
        <v>45642.581817129627</v>
      </c>
      <c r="G19" s="17">
        <v>45642.585300925923</v>
      </c>
      <c r="H19" s="17">
        <v>45642.753472222219</v>
      </c>
      <c r="I19" s="35">
        <f>H19-F19</f>
        <v>0.17165509259211831</v>
      </c>
      <c r="J19" s="34">
        <v>45642.590277777781</v>
      </c>
      <c r="K19" s="16" t="s">
        <v>30</v>
      </c>
      <c r="L19" s="16" t="s">
        <v>31</v>
      </c>
      <c r="M19" s="16" t="s">
        <v>25</v>
      </c>
      <c r="N19" s="16" t="s">
        <v>32</v>
      </c>
      <c r="O19" s="16" t="s">
        <v>13</v>
      </c>
      <c r="P19" s="1" t="s">
        <v>880</v>
      </c>
      <c r="Q19" s="1" t="s">
        <v>884</v>
      </c>
      <c r="R19" s="6">
        <f t="shared" si="0"/>
        <v>0.16319444443797693</v>
      </c>
    </row>
    <row r="20" spans="1:18" ht="15" customHeight="1">
      <c r="A20" s="16" t="s">
        <v>609</v>
      </c>
      <c r="B20" s="16" t="s">
        <v>610</v>
      </c>
      <c r="C20" s="16" t="s">
        <v>611</v>
      </c>
      <c r="D20" s="16">
        <v>451</v>
      </c>
      <c r="E20" s="16" t="s">
        <v>22</v>
      </c>
      <c r="F20" s="17">
        <v>45646.543275462966</v>
      </c>
      <c r="G20" s="17">
        <v>45646.546840277777</v>
      </c>
      <c r="H20" s="41">
        <v>45646.715821759259</v>
      </c>
      <c r="I20" s="35">
        <f>H20-G20</f>
        <v>0.16898148148175096</v>
      </c>
      <c r="J20" s="34">
        <v>45646.558333333334</v>
      </c>
      <c r="K20" s="16" t="s">
        <v>661</v>
      </c>
      <c r="L20" s="16" t="s">
        <v>662</v>
      </c>
      <c r="M20" s="16" t="s">
        <v>57</v>
      </c>
      <c r="N20" s="16" t="s">
        <v>612</v>
      </c>
      <c r="O20" s="16" t="s">
        <v>51</v>
      </c>
      <c r="P20" s="1" t="s">
        <v>880</v>
      </c>
      <c r="Q20" s="1" t="s">
        <v>884</v>
      </c>
      <c r="R20" s="6">
        <f t="shared" si="0"/>
        <v>0.1574884259243845</v>
      </c>
    </row>
    <row r="21" spans="1:18" ht="15" customHeight="1">
      <c r="A21" s="16" t="s">
        <v>355</v>
      </c>
      <c r="B21" s="16" t="s">
        <v>356</v>
      </c>
      <c r="C21" s="16" t="s">
        <v>357</v>
      </c>
      <c r="D21" s="16">
        <v>40</v>
      </c>
      <c r="E21" s="16" t="s">
        <v>22</v>
      </c>
      <c r="F21" s="17">
        <v>45643.803310185183</v>
      </c>
      <c r="G21" s="17">
        <v>45643.803310185183</v>
      </c>
      <c r="H21" s="17">
        <v>45643.972222222219</v>
      </c>
      <c r="I21" s="35">
        <f t="shared" ref="I21:I26" si="2">H21-F21</f>
        <v>0.16891203703562496</v>
      </c>
      <c r="J21" s="34">
        <v>45643.947222222225</v>
      </c>
      <c r="K21" s="16" t="s">
        <v>358</v>
      </c>
      <c r="L21" s="16" t="s">
        <v>359</v>
      </c>
      <c r="M21" s="16" t="s">
        <v>25</v>
      </c>
      <c r="N21" s="16" t="s">
        <v>360</v>
      </c>
      <c r="O21" s="16" t="s">
        <v>13</v>
      </c>
      <c r="P21" s="1" t="s">
        <v>358</v>
      </c>
      <c r="Q21" s="1" t="s">
        <v>884</v>
      </c>
      <c r="R21" s="6">
        <f t="shared" si="0"/>
        <v>2.4999999994179234E-2</v>
      </c>
    </row>
    <row r="22" spans="1:18" ht="15" customHeight="1">
      <c r="A22" s="16" t="s">
        <v>286</v>
      </c>
      <c r="B22" s="16" t="s">
        <v>287</v>
      </c>
      <c r="C22" s="16" t="s">
        <v>288</v>
      </c>
      <c r="D22" s="16">
        <v>58</v>
      </c>
      <c r="E22" s="16" t="s">
        <v>22</v>
      </c>
      <c r="F22" s="17">
        <v>45643.425902777781</v>
      </c>
      <c r="G22" s="17">
        <v>45643.422430555554</v>
      </c>
      <c r="H22" s="17">
        <v>45643.591666666667</v>
      </c>
      <c r="I22" s="18">
        <f t="shared" si="2"/>
        <v>0.16576388888643123</v>
      </c>
      <c r="J22" s="17"/>
      <c r="K22" s="16" t="s">
        <v>289</v>
      </c>
      <c r="L22" s="16" t="s">
        <v>290</v>
      </c>
      <c r="M22" s="16" t="s">
        <v>57</v>
      </c>
      <c r="N22" s="16" t="s">
        <v>291</v>
      </c>
      <c r="O22" s="16" t="s">
        <v>51</v>
      </c>
      <c r="P22" s="1" t="s">
        <v>880</v>
      </c>
      <c r="Q22" s="1" t="s">
        <v>884</v>
      </c>
      <c r="R22" s="6">
        <f t="shared" ref="R22:R82" si="3">I22</f>
        <v>0.16576388888643123</v>
      </c>
    </row>
    <row r="23" spans="1:18" ht="15" customHeight="1">
      <c r="A23" s="16" t="s">
        <v>144</v>
      </c>
      <c r="B23" s="16" t="s">
        <v>145</v>
      </c>
      <c r="C23" s="16" t="s">
        <v>21</v>
      </c>
      <c r="D23" s="16">
        <v>20</v>
      </c>
      <c r="E23" s="16" t="s">
        <v>22</v>
      </c>
      <c r="F23" s="17">
        <v>45642.438726851855</v>
      </c>
      <c r="G23" s="17">
        <v>45642.442199074074</v>
      </c>
      <c r="H23" s="17">
        <v>45642.604166666664</v>
      </c>
      <c r="I23" s="18">
        <f t="shared" si="2"/>
        <v>0.16543981480936054</v>
      </c>
      <c r="J23" s="17"/>
      <c r="K23" s="16" t="s">
        <v>146</v>
      </c>
      <c r="L23" s="16" t="s">
        <v>147</v>
      </c>
      <c r="M23" s="16" t="s">
        <v>25</v>
      </c>
      <c r="N23" s="16" t="s">
        <v>148</v>
      </c>
      <c r="O23" s="16" t="s">
        <v>13</v>
      </c>
      <c r="P23" s="1" t="s">
        <v>879</v>
      </c>
      <c r="Q23" s="1" t="s">
        <v>884</v>
      </c>
      <c r="R23" s="6">
        <f t="shared" si="3"/>
        <v>0.16543981480936054</v>
      </c>
    </row>
    <row r="24" spans="1:18" ht="15" customHeight="1">
      <c r="A24" s="16" t="s">
        <v>19</v>
      </c>
      <c r="B24" s="16" t="s">
        <v>20</v>
      </c>
      <c r="C24" s="16" t="s">
        <v>21</v>
      </c>
      <c r="D24" s="16">
        <v>37</v>
      </c>
      <c r="E24" s="16" t="s">
        <v>22</v>
      </c>
      <c r="F24" s="17">
        <v>45642.574664351851</v>
      </c>
      <c r="G24" s="17">
        <v>45642.578136574077</v>
      </c>
      <c r="H24" s="17">
        <v>45642.737500000003</v>
      </c>
      <c r="I24" s="18">
        <f t="shared" si="2"/>
        <v>0.16283564815239515</v>
      </c>
      <c r="J24" s="17"/>
      <c r="K24" s="16" t="s">
        <v>23</v>
      </c>
      <c r="L24" s="16" t="s">
        <v>24</v>
      </c>
      <c r="M24" s="16" t="s">
        <v>25</v>
      </c>
      <c r="N24" s="16" t="s">
        <v>26</v>
      </c>
      <c r="O24" s="16" t="s">
        <v>13</v>
      </c>
      <c r="P24" s="1" t="s">
        <v>890</v>
      </c>
      <c r="Q24" s="1" t="s">
        <v>884</v>
      </c>
      <c r="R24" s="6">
        <f t="shared" si="3"/>
        <v>0.16283564815239515</v>
      </c>
    </row>
    <row r="25" spans="1:18" ht="15" customHeight="1">
      <c r="A25" s="16" t="s">
        <v>594</v>
      </c>
      <c r="B25" s="16" t="s">
        <v>85</v>
      </c>
      <c r="C25" s="16" t="s">
        <v>595</v>
      </c>
      <c r="D25" s="16">
        <v>19</v>
      </c>
      <c r="E25" s="16" t="s">
        <v>22</v>
      </c>
      <c r="F25" s="17">
        <v>45646.456921296296</v>
      </c>
      <c r="G25" s="17">
        <v>45646.460393518515</v>
      </c>
      <c r="H25" s="41">
        <v>45646.618032407408</v>
      </c>
      <c r="I25" s="18">
        <f t="shared" si="2"/>
        <v>0.16111111111240461</v>
      </c>
      <c r="J25" s="17"/>
      <c r="K25" s="16" t="s">
        <v>446</v>
      </c>
      <c r="L25" s="16" t="s">
        <v>596</v>
      </c>
      <c r="M25" s="16" t="s">
        <v>25</v>
      </c>
      <c r="N25" s="16" t="s">
        <v>597</v>
      </c>
      <c r="O25" s="16" t="s">
        <v>13</v>
      </c>
      <c r="P25" s="1" t="s">
        <v>873</v>
      </c>
      <c r="Q25" s="1" t="s">
        <v>884</v>
      </c>
      <c r="R25" s="6">
        <f t="shared" si="3"/>
        <v>0.16111111111240461</v>
      </c>
    </row>
    <row r="26" spans="1:18" ht="15" customHeight="1">
      <c r="A26" s="16" t="s">
        <v>589</v>
      </c>
      <c r="B26" s="16" t="s">
        <v>590</v>
      </c>
      <c r="C26" s="16" t="s">
        <v>21</v>
      </c>
      <c r="D26" s="16">
        <v>133</v>
      </c>
      <c r="E26" s="16" t="s">
        <v>22</v>
      </c>
      <c r="F26" s="17">
        <v>45646.450497685182</v>
      </c>
      <c r="G26" s="17">
        <v>45646.453969907408</v>
      </c>
      <c r="H26" s="41">
        <v>45646.610219907408</v>
      </c>
      <c r="I26" s="18">
        <f t="shared" si="2"/>
        <v>0.15972222222626442</v>
      </c>
      <c r="J26" s="17"/>
      <c r="K26" s="16" t="s">
        <v>591</v>
      </c>
      <c r="L26" s="16" t="s">
        <v>592</v>
      </c>
      <c r="M26" s="16" t="s">
        <v>25</v>
      </c>
      <c r="N26" s="16" t="s">
        <v>593</v>
      </c>
      <c r="O26" s="16" t="s">
        <v>13</v>
      </c>
      <c r="P26" s="1" t="s">
        <v>879</v>
      </c>
      <c r="Q26" s="1" t="s">
        <v>884</v>
      </c>
      <c r="R26" s="6">
        <f t="shared" si="3"/>
        <v>0.15972222222626442</v>
      </c>
    </row>
    <row r="27" spans="1:18" ht="15" customHeight="1">
      <c r="A27" s="16" t="s">
        <v>395</v>
      </c>
      <c r="B27" s="16" t="s">
        <v>396</v>
      </c>
      <c r="C27" s="16" t="s">
        <v>397</v>
      </c>
      <c r="D27" s="16">
        <v>42</v>
      </c>
      <c r="E27" s="16" t="s">
        <v>22</v>
      </c>
      <c r="F27" s="17">
        <v>45644.456087962964</v>
      </c>
      <c r="G27" s="17">
        <v>45644.456087962964</v>
      </c>
      <c r="H27" s="17">
        <v>45644.613888888889</v>
      </c>
      <c r="I27" s="18">
        <f>H27-G27</f>
        <v>0.15780092592467554</v>
      </c>
      <c r="J27" s="17"/>
      <c r="K27" s="16" t="s">
        <v>398</v>
      </c>
      <c r="L27" s="16" t="s">
        <v>399</v>
      </c>
      <c r="M27" s="16" t="s">
        <v>11</v>
      </c>
      <c r="N27" s="16" t="s">
        <v>400</v>
      </c>
      <c r="O27" s="16" t="s">
        <v>39</v>
      </c>
      <c r="P27" s="1" t="s">
        <v>878</v>
      </c>
      <c r="Q27" s="1" t="s">
        <v>884</v>
      </c>
      <c r="R27" s="6">
        <f t="shared" si="3"/>
        <v>0.15780092592467554</v>
      </c>
    </row>
    <row r="28" spans="1:18" ht="15" customHeight="1">
      <c r="A28" s="16" t="s">
        <v>169</v>
      </c>
      <c r="B28" s="16" t="s">
        <v>170</v>
      </c>
      <c r="C28" s="16" t="s">
        <v>171</v>
      </c>
      <c r="D28" s="16">
        <v>246</v>
      </c>
      <c r="E28" s="16" t="s">
        <v>22</v>
      </c>
      <c r="F28" s="17">
        <v>45642.498923611114</v>
      </c>
      <c r="G28" s="17">
        <v>45642.502465277779</v>
      </c>
      <c r="H28" s="17">
        <v>45642.654861111114</v>
      </c>
      <c r="I28" s="18">
        <f t="shared" ref="I28:I33" si="4">H28-F28</f>
        <v>0.15593749999970896</v>
      </c>
      <c r="J28" s="17"/>
      <c r="K28" s="16" t="s">
        <v>152</v>
      </c>
      <c r="L28" s="16" t="s">
        <v>153</v>
      </c>
      <c r="M28" s="16" t="s">
        <v>11</v>
      </c>
      <c r="N28" s="16" t="s">
        <v>172</v>
      </c>
      <c r="O28" s="16" t="s">
        <v>51</v>
      </c>
      <c r="P28" s="1" t="s">
        <v>882</v>
      </c>
      <c r="Q28" s="1" t="s">
        <v>884</v>
      </c>
      <c r="R28" s="6">
        <f t="shared" si="3"/>
        <v>0.15593749999970896</v>
      </c>
    </row>
    <row r="29" spans="1:18" ht="15" customHeight="1">
      <c r="A29" s="16" t="s">
        <v>86</v>
      </c>
      <c r="B29" s="16" t="s">
        <v>178</v>
      </c>
      <c r="C29" s="16" t="s">
        <v>179</v>
      </c>
      <c r="D29" s="16">
        <v>77</v>
      </c>
      <c r="E29" s="16" t="s">
        <v>22</v>
      </c>
      <c r="F29" s="17">
        <v>45642.573923611111</v>
      </c>
      <c r="G29" s="17">
        <v>45642.57739583333</v>
      </c>
      <c r="H29" s="17">
        <v>45642.729166666664</v>
      </c>
      <c r="I29" s="18">
        <f t="shared" si="4"/>
        <v>0.15524305555300089</v>
      </c>
      <c r="J29" s="17"/>
      <c r="K29" s="16" t="s">
        <v>180</v>
      </c>
      <c r="L29" s="16" t="s">
        <v>181</v>
      </c>
      <c r="M29" s="16" t="s">
        <v>25</v>
      </c>
      <c r="N29" s="16" t="s">
        <v>182</v>
      </c>
      <c r="O29" s="16" t="s">
        <v>51</v>
      </c>
      <c r="P29" s="1" t="s">
        <v>874</v>
      </c>
      <c r="Q29" s="1" t="s">
        <v>884</v>
      </c>
      <c r="R29" s="6">
        <f t="shared" si="3"/>
        <v>0.15524305555300089</v>
      </c>
    </row>
    <row r="30" spans="1:18" ht="15" customHeight="1">
      <c r="A30" s="16" t="s">
        <v>408</v>
      </c>
      <c r="B30" s="16" t="s">
        <v>409</v>
      </c>
      <c r="C30" s="16" t="s">
        <v>410</v>
      </c>
      <c r="D30" s="16">
        <v>41</v>
      </c>
      <c r="E30" s="16" t="s">
        <v>22</v>
      </c>
      <c r="F30" s="17">
        <v>45644.689305555556</v>
      </c>
      <c r="G30" s="17">
        <v>45644.689305555556</v>
      </c>
      <c r="H30" s="17">
        <v>45644.843055555553</v>
      </c>
      <c r="I30" s="18">
        <f t="shared" si="4"/>
        <v>0.15374999999767169</v>
      </c>
      <c r="J30" s="17"/>
      <c r="K30" s="16" t="s">
        <v>453</v>
      </c>
      <c r="L30" s="16" t="s">
        <v>454</v>
      </c>
      <c r="M30" s="16" t="s">
        <v>57</v>
      </c>
      <c r="N30" s="16" t="s">
        <v>418</v>
      </c>
      <c r="O30" s="16" t="s">
        <v>51</v>
      </c>
      <c r="P30" s="1" t="s">
        <v>873</v>
      </c>
      <c r="Q30" s="1" t="s">
        <v>884</v>
      </c>
      <c r="R30" s="6">
        <f t="shared" si="3"/>
        <v>0.15374999999767169</v>
      </c>
    </row>
    <row r="31" spans="1:18" ht="15" customHeight="1">
      <c r="A31" s="16" t="s">
        <v>126</v>
      </c>
      <c r="B31" s="16" t="s">
        <v>769</v>
      </c>
      <c r="C31" s="16" t="s">
        <v>770</v>
      </c>
      <c r="D31" s="16">
        <v>41</v>
      </c>
      <c r="E31" s="16" t="s">
        <v>22</v>
      </c>
      <c r="F31" s="17">
        <v>45648.738958333335</v>
      </c>
      <c r="G31" s="17">
        <v>45648.738958333335</v>
      </c>
      <c r="H31" s="17">
        <v>45648.888159722221</v>
      </c>
      <c r="I31" s="18">
        <f t="shared" si="4"/>
        <v>0.14920138888555812</v>
      </c>
      <c r="J31" s="17"/>
      <c r="K31" s="16" t="s">
        <v>862</v>
      </c>
      <c r="L31" s="16" t="s">
        <v>863</v>
      </c>
      <c r="M31" s="16" t="s">
        <v>57</v>
      </c>
      <c r="N31" s="16" t="s">
        <v>771</v>
      </c>
      <c r="O31" s="16" t="s">
        <v>51</v>
      </c>
      <c r="P31" s="1" t="s">
        <v>880</v>
      </c>
      <c r="Q31" s="1" t="s">
        <v>884</v>
      </c>
      <c r="R31" s="6">
        <f t="shared" si="3"/>
        <v>0.14920138888555812</v>
      </c>
    </row>
    <row r="32" spans="1:18" ht="15" customHeight="1">
      <c r="A32" s="16" t="s">
        <v>694</v>
      </c>
      <c r="B32" s="16" t="s">
        <v>695</v>
      </c>
      <c r="C32" s="16" t="s">
        <v>288</v>
      </c>
      <c r="D32" s="16">
        <v>29</v>
      </c>
      <c r="E32" s="16" t="s">
        <v>22</v>
      </c>
      <c r="F32" s="17">
        <v>45647.441296296296</v>
      </c>
      <c r="G32" s="17">
        <v>45647.446736111109</v>
      </c>
      <c r="H32" s="17">
        <v>45647.582152777781</v>
      </c>
      <c r="I32" s="18">
        <f t="shared" si="4"/>
        <v>0.14085648148466134</v>
      </c>
      <c r="J32" s="17"/>
      <c r="K32" s="16" t="s">
        <v>696</v>
      </c>
      <c r="L32" s="16" t="s">
        <v>697</v>
      </c>
      <c r="M32" s="16" t="s">
        <v>57</v>
      </c>
      <c r="N32" s="16" t="s">
        <v>698</v>
      </c>
      <c r="O32" s="16" t="s">
        <v>51</v>
      </c>
      <c r="P32" s="1" t="s">
        <v>877</v>
      </c>
      <c r="Q32" s="1" t="s">
        <v>884</v>
      </c>
      <c r="R32" s="6">
        <f t="shared" si="3"/>
        <v>0.14085648148466134</v>
      </c>
    </row>
    <row r="33" spans="1:18" ht="15" customHeight="1">
      <c r="A33" s="16" t="s">
        <v>276</v>
      </c>
      <c r="B33" s="16" t="s">
        <v>277</v>
      </c>
      <c r="C33" s="16" t="s">
        <v>278</v>
      </c>
      <c r="D33" s="16">
        <v>8</v>
      </c>
      <c r="E33" s="16" t="s">
        <v>22</v>
      </c>
      <c r="F33" s="17">
        <v>45643.332106481481</v>
      </c>
      <c r="G33" s="17">
        <v>45643.328634259262</v>
      </c>
      <c r="H33" s="17">
        <v>45643.466666666667</v>
      </c>
      <c r="I33" s="18">
        <f t="shared" si="4"/>
        <v>0.13456018518627388</v>
      </c>
      <c r="J33" s="17"/>
      <c r="K33" s="16" t="s">
        <v>279</v>
      </c>
      <c r="L33" s="16" t="s">
        <v>280</v>
      </c>
      <c r="M33" s="16" t="s">
        <v>66</v>
      </c>
      <c r="N33" s="16" t="s">
        <v>281</v>
      </c>
      <c r="O33" s="16" t="s">
        <v>13</v>
      </c>
      <c r="P33" s="1" t="s">
        <v>882</v>
      </c>
      <c r="Q33" s="1" t="s">
        <v>884</v>
      </c>
      <c r="R33" s="6">
        <f t="shared" si="3"/>
        <v>0.13456018518627388</v>
      </c>
    </row>
    <row r="34" spans="1:18" ht="15" customHeight="1">
      <c r="A34" s="16" t="s">
        <v>389</v>
      </c>
      <c r="B34" s="16" t="s">
        <v>390</v>
      </c>
      <c r="C34" s="16" t="s">
        <v>391</v>
      </c>
      <c r="D34" s="16">
        <v>17</v>
      </c>
      <c r="E34" s="16" t="s">
        <v>22</v>
      </c>
      <c r="F34" s="17">
        <v>45644.358182870368</v>
      </c>
      <c r="G34" s="17">
        <v>45644.358182870368</v>
      </c>
      <c r="H34" s="17">
        <v>45644.492199074077</v>
      </c>
      <c r="I34" s="18">
        <f>H34-G34</f>
        <v>0.13401620370859746</v>
      </c>
      <c r="J34" s="17"/>
      <c r="K34" s="16" t="s">
        <v>392</v>
      </c>
      <c r="L34" s="16" t="s">
        <v>393</v>
      </c>
      <c r="M34" s="16" t="s">
        <v>25</v>
      </c>
      <c r="N34" s="16" t="s">
        <v>394</v>
      </c>
      <c r="O34" s="16" t="s">
        <v>13</v>
      </c>
      <c r="P34" s="1" t="s">
        <v>880</v>
      </c>
      <c r="Q34" s="1" t="s">
        <v>884</v>
      </c>
      <c r="R34" s="6">
        <f t="shared" si="3"/>
        <v>0.13401620370859746</v>
      </c>
    </row>
    <row r="35" spans="1:18" ht="15" customHeight="1">
      <c r="A35" s="16" t="s">
        <v>355</v>
      </c>
      <c r="B35" s="16" t="s">
        <v>116</v>
      </c>
      <c r="C35" s="16" t="s">
        <v>761</v>
      </c>
      <c r="D35" s="16">
        <v>34</v>
      </c>
      <c r="E35" s="16" t="s">
        <v>22</v>
      </c>
      <c r="F35" s="17">
        <v>45648.538738425923</v>
      </c>
      <c r="G35" s="17">
        <v>45648.540821759256</v>
      </c>
      <c r="H35" s="17">
        <v>45648.67083333333</v>
      </c>
      <c r="I35" s="18">
        <f>H35-G35</f>
        <v>0.13001157407416031</v>
      </c>
      <c r="J35" s="17"/>
      <c r="K35" s="16" t="s">
        <v>762</v>
      </c>
      <c r="L35" s="16" t="s">
        <v>763</v>
      </c>
      <c r="M35" s="16" t="s">
        <v>25</v>
      </c>
      <c r="N35" s="16" t="s">
        <v>764</v>
      </c>
      <c r="O35" s="16" t="s">
        <v>13</v>
      </c>
      <c r="P35" s="1" t="s">
        <v>883</v>
      </c>
      <c r="Q35" s="1" t="s">
        <v>884</v>
      </c>
      <c r="R35" s="6">
        <f t="shared" si="3"/>
        <v>0.13001157407416031</v>
      </c>
    </row>
    <row r="36" spans="1:18" ht="15" customHeight="1">
      <c r="A36" s="16" t="s">
        <v>731</v>
      </c>
      <c r="B36" s="16" t="s">
        <v>189</v>
      </c>
      <c r="C36" s="16" t="s">
        <v>88</v>
      </c>
      <c r="D36" s="16">
        <v>3</v>
      </c>
      <c r="E36" s="16" t="s">
        <v>22</v>
      </c>
      <c r="F36" s="17">
        <v>45648.316689814812</v>
      </c>
      <c r="G36" s="17">
        <v>45648.318784722222</v>
      </c>
      <c r="H36" s="17">
        <v>45648.434131944443</v>
      </c>
      <c r="I36" s="18">
        <f>H36-G36</f>
        <v>0.11534722222131677</v>
      </c>
      <c r="J36" s="17"/>
      <c r="K36" s="16" t="s">
        <v>732</v>
      </c>
      <c r="L36" s="16" t="s">
        <v>43</v>
      </c>
      <c r="M36" s="16" t="s">
        <v>57</v>
      </c>
      <c r="N36" s="16" t="s">
        <v>733</v>
      </c>
      <c r="O36" s="16" t="s">
        <v>51</v>
      </c>
      <c r="P36" s="1" t="s">
        <v>873</v>
      </c>
      <c r="Q36" s="1" t="s">
        <v>884</v>
      </c>
      <c r="R36" s="6">
        <f t="shared" si="3"/>
        <v>0.11534722222131677</v>
      </c>
    </row>
    <row r="37" spans="1:18" ht="15" customHeight="1">
      <c r="A37" s="16" t="s">
        <v>33</v>
      </c>
      <c r="B37" s="16" t="s">
        <v>34</v>
      </c>
      <c r="C37" s="16" t="s">
        <v>35</v>
      </c>
      <c r="D37" s="16">
        <v>3</v>
      </c>
      <c r="E37" s="16" t="s">
        <v>22</v>
      </c>
      <c r="F37" s="17">
        <v>45642.661030092589</v>
      </c>
      <c r="G37" s="17">
        <v>45642.664513888885</v>
      </c>
      <c r="H37" s="17">
        <v>45642.768055555556</v>
      </c>
      <c r="I37" s="18">
        <f t="shared" ref="I37:I49" si="5">H37-F37</f>
        <v>0.10702546296670334</v>
      </c>
      <c r="J37" s="17"/>
      <c r="K37" s="16" t="s">
        <v>36</v>
      </c>
      <c r="L37" s="16" t="s">
        <v>37</v>
      </c>
      <c r="M37" s="16" t="s">
        <v>11</v>
      </c>
      <c r="N37" s="50" t="s">
        <v>38</v>
      </c>
      <c r="O37" s="16" t="s">
        <v>39</v>
      </c>
      <c r="P37" s="1" t="s">
        <v>880</v>
      </c>
      <c r="Q37" s="1" t="s">
        <v>884</v>
      </c>
      <c r="R37" s="6">
        <f t="shared" si="3"/>
        <v>0.10702546296670334</v>
      </c>
    </row>
    <row r="38" spans="1:18" ht="15" customHeight="1">
      <c r="A38" s="16" t="s">
        <v>496</v>
      </c>
      <c r="B38" s="16" t="s">
        <v>192</v>
      </c>
      <c r="C38" s="16" t="s">
        <v>497</v>
      </c>
      <c r="D38" s="16">
        <v>33</v>
      </c>
      <c r="E38" s="16" t="s">
        <v>22</v>
      </c>
      <c r="F38" s="17">
        <v>45645.705300925925</v>
      </c>
      <c r="G38" s="17">
        <v>45645.705300925925</v>
      </c>
      <c r="H38" s="41">
        <v>45645.811805555553</v>
      </c>
      <c r="I38" s="18">
        <f t="shared" si="5"/>
        <v>0.10650462962803431</v>
      </c>
      <c r="J38" s="17"/>
      <c r="K38" s="16" t="s">
        <v>546</v>
      </c>
      <c r="L38" s="16" t="s">
        <v>547</v>
      </c>
      <c r="M38" s="16" t="s">
        <v>11</v>
      </c>
      <c r="N38" s="16" t="s">
        <v>498</v>
      </c>
      <c r="O38" s="16" t="s">
        <v>51</v>
      </c>
      <c r="P38" s="1" t="s">
        <v>873</v>
      </c>
      <c r="Q38" s="1" t="s">
        <v>884</v>
      </c>
      <c r="R38" s="6">
        <f t="shared" si="3"/>
        <v>0.10650462962803431</v>
      </c>
    </row>
    <row r="39" spans="1:18" ht="15" customHeight="1">
      <c r="A39" s="16" t="s">
        <v>307</v>
      </c>
      <c r="B39" s="16" t="s">
        <v>308</v>
      </c>
      <c r="C39" s="16" t="s">
        <v>309</v>
      </c>
      <c r="D39" s="16">
        <v>5</v>
      </c>
      <c r="E39" s="16" t="s">
        <v>22</v>
      </c>
      <c r="F39" s="17">
        <v>45643.722222222219</v>
      </c>
      <c r="G39" s="17">
        <v>45643.722222222219</v>
      </c>
      <c r="H39" s="17">
        <v>45643.827777777777</v>
      </c>
      <c r="I39" s="18">
        <f t="shared" si="5"/>
        <v>0.1055555555576575</v>
      </c>
      <c r="J39" s="17"/>
      <c r="K39" s="16" t="s">
        <v>353</v>
      </c>
      <c r="L39" s="16" t="s">
        <v>354</v>
      </c>
      <c r="M39" s="16" t="s">
        <v>25</v>
      </c>
      <c r="N39" s="16" t="s">
        <v>310</v>
      </c>
      <c r="O39" s="16" t="s">
        <v>118</v>
      </c>
      <c r="P39" s="1" t="s">
        <v>877</v>
      </c>
      <c r="Q39" s="1" t="s">
        <v>884</v>
      </c>
      <c r="R39" s="6">
        <f t="shared" si="3"/>
        <v>0.1055555555576575</v>
      </c>
    </row>
    <row r="40" spans="1:18" ht="15" customHeight="1">
      <c r="A40" s="16" t="s">
        <v>414</v>
      </c>
      <c r="B40" s="16" t="s">
        <v>415</v>
      </c>
      <c r="C40" s="16" t="s">
        <v>416</v>
      </c>
      <c r="D40" s="16">
        <v>112</v>
      </c>
      <c r="E40" s="16" t="s">
        <v>22</v>
      </c>
      <c r="F40" s="17">
        <v>45644.709131944444</v>
      </c>
      <c r="G40" s="17">
        <v>45644.709131944444</v>
      </c>
      <c r="H40" s="17">
        <v>45644.813194444447</v>
      </c>
      <c r="I40" s="18">
        <f t="shared" si="5"/>
        <v>0.10406250000232831</v>
      </c>
      <c r="J40" s="17"/>
      <c r="K40" s="16" t="s">
        <v>450</v>
      </c>
      <c r="L40" s="16" t="s">
        <v>451</v>
      </c>
      <c r="M40" s="16" t="s">
        <v>452</v>
      </c>
      <c r="N40" s="16" t="s">
        <v>417</v>
      </c>
      <c r="O40" s="16" t="s">
        <v>51</v>
      </c>
      <c r="P40" s="1" t="s">
        <v>880</v>
      </c>
      <c r="Q40" s="1" t="s">
        <v>884</v>
      </c>
      <c r="R40" s="6">
        <f t="shared" si="3"/>
        <v>0.10406250000232831</v>
      </c>
    </row>
    <row r="41" spans="1:18" ht="15" customHeight="1">
      <c r="A41" s="16" t="s">
        <v>765</v>
      </c>
      <c r="B41" s="16" t="s">
        <v>766</v>
      </c>
      <c r="C41" s="16" t="s">
        <v>767</v>
      </c>
      <c r="D41" s="16">
        <v>7</v>
      </c>
      <c r="E41" s="16" t="s">
        <v>22</v>
      </c>
      <c r="F41" s="17">
        <v>45648.653437499997</v>
      </c>
      <c r="G41" s="17">
        <v>45648.653437499997</v>
      </c>
      <c r="H41" s="17">
        <v>45648.752743055556</v>
      </c>
      <c r="I41" s="18">
        <f t="shared" si="5"/>
        <v>9.930555555911269E-2</v>
      </c>
      <c r="J41" s="17"/>
      <c r="K41" s="16" t="s">
        <v>860</v>
      </c>
      <c r="L41" s="16" t="s">
        <v>861</v>
      </c>
      <c r="M41" s="16" t="s">
        <v>11</v>
      </c>
      <c r="N41" s="16" t="s">
        <v>768</v>
      </c>
      <c r="O41" s="16" t="s">
        <v>51</v>
      </c>
      <c r="P41" s="1" t="s">
        <v>873</v>
      </c>
      <c r="Q41" s="1" t="s">
        <v>884</v>
      </c>
      <c r="R41" s="6">
        <f t="shared" si="3"/>
        <v>9.930555555911269E-2</v>
      </c>
    </row>
    <row r="42" spans="1:18" ht="15" customHeight="1">
      <c r="A42" s="16" t="s">
        <v>401</v>
      </c>
      <c r="B42" s="16" t="s">
        <v>55</v>
      </c>
      <c r="C42" s="16" t="s">
        <v>402</v>
      </c>
      <c r="D42" s="16">
        <v>15</v>
      </c>
      <c r="E42" s="16" t="s">
        <v>22</v>
      </c>
      <c r="F42" s="17">
        <v>45644.603391203702</v>
      </c>
      <c r="G42" s="17">
        <v>45644.603391203702</v>
      </c>
      <c r="H42" s="17">
        <v>45644.698113425926</v>
      </c>
      <c r="I42" s="18">
        <f t="shared" si="5"/>
        <v>9.4722222223936114E-2</v>
      </c>
      <c r="J42" s="17"/>
      <c r="K42" s="47" t="s">
        <v>446</v>
      </c>
      <c r="L42" s="16" t="s">
        <v>447</v>
      </c>
      <c r="M42" s="16" t="s">
        <v>25</v>
      </c>
      <c r="N42" s="16" t="s">
        <v>403</v>
      </c>
      <c r="O42" s="16" t="s">
        <v>13</v>
      </c>
      <c r="P42" s="1" t="s">
        <v>873</v>
      </c>
      <c r="Q42" s="1" t="s">
        <v>884</v>
      </c>
      <c r="R42" s="6">
        <f t="shared" si="3"/>
        <v>9.4722222223936114E-2</v>
      </c>
    </row>
    <row r="43" spans="1:18" ht="15" customHeight="1">
      <c r="A43" s="16" t="s">
        <v>299</v>
      </c>
      <c r="B43" s="16" t="s">
        <v>112</v>
      </c>
      <c r="C43" s="16" t="s">
        <v>300</v>
      </c>
      <c r="D43" s="16">
        <v>22</v>
      </c>
      <c r="E43" s="16" t="s">
        <v>22</v>
      </c>
      <c r="F43" s="17">
        <v>45643.618425925924</v>
      </c>
      <c r="G43" s="17">
        <v>45643.614953703705</v>
      </c>
      <c r="H43" s="17">
        <v>45643.712500000001</v>
      </c>
      <c r="I43" s="18">
        <f t="shared" si="5"/>
        <v>9.4074074077070691E-2</v>
      </c>
      <c r="J43" s="17"/>
      <c r="K43" s="16" t="s">
        <v>301</v>
      </c>
      <c r="L43" s="16" t="s">
        <v>302</v>
      </c>
      <c r="M43" s="16" t="s">
        <v>64</v>
      </c>
      <c r="N43" s="16" t="s">
        <v>303</v>
      </c>
      <c r="O43" s="16" t="s">
        <v>298</v>
      </c>
      <c r="P43" s="1" t="s">
        <v>878</v>
      </c>
      <c r="Q43" s="1" t="s">
        <v>884</v>
      </c>
      <c r="R43" s="6">
        <f t="shared" si="3"/>
        <v>9.4074074077070691E-2</v>
      </c>
    </row>
    <row r="44" spans="1:18" ht="15" customHeight="1">
      <c r="A44" s="16" t="s">
        <v>292</v>
      </c>
      <c r="B44" s="16" t="s">
        <v>293</v>
      </c>
      <c r="C44" s="16" t="s">
        <v>294</v>
      </c>
      <c r="D44" s="16">
        <v>6</v>
      </c>
      <c r="E44" s="16" t="s">
        <v>22</v>
      </c>
      <c r="F44" s="17">
        <v>45643.458981481483</v>
      </c>
      <c r="G44" s="17">
        <v>45643.45385416667</v>
      </c>
      <c r="H44" s="17">
        <v>45643.551388888889</v>
      </c>
      <c r="I44" s="18">
        <f t="shared" si="5"/>
        <v>9.2407407406426501E-2</v>
      </c>
      <c r="J44" s="17"/>
      <c r="K44" s="16" t="s">
        <v>295</v>
      </c>
      <c r="L44" s="16" t="s">
        <v>296</v>
      </c>
      <c r="M44" s="16" t="s">
        <v>64</v>
      </c>
      <c r="N44" s="16" t="s">
        <v>297</v>
      </c>
      <c r="O44" s="16" t="s">
        <v>298</v>
      </c>
      <c r="P44" s="1" t="s">
        <v>890</v>
      </c>
      <c r="Q44" s="1" t="s">
        <v>884</v>
      </c>
      <c r="R44" s="6">
        <f t="shared" si="3"/>
        <v>9.2407407406426501E-2</v>
      </c>
    </row>
    <row r="45" spans="1:18" ht="15" customHeight="1">
      <c r="A45" s="16" t="s">
        <v>183</v>
      </c>
      <c r="B45" s="16" t="s">
        <v>184</v>
      </c>
      <c r="C45" s="16" t="s">
        <v>185</v>
      </c>
      <c r="D45" s="16">
        <v>15</v>
      </c>
      <c r="E45" s="16" t="s">
        <v>22</v>
      </c>
      <c r="F45" s="17">
        <v>45642.578842592593</v>
      </c>
      <c r="G45" s="17">
        <v>45642.582314814812</v>
      </c>
      <c r="H45" s="17">
        <v>45642.65902777778</v>
      </c>
      <c r="I45" s="18">
        <f t="shared" si="5"/>
        <v>8.0185185186564922E-2</v>
      </c>
      <c r="J45" s="17"/>
      <c r="K45" s="16" t="s">
        <v>186</v>
      </c>
      <c r="L45" s="16" t="s">
        <v>187</v>
      </c>
      <c r="M45" s="16" t="s">
        <v>66</v>
      </c>
      <c r="N45" s="16" t="s">
        <v>188</v>
      </c>
      <c r="O45" s="16" t="s">
        <v>13</v>
      </c>
      <c r="P45" s="1" t="s">
        <v>873</v>
      </c>
      <c r="Q45" s="1" t="s">
        <v>884</v>
      </c>
      <c r="R45" s="6">
        <f t="shared" si="3"/>
        <v>8.0185185186564922E-2</v>
      </c>
    </row>
    <row r="46" spans="1:18" ht="15" customHeight="1">
      <c r="A46" s="16" t="s">
        <v>40</v>
      </c>
      <c r="B46" s="16" t="s">
        <v>41</v>
      </c>
      <c r="C46" s="16" t="s">
        <v>42</v>
      </c>
      <c r="D46" s="16">
        <v>21</v>
      </c>
      <c r="E46" s="16" t="s">
        <v>22</v>
      </c>
      <c r="F46" s="17">
        <v>45642.69494212963</v>
      </c>
      <c r="G46" s="17">
        <v>45642.698414351849</v>
      </c>
      <c r="H46" s="17">
        <v>45642.772916666669</v>
      </c>
      <c r="I46" s="18">
        <f t="shared" si="5"/>
        <v>7.7974537038244307E-2</v>
      </c>
      <c r="J46" s="17"/>
      <c r="K46" s="16" t="s">
        <v>43</v>
      </c>
      <c r="L46" s="16" t="s">
        <v>44</v>
      </c>
      <c r="M46" s="16" t="s">
        <v>25</v>
      </c>
      <c r="N46" s="16" t="s">
        <v>45</v>
      </c>
      <c r="O46" s="16" t="s">
        <v>13</v>
      </c>
      <c r="P46" s="1" t="s">
        <v>873</v>
      </c>
      <c r="Q46" s="1" t="s">
        <v>884</v>
      </c>
      <c r="R46" s="6">
        <f t="shared" si="3"/>
        <v>7.7974537038244307E-2</v>
      </c>
    </row>
    <row r="47" spans="1:18" ht="15" customHeight="1">
      <c r="A47" s="16" t="s">
        <v>586</v>
      </c>
      <c r="B47" s="16" t="s">
        <v>55</v>
      </c>
      <c r="C47" s="16" t="s">
        <v>587</v>
      </c>
      <c r="D47" s="16">
        <v>3</v>
      </c>
      <c r="E47" s="16" t="s">
        <v>22</v>
      </c>
      <c r="F47" s="17">
        <v>45646.319444444445</v>
      </c>
      <c r="G47" s="17">
        <v>45646.321331018517</v>
      </c>
      <c r="H47" s="41">
        <v>45646.396678240744</v>
      </c>
      <c r="I47" s="18">
        <f t="shared" si="5"/>
        <v>7.7233796298969537E-2</v>
      </c>
      <c r="J47" s="17"/>
      <c r="K47" s="16" t="s">
        <v>578</v>
      </c>
      <c r="L47" s="16" t="s">
        <v>579</v>
      </c>
      <c r="M47" s="16" t="s">
        <v>57</v>
      </c>
      <c r="N47" s="16" t="s">
        <v>588</v>
      </c>
      <c r="O47" s="16" t="s">
        <v>51</v>
      </c>
      <c r="P47" s="1" t="s">
        <v>878</v>
      </c>
      <c r="Q47" s="1" t="s">
        <v>884</v>
      </c>
      <c r="R47" s="6">
        <f t="shared" si="3"/>
        <v>7.7233796298969537E-2</v>
      </c>
    </row>
    <row r="48" spans="1:18" ht="15" customHeight="1">
      <c r="A48" s="16" t="s">
        <v>560</v>
      </c>
      <c r="B48" s="16" t="s">
        <v>112</v>
      </c>
      <c r="C48" s="16" t="s">
        <v>561</v>
      </c>
      <c r="D48" s="16">
        <v>2</v>
      </c>
      <c r="E48" s="16" t="s">
        <v>22</v>
      </c>
      <c r="F48" s="17">
        <v>45646.113078703704</v>
      </c>
      <c r="G48" s="17">
        <v>45646.116550925923</v>
      </c>
      <c r="H48" s="41">
        <v>45646.187604166669</v>
      </c>
      <c r="I48" s="18">
        <f t="shared" si="5"/>
        <v>7.4525462965539191E-2</v>
      </c>
      <c r="J48" s="17"/>
      <c r="K48" s="16" t="s">
        <v>562</v>
      </c>
      <c r="L48" s="16" t="s">
        <v>563</v>
      </c>
      <c r="M48" s="16" t="s">
        <v>25</v>
      </c>
      <c r="N48" s="16" t="s">
        <v>564</v>
      </c>
      <c r="O48" s="16" t="s">
        <v>118</v>
      </c>
      <c r="P48" s="1" t="s">
        <v>875</v>
      </c>
      <c r="Q48" s="1" t="s">
        <v>884</v>
      </c>
      <c r="R48" s="6">
        <f t="shared" si="3"/>
        <v>7.4525462965539191E-2</v>
      </c>
    </row>
    <row r="49" spans="1:18" ht="15" customHeight="1">
      <c r="A49" s="16" t="s">
        <v>173</v>
      </c>
      <c r="B49" s="16" t="s">
        <v>174</v>
      </c>
      <c r="C49" s="16" t="s">
        <v>97</v>
      </c>
      <c r="D49" s="16">
        <v>45</v>
      </c>
      <c r="E49" s="16" t="s">
        <v>22</v>
      </c>
      <c r="F49" s="17">
        <v>45642.559421296297</v>
      </c>
      <c r="G49" s="17">
        <v>45642.562893518516</v>
      </c>
      <c r="H49" s="17">
        <v>45642.630555555559</v>
      </c>
      <c r="I49" s="18">
        <f t="shared" si="5"/>
        <v>7.1134259262180422E-2</v>
      </c>
      <c r="J49" s="17"/>
      <c r="K49" s="16" t="s">
        <v>175</v>
      </c>
      <c r="L49" s="16" t="s">
        <v>176</v>
      </c>
      <c r="M49" s="16" t="s">
        <v>25</v>
      </c>
      <c r="N49" s="16" t="s">
        <v>177</v>
      </c>
      <c r="O49" s="16" t="s">
        <v>13</v>
      </c>
      <c r="P49" s="1" t="s">
        <v>877</v>
      </c>
      <c r="Q49" s="1" t="s">
        <v>884</v>
      </c>
      <c r="R49" s="6">
        <f t="shared" si="3"/>
        <v>7.1134259262180422E-2</v>
      </c>
    </row>
    <row r="50" spans="1:18" ht="15" customHeight="1">
      <c r="A50" s="16" t="s">
        <v>99</v>
      </c>
      <c r="B50" s="16" t="s">
        <v>194</v>
      </c>
      <c r="C50" s="16" t="s">
        <v>757</v>
      </c>
      <c r="D50" s="16">
        <v>27</v>
      </c>
      <c r="E50" s="16" t="s">
        <v>22</v>
      </c>
      <c r="F50" s="17">
        <v>45648.522187499999</v>
      </c>
      <c r="G50" s="17">
        <v>45648.524270833332</v>
      </c>
      <c r="H50" s="17">
        <v>45648.592361111114</v>
      </c>
      <c r="I50" s="18">
        <f>H50-G50</f>
        <v>6.809027778217569E-2</v>
      </c>
      <c r="J50" s="17"/>
      <c r="K50" s="16" t="s">
        <v>758</v>
      </c>
      <c r="L50" s="16" t="s">
        <v>759</v>
      </c>
      <c r="M50" s="16" t="s">
        <v>66</v>
      </c>
      <c r="N50" s="16" t="s">
        <v>760</v>
      </c>
      <c r="O50" s="16" t="s">
        <v>13</v>
      </c>
      <c r="P50" s="1" t="s">
        <v>877</v>
      </c>
      <c r="Q50" s="1" t="s">
        <v>884</v>
      </c>
      <c r="R50" s="6">
        <f t="shared" si="3"/>
        <v>6.809027778217569E-2</v>
      </c>
    </row>
    <row r="51" spans="1:18" ht="15" customHeight="1">
      <c r="A51" s="16" t="s">
        <v>506</v>
      </c>
      <c r="B51" s="16" t="s">
        <v>507</v>
      </c>
      <c r="C51" s="16" t="s">
        <v>334</v>
      </c>
      <c r="D51" s="16">
        <v>6</v>
      </c>
      <c r="E51" s="16" t="s">
        <v>22</v>
      </c>
      <c r="F51" s="17">
        <v>45645.732245370367</v>
      </c>
      <c r="G51" s="17">
        <v>45645.732245370367</v>
      </c>
      <c r="H51" s="41">
        <v>45645.8</v>
      </c>
      <c r="I51" s="18">
        <f>H51-F51</f>
        <v>6.7754629635601304E-2</v>
      </c>
      <c r="J51" s="17"/>
      <c r="K51" s="16" t="s">
        <v>550</v>
      </c>
      <c r="L51" s="16" t="s">
        <v>551</v>
      </c>
      <c r="M51" s="16" t="s">
        <v>66</v>
      </c>
      <c r="N51" s="16" t="s">
        <v>508</v>
      </c>
      <c r="O51" s="16" t="s">
        <v>13</v>
      </c>
      <c r="P51" s="1" t="s">
        <v>877</v>
      </c>
      <c r="Q51" s="1" t="s">
        <v>884</v>
      </c>
      <c r="R51" s="6">
        <f t="shared" si="3"/>
        <v>6.7754629635601304E-2</v>
      </c>
    </row>
    <row r="52" spans="1:18" ht="15" customHeight="1">
      <c r="A52" s="16" t="s">
        <v>304</v>
      </c>
      <c r="B52" s="16" t="s">
        <v>194</v>
      </c>
      <c r="C52" s="16" t="s">
        <v>305</v>
      </c>
      <c r="D52" s="16">
        <v>42</v>
      </c>
      <c r="E52" s="16" t="s">
        <v>22</v>
      </c>
      <c r="F52" s="17">
        <v>45643.729062500002</v>
      </c>
      <c r="G52" s="17">
        <v>45643.725590277776</v>
      </c>
      <c r="H52" s="17">
        <v>45643.793055555558</v>
      </c>
      <c r="I52" s="18">
        <f>H52-F52</f>
        <v>6.3993055555329192E-2</v>
      </c>
      <c r="J52" s="17"/>
      <c r="K52" s="16" t="s">
        <v>23</v>
      </c>
      <c r="L52" s="16" t="s">
        <v>352</v>
      </c>
      <c r="M52" s="16" t="s">
        <v>25</v>
      </c>
      <c r="N52" s="16" t="s">
        <v>306</v>
      </c>
      <c r="O52" s="16" t="s">
        <v>13</v>
      </c>
      <c r="P52" s="1" t="s">
        <v>890</v>
      </c>
      <c r="Q52" s="1" t="s">
        <v>884</v>
      </c>
      <c r="R52" s="6">
        <f t="shared" si="3"/>
        <v>6.3993055555329192E-2</v>
      </c>
    </row>
    <row r="53" spans="1:18" ht="15" customHeight="1">
      <c r="A53" s="16" t="s">
        <v>499</v>
      </c>
      <c r="B53" s="16" t="s">
        <v>221</v>
      </c>
      <c r="C53" s="16" t="s">
        <v>500</v>
      </c>
      <c r="D53" s="16">
        <v>31</v>
      </c>
      <c r="E53" s="16" t="s">
        <v>22</v>
      </c>
      <c r="F53" s="17">
        <v>45645.717465277776</v>
      </c>
      <c r="G53" s="17">
        <v>45645.717465277776</v>
      </c>
      <c r="H53" s="41">
        <v>45645.779166666667</v>
      </c>
      <c r="I53" s="18">
        <f>H53-F53</f>
        <v>6.1701388891378883E-2</v>
      </c>
      <c r="J53" s="17"/>
      <c r="K53" s="16" t="s">
        <v>548</v>
      </c>
      <c r="L53" s="16" t="s">
        <v>549</v>
      </c>
      <c r="M53" s="16" t="s">
        <v>57</v>
      </c>
      <c r="N53" s="16" t="s">
        <v>501</v>
      </c>
      <c r="O53" s="16" t="s">
        <v>51</v>
      </c>
      <c r="P53" s="1" t="s">
        <v>873</v>
      </c>
      <c r="Q53" s="1" t="s">
        <v>884</v>
      </c>
      <c r="R53" s="6">
        <f t="shared" si="3"/>
        <v>6.1701388891378883E-2</v>
      </c>
    </row>
    <row r="54" spans="1:18" ht="15" customHeight="1">
      <c r="A54" s="16" t="s">
        <v>622</v>
      </c>
      <c r="B54" s="16" t="s">
        <v>537</v>
      </c>
      <c r="C54" s="16" t="s">
        <v>631</v>
      </c>
      <c r="D54" s="16">
        <v>15</v>
      </c>
      <c r="E54" s="16" t="s">
        <v>22</v>
      </c>
      <c r="F54" s="17">
        <v>45646.703530092593</v>
      </c>
      <c r="G54" s="17">
        <v>45646.707037037035</v>
      </c>
      <c r="H54" s="41">
        <v>45646.767361111109</v>
      </c>
      <c r="I54" s="18">
        <f>H54-G54</f>
        <v>6.0324074074742384E-2</v>
      </c>
      <c r="J54" s="17"/>
      <c r="K54" s="16" t="s">
        <v>664</v>
      </c>
      <c r="L54" s="16" t="s">
        <v>665</v>
      </c>
      <c r="M54" s="16" t="s">
        <v>25</v>
      </c>
      <c r="N54" s="16" t="s">
        <v>632</v>
      </c>
      <c r="O54" s="16" t="s">
        <v>13</v>
      </c>
      <c r="P54" s="1" t="s">
        <v>873</v>
      </c>
      <c r="Q54" s="1" t="s">
        <v>884</v>
      </c>
      <c r="R54" s="6">
        <f t="shared" si="3"/>
        <v>6.0324074074742384E-2</v>
      </c>
    </row>
    <row r="55" spans="1:18" ht="15" customHeight="1">
      <c r="A55" s="16" t="s">
        <v>404</v>
      </c>
      <c r="B55" s="16" t="s">
        <v>405</v>
      </c>
      <c r="C55" s="16" t="s">
        <v>406</v>
      </c>
      <c r="D55" s="16">
        <v>50</v>
      </c>
      <c r="E55" s="16" t="s">
        <v>22</v>
      </c>
      <c r="F55" s="17">
        <v>45644.666446759256</v>
      </c>
      <c r="G55" s="17">
        <v>45644.666446759256</v>
      </c>
      <c r="H55" s="17">
        <v>45644.726388888892</v>
      </c>
      <c r="I55" s="18">
        <f>H55-F55</f>
        <v>5.9942129635601304E-2</v>
      </c>
      <c r="J55" s="17"/>
      <c r="K55" s="16" t="s">
        <v>448</v>
      </c>
      <c r="L55" s="16" t="s">
        <v>449</v>
      </c>
      <c r="M55" s="16" t="s">
        <v>25</v>
      </c>
      <c r="N55" s="16" t="s">
        <v>407</v>
      </c>
      <c r="O55" s="16" t="s">
        <v>118</v>
      </c>
      <c r="P55" s="1" t="s">
        <v>890</v>
      </c>
      <c r="Q55" s="1" t="s">
        <v>884</v>
      </c>
      <c r="R55" s="6">
        <f t="shared" si="3"/>
        <v>5.9942129635601304E-2</v>
      </c>
    </row>
    <row r="56" spans="1:18" ht="15" customHeight="1">
      <c r="A56" s="16" t="s">
        <v>99</v>
      </c>
      <c r="B56" s="16" t="s">
        <v>119</v>
      </c>
      <c r="C56" s="16" t="s">
        <v>751</v>
      </c>
      <c r="D56" s="16">
        <v>11</v>
      </c>
      <c r="E56" s="16" t="s">
        <v>22</v>
      </c>
      <c r="F56" s="17">
        <v>45648.474421296298</v>
      </c>
      <c r="G56" s="17">
        <v>45648.4765162037</v>
      </c>
      <c r="H56" s="17">
        <v>45648.535416666666</v>
      </c>
      <c r="I56" s="18">
        <f>H56-G56</f>
        <v>5.8900462965539191E-2</v>
      </c>
      <c r="J56" s="17"/>
      <c r="K56" s="16" t="s">
        <v>353</v>
      </c>
      <c r="L56" s="16" t="s">
        <v>752</v>
      </c>
      <c r="M56" s="16" t="s">
        <v>66</v>
      </c>
      <c r="N56" s="16" t="s">
        <v>753</v>
      </c>
      <c r="O56" s="16" t="s">
        <v>13</v>
      </c>
      <c r="P56" s="1" t="s">
        <v>877</v>
      </c>
      <c r="Q56" s="1" t="s">
        <v>884</v>
      </c>
      <c r="R56" s="6">
        <f t="shared" si="3"/>
        <v>5.8900462965539191E-2</v>
      </c>
    </row>
    <row r="57" spans="1:18" ht="15" customHeight="1">
      <c r="A57" s="16" t="s">
        <v>46</v>
      </c>
      <c r="B57" s="16" t="s">
        <v>47</v>
      </c>
      <c r="C57" s="16" t="s">
        <v>48</v>
      </c>
      <c r="D57" s="16">
        <v>14</v>
      </c>
      <c r="E57" s="16" t="s">
        <v>22</v>
      </c>
      <c r="F57" s="17">
        <v>45642.758333333331</v>
      </c>
      <c r="G57" s="17">
        <v>45642.758599537039</v>
      </c>
      <c r="H57" s="17">
        <v>45642.817361111112</v>
      </c>
      <c r="I57" s="35">
        <f>H57-G57</f>
        <v>5.8761574073287193E-2</v>
      </c>
      <c r="J57" s="34"/>
      <c r="K57" s="16" t="s">
        <v>23</v>
      </c>
      <c r="L57" s="16" t="s">
        <v>49</v>
      </c>
      <c r="M57" s="16" t="s">
        <v>25</v>
      </c>
      <c r="N57" s="16" t="s">
        <v>50</v>
      </c>
      <c r="O57" s="16" t="s">
        <v>51</v>
      </c>
      <c r="P57" s="1" t="s">
        <v>890</v>
      </c>
      <c r="Q57" s="1" t="s">
        <v>884</v>
      </c>
      <c r="R57" s="6">
        <f t="shared" si="3"/>
        <v>5.8761574073287193E-2</v>
      </c>
    </row>
    <row r="58" spans="1:18" ht="15" customHeight="1">
      <c r="A58" s="16" t="s">
        <v>477</v>
      </c>
      <c r="B58" s="16" t="s">
        <v>341</v>
      </c>
      <c r="C58" s="16" t="s">
        <v>478</v>
      </c>
      <c r="D58" s="16">
        <v>33</v>
      </c>
      <c r="E58" s="16" t="s">
        <v>22</v>
      </c>
      <c r="F58" s="17">
        <v>45645.456377314818</v>
      </c>
      <c r="G58" s="17">
        <v>45645.456377314818</v>
      </c>
      <c r="H58" s="41">
        <v>45645.514675925922</v>
      </c>
      <c r="I58" s="18">
        <f>H58-G58</f>
        <v>5.8298611103964504E-2</v>
      </c>
      <c r="J58" s="17"/>
      <c r="K58" s="16" t="s">
        <v>479</v>
      </c>
      <c r="L58" s="16" t="s">
        <v>480</v>
      </c>
      <c r="M58" s="16" t="s">
        <v>11</v>
      </c>
      <c r="N58" s="16" t="s">
        <v>481</v>
      </c>
      <c r="O58" s="16" t="s">
        <v>51</v>
      </c>
      <c r="P58" s="1" t="s">
        <v>877</v>
      </c>
      <c r="Q58" s="1" t="s">
        <v>884</v>
      </c>
      <c r="R58" s="6">
        <f t="shared" si="3"/>
        <v>5.8298611103964504E-2</v>
      </c>
    </row>
    <row r="59" spans="1:18" ht="15" customHeight="1">
      <c r="A59" s="16" t="s">
        <v>598</v>
      </c>
      <c r="B59" s="16" t="s">
        <v>599</v>
      </c>
      <c r="C59" s="16" t="s">
        <v>600</v>
      </c>
      <c r="D59" s="16">
        <v>33</v>
      </c>
      <c r="E59" s="16" t="s">
        <v>22</v>
      </c>
      <c r="F59" s="17">
        <v>45646.475046296298</v>
      </c>
      <c r="G59" s="17">
        <v>45646.478518518517</v>
      </c>
      <c r="H59" s="41">
        <v>45646.531921296293</v>
      </c>
      <c r="I59" s="18">
        <f>H59-F59</f>
        <v>5.6874999994761311E-2</v>
      </c>
      <c r="J59" s="17"/>
      <c r="K59" s="16" t="s">
        <v>601</v>
      </c>
      <c r="L59" s="16" t="s">
        <v>602</v>
      </c>
      <c r="M59" s="16" t="s">
        <v>57</v>
      </c>
      <c r="N59" s="16" t="s">
        <v>603</v>
      </c>
      <c r="O59" s="16" t="s">
        <v>51</v>
      </c>
      <c r="P59" s="1" t="s">
        <v>877</v>
      </c>
      <c r="Q59" s="1" t="s">
        <v>884</v>
      </c>
      <c r="R59" s="6">
        <f t="shared" si="3"/>
        <v>5.6874999994761311E-2</v>
      </c>
    </row>
    <row r="60" spans="1:18" ht="15" customHeight="1">
      <c r="A60" s="16" t="s">
        <v>490</v>
      </c>
      <c r="B60" s="16" t="s">
        <v>491</v>
      </c>
      <c r="C60" s="16" t="s">
        <v>492</v>
      </c>
      <c r="D60" s="16">
        <v>4</v>
      </c>
      <c r="E60" s="16" t="s">
        <v>22</v>
      </c>
      <c r="F60" s="17">
        <v>45645.647002314814</v>
      </c>
      <c r="G60" s="17">
        <v>45645.647002314814</v>
      </c>
      <c r="H60" s="41">
        <v>45645.70208333333</v>
      </c>
      <c r="I60" s="18">
        <f>H60-G60</f>
        <v>5.5081018515920732E-2</v>
      </c>
      <c r="J60" s="17"/>
      <c r="K60" s="16" t="s">
        <v>493</v>
      </c>
      <c r="L60" s="16" t="s">
        <v>494</v>
      </c>
      <c r="M60" s="16" t="s">
        <v>57</v>
      </c>
      <c r="N60" s="16" t="s">
        <v>495</v>
      </c>
      <c r="O60" s="16" t="s">
        <v>51</v>
      </c>
      <c r="P60" s="1" t="s">
        <v>877</v>
      </c>
      <c r="Q60" s="1" t="s">
        <v>884</v>
      </c>
      <c r="R60" s="6">
        <f t="shared" si="3"/>
        <v>5.5081018515920732E-2</v>
      </c>
    </row>
    <row r="61" spans="1:18" ht="15" customHeight="1">
      <c r="A61" s="16" t="s">
        <v>362</v>
      </c>
      <c r="B61" s="16" t="s">
        <v>333</v>
      </c>
      <c r="C61" s="16" t="s">
        <v>275</v>
      </c>
      <c r="D61" s="16">
        <v>32</v>
      </c>
      <c r="E61" s="16" t="s">
        <v>22</v>
      </c>
      <c r="F61" s="17">
        <v>45643.810324074075</v>
      </c>
      <c r="G61" s="17">
        <v>45643.812407407408</v>
      </c>
      <c r="H61" s="17">
        <v>45643.858935185184</v>
      </c>
      <c r="I61" s="18">
        <f>H61-F61</f>
        <v>4.8611111109494232E-2</v>
      </c>
      <c r="J61" s="17"/>
      <c r="K61" s="16" t="s">
        <v>363</v>
      </c>
      <c r="L61" s="16" t="s">
        <v>364</v>
      </c>
      <c r="M61" s="16" t="s">
        <v>57</v>
      </c>
      <c r="N61" s="16" t="s">
        <v>365</v>
      </c>
      <c r="O61" s="16" t="s">
        <v>51</v>
      </c>
      <c r="P61" s="1" t="s">
        <v>877</v>
      </c>
      <c r="Q61" s="1" t="s">
        <v>884</v>
      </c>
      <c r="R61" s="6">
        <f t="shared" si="3"/>
        <v>4.8611111109494232E-2</v>
      </c>
    </row>
    <row r="62" spans="1:18" ht="15" customHeight="1">
      <c r="A62" s="16" t="s">
        <v>552</v>
      </c>
      <c r="B62" s="16" t="s">
        <v>63</v>
      </c>
      <c r="C62" s="16" t="s">
        <v>367</v>
      </c>
      <c r="D62" s="16">
        <v>23</v>
      </c>
      <c r="E62" s="16" t="s">
        <v>22</v>
      </c>
      <c r="F62" s="17">
        <v>45645.96565972222</v>
      </c>
      <c r="G62" s="17">
        <v>45645.969131944446</v>
      </c>
      <c r="H62" s="41">
        <v>45646.013888888891</v>
      </c>
      <c r="I62" s="18">
        <f>H62-F62</f>
        <v>4.8229166670353152E-2</v>
      </c>
      <c r="J62" s="17"/>
      <c r="K62" s="16" t="s">
        <v>553</v>
      </c>
      <c r="L62" s="16" t="s">
        <v>554</v>
      </c>
      <c r="M62" s="16" t="s">
        <v>66</v>
      </c>
      <c r="N62" s="16" t="s">
        <v>555</v>
      </c>
      <c r="O62" s="16" t="s">
        <v>13</v>
      </c>
      <c r="P62" s="1" t="s">
        <v>876</v>
      </c>
      <c r="Q62" s="1" t="s">
        <v>884</v>
      </c>
      <c r="R62" s="6">
        <f t="shared" si="3"/>
        <v>4.8229166670353152E-2</v>
      </c>
    </row>
    <row r="63" spans="1:18" ht="15" customHeight="1">
      <c r="A63" s="16" t="s">
        <v>138</v>
      </c>
      <c r="B63" s="16" t="s">
        <v>139</v>
      </c>
      <c r="C63" s="16" t="s">
        <v>140</v>
      </c>
      <c r="D63" s="16">
        <v>15</v>
      </c>
      <c r="E63" s="16" t="s">
        <v>22</v>
      </c>
      <c r="F63" s="17">
        <v>45642.399247685185</v>
      </c>
      <c r="G63" s="17">
        <v>45642.402719907404</v>
      </c>
      <c r="H63" s="17">
        <v>45642.445138888892</v>
      </c>
      <c r="I63" s="18">
        <f>H63-F63</f>
        <v>4.5891203706560191E-2</v>
      </c>
      <c r="J63" s="17"/>
      <c r="K63" s="16" t="s">
        <v>141</v>
      </c>
      <c r="L63" s="16" t="s">
        <v>142</v>
      </c>
      <c r="M63" s="16" t="s">
        <v>25</v>
      </c>
      <c r="N63" s="16" t="s">
        <v>143</v>
      </c>
      <c r="O63" s="16" t="s">
        <v>13</v>
      </c>
      <c r="P63" s="1" t="s">
        <v>874</v>
      </c>
      <c r="Q63" s="1" t="s">
        <v>884</v>
      </c>
      <c r="R63" s="6">
        <f t="shared" si="3"/>
        <v>4.5891203706560191E-2</v>
      </c>
    </row>
    <row r="64" spans="1:18" ht="15" customHeight="1">
      <c r="A64" s="16" t="s">
        <v>594</v>
      </c>
      <c r="B64" s="16" t="s">
        <v>119</v>
      </c>
      <c r="C64" s="16" t="s">
        <v>707</v>
      </c>
      <c r="D64" s="16">
        <v>17</v>
      </c>
      <c r="E64" s="16" t="s">
        <v>22</v>
      </c>
      <c r="F64" s="17">
        <v>45647.736111111109</v>
      </c>
      <c r="G64" s="17">
        <v>45647.73846064815</v>
      </c>
      <c r="H64" s="41">
        <v>45647.783333333333</v>
      </c>
      <c r="I64" s="18">
        <f>H64-G64</f>
        <v>4.4872685182781424E-2</v>
      </c>
      <c r="J64" s="17"/>
      <c r="K64" s="16" t="s">
        <v>711</v>
      </c>
      <c r="L64" s="16" t="s">
        <v>712</v>
      </c>
      <c r="M64" s="16" t="s">
        <v>25</v>
      </c>
      <c r="N64" s="16" t="s">
        <v>708</v>
      </c>
      <c r="O64" s="16" t="s">
        <v>13</v>
      </c>
      <c r="P64" s="1" t="s">
        <v>877</v>
      </c>
      <c r="Q64" s="1" t="s">
        <v>884</v>
      </c>
      <c r="R64" s="6">
        <f t="shared" si="3"/>
        <v>4.4872685182781424E-2</v>
      </c>
    </row>
    <row r="65" spans="1:18" ht="15" customHeight="1">
      <c r="A65" s="16" t="s">
        <v>159</v>
      </c>
      <c r="B65" s="16" t="s">
        <v>123</v>
      </c>
      <c r="C65" s="16" t="s">
        <v>160</v>
      </c>
      <c r="D65" s="16">
        <v>20</v>
      </c>
      <c r="E65" s="16" t="s">
        <v>22</v>
      </c>
      <c r="F65" s="17">
        <v>45642.471400462964</v>
      </c>
      <c r="G65" s="17">
        <v>45642.474872685183</v>
      </c>
      <c r="H65" s="17">
        <v>45642.515972222223</v>
      </c>
      <c r="I65" s="18">
        <f>H65-F65</f>
        <v>4.4571759259270038E-2</v>
      </c>
      <c r="J65" s="17"/>
      <c r="K65" s="16" t="s">
        <v>161</v>
      </c>
      <c r="L65" s="16" t="s">
        <v>162</v>
      </c>
      <c r="M65" s="16" t="s">
        <v>66</v>
      </c>
      <c r="N65" s="50" t="s">
        <v>163</v>
      </c>
      <c r="O65" s="16" t="s">
        <v>13</v>
      </c>
      <c r="P65" s="1" t="s">
        <v>873</v>
      </c>
      <c r="Q65" s="1" t="s">
        <v>884</v>
      </c>
      <c r="R65" s="6">
        <f t="shared" si="3"/>
        <v>4.4571759259270038E-2</v>
      </c>
    </row>
    <row r="66" spans="1:18" ht="15" customHeight="1">
      <c r="A66" s="16" t="s">
        <v>73</v>
      </c>
      <c r="B66" s="16" t="s">
        <v>92</v>
      </c>
      <c r="C66" s="16" t="s">
        <v>75</v>
      </c>
      <c r="D66" s="16">
        <v>11</v>
      </c>
      <c r="E66" s="16" t="s">
        <v>22</v>
      </c>
      <c r="F66" s="17">
        <v>45642.313923611109</v>
      </c>
      <c r="G66" s="17">
        <v>45642.317395833335</v>
      </c>
      <c r="H66" s="17">
        <v>45642.355555555558</v>
      </c>
      <c r="I66" s="18">
        <f>H66-F66</f>
        <v>4.1631944448454306E-2</v>
      </c>
      <c r="J66" s="17"/>
      <c r="K66" s="16" t="s">
        <v>129</v>
      </c>
      <c r="L66" s="16" t="s">
        <v>130</v>
      </c>
      <c r="M66" s="16" t="s">
        <v>25</v>
      </c>
      <c r="N66" s="16" t="s">
        <v>131</v>
      </c>
      <c r="O66" s="16" t="s">
        <v>13</v>
      </c>
      <c r="P66" s="1" t="s">
        <v>876</v>
      </c>
      <c r="Q66" s="1" t="s">
        <v>884</v>
      </c>
      <c r="R66" s="6">
        <f t="shared" si="3"/>
        <v>4.1631944448454306E-2</v>
      </c>
    </row>
    <row r="67" spans="1:18" ht="15" customHeight="1">
      <c r="A67" s="16" t="s">
        <v>282</v>
      </c>
      <c r="B67" s="16" t="s">
        <v>109</v>
      </c>
      <c r="C67" s="16" t="s">
        <v>278</v>
      </c>
      <c r="D67" s="16">
        <v>6</v>
      </c>
      <c r="E67" s="16" t="s">
        <v>22</v>
      </c>
      <c r="F67" s="17">
        <v>45643.42359953704</v>
      </c>
      <c r="G67" s="17">
        <v>45643.420127314814</v>
      </c>
      <c r="H67" s="17">
        <v>45643.462488425925</v>
      </c>
      <c r="I67" s="18">
        <f>H67-F67</f>
        <v>3.8888888884685002E-2</v>
      </c>
      <c r="J67" s="17"/>
      <c r="K67" s="16" t="s">
        <v>283</v>
      </c>
      <c r="L67" s="16" t="s">
        <v>284</v>
      </c>
      <c r="M67" s="16" t="s">
        <v>11</v>
      </c>
      <c r="N67" s="16" t="s">
        <v>285</v>
      </c>
      <c r="O67" s="16" t="s">
        <v>51</v>
      </c>
      <c r="P67" s="1" t="s">
        <v>877</v>
      </c>
      <c r="Q67" s="1" t="s">
        <v>884</v>
      </c>
      <c r="R67" s="6">
        <f t="shared" si="3"/>
        <v>3.8888888884685002E-2</v>
      </c>
    </row>
    <row r="68" spans="1:18" ht="15" customHeight="1">
      <c r="A68" s="16" t="s">
        <v>622</v>
      </c>
      <c r="B68" s="16" t="s">
        <v>734</v>
      </c>
      <c r="C68" s="16" t="s">
        <v>622</v>
      </c>
      <c r="D68" s="16">
        <v>31</v>
      </c>
      <c r="E68" s="16" t="s">
        <v>22</v>
      </c>
      <c r="F68" s="17">
        <v>45648.355439814812</v>
      </c>
      <c r="G68" s="17">
        <v>45648.357523148145</v>
      </c>
      <c r="H68" s="17">
        <v>45648.38958333333</v>
      </c>
      <c r="I68" s="18">
        <f>H68-G68</f>
        <v>3.2060185185400769E-2</v>
      </c>
      <c r="J68" s="17"/>
      <c r="K68" s="16" t="s">
        <v>735</v>
      </c>
      <c r="L68" s="16" t="s">
        <v>736</v>
      </c>
      <c r="M68" s="16" t="s">
        <v>25</v>
      </c>
      <c r="N68" s="16" t="s">
        <v>737</v>
      </c>
      <c r="O68" s="16" t="s">
        <v>13</v>
      </c>
      <c r="P68" s="1" t="s">
        <v>876</v>
      </c>
      <c r="Q68" s="1" t="s">
        <v>884</v>
      </c>
      <c r="R68" s="6">
        <f t="shared" si="3"/>
        <v>3.2060185185400769E-2</v>
      </c>
    </row>
    <row r="69" spans="1:18" ht="15" customHeight="1">
      <c r="A69" s="16" t="s">
        <v>502</v>
      </c>
      <c r="B69" s="16" t="s">
        <v>503</v>
      </c>
      <c r="C69" s="16" t="s">
        <v>504</v>
      </c>
      <c r="D69" s="16">
        <v>33</v>
      </c>
      <c r="E69" s="16" t="s">
        <v>22</v>
      </c>
      <c r="F69" s="17">
        <v>45645.721435185187</v>
      </c>
      <c r="G69" s="17">
        <v>45645.721435185187</v>
      </c>
      <c r="H69" s="41">
        <v>45645.75</v>
      </c>
      <c r="I69" s="18">
        <f>H69-F69</f>
        <v>2.8564814812853001E-2</v>
      </c>
      <c r="J69" s="17"/>
      <c r="K69" s="16" t="s">
        <v>580</v>
      </c>
      <c r="L69" s="16" t="s">
        <v>581</v>
      </c>
      <c r="M69" s="16" t="s">
        <v>57</v>
      </c>
      <c r="N69" s="16" t="s">
        <v>505</v>
      </c>
      <c r="O69" s="16" t="s">
        <v>51</v>
      </c>
      <c r="P69" s="1" t="s">
        <v>881</v>
      </c>
      <c r="Q69" s="1" t="s">
        <v>884</v>
      </c>
      <c r="R69" s="6">
        <f t="shared" si="3"/>
        <v>2.8564814812853001E-2</v>
      </c>
    </row>
    <row r="70" spans="1:18" ht="15" customHeight="1">
      <c r="A70" s="16" t="s">
        <v>622</v>
      </c>
      <c r="B70" s="16" t="s">
        <v>623</v>
      </c>
      <c r="C70" s="16" t="s">
        <v>21</v>
      </c>
      <c r="D70" s="16">
        <v>9</v>
      </c>
      <c r="E70" s="16" t="s">
        <v>22</v>
      </c>
      <c r="F70" s="17">
        <v>45646.666666666664</v>
      </c>
      <c r="G70" s="17">
        <v>45646.667685185188</v>
      </c>
      <c r="H70" s="41">
        <v>45646.695833333331</v>
      </c>
      <c r="I70" s="18">
        <f>H70-G70</f>
        <v>2.8148148143372964E-2</v>
      </c>
      <c r="J70" s="17"/>
      <c r="K70" s="16" t="s">
        <v>446</v>
      </c>
      <c r="L70" s="16" t="s">
        <v>663</v>
      </c>
      <c r="M70" s="16" t="s">
        <v>25</v>
      </c>
      <c r="N70" s="16" t="s">
        <v>624</v>
      </c>
      <c r="O70" s="16" t="s">
        <v>13</v>
      </c>
      <c r="P70" s="1" t="s">
        <v>873</v>
      </c>
      <c r="Q70" s="1" t="s">
        <v>884</v>
      </c>
      <c r="R70" s="6">
        <f t="shared" si="3"/>
        <v>2.8148148143372964E-2</v>
      </c>
    </row>
    <row r="71" spans="1:18" ht="15" customHeight="1">
      <c r="A71" s="16" t="s">
        <v>742</v>
      </c>
      <c r="B71" s="16" t="s">
        <v>333</v>
      </c>
      <c r="C71" s="16" t="s">
        <v>743</v>
      </c>
      <c r="D71" s="16">
        <v>11</v>
      </c>
      <c r="E71" s="16" t="s">
        <v>22</v>
      </c>
      <c r="F71" s="17">
        <v>45648.427430555559</v>
      </c>
      <c r="G71" s="17">
        <v>45648.429513888892</v>
      </c>
      <c r="H71" s="17">
        <v>45648.454976851855</v>
      </c>
      <c r="I71" s="18">
        <f>H71-G71</f>
        <v>2.5462962963501923E-2</v>
      </c>
      <c r="J71" s="17"/>
      <c r="K71" s="16" t="s">
        <v>411</v>
      </c>
      <c r="L71" s="16" t="s">
        <v>740</v>
      </c>
      <c r="M71" s="16" t="s">
        <v>25</v>
      </c>
      <c r="N71" s="60" t="s">
        <v>744</v>
      </c>
      <c r="O71" s="16" t="s">
        <v>51</v>
      </c>
      <c r="P71" s="1" t="s">
        <v>875</v>
      </c>
      <c r="Q71" s="1" t="s">
        <v>884</v>
      </c>
      <c r="R71" s="6">
        <f t="shared" si="3"/>
        <v>2.5462962963501923E-2</v>
      </c>
    </row>
    <row r="72" spans="1:18" ht="15" customHeight="1">
      <c r="A72" s="16" t="s">
        <v>565</v>
      </c>
      <c r="B72" s="16" t="s">
        <v>82</v>
      </c>
      <c r="C72" s="16" t="s">
        <v>334</v>
      </c>
      <c r="D72" s="16">
        <v>1</v>
      </c>
      <c r="E72" s="16" t="s">
        <v>22</v>
      </c>
      <c r="F72" s="17">
        <v>45646.246527777781</v>
      </c>
      <c r="G72" s="17">
        <v>45646.246886574074</v>
      </c>
      <c r="H72" s="41">
        <v>45646.271192129629</v>
      </c>
      <c r="I72" s="18">
        <f>H72-F72</f>
        <v>2.4664351847604848E-2</v>
      </c>
      <c r="J72" s="17"/>
      <c r="K72" s="16" t="s">
        <v>584</v>
      </c>
      <c r="L72" s="16" t="s">
        <v>585</v>
      </c>
      <c r="M72" s="16" t="s">
        <v>66</v>
      </c>
      <c r="N72" s="16" t="s">
        <v>566</v>
      </c>
      <c r="O72" s="16" t="s">
        <v>13</v>
      </c>
      <c r="P72" s="1" t="s">
        <v>881</v>
      </c>
      <c r="Q72" s="1" t="s">
        <v>884</v>
      </c>
      <c r="R72" s="6">
        <f t="shared" si="3"/>
        <v>2.4664351847604848E-2</v>
      </c>
    </row>
    <row r="73" spans="1:18" ht="15" customHeight="1">
      <c r="A73" s="16" t="s">
        <v>132</v>
      </c>
      <c r="B73" s="16" t="s">
        <v>133</v>
      </c>
      <c r="C73" s="16" t="s">
        <v>134</v>
      </c>
      <c r="D73" s="16">
        <v>3</v>
      </c>
      <c r="E73" s="16" t="s">
        <v>22</v>
      </c>
      <c r="F73" s="17">
        <v>45642.356168981481</v>
      </c>
      <c r="G73" s="17">
        <v>45642.359652777777</v>
      </c>
      <c r="H73" s="17">
        <v>45642.37703703704</v>
      </c>
      <c r="I73" s="18">
        <f>H73-F73</f>
        <v>2.0868055558821652E-2</v>
      </c>
      <c r="J73" s="17"/>
      <c r="K73" s="16" t="s">
        <v>135</v>
      </c>
      <c r="L73" s="16" t="s">
        <v>136</v>
      </c>
      <c r="M73" s="16" t="s">
        <v>25</v>
      </c>
      <c r="N73" s="16" t="s">
        <v>137</v>
      </c>
      <c r="O73" s="16" t="s">
        <v>51</v>
      </c>
      <c r="P73" s="1" t="s">
        <v>875</v>
      </c>
      <c r="Q73" s="1" t="s">
        <v>884</v>
      </c>
      <c r="R73" s="6">
        <f t="shared" si="3"/>
        <v>2.0868055558821652E-2</v>
      </c>
    </row>
    <row r="74" spans="1:18" ht="15" customHeight="1">
      <c r="A74" s="16" t="s">
        <v>485</v>
      </c>
      <c r="B74" s="16" t="s">
        <v>110</v>
      </c>
      <c r="C74" s="16" t="s">
        <v>486</v>
      </c>
      <c r="D74" s="16">
        <v>29</v>
      </c>
      <c r="E74" s="16" t="s">
        <v>22</v>
      </c>
      <c r="F74" s="17">
        <v>45645.628032407411</v>
      </c>
      <c r="G74" s="17">
        <v>45645.628032407411</v>
      </c>
      <c r="H74" s="41">
        <v>45645.648611111108</v>
      </c>
      <c r="I74" s="18">
        <f>H74-G74</f>
        <v>2.0578703697538003E-2</v>
      </c>
      <c r="J74" s="17"/>
      <c r="K74" s="16" t="s">
        <v>487</v>
      </c>
      <c r="L74" s="16" t="s">
        <v>488</v>
      </c>
      <c r="M74" s="16" t="s">
        <v>11</v>
      </c>
      <c r="N74" s="16" t="s">
        <v>489</v>
      </c>
      <c r="O74" s="16" t="s">
        <v>51</v>
      </c>
      <c r="P74" s="1" t="s">
        <v>873</v>
      </c>
      <c r="Q74" s="1" t="s">
        <v>884</v>
      </c>
      <c r="R74" s="6">
        <f t="shared" si="3"/>
        <v>2.0578703697538003E-2</v>
      </c>
    </row>
    <row r="75" spans="1:18" ht="15" customHeight="1">
      <c r="A75" s="16" t="s">
        <v>155</v>
      </c>
      <c r="B75" s="16" t="s">
        <v>156</v>
      </c>
      <c r="C75" s="16" t="s">
        <v>157</v>
      </c>
      <c r="D75" s="16">
        <v>44</v>
      </c>
      <c r="E75" s="16" t="s">
        <v>22</v>
      </c>
      <c r="F75" s="17">
        <v>45642.478182870371</v>
      </c>
      <c r="G75" s="17">
        <v>45642.481666666667</v>
      </c>
      <c r="H75" s="17">
        <v>45642.493055555555</v>
      </c>
      <c r="I75" s="18">
        <f>H75-F75</f>
        <v>1.4872685183945578E-2</v>
      </c>
      <c r="J75" s="17"/>
      <c r="K75" s="33" t="s">
        <v>141</v>
      </c>
      <c r="L75" s="16" t="s">
        <v>142</v>
      </c>
      <c r="M75" s="16" t="s">
        <v>25</v>
      </c>
      <c r="N75" s="16" t="s">
        <v>158</v>
      </c>
      <c r="O75" s="16" t="s">
        <v>13</v>
      </c>
      <c r="P75" s="1" t="s">
        <v>874</v>
      </c>
      <c r="Q75" s="1" t="s">
        <v>884</v>
      </c>
      <c r="R75" s="6">
        <f t="shared" si="3"/>
        <v>1.4872685183945578E-2</v>
      </c>
    </row>
    <row r="76" spans="1:18" ht="15" customHeight="1">
      <c r="A76" s="16" t="s">
        <v>699</v>
      </c>
      <c r="B76" s="16" t="s">
        <v>700</v>
      </c>
      <c r="C76" s="16" t="s">
        <v>701</v>
      </c>
      <c r="D76" s="16">
        <v>16</v>
      </c>
      <c r="E76" s="16" t="s">
        <v>22</v>
      </c>
      <c r="F76" s="17">
        <v>45647.49490740741</v>
      </c>
      <c r="G76" s="17">
        <v>45647.498379629629</v>
      </c>
      <c r="H76" s="17">
        <v>45647.508796296293</v>
      </c>
      <c r="I76" s="18">
        <f>H76-F76</f>
        <v>1.3888888883229811E-2</v>
      </c>
      <c r="J76" s="17"/>
      <c r="K76" s="16" t="s">
        <v>620</v>
      </c>
      <c r="L76" s="16" t="s">
        <v>620</v>
      </c>
      <c r="M76" s="16" t="s">
        <v>61</v>
      </c>
      <c r="N76" s="16" t="s">
        <v>702</v>
      </c>
      <c r="O76" s="16" t="s">
        <v>608</v>
      </c>
      <c r="P76" s="1" t="s">
        <v>875</v>
      </c>
      <c r="Q76" s="1" t="s">
        <v>884</v>
      </c>
      <c r="R76" s="6">
        <f t="shared" si="3"/>
        <v>1.3888888883229811E-2</v>
      </c>
    </row>
    <row r="77" spans="1:18" ht="15" customHeight="1">
      <c r="A77" s="16" t="s">
        <v>414</v>
      </c>
      <c r="B77" s="16" t="s">
        <v>738</v>
      </c>
      <c r="C77" s="16" t="s">
        <v>739</v>
      </c>
      <c r="D77" s="16">
        <v>24</v>
      </c>
      <c r="E77" s="16" t="s">
        <v>22</v>
      </c>
      <c r="F77" s="17">
        <v>45648.374641203707</v>
      </c>
      <c r="G77" s="17">
        <v>45648.376736111109</v>
      </c>
      <c r="H77" s="17">
        <v>45648.390324074076</v>
      </c>
      <c r="I77" s="18">
        <f>H77-G77</f>
        <v>1.3587962966994382E-2</v>
      </c>
      <c r="J77" s="17"/>
      <c r="K77" s="16" t="s">
        <v>411</v>
      </c>
      <c r="L77" s="16" t="s">
        <v>740</v>
      </c>
      <c r="M77" s="16" t="s">
        <v>57</v>
      </c>
      <c r="N77" s="16" t="s">
        <v>741</v>
      </c>
      <c r="O77" s="16" t="s">
        <v>51</v>
      </c>
      <c r="P77" s="1" t="s">
        <v>875</v>
      </c>
      <c r="Q77" s="1" t="s">
        <v>884</v>
      </c>
      <c r="R77" s="6">
        <f t="shared" si="3"/>
        <v>1.3587962966994382E-2</v>
      </c>
    </row>
    <row r="78" spans="1:18" ht="15" customHeight="1">
      <c r="A78" s="16" t="s">
        <v>613</v>
      </c>
      <c r="B78" s="16" t="s">
        <v>614</v>
      </c>
      <c r="C78" s="16" t="s">
        <v>615</v>
      </c>
      <c r="D78" s="16">
        <v>10</v>
      </c>
      <c r="E78" s="16" t="s">
        <v>22</v>
      </c>
      <c r="F78" s="17">
        <v>45646.590277777781</v>
      </c>
      <c r="G78" s="17">
        <v>45646.591203703705</v>
      </c>
      <c r="H78" s="41">
        <v>45646.601620370369</v>
      </c>
      <c r="I78" s="18">
        <f>H78-F78</f>
        <v>1.134259258833481E-2</v>
      </c>
      <c r="J78" s="17"/>
      <c r="K78" s="16" t="s">
        <v>616</v>
      </c>
      <c r="L78" s="16" t="s">
        <v>616</v>
      </c>
      <c r="M78" s="16" t="s">
        <v>66</v>
      </c>
      <c r="N78" s="16" t="s">
        <v>617</v>
      </c>
      <c r="O78" s="16" t="s">
        <v>13</v>
      </c>
      <c r="P78" s="1" t="s">
        <v>875</v>
      </c>
      <c r="Q78" s="1" t="s">
        <v>884</v>
      </c>
      <c r="R78" s="6">
        <f t="shared" si="3"/>
        <v>1.134259258833481E-2</v>
      </c>
    </row>
    <row r="79" spans="1:18" ht="15" customHeight="1">
      <c r="A79" s="16" t="s">
        <v>408</v>
      </c>
      <c r="B79" s="16" t="s">
        <v>409</v>
      </c>
      <c r="C79" s="16" t="s">
        <v>410</v>
      </c>
      <c r="D79" s="16">
        <v>41</v>
      </c>
      <c r="E79" s="16" t="s">
        <v>22</v>
      </c>
      <c r="F79" s="17">
        <v>45644.689305555556</v>
      </c>
      <c r="G79" s="17">
        <v>45644.689305555556</v>
      </c>
      <c r="H79" s="17">
        <v>45644.699305555558</v>
      </c>
      <c r="I79" s="18">
        <f>H79-G79</f>
        <v>1.0000000002037268E-2</v>
      </c>
      <c r="J79" s="17"/>
      <c r="K79" s="16" t="s">
        <v>411</v>
      </c>
      <c r="L79" s="16" t="s">
        <v>412</v>
      </c>
      <c r="M79" s="16" t="s">
        <v>57</v>
      </c>
      <c r="N79" s="16" t="s">
        <v>413</v>
      </c>
      <c r="O79" s="16" t="s">
        <v>51</v>
      </c>
      <c r="P79" s="1" t="s">
        <v>880</v>
      </c>
      <c r="Q79" s="1" t="s">
        <v>884</v>
      </c>
      <c r="R79" s="6">
        <f t="shared" si="3"/>
        <v>1.0000000002037268E-2</v>
      </c>
    </row>
    <row r="80" spans="1:18" ht="15" customHeight="1">
      <c r="A80" s="16" t="s">
        <v>703</v>
      </c>
      <c r="B80" s="16" t="s">
        <v>704</v>
      </c>
      <c r="C80" s="16" t="s">
        <v>288</v>
      </c>
      <c r="D80" s="16">
        <v>34</v>
      </c>
      <c r="E80" s="16" t="s">
        <v>22</v>
      </c>
      <c r="F80" s="17">
        <v>45647.572893518518</v>
      </c>
      <c r="G80" s="17">
        <v>45647.577060185184</v>
      </c>
      <c r="H80" s="17">
        <v>45647.581921296296</v>
      </c>
      <c r="I80" s="18">
        <f>H80-F80</f>
        <v>9.0277777781011537E-3</v>
      </c>
      <c r="J80" s="17"/>
      <c r="K80" s="16" t="s">
        <v>620</v>
      </c>
      <c r="L80" s="16" t="s">
        <v>620</v>
      </c>
      <c r="M80" s="16" t="s">
        <v>57</v>
      </c>
      <c r="N80" s="16" t="s">
        <v>705</v>
      </c>
      <c r="O80" s="16" t="s">
        <v>51</v>
      </c>
      <c r="P80" s="1" t="s">
        <v>875</v>
      </c>
      <c r="Q80" s="1" t="s">
        <v>884</v>
      </c>
      <c r="R80" s="6">
        <f t="shared" si="3"/>
        <v>9.0277777781011537E-3</v>
      </c>
    </row>
    <row r="81" spans="1:18" ht="15" customHeight="1">
      <c r="A81" s="16" t="s">
        <v>754</v>
      </c>
      <c r="B81" s="16" t="s">
        <v>191</v>
      </c>
      <c r="C81" s="16" t="s">
        <v>755</v>
      </c>
      <c r="D81" s="16">
        <v>52</v>
      </c>
      <c r="E81" s="16" t="s">
        <v>22</v>
      </c>
      <c r="F81" s="17">
        <v>45648.503391203703</v>
      </c>
      <c r="G81" s="17">
        <v>45648.505474537036</v>
      </c>
      <c r="H81" s="17">
        <v>45648.511805555558</v>
      </c>
      <c r="I81" s="18">
        <f>H81-G81</f>
        <v>6.33101852145046E-3</v>
      </c>
      <c r="J81" s="17"/>
      <c r="K81" s="16" t="s">
        <v>411</v>
      </c>
      <c r="L81" s="16" t="s">
        <v>740</v>
      </c>
      <c r="M81" s="16" t="s">
        <v>57</v>
      </c>
      <c r="N81" s="16" t="s">
        <v>756</v>
      </c>
      <c r="O81" s="16" t="s">
        <v>51</v>
      </c>
      <c r="P81" s="1" t="s">
        <v>875</v>
      </c>
      <c r="Q81" s="1" t="s">
        <v>884</v>
      </c>
      <c r="R81" s="6">
        <f t="shared" si="3"/>
        <v>6.33101852145046E-3</v>
      </c>
    </row>
    <row r="82" spans="1:18" ht="15" customHeight="1">
      <c r="A82" s="16" t="s">
        <v>618</v>
      </c>
      <c r="B82" s="16" t="s">
        <v>79</v>
      </c>
      <c r="C82" s="16" t="s">
        <v>619</v>
      </c>
      <c r="D82" s="16">
        <v>21</v>
      </c>
      <c r="E82" s="16" t="s">
        <v>22</v>
      </c>
      <c r="F82" s="17">
        <v>45646.596203703702</v>
      </c>
      <c r="G82" s="17">
        <v>45646.599687499998</v>
      </c>
      <c r="H82" s="41">
        <v>45646.602465277778</v>
      </c>
      <c r="I82" s="18">
        <f>H82-F82</f>
        <v>6.2615740753244609E-3</v>
      </c>
      <c r="J82" s="17"/>
      <c r="K82" s="16" t="s">
        <v>620</v>
      </c>
      <c r="L82" s="16" t="s">
        <v>620</v>
      </c>
      <c r="M82" s="16" t="s">
        <v>11</v>
      </c>
      <c r="N82" s="16" t="s">
        <v>621</v>
      </c>
      <c r="O82" s="16" t="s">
        <v>39</v>
      </c>
      <c r="P82" s="1" t="s">
        <v>875</v>
      </c>
      <c r="Q82" s="1" t="s">
        <v>884</v>
      </c>
      <c r="R82" s="6">
        <f t="shared" si="3"/>
        <v>6.2615740753244609E-3</v>
      </c>
    </row>
    <row r="83" spans="1:18" ht="15" customHeight="1">
      <c r="I83" s="20"/>
    </row>
  </sheetData>
  <autoFilter ref="A1:R83" xr:uid="{064AF3DB-ECF5-4B46-A5C9-B65BCB06DBB2}"/>
  <conditionalFormatting sqref="N1:N1048576">
    <cfRule type="duplicateValues" dxfId="3" priority="3"/>
  </conditionalFormatting>
  <conditionalFormatting sqref="Q4">
    <cfRule type="duplicateValues" dxfId="2" priority="2"/>
  </conditionalFormatting>
  <pageMargins left="0.7" right="0.7" top="0.75" bottom="0.75" header="0.3" footer="0.3"/>
  <pageSetup paperSize="9" orientation="portrait" r:id="rId1"/>
  <headerFooter>
    <oddFooter>&amp;R&amp;1#&amp;"Calibri"&amp;10&amp;K000000C2 - Safaricom Internal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2D05A-7ABB-4656-A123-54E9144141C6}">
  <sheetPr codeName="Sheet3"/>
  <dimension ref="A1:AAS37"/>
  <sheetViews>
    <sheetView zoomScale="90" zoomScaleNormal="90" workbookViewId="0">
      <selection activeCell="I1" sqref="A1:XFD1048576"/>
    </sheetView>
  </sheetViews>
  <sheetFormatPr baseColWidth="10" defaultColWidth="16" defaultRowHeight="15" customHeight="1"/>
  <cols>
    <col min="1" max="2" width="16" style="2"/>
    <col min="3" max="3" width="12" style="2" bestFit="1" customWidth="1"/>
    <col min="4" max="4" width="9.83203125" style="2" customWidth="1"/>
    <col min="5" max="5" width="10.83203125" style="2" bestFit="1" customWidth="1"/>
    <col min="6" max="7" width="12.6640625" style="2" bestFit="1" customWidth="1"/>
    <col min="8" max="8" width="23.6640625" style="77" customWidth="1"/>
    <col min="9" max="10" width="19.83203125" style="81" customWidth="1"/>
    <col min="11" max="11" width="25.1640625" style="1" customWidth="1"/>
    <col min="12" max="12" width="9.5" style="2" customWidth="1"/>
    <col min="13" max="13" width="13.5" style="2" customWidth="1"/>
    <col min="14" max="14" width="7.5" style="2" bestFit="1" customWidth="1"/>
    <col min="15" max="15" width="16" style="3"/>
    <col min="16" max="16384" width="16" style="2"/>
  </cols>
  <sheetData>
    <row r="1" spans="1:721" ht="26">
      <c r="A1" s="7" t="s">
        <v>14</v>
      </c>
      <c r="B1" s="7" t="s">
        <v>1</v>
      </c>
      <c r="C1" s="7" t="s">
        <v>2</v>
      </c>
      <c r="D1" s="7" t="s">
        <v>3</v>
      </c>
      <c r="E1" s="7" t="s">
        <v>4</v>
      </c>
      <c r="F1" s="7" t="s">
        <v>5</v>
      </c>
      <c r="G1" s="7" t="s">
        <v>6</v>
      </c>
      <c r="H1" s="70" t="s">
        <v>7</v>
      </c>
      <c r="I1" s="78" t="s">
        <v>8</v>
      </c>
      <c r="J1" s="78" t="s">
        <v>889</v>
      </c>
      <c r="K1" s="7" t="s">
        <v>15</v>
      </c>
      <c r="L1" s="7" t="s">
        <v>16</v>
      </c>
      <c r="M1" s="7" t="s">
        <v>12</v>
      </c>
      <c r="N1" s="7" t="s">
        <v>17</v>
      </c>
      <c r="O1" s="82" t="s">
        <v>872</v>
      </c>
      <c r="P1" s="11" t="s">
        <v>871</v>
      </c>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c r="AY1" s="11"/>
      <c r="AZ1" s="11"/>
      <c r="BA1" s="11"/>
      <c r="BB1" s="11"/>
      <c r="BC1" s="11"/>
      <c r="BD1" s="11"/>
      <c r="BE1" s="11"/>
      <c r="BF1" s="11"/>
      <c r="BG1" s="11"/>
      <c r="BH1" s="11"/>
      <c r="BI1" s="11"/>
      <c r="BJ1" s="11"/>
      <c r="BK1" s="11"/>
      <c r="BL1" s="11"/>
      <c r="BM1" s="11"/>
      <c r="BN1" s="11"/>
      <c r="BO1" s="11"/>
      <c r="BP1" s="11"/>
      <c r="BQ1" s="11"/>
      <c r="BR1" s="11"/>
      <c r="BS1" s="11"/>
      <c r="BT1" s="11"/>
      <c r="BU1" s="11"/>
      <c r="BV1" s="11"/>
      <c r="BW1" s="11"/>
      <c r="BX1" s="11"/>
      <c r="BY1" s="11"/>
      <c r="BZ1" s="11"/>
      <c r="CA1" s="11"/>
      <c r="CB1" s="11"/>
      <c r="CC1" s="11"/>
      <c r="CD1" s="11"/>
      <c r="CE1" s="11"/>
      <c r="CF1" s="11"/>
      <c r="CG1" s="11"/>
      <c r="CH1" s="11"/>
      <c r="CI1" s="11"/>
      <c r="CJ1" s="11"/>
      <c r="CK1" s="11"/>
      <c r="CL1" s="11"/>
      <c r="CM1" s="11"/>
      <c r="CN1" s="11"/>
      <c r="CO1" s="11"/>
      <c r="CP1" s="11"/>
      <c r="CQ1" s="11"/>
      <c r="CR1" s="11"/>
      <c r="CS1" s="11"/>
      <c r="CT1" s="11"/>
      <c r="CU1" s="11"/>
      <c r="CV1" s="11"/>
      <c r="CW1" s="11"/>
      <c r="CX1" s="11"/>
      <c r="CY1" s="11"/>
      <c r="CZ1" s="11"/>
      <c r="DA1" s="11"/>
      <c r="DB1" s="11"/>
      <c r="DC1" s="11"/>
      <c r="DD1" s="11"/>
      <c r="DE1" s="11"/>
      <c r="DF1" s="11"/>
      <c r="DG1" s="11"/>
      <c r="DH1" s="11"/>
      <c r="DI1" s="11"/>
      <c r="DJ1" s="11"/>
      <c r="DK1" s="11"/>
      <c r="DL1" s="11"/>
      <c r="DM1" s="11"/>
      <c r="DN1" s="11"/>
      <c r="DO1" s="11"/>
      <c r="DP1" s="11"/>
      <c r="DQ1" s="11"/>
      <c r="DR1" s="11"/>
      <c r="DS1" s="11"/>
      <c r="DT1" s="11"/>
      <c r="DU1" s="11"/>
      <c r="DV1" s="11"/>
      <c r="DW1" s="11"/>
      <c r="DX1" s="11"/>
      <c r="DY1" s="11"/>
      <c r="DZ1" s="11"/>
      <c r="EA1" s="11"/>
      <c r="EB1" s="11"/>
      <c r="EC1" s="11"/>
      <c r="ED1" s="11"/>
      <c r="EE1" s="11"/>
      <c r="EF1" s="11"/>
      <c r="EG1" s="11"/>
      <c r="EH1" s="11"/>
      <c r="EI1" s="11"/>
      <c r="EJ1" s="11"/>
      <c r="EK1" s="11"/>
      <c r="EL1" s="11"/>
      <c r="EM1" s="11"/>
      <c r="EN1" s="11"/>
    </row>
    <row r="2" spans="1:721" ht="15" customHeight="1">
      <c r="A2" s="23" t="s">
        <v>521</v>
      </c>
      <c r="B2" s="23" t="s">
        <v>192</v>
      </c>
      <c r="C2" s="23" t="s">
        <v>522</v>
      </c>
      <c r="D2" s="23">
        <v>25</v>
      </c>
      <c r="E2" s="23" t="s">
        <v>22</v>
      </c>
      <c r="F2" s="24">
        <v>45645.693749999999</v>
      </c>
      <c r="G2" s="24">
        <v>45645.693749999999</v>
      </c>
      <c r="H2" s="71">
        <v>45648.536805555559</v>
      </c>
      <c r="I2" s="79">
        <f t="shared" ref="I2:I14" si="0">H2-F2</f>
        <v>2.8430555555605679</v>
      </c>
      <c r="J2" s="79"/>
      <c r="K2" s="23" t="s">
        <v>772</v>
      </c>
      <c r="L2" s="23" t="s">
        <v>11</v>
      </c>
      <c r="M2" s="23" t="s">
        <v>523</v>
      </c>
      <c r="N2" s="23" t="s">
        <v>51</v>
      </c>
      <c r="O2" s="83">
        <f t="shared" ref="O2:O8" si="1">I2</f>
        <v>2.8430555555605679</v>
      </c>
      <c r="P2" s="22" t="s">
        <v>887</v>
      </c>
      <c r="Q2" s="22"/>
      <c r="R2" s="22"/>
      <c r="S2" s="22"/>
      <c r="T2" s="22"/>
      <c r="U2" s="22"/>
      <c r="V2" s="22"/>
      <c r="W2" s="22"/>
      <c r="X2" s="22"/>
      <c r="Y2" s="22"/>
      <c r="Z2" s="22"/>
      <c r="AA2" s="22"/>
      <c r="AB2" s="22"/>
      <c r="AC2" s="22"/>
      <c r="AD2" s="22"/>
      <c r="AE2" s="22"/>
      <c r="AF2" s="22"/>
      <c r="AG2" s="22"/>
      <c r="AH2" s="22"/>
      <c r="AI2" s="22"/>
      <c r="AJ2" s="22"/>
      <c r="AK2" s="22"/>
      <c r="AL2" s="22"/>
      <c r="AM2" s="22"/>
      <c r="AN2" s="22"/>
      <c r="AO2" s="22"/>
      <c r="AP2" s="22"/>
      <c r="AQ2" s="22"/>
      <c r="AR2" s="22"/>
      <c r="AS2" s="22"/>
      <c r="AT2" s="22"/>
      <c r="AU2" s="22"/>
      <c r="AV2" s="22"/>
      <c r="AW2" s="22"/>
      <c r="AX2" s="22"/>
      <c r="AY2" s="22"/>
      <c r="AZ2" s="22"/>
      <c r="BA2" s="22"/>
      <c r="BB2" s="22"/>
      <c r="BC2" s="22"/>
      <c r="BD2" s="22"/>
      <c r="BE2" s="22"/>
      <c r="BF2" s="22"/>
      <c r="BG2" s="22"/>
      <c r="BH2" s="22"/>
      <c r="BI2" s="22"/>
      <c r="BJ2" s="22"/>
      <c r="BK2" s="22"/>
      <c r="BL2" s="22"/>
      <c r="BM2" s="22"/>
      <c r="BN2" s="22"/>
      <c r="BO2" s="22"/>
      <c r="BP2" s="22"/>
      <c r="BQ2" s="22"/>
      <c r="BR2" s="22"/>
      <c r="BS2" s="22"/>
      <c r="BT2" s="22"/>
      <c r="BU2" s="22"/>
      <c r="BV2" s="22"/>
      <c r="BW2" s="22"/>
      <c r="BX2" s="22"/>
      <c r="BY2" s="22"/>
      <c r="BZ2" s="22"/>
      <c r="CA2" s="22"/>
      <c r="CB2" s="22"/>
      <c r="CC2" s="22"/>
      <c r="CD2" s="22"/>
      <c r="CE2" s="22"/>
      <c r="CF2" s="22"/>
      <c r="CG2" s="22"/>
      <c r="CH2" s="22"/>
      <c r="CI2" s="22"/>
      <c r="CJ2" s="22"/>
      <c r="CK2" s="22"/>
      <c r="CL2" s="22"/>
      <c r="CM2" s="22"/>
      <c r="CN2" s="22"/>
      <c r="CO2" s="22"/>
      <c r="CP2" s="22"/>
      <c r="CQ2" s="22"/>
      <c r="CR2" s="22"/>
      <c r="CS2" s="22"/>
      <c r="CT2" s="22"/>
      <c r="CU2" s="22"/>
      <c r="CV2" s="22"/>
      <c r="CW2" s="22"/>
      <c r="CX2" s="22"/>
      <c r="CY2" s="22"/>
      <c r="CZ2" s="22"/>
      <c r="DA2" s="22"/>
      <c r="DB2" s="22"/>
      <c r="DC2" s="22"/>
      <c r="DD2" s="22"/>
      <c r="DE2" s="22"/>
      <c r="DF2" s="22"/>
      <c r="DG2" s="22"/>
      <c r="DH2" s="22"/>
      <c r="DI2" s="22"/>
      <c r="DJ2" s="22"/>
      <c r="DK2" s="22"/>
      <c r="DL2" s="22"/>
      <c r="DM2" s="22"/>
      <c r="DN2" s="22"/>
      <c r="DO2" s="22"/>
      <c r="DP2" s="22"/>
      <c r="DQ2" s="22"/>
      <c r="DR2" s="22"/>
      <c r="DS2" s="22"/>
      <c r="DT2" s="22"/>
      <c r="DU2" s="22"/>
      <c r="DV2" s="22"/>
      <c r="DW2" s="22"/>
      <c r="DX2" s="22"/>
      <c r="DY2" s="22"/>
      <c r="DZ2" s="22"/>
      <c r="EA2" s="22"/>
      <c r="EB2" s="22"/>
      <c r="EC2" s="22"/>
      <c r="ED2" s="22"/>
      <c r="EE2" s="22"/>
      <c r="EF2" s="22"/>
      <c r="EG2" s="22"/>
      <c r="EH2" s="22"/>
      <c r="EI2" s="22"/>
      <c r="EJ2" s="22"/>
      <c r="EK2" s="22"/>
      <c r="EL2" s="22"/>
      <c r="EM2" s="22"/>
      <c r="EN2" s="22"/>
      <c r="EO2" s="22"/>
      <c r="EP2" s="22"/>
      <c r="EQ2" s="22"/>
      <c r="ER2" s="22"/>
      <c r="ES2" s="22"/>
      <c r="ET2" s="22"/>
      <c r="EU2" s="22"/>
      <c r="EV2" s="22"/>
      <c r="EW2" s="22"/>
      <c r="EX2" s="22"/>
      <c r="EY2" s="22"/>
      <c r="EZ2" s="22"/>
      <c r="FA2" s="22"/>
      <c r="FB2" s="22"/>
      <c r="FC2" s="22"/>
      <c r="FD2" s="22"/>
      <c r="FE2" s="22"/>
      <c r="FF2" s="22"/>
      <c r="FG2" s="22"/>
      <c r="FH2" s="22"/>
      <c r="FI2" s="22"/>
      <c r="FJ2" s="22"/>
      <c r="FK2" s="22"/>
      <c r="FL2" s="22"/>
      <c r="FM2" s="22"/>
      <c r="FN2" s="22"/>
      <c r="FO2" s="22"/>
      <c r="FP2" s="22"/>
      <c r="FQ2" s="22"/>
      <c r="FR2" s="22"/>
      <c r="FS2" s="22"/>
      <c r="FT2" s="22"/>
      <c r="FU2" s="22"/>
      <c r="FV2" s="22"/>
      <c r="FW2" s="22"/>
      <c r="FX2" s="22"/>
      <c r="FY2" s="22"/>
      <c r="FZ2" s="22"/>
      <c r="GA2" s="22"/>
      <c r="GB2" s="22"/>
      <c r="GC2" s="22"/>
      <c r="GD2" s="22"/>
      <c r="GE2" s="22"/>
      <c r="GF2" s="22"/>
      <c r="GG2" s="22"/>
      <c r="GH2" s="22"/>
      <c r="GI2" s="22"/>
      <c r="GJ2" s="22"/>
      <c r="GK2" s="22"/>
      <c r="GL2" s="22"/>
      <c r="GM2" s="22"/>
      <c r="GN2" s="22"/>
      <c r="GO2" s="22"/>
      <c r="GP2" s="22"/>
      <c r="GQ2" s="22"/>
      <c r="GR2" s="22"/>
      <c r="GS2" s="22"/>
      <c r="GT2" s="22"/>
      <c r="GU2" s="22"/>
      <c r="GV2" s="22"/>
      <c r="GW2" s="22"/>
      <c r="GX2" s="22"/>
      <c r="GY2" s="22"/>
      <c r="GZ2" s="22"/>
      <c r="HA2" s="22"/>
      <c r="HB2" s="22"/>
      <c r="HC2" s="22"/>
      <c r="HD2" s="22"/>
      <c r="HE2" s="22"/>
      <c r="HF2" s="22"/>
      <c r="HG2" s="22"/>
      <c r="HH2" s="22"/>
      <c r="HI2" s="22"/>
      <c r="HJ2" s="22"/>
      <c r="HK2" s="22"/>
      <c r="HL2" s="22"/>
      <c r="HM2" s="22"/>
      <c r="HN2" s="22"/>
      <c r="HO2" s="22"/>
      <c r="HP2" s="22"/>
      <c r="HQ2" s="22"/>
      <c r="HR2" s="22"/>
      <c r="HS2" s="22"/>
      <c r="HT2" s="22"/>
      <c r="HU2" s="22"/>
      <c r="HV2" s="22"/>
      <c r="HW2" s="22"/>
      <c r="HX2" s="22"/>
      <c r="HY2" s="22"/>
      <c r="HZ2" s="22"/>
      <c r="IA2" s="22"/>
      <c r="IB2" s="22"/>
      <c r="IC2" s="22"/>
      <c r="ID2" s="22"/>
      <c r="IE2" s="22"/>
      <c r="IF2" s="22"/>
      <c r="IG2" s="22"/>
      <c r="IH2" s="22"/>
      <c r="II2" s="22"/>
      <c r="IJ2" s="22"/>
      <c r="IK2" s="22"/>
      <c r="IL2" s="22"/>
      <c r="IM2" s="22"/>
      <c r="IN2" s="22"/>
      <c r="IO2" s="22"/>
      <c r="IP2" s="22"/>
      <c r="IQ2" s="22"/>
      <c r="IR2" s="22"/>
      <c r="IS2" s="22"/>
      <c r="IT2" s="22"/>
      <c r="IU2" s="22"/>
      <c r="IV2" s="22"/>
      <c r="IW2" s="22"/>
      <c r="IX2" s="22"/>
      <c r="IY2" s="22"/>
      <c r="IZ2" s="22"/>
      <c r="JA2" s="22"/>
      <c r="JB2" s="22"/>
      <c r="JC2" s="22"/>
      <c r="JD2" s="22"/>
      <c r="JE2" s="22"/>
      <c r="JF2" s="22"/>
      <c r="JG2" s="22"/>
      <c r="JH2" s="22"/>
      <c r="JI2" s="22"/>
      <c r="JJ2" s="22"/>
      <c r="JK2" s="22"/>
      <c r="JL2" s="22"/>
      <c r="JM2" s="22"/>
      <c r="JN2" s="22"/>
      <c r="JO2" s="22"/>
      <c r="JP2" s="22"/>
      <c r="JQ2" s="22"/>
      <c r="JR2" s="22"/>
      <c r="JS2" s="22"/>
      <c r="JT2" s="22"/>
      <c r="JU2" s="22"/>
      <c r="JV2" s="22"/>
      <c r="JW2" s="22"/>
      <c r="JX2" s="22"/>
      <c r="JY2" s="22"/>
      <c r="JZ2" s="22"/>
      <c r="KA2" s="22"/>
      <c r="KB2" s="22"/>
      <c r="KC2" s="22"/>
      <c r="KD2" s="22"/>
      <c r="KE2" s="22"/>
      <c r="KF2" s="22"/>
      <c r="KG2" s="22"/>
      <c r="KH2" s="22"/>
      <c r="KI2" s="22"/>
      <c r="KJ2" s="22"/>
      <c r="KK2" s="22"/>
      <c r="KL2" s="22"/>
      <c r="KM2" s="22"/>
      <c r="KN2" s="22"/>
      <c r="KO2" s="22"/>
      <c r="KP2" s="22"/>
      <c r="KQ2" s="22"/>
      <c r="KR2" s="22"/>
      <c r="KS2" s="22"/>
      <c r="KT2" s="22"/>
      <c r="KU2" s="22"/>
      <c r="KV2" s="22"/>
      <c r="KW2" s="22"/>
      <c r="KX2" s="22"/>
      <c r="KY2" s="22"/>
      <c r="KZ2" s="22"/>
      <c r="LA2" s="22"/>
      <c r="LB2" s="22"/>
      <c r="LC2" s="22"/>
      <c r="LD2" s="22"/>
      <c r="LE2" s="22"/>
      <c r="LF2" s="22"/>
      <c r="LG2" s="22"/>
      <c r="LH2" s="22"/>
      <c r="LI2" s="22"/>
      <c r="LJ2" s="22"/>
      <c r="LK2" s="22"/>
      <c r="LL2" s="22"/>
      <c r="LM2" s="22"/>
      <c r="LN2" s="22"/>
      <c r="LO2" s="22"/>
      <c r="LP2" s="22"/>
      <c r="LQ2" s="22"/>
      <c r="LR2" s="22"/>
      <c r="LS2" s="22"/>
      <c r="LT2" s="22"/>
      <c r="LU2" s="22"/>
      <c r="LV2" s="22"/>
      <c r="LW2" s="22"/>
      <c r="LX2" s="22"/>
      <c r="LY2" s="22"/>
      <c r="LZ2" s="22"/>
      <c r="MA2" s="22"/>
      <c r="MB2" s="22"/>
      <c r="MC2" s="22"/>
      <c r="MD2" s="22"/>
      <c r="ME2" s="22"/>
      <c r="MF2" s="22"/>
      <c r="MG2" s="22"/>
      <c r="MH2" s="22"/>
      <c r="MI2" s="22"/>
      <c r="MJ2" s="22"/>
      <c r="MK2" s="22"/>
      <c r="ML2" s="22"/>
      <c r="MM2" s="22"/>
      <c r="MN2" s="22"/>
      <c r="MO2" s="22"/>
      <c r="MP2" s="22"/>
      <c r="MQ2" s="22"/>
      <c r="MR2" s="22"/>
      <c r="MS2" s="22"/>
      <c r="MT2" s="22"/>
      <c r="MU2" s="22"/>
      <c r="MV2" s="22"/>
      <c r="MW2" s="22"/>
      <c r="MX2" s="22"/>
      <c r="MY2" s="22"/>
      <c r="MZ2" s="22"/>
      <c r="NA2" s="22"/>
      <c r="NB2" s="22"/>
      <c r="NC2" s="22"/>
      <c r="ND2" s="22"/>
      <c r="NE2" s="22"/>
      <c r="NF2" s="22"/>
      <c r="NG2" s="22"/>
      <c r="NH2" s="22"/>
      <c r="NI2" s="22"/>
      <c r="NJ2" s="22"/>
      <c r="NK2" s="22"/>
      <c r="NL2" s="22"/>
      <c r="NM2" s="22"/>
      <c r="NN2" s="22"/>
      <c r="NO2" s="22"/>
      <c r="NP2" s="22"/>
      <c r="NQ2" s="22"/>
      <c r="NR2" s="22"/>
      <c r="NS2" s="22"/>
      <c r="NT2" s="22"/>
      <c r="NU2" s="22"/>
      <c r="NV2" s="22"/>
      <c r="NW2" s="22"/>
      <c r="NX2" s="22"/>
      <c r="NY2" s="22"/>
      <c r="NZ2" s="22"/>
      <c r="OA2" s="22"/>
      <c r="OB2" s="22"/>
      <c r="OC2" s="22"/>
      <c r="OD2" s="22"/>
      <c r="OE2" s="22"/>
      <c r="OF2" s="22"/>
      <c r="OG2" s="22"/>
      <c r="OH2" s="22"/>
      <c r="OI2" s="22"/>
      <c r="OJ2" s="22"/>
      <c r="OK2" s="22"/>
      <c r="OL2" s="22"/>
      <c r="OM2" s="22"/>
      <c r="ON2" s="22"/>
      <c r="OO2" s="22"/>
      <c r="OP2" s="22"/>
      <c r="OQ2" s="22"/>
      <c r="OR2" s="22"/>
      <c r="OS2" s="22"/>
      <c r="OT2" s="22"/>
      <c r="OU2" s="22"/>
      <c r="OV2" s="22"/>
      <c r="OW2" s="22"/>
      <c r="OX2" s="22"/>
      <c r="OY2" s="22"/>
      <c r="OZ2" s="22"/>
      <c r="PA2" s="22"/>
      <c r="PB2" s="22"/>
      <c r="PC2" s="22"/>
      <c r="PD2" s="22"/>
      <c r="PE2" s="22"/>
      <c r="PF2" s="22"/>
      <c r="PG2" s="22"/>
      <c r="PH2" s="22"/>
      <c r="PI2" s="22"/>
      <c r="PJ2" s="22"/>
      <c r="PK2" s="22"/>
      <c r="PL2" s="22"/>
      <c r="PM2" s="22"/>
      <c r="PN2" s="22"/>
      <c r="PO2" s="22"/>
      <c r="PP2" s="22"/>
      <c r="PQ2" s="22"/>
      <c r="PR2" s="22"/>
      <c r="PS2" s="22"/>
      <c r="PT2" s="22"/>
      <c r="PU2" s="22"/>
      <c r="PV2" s="22"/>
      <c r="PW2" s="22"/>
      <c r="PX2" s="22"/>
      <c r="PY2" s="22"/>
      <c r="PZ2" s="22"/>
      <c r="QA2" s="22"/>
      <c r="QB2" s="22"/>
      <c r="QC2" s="22"/>
      <c r="QD2" s="22"/>
      <c r="QE2" s="22"/>
      <c r="QF2" s="22"/>
      <c r="QG2" s="22"/>
      <c r="QH2" s="22"/>
      <c r="QI2" s="22"/>
      <c r="QJ2" s="22"/>
      <c r="QK2" s="22"/>
      <c r="QL2" s="22"/>
      <c r="QM2" s="22"/>
      <c r="QN2" s="22"/>
      <c r="QO2" s="22"/>
      <c r="QP2" s="22"/>
      <c r="QQ2" s="22"/>
      <c r="QR2" s="22"/>
      <c r="QS2" s="22"/>
      <c r="QT2" s="22"/>
      <c r="QU2" s="22"/>
      <c r="QV2" s="22"/>
      <c r="QW2" s="22"/>
      <c r="QX2" s="22"/>
      <c r="QY2" s="22"/>
      <c r="QZ2" s="22"/>
      <c r="RA2" s="22"/>
      <c r="RB2" s="22"/>
      <c r="RC2" s="22"/>
      <c r="RD2" s="22"/>
      <c r="RE2" s="22"/>
      <c r="RF2" s="22"/>
      <c r="RG2" s="22"/>
      <c r="RH2" s="22"/>
      <c r="RI2" s="22"/>
      <c r="RJ2" s="22"/>
      <c r="RK2" s="22"/>
      <c r="RL2" s="22"/>
      <c r="RM2" s="22"/>
      <c r="RN2" s="22"/>
      <c r="RO2" s="22"/>
      <c r="RP2" s="22"/>
      <c r="RQ2" s="22"/>
      <c r="RR2" s="22"/>
      <c r="RS2" s="22"/>
      <c r="RT2" s="22"/>
      <c r="RU2" s="22"/>
      <c r="RV2" s="22"/>
      <c r="RW2" s="22"/>
      <c r="RX2" s="22"/>
      <c r="RY2" s="22"/>
      <c r="RZ2" s="22"/>
      <c r="SA2" s="22"/>
      <c r="SB2" s="22"/>
      <c r="SC2" s="22"/>
      <c r="SD2" s="22"/>
      <c r="SE2" s="22"/>
      <c r="SF2" s="22"/>
      <c r="SG2" s="22"/>
      <c r="SH2" s="22"/>
      <c r="SI2" s="22"/>
      <c r="SJ2" s="22"/>
      <c r="SK2" s="22"/>
      <c r="SL2" s="22"/>
      <c r="SM2" s="22"/>
      <c r="SN2" s="22"/>
      <c r="SO2" s="22"/>
      <c r="SP2" s="22"/>
      <c r="SQ2" s="22"/>
      <c r="SR2" s="22"/>
      <c r="SS2" s="22"/>
      <c r="ST2" s="22"/>
      <c r="SU2" s="22"/>
      <c r="SV2" s="22"/>
      <c r="SW2" s="22"/>
      <c r="SX2" s="22"/>
      <c r="SY2" s="22"/>
      <c r="SZ2" s="22"/>
      <c r="TA2" s="22"/>
      <c r="TB2" s="22"/>
      <c r="TC2" s="22"/>
      <c r="TD2" s="22"/>
      <c r="TE2" s="22"/>
      <c r="TF2" s="22"/>
      <c r="TG2" s="22"/>
      <c r="TH2" s="22"/>
      <c r="TI2" s="22"/>
      <c r="TJ2" s="22"/>
      <c r="TK2" s="22"/>
      <c r="TL2" s="22"/>
      <c r="TM2" s="22"/>
      <c r="TN2" s="22"/>
      <c r="TO2" s="22"/>
      <c r="TP2" s="22"/>
      <c r="TQ2" s="22"/>
      <c r="TR2" s="22"/>
      <c r="TS2" s="22"/>
      <c r="TT2" s="22"/>
      <c r="TU2" s="22"/>
      <c r="TV2" s="22"/>
      <c r="TW2" s="22"/>
      <c r="TX2" s="22"/>
      <c r="TY2" s="22"/>
      <c r="TZ2" s="22"/>
      <c r="UA2" s="22"/>
      <c r="UB2" s="22"/>
      <c r="UC2" s="22"/>
      <c r="UD2" s="22"/>
      <c r="UE2" s="22"/>
      <c r="UF2" s="22"/>
      <c r="UG2" s="22"/>
      <c r="UH2" s="22"/>
      <c r="UI2" s="22"/>
      <c r="UJ2" s="22"/>
      <c r="UK2" s="22"/>
      <c r="UL2" s="22"/>
      <c r="UM2" s="22"/>
      <c r="UN2" s="22"/>
      <c r="UO2" s="22"/>
      <c r="UP2" s="22"/>
      <c r="UQ2" s="22"/>
      <c r="UR2" s="22"/>
      <c r="US2" s="22"/>
      <c r="UT2" s="22"/>
      <c r="UU2" s="22"/>
      <c r="UV2" s="22"/>
      <c r="UW2" s="22"/>
      <c r="UX2" s="22"/>
      <c r="UY2" s="22"/>
      <c r="UZ2" s="22"/>
      <c r="VA2" s="22"/>
      <c r="VB2" s="22"/>
      <c r="VC2" s="22"/>
      <c r="VD2" s="22"/>
      <c r="VE2" s="22"/>
      <c r="VF2" s="22"/>
      <c r="VG2" s="22"/>
      <c r="VH2" s="22"/>
      <c r="VI2" s="22"/>
      <c r="VJ2" s="22"/>
      <c r="VK2" s="22"/>
      <c r="VL2" s="22"/>
      <c r="VM2" s="22"/>
      <c r="VN2" s="22"/>
      <c r="VO2" s="22"/>
      <c r="VP2" s="22"/>
      <c r="VQ2" s="22"/>
      <c r="VR2" s="22"/>
      <c r="VS2" s="22"/>
      <c r="VT2" s="22"/>
      <c r="VU2" s="22"/>
      <c r="VV2" s="22"/>
      <c r="VW2" s="22"/>
      <c r="VX2" s="22"/>
      <c r="VY2" s="22"/>
      <c r="VZ2" s="22"/>
      <c r="WA2" s="22"/>
      <c r="WB2" s="22"/>
      <c r="WC2" s="22"/>
      <c r="WD2" s="22"/>
      <c r="WE2" s="22"/>
      <c r="WF2" s="22"/>
      <c r="WG2" s="22"/>
      <c r="WH2" s="22"/>
      <c r="WI2" s="22"/>
      <c r="WJ2" s="22"/>
      <c r="WK2" s="22"/>
      <c r="WL2" s="22"/>
      <c r="WM2" s="22"/>
      <c r="WN2" s="22"/>
      <c r="WO2" s="22"/>
      <c r="WP2" s="22"/>
      <c r="WQ2" s="22"/>
      <c r="WR2" s="22"/>
      <c r="WS2" s="22"/>
      <c r="WT2" s="22"/>
      <c r="WU2" s="22"/>
      <c r="WV2" s="22"/>
      <c r="WW2" s="22"/>
      <c r="WX2" s="22"/>
      <c r="WY2" s="22"/>
      <c r="WZ2" s="22"/>
      <c r="XA2" s="22"/>
      <c r="XB2" s="22"/>
      <c r="XC2" s="22"/>
      <c r="XD2" s="22"/>
      <c r="XE2" s="22"/>
      <c r="XF2" s="22"/>
      <c r="XG2" s="22"/>
      <c r="XH2" s="22"/>
      <c r="XI2" s="22"/>
      <c r="XJ2" s="22"/>
      <c r="XK2" s="22"/>
      <c r="XL2" s="22"/>
      <c r="XM2" s="22"/>
      <c r="XN2" s="22"/>
      <c r="XO2" s="22"/>
      <c r="XP2" s="22"/>
      <c r="XQ2" s="22"/>
      <c r="XR2" s="22"/>
      <c r="XS2" s="22"/>
      <c r="XT2" s="22"/>
      <c r="XU2" s="22"/>
      <c r="XV2" s="22"/>
      <c r="XW2" s="22"/>
      <c r="XX2" s="22"/>
      <c r="XY2" s="22"/>
      <c r="XZ2" s="22"/>
      <c r="YA2" s="22"/>
      <c r="YB2" s="22"/>
      <c r="YC2" s="22"/>
      <c r="YD2" s="22"/>
      <c r="YE2" s="22"/>
      <c r="YF2" s="22"/>
      <c r="YG2" s="22"/>
      <c r="YH2" s="22"/>
      <c r="YI2" s="22"/>
      <c r="YJ2" s="22"/>
      <c r="YK2" s="22"/>
      <c r="YL2" s="22"/>
      <c r="YM2" s="22"/>
      <c r="YN2" s="22"/>
      <c r="YO2" s="22"/>
      <c r="YP2" s="22"/>
      <c r="YQ2" s="22"/>
      <c r="YR2" s="22"/>
      <c r="YS2" s="22"/>
      <c r="YT2" s="22"/>
      <c r="YU2" s="22"/>
      <c r="YV2" s="22"/>
      <c r="YW2" s="22"/>
      <c r="YX2" s="22"/>
      <c r="YY2" s="22"/>
      <c r="YZ2" s="22"/>
      <c r="ZA2" s="22"/>
      <c r="ZB2" s="22"/>
      <c r="ZC2" s="22"/>
      <c r="ZD2" s="22"/>
      <c r="ZE2" s="22"/>
      <c r="ZF2" s="22"/>
      <c r="ZG2" s="22"/>
      <c r="ZH2" s="22"/>
      <c r="ZI2" s="22"/>
      <c r="ZJ2" s="22"/>
      <c r="ZK2" s="22"/>
      <c r="ZL2" s="22"/>
      <c r="ZM2" s="22"/>
      <c r="ZN2" s="22"/>
      <c r="ZO2" s="22"/>
      <c r="ZP2" s="22"/>
      <c r="ZQ2" s="22"/>
      <c r="ZR2" s="22"/>
      <c r="ZS2" s="22"/>
      <c r="ZT2" s="22"/>
      <c r="ZU2" s="22"/>
      <c r="ZV2" s="22"/>
      <c r="ZW2" s="22"/>
      <c r="ZX2" s="22"/>
      <c r="ZY2" s="22"/>
      <c r="ZZ2" s="22"/>
      <c r="AAA2" s="22"/>
      <c r="AAB2" s="22"/>
      <c r="AAC2" s="22"/>
      <c r="AAD2" s="22"/>
      <c r="AAE2" s="22"/>
      <c r="AAF2" s="22"/>
      <c r="AAG2" s="22"/>
      <c r="AAH2" s="22"/>
      <c r="AAI2" s="22"/>
      <c r="AAJ2" s="22"/>
      <c r="AAK2" s="22"/>
      <c r="AAL2" s="22"/>
      <c r="AAM2" s="22"/>
      <c r="AAN2" s="22"/>
      <c r="AAO2" s="22"/>
      <c r="AAP2" s="22"/>
      <c r="AAQ2" s="22"/>
      <c r="AAR2" s="22"/>
      <c r="AAS2" s="22"/>
    </row>
    <row r="3" spans="1:721" ht="15" customHeight="1">
      <c r="A3" s="23" t="s">
        <v>635</v>
      </c>
      <c r="B3" s="23" t="s">
        <v>636</v>
      </c>
      <c r="C3" s="23" t="s">
        <v>637</v>
      </c>
      <c r="D3" s="23">
        <v>13</v>
      </c>
      <c r="E3" s="23" t="s">
        <v>22</v>
      </c>
      <c r="F3" s="24">
        <v>45646.393078703702</v>
      </c>
      <c r="G3" s="24">
        <v>45646.393078703702</v>
      </c>
      <c r="H3" s="71">
        <v>45647.602083333331</v>
      </c>
      <c r="I3" s="79">
        <f t="shared" si="0"/>
        <v>1.2090046296289074</v>
      </c>
      <c r="J3" s="79"/>
      <c r="K3" s="23" t="s">
        <v>716</v>
      </c>
      <c r="L3" s="23" t="s">
        <v>25</v>
      </c>
      <c r="M3" s="23" t="s">
        <v>638</v>
      </c>
      <c r="N3" s="23" t="s">
        <v>13</v>
      </c>
      <c r="O3" s="83">
        <f t="shared" si="1"/>
        <v>1.2090046296289074</v>
      </c>
      <c r="P3" s="22" t="s">
        <v>887</v>
      </c>
      <c r="Q3" s="22"/>
      <c r="R3" s="22"/>
      <c r="S3" s="22"/>
      <c r="T3" s="22"/>
      <c r="U3" s="22"/>
      <c r="V3" s="22"/>
      <c r="W3" s="22"/>
      <c r="X3" s="22"/>
      <c r="Y3" s="22"/>
      <c r="Z3" s="22"/>
      <c r="AA3" s="22"/>
      <c r="AB3" s="22"/>
      <c r="AC3" s="22"/>
      <c r="AD3" s="22"/>
      <c r="AE3" s="22"/>
      <c r="AF3" s="22"/>
      <c r="AG3" s="22"/>
      <c r="AH3" s="22"/>
      <c r="AI3" s="22"/>
      <c r="AJ3" s="22"/>
      <c r="AK3" s="22"/>
      <c r="AL3" s="22"/>
      <c r="AM3" s="22"/>
      <c r="AN3" s="22"/>
      <c r="AO3" s="22"/>
      <c r="AP3" s="22"/>
      <c r="AQ3" s="22"/>
      <c r="AR3" s="22"/>
      <c r="AS3" s="22"/>
      <c r="AT3" s="22"/>
      <c r="AU3" s="22"/>
      <c r="AV3" s="22"/>
      <c r="AW3" s="22"/>
      <c r="AX3" s="22"/>
      <c r="AY3" s="22"/>
      <c r="AZ3" s="22"/>
      <c r="BA3" s="22"/>
      <c r="BB3" s="22"/>
      <c r="BC3" s="22"/>
      <c r="BD3" s="22"/>
      <c r="BE3" s="22"/>
      <c r="BF3" s="22"/>
      <c r="BG3" s="22"/>
      <c r="BH3" s="22"/>
      <c r="BI3" s="22"/>
      <c r="BJ3" s="22"/>
      <c r="BK3" s="22"/>
      <c r="BL3" s="22"/>
      <c r="BM3" s="22"/>
      <c r="BN3" s="22"/>
      <c r="BO3" s="22"/>
      <c r="BP3" s="22"/>
      <c r="BQ3" s="22"/>
      <c r="BR3" s="22"/>
      <c r="BS3" s="22"/>
      <c r="BT3" s="22"/>
      <c r="BU3" s="22"/>
      <c r="BV3" s="22"/>
      <c r="BW3" s="22"/>
      <c r="BX3" s="22"/>
      <c r="BY3" s="22"/>
      <c r="BZ3" s="22"/>
      <c r="CA3" s="22"/>
      <c r="CB3" s="22"/>
      <c r="CC3" s="22"/>
      <c r="CD3" s="22"/>
      <c r="CE3" s="22"/>
      <c r="CF3" s="22"/>
      <c r="CG3" s="22"/>
      <c r="CH3" s="22"/>
      <c r="CI3" s="22"/>
      <c r="CJ3" s="22"/>
      <c r="CK3" s="22"/>
      <c r="CL3" s="22"/>
      <c r="CM3" s="22"/>
      <c r="CN3" s="22"/>
      <c r="CO3" s="22"/>
      <c r="CP3" s="22"/>
      <c r="CQ3" s="22"/>
      <c r="CR3" s="22"/>
      <c r="CS3" s="22"/>
      <c r="CT3" s="22"/>
      <c r="CU3" s="22"/>
      <c r="CV3" s="22"/>
      <c r="CW3" s="22"/>
      <c r="CX3" s="22"/>
      <c r="CY3" s="22"/>
      <c r="CZ3" s="22"/>
      <c r="DA3" s="22"/>
      <c r="DB3" s="22"/>
      <c r="DC3" s="22"/>
      <c r="DD3" s="22"/>
      <c r="DE3" s="22"/>
      <c r="DF3" s="22"/>
      <c r="DG3" s="22"/>
      <c r="DH3" s="22"/>
      <c r="DI3" s="22"/>
      <c r="DJ3" s="22"/>
      <c r="DK3" s="22"/>
      <c r="DL3" s="22"/>
      <c r="DM3" s="22"/>
      <c r="DN3" s="22"/>
      <c r="DO3" s="22"/>
      <c r="DP3" s="22"/>
      <c r="DQ3" s="22"/>
      <c r="DR3" s="22"/>
      <c r="DS3" s="22"/>
      <c r="DT3" s="22"/>
      <c r="DU3" s="22"/>
      <c r="DV3" s="22"/>
      <c r="DW3" s="22"/>
      <c r="DX3" s="22"/>
      <c r="DY3" s="22"/>
      <c r="DZ3" s="22"/>
      <c r="EA3" s="22"/>
      <c r="EB3" s="22"/>
      <c r="EC3" s="22"/>
      <c r="ED3" s="22"/>
      <c r="EE3" s="22"/>
      <c r="EF3" s="22"/>
      <c r="EG3" s="22"/>
      <c r="EH3" s="22"/>
      <c r="EI3" s="22"/>
      <c r="EJ3" s="22"/>
      <c r="EK3" s="22"/>
      <c r="EL3" s="22"/>
      <c r="EM3" s="22"/>
      <c r="EN3" s="22"/>
      <c r="EO3" s="22"/>
      <c r="EP3" s="22"/>
      <c r="EQ3" s="22"/>
      <c r="ER3" s="22"/>
      <c r="ES3" s="22"/>
      <c r="ET3" s="22"/>
      <c r="EU3" s="22"/>
      <c r="EV3" s="22"/>
      <c r="EW3" s="22"/>
      <c r="EX3" s="22"/>
      <c r="EY3" s="22"/>
      <c r="EZ3" s="22"/>
      <c r="FA3" s="22"/>
      <c r="FB3" s="22"/>
      <c r="FC3" s="22"/>
      <c r="FD3" s="22"/>
      <c r="FE3" s="22"/>
      <c r="FF3" s="22"/>
      <c r="FG3" s="22"/>
      <c r="FH3" s="22"/>
      <c r="FI3" s="22"/>
      <c r="FJ3" s="22"/>
      <c r="FK3" s="22"/>
      <c r="FL3" s="22"/>
      <c r="FM3" s="22"/>
      <c r="FN3" s="22"/>
      <c r="FO3" s="22"/>
      <c r="FP3" s="22"/>
      <c r="FQ3" s="22"/>
      <c r="FR3" s="22"/>
      <c r="FS3" s="22"/>
      <c r="FT3" s="22"/>
      <c r="FU3" s="22"/>
      <c r="FV3" s="22"/>
      <c r="FW3" s="22"/>
      <c r="FX3" s="22"/>
      <c r="FY3" s="22"/>
      <c r="FZ3" s="22"/>
      <c r="GA3" s="22"/>
      <c r="GB3" s="22"/>
      <c r="GC3" s="22"/>
      <c r="GD3" s="22"/>
      <c r="GE3" s="22"/>
      <c r="GF3" s="22"/>
      <c r="GG3" s="22"/>
      <c r="GH3" s="22"/>
      <c r="GI3" s="22"/>
      <c r="GJ3" s="22"/>
      <c r="GK3" s="22"/>
      <c r="GL3" s="22"/>
      <c r="GM3" s="22"/>
      <c r="GN3" s="22"/>
      <c r="GO3" s="22"/>
      <c r="GP3" s="22"/>
      <c r="GQ3" s="22"/>
      <c r="GR3" s="22"/>
      <c r="GS3" s="22"/>
      <c r="GT3" s="22"/>
      <c r="GU3" s="22"/>
      <c r="GV3" s="22"/>
      <c r="GW3" s="22"/>
      <c r="GX3" s="22"/>
      <c r="GY3" s="22"/>
      <c r="GZ3" s="22"/>
      <c r="HA3" s="22"/>
      <c r="HB3" s="22"/>
      <c r="HC3" s="22"/>
      <c r="HD3" s="22"/>
      <c r="HE3" s="22"/>
      <c r="HF3" s="22"/>
      <c r="HG3" s="22"/>
      <c r="HH3" s="22"/>
      <c r="HI3" s="22"/>
      <c r="HJ3" s="22"/>
      <c r="HK3" s="22"/>
      <c r="HL3" s="22"/>
      <c r="HM3" s="22"/>
      <c r="HN3" s="22"/>
      <c r="HO3" s="22"/>
      <c r="HP3" s="22"/>
      <c r="HQ3" s="22"/>
      <c r="HR3" s="22"/>
      <c r="HS3" s="22"/>
      <c r="HT3" s="22"/>
      <c r="HU3" s="22"/>
      <c r="HV3" s="22"/>
      <c r="HW3" s="22"/>
      <c r="HX3" s="22"/>
      <c r="HY3" s="22"/>
      <c r="HZ3" s="22"/>
      <c r="IA3" s="22"/>
      <c r="IB3" s="22"/>
      <c r="IC3" s="22"/>
      <c r="ID3" s="22"/>
      <c r="IE3" s="22"/>
      <c r="IF3" s="22"/>
      <c r="IG3" s="22"/>
      <c r="IH3" s="22"/>
      <c r="II3" s="22"/>
      <c r="IJ3" s="22"/>
      <c r="IK3" s="22"/>
      <c r="IL3" s="22"/>
      <c r="IM3" s="22"/>
      <c r="IN3" s="22"/>
      <c r="IO3" s="22"/>
      <c r="IP3" s="22"/>
      <c r="IQ3" s="22"/>
      <c r="IR3" s="22"/>
      <c r="IS3" s="22"/>
      <c r="IT3" s="22"/>
      <c r="IU3" s="22"/>
      <c r="IV3" s="22"/>
      <c r="IW3" s="22"/>
      <c r="IX3" s="22"/>
      <c r="IY3" s="22"/>
      <c r="IZ3" s="22"/>
      <c r="JA3" s="22"/>
      <c r="JB3" s="22"/>
      <c r="JC3" s="22"/>
      <c r="JD3" s="22"/>
      <c r="JE3" s="22"/>
      <c r="JF3" s="22"/>
      <c r="JG3" s="22"/>
      <c r="JH3" s="22"/>
      <c r="JI3" s="22"/>
      <c r="JJ3" s="22"/>
      <c r="JK3" s="22"/>
      <c r="JL3" s="22"/>
      <c r="JM3" s="22"/>
      <c r="JN3" s="22"/>
      <c r="JO3" s="22"/>
      <c r="JP3" s="22"/>
      <c r="JQ3" s="22"/>
      <c r="JR3" s="22"/>
      <c r="JS3" s="22"/>
      <c r="JT3" s="22"/>
      <c r="JU3" s="22"/>
      <c r="JV3" s="22"/>
      <c r="JW3" s="22"/>
      <c r="JX3" s="22"/>
      <c r="JY3" s="22"/>
      <c r="JZ3" s="22"/>
      <c r="KA3" s="22"/>
      <c r="KB3" s="22"/>
      <c r="KC3" s="22"/>
      <c r="KD3" s="22"/>
      <c r="KE3" s="22"/>
      <c r="KF3" s="22"/>
      <c r="KG3" s="22"/>
      <c r="KH3" s="22"/>
      <c r="KI3" s="22"/>
      <c r="KJ3" s="22"/>
      <c r="KK3" s="22"/>
      <c r="KL3" s="22"/>
      <c r="KM3" s="22"/>
      <c r="KN3" s="22"/>
      <c r="KO3" s="22"/>
      <c r="KP3" s="22"/>
      <c r="KQ3" s="22"/>
      <c r="KR3" s="22"/>
      <c r="KS3" s="22"/>
      <c r="KT3" s="22"/>
      <c r="KU3" s="22"/>
      <c r="KV3" s="22"/>
      <c r="KW3" s="22"/>
      <c r="KX3" s="22"/>
      <c r="KY3" s="22"/>
      <c r="KZ3" s="22"/>
      <c r="LA3" s="22"/>
      <c r="LB3" s="22"/>
      <c r="LC3" s="22"/>
      <c r="LD3" s="22"/>
      <c r="LE3" s="22"/>
      <c r="LF3" s="22"/>
      <c r="LG3" s="22"/>
      <c r="LH3" s="22"/>
      <c r="LI3" s="22"/>
      <c r="LJ3" s="22"/>
      <c r="LK3" s="22"/>
      <c r="LL3" s="22"/>
      <c r="LM3" s="22"/>
      <c r="LN3" s="22"/>
      <c r="LO3" s="22"/>
      <c r="LP3" s="22"/>
      <c r="LQ3" s="22"/>
      <c r="LR3" s="22"/>
      <c r="LS3" s="22"/>
      <c r="LT3" s="22"/>
      <c r="LU3" s="22"/>
      <c r="LV3" s="22"/>
      <c r="LW3" s="22"/>
      <c r="LX3" s="22"/>
      <c r="LY3" s="22"/>
      <c r="LZ3" s="22"/>
      <c r="MA3" s="22"/>
      <c r="MB3" s="22"/>
      <c r="MC3" s="22"/>
      <c r="MD3" s="22"/>
      <c r="ME3" s="22"/>
      <c r="MF3" s="22"/>
      <c r="MG3" s="22"/>
      <c r="MH3" s="22"/>
      <c r="MI3" s="22"/>
      <c r="MJ3" s="22"/>
      <c r="MK3" s="22"/>
      <c r="ML3" s="22"/>
      <c r="MM3" s="22"/>
      <c r="MN3" s="22"/>
      <c r="MO3" s="22"/>
      <c r="MP3" s="22"/>
      <c r="MQ3" s="22"/>
      <c r="MR3" s="22"/>
      <c r="MS3" s="22"/>
      <c r="MT3" s="22"/>
      <c r="MU3" s="22"/>
      <c r="MV3" s="22"/>
      <c r="MW3" s="22"/>
      <c r="MX3" s="22"/>
      <c r="MY3" s="22"/>
      <c r="MZ3" s="22"/>
      <c r="NA3" s="22"/>
      <c r="NB3" s="22"/>
      <c r="NC3" s="22"/>
      <c r="ND3" s="22"/>
      <c r="NE3" s="22"/>
      <c r="NF3" s="22"/>
      <c r="NG3" s="22"/>
      <c r="NH3" s="22"/>
      <c r="NI3" s="22"/>
      <c r="NJ3" s="22"/>
      <c r="NK3" s="22"/>
      <c r="NL3" s="22"/>
      <c r="NM3" s="22"/>
      <c r="NN3" s="22"/>
      <c r="NO3" s="22"/>
      <c r="NP3" s="22"/>
      <c r="NQ3" s="22"/>
      <c r="NR3" s="22"/>
      <c r="NS3" s="22"/>
      <c r="NT3" s="22"/>
      <c r="NU3" s="22"/>
      <c r="NV3" s="22"/>
      <c r="NW3" s="22"/>
      <c r="NX3" s="22"/>
      <c r="NY3" s="22"/>
      <c r="NZ3" s="22"/>
      <c r="OA3" s="22"/>
      <c r="OB3" s="22"/>
      <c r="OC3" s="22"/>
      <c r="OD3" s="22"/>
      <c r="OE3" s="22"/>
      <c r="OF3" s="22"/>
      <c r="OG3" s="22"/>
      <c r="OH3" s="22"/>
      <c r="OI3" s="22"/>
      <c r="OJ3" s="22"/>
      <c r="OK3" s="22"/>
      <c r="OL3" s="22"/>
      <c r="OM3" s="22"/>
      <c r="ON3" s="22"/>
      <c r="OO3" s="22"/>
      <c r="OP3" s="22"/>
      <c r="OQ3" s="22"/>
      <c r="OR3" s="22"/>
      <c r="OS3" s="22"/>
      <c r="OT3" s="22"/>
      <c r="OU3" s="22"/>
      <c r="OV3" s="22"/>
      <c r="OW3" s="22"/>
      <c r="OX3" s="22"/>
      <c r="OY3" s="22"/>
      <c r="OZ3" s="22"/>
      <c r="PA3" s="22"/>
      <c r="PB3" s="22"/>
      <c r="PC3" s="22"/>
      <c r="PD3" s="22"/>
      <c r="PE3" s="22"/>
      <c r="PF3" s="22"/>
      <c r="PG3" s="22"/>
      <c r="PH3" s="22"/>
      <c r="PI3" s="22"/>
      <c r="PJ3" s="22"/>
      <c r="PK3" s="22"/>
      <c r="PL3" s="22"/>
      <c r="PM3" s="22"/>
      <c r="PN3" s="22"/>
      <c r="PO3" s="22"/>
      <c r="PP3" s="22"/>
      <c r="PQ3" s="22"/>
      <c r="PR3" s="22"/>
      <c r="PS3" s="22"/>
      <c r="PT3" s="22"/>
      <c r="PU3" s="22"/>
      <c r="PV3" s="22"/>
      <c r="PW3" s="22"/>
      <c r="PX3" s="22"/>
      <c r="PY3" s="22"/>
      <c r="PZ3" s="22"/>
      <c r="QA3" s="22"/>
      <c r="QB3" s="22"/>
      <c r="QC3" s="22"/>
      <c r="QD3" s="22"/>
      <c r="QE3" s="22"/>
      <c r="QF3" s="22"/>
      <c r="QG3" s="22"/>
      <c r="QH3" s="22"/>
      <c r="QI3" s="22"/>
      <c r="QJ3" s="22"/>
      <c r="QK3" s="22"/>
      <c r="QL3" s="22"/>
      <c r="QM3" s="22"/>
      <c r="QN3" s="22"/>
      <c r="QO3" s="22"/>
      <c r="QP3" s="22"/>
      <c r="QQ3" s="22"/>
      <c r="QR3" s="22"/>
      <c r="QS3" s="22"/>
      <c r="QT3" s="22"/>
      <c r="QU3" s="22"/>
      <c r="QV3" s="22"/>
      <c r="QW3" s="22"/>
      <c r="QX3" s="22"/>
      <c r="QY3" s="22"/>
      <c r="QZ3" s="22"/>
      <c r="RA3" s="22"/>
      <c r="RB3" s="22"/>
      <c r="RC3" s="22"/>
      <c r="RD3" s="22"/>
      <c r="RE3" s="22"/>
      <c r="RF3" s="22"/>
      <c r="RG3" s="22"/>
      <c r="RH3" s="22"/>
      <c r="RI3" s="22"/>
      <c r="RJ3" s="22"/>
      <c r="RK3" s="22"/>
      <c r="RL3" s="22"/>
      <c r="RM3" s="22"/>
      <c r="RN3" s="22"/>
      <c r="RO3" s="22"/>
      <c r="RP3" s="22"/>
      <c r="RQ3" s="22"/>
      <c r="RR3" s="22"/>
      <c r="RS3" s="22"/>
      <c r="RT3" s="22"/>
      <c r="RU3" s="22"/>
      <c r="RV3" s="22"/>
      <c r="RW3" s="22"/>
      <c r="RX3" s="22"/>
      <c r="RY3" s="22"/>
      <c r="RZ3" s="22"/>
      <c r="SA3" s="22"/>
      <c r="SB3" s="22"/>
      <c r="SC3" s="22"/>
      <c r="SD3" s="22"/>
      <c r="SE3" s="22"/>
      <c r="SF3" s="22"/>
      <c r="SG3" s="22"/>
      <c r="SH3" s="22"/>
      <c r="SI3" s="22"/>
      <c r="SJ3" s="22"/>
      <c r="SK3" s="22"/>
      <c r="SL3" s="22"/>
      <c r="SM3" s="22"/>
      <c r="SN3" s="22"/>
      <c r="SO3" s="22"/>
      <c r="SP3" s="22"/>
      <c r="SQ3" s="22"/>
      <c r="SR3" s="22"/>
      <c r="SS3" s="22"/>
      <c r="ST3" s="22"/>
      <c r="SU3" s="22"/>
      <c r="SV3" s="22"/>
      <c r="SW3" s="22"/>
      <c r="SX3" s="22"/>
      <c r="SY3" s="22"/>
      <c r="SZ3" s="22"/>
      <c r="TA3" s="22"/>
      <c r="TB3" s="22"/>
      <c r="TC3" s="22"/>
      <c r="TD3" s="22"/>
      <c r="TE3" s="22"/>
      <c r="TF3" s="22"/>
      <c r="TG3" s="22"/>
      <c r="TH3" s="22"/>
      <c r="TI3" s="22"/>
      <c r="TJ3" s="22"/>
      <c r="TK3" s="22"/>
      <c r="TL3" s="22"/>
      <c r="TM3" s="22"/>
      <c r="TN3" s="22"/>
      <c r="TO3" s="22"/>
      <c r="TP3" s="22"/>
      <c r="TQ3" s="22"/>
      <c r="TR3" s="22"/>
      <c r="TS3" s="22"/>
      <c r="TT3" s="22"/>
      <c r="TU3" s="22"/>
      <c r="TV3" s="22"/>
      <c r="TW3" s="22"/>
      <c r="TX3" s="22"/>
      <c r="TY3" s="22"/>
      <c r="TZ3" s="22"/>
      <c r="UA3" s="22"/>
      <c r="UB3" s="22"/>
      <c r="UC3" s="22"/>
      <c r="UD3" s="22"/>
      <c r="UE3" s="22"/>
      <c r="UF3" s="22"/>
      <c r="UG3" s="22"/>
      <c r="UH3" s="22"/>
      <c r="UI3" s="22"/>
      <c r="UJ3" s="22"/>
      <c r="UK3" s="22"/>
      <c r="UL3" s="22"/>
      <c r="UM3" s="22"/>
      <c r="UN3" s="22"/>
      <c r="UO3" s="22"/>
      <c r="UP3" s="22"/>
      <c r="UQ3" s="22"/>
      <c r="UR3" s="22"/>
      <c r="US3" s="22"/>
      <c r="UT3" s="22"/>
      <c r="UU3" s="22"/>
      <c r="UV3" s="22"/>
      <c r="UW3" s="22"/>
      <c r="UX3" s="22"/>
      <c r="UY3" s="22"/>
      <c r="UZ3" s="22"/>
      <c r="VA3" s="22"/>
      <c r="VB3" s="22"/>
      <c r="VC3" s="22"/>
      <c r="VD3" s="22"/>
      <c r="VE3" s="22"/>
      <c r="VF3" s="22"/>
      <c r="VG3" s="22"/>
      <c r="VH3" s="22"/>
      <c r="VI3" s="22"/>
      <c r="VJ3" s="22"/>
      <c r="VK3" s="22"/>
      <c r="VL3" s="22"/>
      <c r="VM3" s="22"/>
      <c r="VN3" s="22"/>
      <c r="VO3" s="22"/>
      <c r="VP3" s="22"/>
      <c r="VQ3" s="22"/>
      <c r="VR3" s="22"/>
      <c r="VS3" s="22"/>
      <c r="VT3" s="22"/>
      <c r="VU3" s="22"/>
      <c r="VV3" s="22"/>
      <c r="VW3" s="22"/>
      <c r="VX3" s="22"/>
      <c r="VY3" s="22"/>
      <c r="VZ3" s="22"/>
      <c r="WA3" s="22"/>
      <c r="WB3" s="22"/>
      <c r="WC3" s="22"/>
      <c r="WD3" s="22"/>
      <c r="WE3" s="22"/>
      <c r="WF3" s="22"/>
      <c r="WG3" s="22"/>
      <c r="WH3" s="22"/>
      <c r="WI3" s="22"/>
      <c r="WJ3" s="22"/>
      <c r="WK3" s="22"/>
      <c r="WL3" s="22"/>
      <c r="WM3" s="22"/>
      <c r="WN3" s="22"/>
      <c r="WO3" s="22"/>
      <c r="WP3" s="22"/>
      <c r="WQ3" s="22"/>
      <c r="WR3" s="22"/>
      <c r="WS3" s="22"/>
      <c r="WT3" s="22"/>
      <c r="WU3" s="22"/>
      <c r="WV3" s="22"/>
      <c r="WW3" s="22"/>
      <c r="WX3" s="22"/>
      <c r="WY3" s="22"/>
      <c r="WZ3" s="22"/>
      <c r="XA3" s="22"/>
      <c r="XB3" s="22"/>
      <c r="XC3" s="22"/>
      <c r="XD3" s="22"/>
      <c r="XE3" s="22"/>
      <c r="XF3" s="22"/>
      <c r="XG3" s="22"/>
      <c r="XH3" s="22"/>
      <c r="XI3" s="22"/>
      <c r="XJ3" s="22"/>
      <c r="XK3" s="22"/>
      <c r="XL3" s="22"/>
      <c r="XM3" s="22"/>
      <c r="XN3" s="22"/>
      <c r="XO3" s="22"/>
      <c r="XP3" s="22"/>
      <c r="XQ3" s="22"/>
      <c r="XR3" s="22"/>
      <c r="XS3" s="22"/>
      <c r="XT3" s="22"/>
      <c r="XU3" s="22"/>
      <c r="XV3" s="22"/>
      <c r="XW3" s="22"/>
      <c r="XX3" s="22"/>
      <c r="XY3" s="22"/>
      <c r="XZ3" s="22"/>
      <c r="YA3" s="22"/>
      <c r="YB3" s="22"/>
      <c r="YC3" s="22"/>
      <c r="YD3" s="22"/>
      <c r="YE3" s="22"/>
      <c r="YF3" s="22"/>
      <c r="YG3" s="22"/>
      <c r="YH3" s="22"/>
      <c r="YI3" s="22"/>
      <c r="YJ3" s="22"/>
      <c r="YK3" s="22"/>
      <c r="YL3" s="22"/>
      <c r="YM3" s="22"/>
      <c r="YN3" s="22"/>
      <c r="YO3" s="22"/>
      <c r="YP3" s="22"/>
      <c r="YQ3" s="22"/>
      <c r="YR3" s="22"/>
      <c r="YS3" s="22"/>
      <c r="YT3" s="22"/>
      <c r="YU3" s="22"/>
      <c r="YV3" s="22"/>
      <c r="YW3" s="22"/>
      <c r="YX3" s="22"/>
      <c r="YY3" s="22"/>
      <c r="YZ3" s="22"/>
      <c r="ZA3" s="22"/>
      <c r="ZB3" s="22"/>
      <c r="ZC3" s="22"/>
      <c r="ZD3" s="22"/>
      <c r="ZE3" s="22"/>
      <c r="ZF3" s="22"/>
      <c r="ZG3" s="22"/>
      <c r="ZH3" s="22"/>
      <c r="ZI3" s="22"/>
      <c r="ZJ3" s="22"/>
      <c r="ZK3" s="22"/>
      <c r="ZL3" s="22"/>
      <c r="ZM3" s="22"/>
      <c r="ZN3" s="22"/>
      <c r="ZO3" s="22"/>
      <c r="ZP3" s="22"/>
      <c r="ZQ3" s="22"/>
      <c r="ZR3" s="22"/>
      <c r="ZS3" s="22"/>
      <c r="ZT3" s="22"/>
      <c r="ZU3" s="22"/>
      <c r="ZV3" s="22"/>
      <c r="ZW3" s="22"/>
      <c r="ZX3" s="22"/>
      <c r="ZY3" s="22"/>
      <c r="ZZ3" s="22"/>
      <c r="AAA3" s="22"/>
      <c r="AAB3" s="22"/>
      <c r="AAC3" s="22"/>
      <c r="AAD3" s="22"/>
      <c r="AAE3" s="22"/>
      <c r="AAF3" s="22"/>
      <c r="AAG3" s="22"/>
      <c r="AAH3" s="22"/>
      <c r="AAI3" s="22"/>
      <c r="AAJ3" s="22"/>
      <c r="AAK3" s="22"/>
      <c r="AAL3" s="22"/>
      <c r="AAM3" s="22"/>
      <c r="AAN3" s="22"/>
      <c r="AAO3" s="22"/>
      <c r="AAP3" s="22"/>
      <c r="AAQ3" s="22"/>
      <c r="AAR3" s="22"/>
      <c r="AAS3" s="22"/>
    </row>
    <row r="4" spans="1:721" ht="15" customHeight="1">
      <c r="A4" s="36" t="s">
        <v>81</v>
      </c>
      <c r="B4" s="36" t="s">
        <v>82</v>
      </c>
      <c r="C4" s="36" t="s">
        <v>83</v>
      </c>
      <c r="D4" s="36">
        <v>40</v>
      </c>
      <c r="E4" s="36" t="s">
        <v>69</v>
      </c>
      <c r="F4" s="37">
        <v>45642.443055555559</v>
      </c>
      <c r="G4" s="37">
        <v>45642.443055555559</v>
      </c>
      <c r="H4" s="73">
        <v>45643.578472222223</v>
      </c>
      <c r="I4" s="79">
        <f t="shared" si="0"/>
        <v>1.1354166666642413</v>
      </c>
      <c r="J4" s="79"/>
      <c r="K4" s="36" t="s">
        <v>274</v>
      </c>
      <c r="L4" s="36" t="s">
        <v>25</v>
      </c>
      <c r="M4" s="36" t="s">
        <v>84</v>
      </c>
      <c r="N4" s="36" t="s">
        <v>13</v>
      </c>
      <c r="O4" s="83">
        <f t="shared" si="1"/>
        <v>1.1354166666642413</v>
      </c>
      <c r="P4" s="22" t="s">
        <v>887</v>
      </c>
      <c r="Q4" s="22"/>
      <c r="R4" s="22"/>
      <c r="S4" s="22"/>
      <c r="T4" s="22"/>
      <c r="U4" s="22"/>
      <c r="V4" s="22"/>
      <c r="W4" s="22"/>
      <c r="X4" s="22"/>
      <c r="Y4" s="22"/>
      <c r="Z4" s="22"/>
      <c r="AA4" s="22"/>
      <c r="AB4" s="22"/>
      <c r="AC4" s="22"/>
      <c r="AD4" s="22"/>
      <c r="AE4" s="22"/>
      <c r="AF4" s="22"/>
      <c r="AG4" s="22"/>
      <c r="AH4" s="22"/>
      <c r="AI4" s="22"/>
      <c r="AJ4" s="22"/>
      <c r="AK4" s="22"/>
      <c r="AL4" s="22"/>
      <c r="AM4" s="22"/>
      <c r="AN4" s="22"/>
      <c r="AO4" s="22"/>
      <c r="AP4" s="22"/>
      <c r="AQ4" s="22"/>
      <c r="AR4" s="22"/>
      <c r="AS4" s="22"/>
      <c r="AT4" s="22"/>
      <c r="AU4" s="22"/>
      <c r="AV4" s="22"/>
      <c r="AW4" s="22"/>
      <c r="AX4" s="22"/>
      <c r="AY4" s="22"/>
      <c r="AZ4" s="22"/>
      <c r="BA4" s="22"/>
      <c r="BB4" s="22"/>
      <c r="BC4" s="22"/>
      <c r="BD4" s="22"/>
      <c r="BE4" s="22"/>
      <c r="BF4" s="22"/>
      <c r="BG4" s="22"/>
      <c r="BH4" s="22"/>
      <c r="BI4" s="22"/>
      <c r="BJ4" s="22"/>
      <c r="BK4" s="22"/>
      <c r="BL4" s="22"/>
      <c r="BM4" s="22"/>
      <c r="BN4" s="22"/>
      <c r="BO4" s="22"/>
      <c r="BP4" s="22"/>
      <c r="BQ4" s="22"/>
      <c r="BR4" s="22"/>
      <c r="BS4" s="22"/>
      <c r="BT4" s="22"/>
      <c r="BU4" s="22"/>
      <c r="BV4" s="22"/>
      <c r="BW4" s="22"/>
      <c r="BX4" s="22"/>
      <c r="BY4" s="22"/>
      <c r="BZ4" s="22"/>
      <c r="CA4" s="22"/>
      <c r="CB4" s="22"/>
      <c r="CC4" s="22"/>
      <c r="CD4" s="22"/>
      <c r="CE4" s="22"/>
      <c r="CF4" s="22"/>
      <c r="CG4" s="22"/>
      <c r="CH4" s="22"/>
      <c r="CI4" s="22"/>
      <c r="CJ4" s="22"/>
      <c r="CK4" s="22"/>
      <c r="CL4" s="22"/>
      <c r="CM4" s="22"/>
      <c r="CN4" s="22"/>
      <c r="CO4" s="22"/>
      <c r="CP4" s="22"/>
      <c r="CQ4" s="22"/>
      <c r="CR4" s="22"/>
      <c r="CS4" s="22"/>
      <c r="CT4" s="22"/>
      <c r="CU4" s="22"/>
      <c r="CV4" s="22"/>
      <c r="CW4" s="22"/>
      <c r="CX4" s="22"/>
      <c r="CY4" s="22"/>
      <c r="CZ4" s="22"/>
      <c r="DA4" s="22"/>
      <c r="DB4" s="22"/>
      <c r="DC4" s="22"/>
      <c r="DD4" s="22"/>
      <c r="DE4" s="22"/>
      <c r="DF4" s="22"/>
      <c r="DG4" s="22"/>
      <c r="DH4" s="22"/>
      <c r="DI4" s="22"/>
      <c r="DJ4" s="22"/>
      <c r="DK4" s="22"/>
      <c r="DL4" s="22"/>
      <c r="DM4" s="22"/>
      <c r="DN4" s="22"/>
      <c r="DO4" s="22"/>
      <c r="DP4" s="22"/>
      <c r="DQ4" s="22"/>
      <c r="DR4" s="22"/>
      <c r="DS4" s="22"/>
      <c r="DT4" s="22"/>
      <c r="DU4" s="22"/>
      <c r="DV4" s="22"/>
      <c r="DW4" s="22"/>
      <c r="DX4" s="22"/>
      <c r="DY4" s="22"/>
      <c r="DZ4" s="22"/>
      <c r="EA4" s="22"/>
      <c r="EB4" s="22"/>
      <c r="EC4" s="22"/>
      <c r="ED4" s="22"/>
      <c r="EE4" s="22"/>
      <c r="EF4" s="22"/>
      <c r="EG4" s="22"/>
      <c r="EH4" s="22"/>
      <c r="EI4" s="22"/>
      <c r="EJ4" s="22"/>
      <c r="EK4" s="22"/>
      <c r="EL4" s="22"/>
      <c r="EM4" s="22"/>
      <c r="EN4" s="22"/>
      <c r="EO4" s="22"/>
      <c r="EP4" s="22"/>
      <c r="EQ4" s="22"/>
      <c r="ER4" s="22"/>
      <c r="ES4" s="22"/>
      <c r="ET4" s="22"/>
      <c r="EU4" s="22"/>
      <c r="EV4" s="22"/>
      <c r="EW4" s="22"/>
      <c r="EX4" s="22"/>
      <c r="EY4" s="22"/>
      <c r="EZ4" s="22"/>
      <c r="FA4" s="22"/>
      <c r="FB4" s="22"/>
      <c r="FC4" s="22"/>
      <c r="FD4" s="22"/>
      <c r="FE4" s="22"/>
      <c r="FF4" s="22"/>
      <c r="FG4" s="22"/>
      <c r="FH4" s="22"/>
      <c r="FI4" s="22"/>
      <c r="FJ4" s="22"/>
      <c r="FK4" s="22"/>
      <c r="FL4" s="22"/>
      <c r="FM4" s="22"/>
      <c r="FN4" s="22"/>
      <c r="FO4" s="22"/>
      <c r="FP4" s="22"/>
      <c r="FQ4" s="22"/>
      <c r="FR4" s="22"/>
      <c r="FS4" s="22"/>
      <c r="FT4" s="22"/>
      <c r="FU4" s="22"/>
      <c r="FV4" s="22"/>
      <c r="FW4" s="22"/>
      <c r="FX4" s="22"/>
      <c r="FY4" s="22"/>
      <c r="FZ4" s="22"/>
      <c r="GA4" s="22"/>
      <c r="GB4" s="22"/>
      <c r="GC4" s="22"/>
      <c r="GD4" s="22"/>
      <c r="GE4" s="22"/>
      <c r="GF4" s="22"/>
      <c r="GG4" s="22"/>
      <c r="GH4" s="22"/>
      <c r="GI4" s="22"/>
      <c r="GJ4" s="22"/>
      <c r="GK4" s="22"/>
      <c r="GL4" s="22"/>
      <c r="GM4" s="22"/>
      <c r="GN4" s="22"/>
      <c r="GO4" s="22"/>
      <c r="GP4" s="22"/>
      <c r="GQ4" s="22"/>
      <c r="GR4" s="22"/>
      <c r="GS4" s="22"/>
      <c r="GT4" s="22"/>
      <c r="GU4" s="22"/>
      <c r="GV4" s="22"/>
      <c r="GW4" s="22"/>
      <c r="GX4" s="22"/>
      <c r="GY4" s="22"/>
      <c r="GZ4" s="22"/>
      <c r="HA4" s="22"/>
      <c r="HB4" s="22"/>
      <c r="HC4" s="22"/>
      <c r="HD4" s="22"/>
      <c r="HE4" s="22"/>
      <c r="HF4" s="22"/>
      <c r="HG4" s="22"/>
      <c r="HH4" s="22"/>
      <c r="HI4" s="22"/>
      <c r="HJ4" s="22"/>
      <c r="HK4" s="22"/>
      <c r="HL4" s="22"/>
      <c r="HM4" s="22"/>
      <c r="HN4" s="22"/>
      <c r="HO4" s="22"/>
      <c r="HP4" s="22"/>
      <c r="HQ4" s="22"/>
      <c r="HR4" s="22"/>
      <c r="HS4" s="22"/>
      <c r="HT4" s="22"/>
      <c r="HU4" s="22"/>
      <c r="HV4" s="22"/>
      <c r="HW4" s="22"/>
      <c r="HX4" s="22"/>
      <c r="HY4" s="22"/>
      <c r="HZ4" s="22"/>
      <c r="IA4" s="22"/>
      <c r="IB4" s="22"/>
      <c r="IC4" s="22"/>
      <c r="ID4" s="22"/>
      <c r="IE4" s="22"/>
      <c r="IF4" s="22"/>
      <c r="IG4" s="22"/>
      <c r="IH4" s="22"/>
      <c r="II4" s="22"/>
      <c r="IJ4" s="22"/>
      <c r="IK4" s="22"/>
      <c r="IL4" s="22"/>
      <c r="IM4" s="22"/>
      <c r="IN4" s="22"/>
      <c r="IO4" s="22"/>
      <c r="IP4" s="22"/>
      <c r="IQ4" s="22"/>
      <c r="IR4" s="22"/>
      <c r="IS4" s="22"/>
      <c r="IT4" s="22"/>
      <c r="IU4" s="22"/>
      <c r="IV4" s="22"/>
      <c r="IW4" s="22"/>
      <c r="IX4" s="22"/>
      <c r="IY4" s="22"/>
      <c r="IZ4" s="22"/>
      <c r="JA4" s="22"/>
      <c r="JB4" s="22"/>
      <c r="JC4" s="22"/>
      <c r="JD4" s="22"/>
      <c r="JE4" s="22"/>
      <c r="JF4" s="22"/>
      <c r="JG4" s="22"/>
      <c r="JH4" s="22"/>
      <c r="JI4" s="22"/>
      <c r="JJ4" s="22"/>
      <c r="JK4" s="22"/>
      <c r="JL4" s="22"/>
      <c r="JM4" s="22"/>
      <c r="JN4" s="22"/>
      <c r="JO4" s="22"/>
      <c r="JP4" s="22"/>
      <c r="JQ4" s="22"/>
      <c r="JR4" s="22"/>
      <c r="JS4" s="22"/>
      <c r="JT4" s="22"/>
      <c r="JU4" s="22"/>
      <c r="JV4" s="22"/>
      <c r="JW4" s="22"/>
      <c r="JX4" s="22"/>
      <c r="JY4" s="22"/>
      <c r="JZ4" s="22"/>
      <c r="KA4" s="22"/>
      <c r="KB4" s="22"/>
      <c r="KC4" s="22"/>
      <c r="KD4" s="22"/>
      <c r="KE4" s="22"/>
      <c r="KF4" s="22"/>
      <c r="KG4" s="22"/>
      <c r="KH4" s="22"/>
      <c r="KI4" s="22"/>
      <c r="KJ4" s="22"/>
      <c r="KK4" s="22"/>
      <c r="KL4" s="22"/>
      <c r="KM4" s="22"/>
      <c r="KN4" s="22"/>
      <c r="KO4" s="22"/>
      <c r="KP4" s="22"/>
      <c r="KQ4" s="22"/>
      <c r="KR4" s="22"/>
      <c r="KS4" s="22"/>
      <c r="KT4" s="22"/>
      <c r="KU4" s="22"/>
      <c r="KV4" s="22"/>
      <c r="KW4" s="22"/>
      <c r="KX4" s="22"/>
      <c r="KY4" s="22"/>
      <c r="KZ4" s="22"/>
      <c r="LA4" s="22"/>
      <c r="LB4" s="22"/>
      <c r="LC4" s="22"/>
      <c r="LD4" s="22"/>
      <c r="LE4" s="22"/>
      <c r="LF4" s="22"/>
      <c r="LG4" s="22"/>
      <c r="LH4" s="22"/>
      <c r="LI4" s="22"/>
      <c r="LJ4" s="22"/>
      <c r="LK4" s="22"/>
      <c r="LL4" s="22"/>
      <c r="LM4" s="22"/>
      <c r="LN4" s="22"/>
      <c r="LO4" s="22"/>
      <c r="LP4" s="22"/>
      <c r="LQ4" s="22"/>
      <c r="LR4" s="22"/>
      <c r="LS4" s="22"/>
      <c r="LT4" s="22"/>
      <c r="LU4" s="22"/>
      <c r="LV4" s="22"/>
      <c r="LW4" s="22"/>
      <c r="LX4" s="22"/>
      <c r="LY4" s="22"/>
      <c r="LZ4" s="22"/>
      <c r="MA4" s="22"/>
      <c r="MB4" s="22"/>
      <c r="MC4" s="22"/>
      <c r="MD4" s="22"/>
      <c r="ME4" s="22"/>
      <c r="MF4" s="22"/>
      <c r="MG4" s="22"/>
      <c r="MH4" s="22"/>
      <c r="MI4" s="22"/>
      <c r="MJ4" s="22"/>
      <c r="MK4" s="22"/>
      <c r="ML4" s="22"/>
      <c r="MM4" s="22"/>
      <c r="MN4" s="22"/>
      <c r="MO4" s="22"/>
      <c r="MP4" s="22"/>
      <c r="MQ4" s="22"/>
      <c r="MR4" s="22"/>
      <c r="MS4" s="22"/>
      <c r="MT4" s="22"/>
      <c r="MU4" s="22"/>
      <c r="MV4" s="22"/>
      <c r="MW4" s="22"/>
      <c r="MX4" s="22"/>
      <c r="MY4" s="22"/>
      <c r="MZ4" s="22"/>
      <c r="NA4" s="22"/>
      <c r="NB4" s="22"/>
      <c r="NC4" s="22"/>
      <c r="ND4" s="22"/>
      <c r="NE4" s="22"/>
      <c r="NF4" s="22"/>
      <c r="NG4" s="22"/>
      <c r="NH4" s="22"/>
      <c r="NI4" s="22"/>
      <c r="NJ4" s="22"/>
      <c r="NK4" s="22"/>
      <c r="NL4" s="22"/>
      <c r="NM4" s="22"/>
      <c r="NN4" s="22"/>
      <c r="NO4" s="22"/>
      <c r="NP4" s="22"/>
      <c r="NQ4" s="22"/>
      <c r="NR4" s="22"/>
      <c r="NS4" s="22"/>
      <c r="NT4" s="22"/>
      <c r="NU4" s="22"/>
      <c r="NV4" s="22"/>
      <c r="NW4" s="22"/>
      <c r="NX4" s="22"/>
      <c r="NY4" s="22"/>
      <c r="NZ4" s="22"/>
      <c r="OA4" s="22"/>
      <c r="OB4" s="22"/>
      <c r="OC4" s="22"/>
      <c r="OD4" s="22"/>
      <c r="OE4" s="22"/>
      <c r="OF4" s="22"/>
      <c r="OG4" s="22"/>
      <c r="OH4" s="22"/>
      <c r="OI4" s="22"/>
      <c r="OJ4" s="22"/>
      <c r="OK4" s="22"/>
      <c r="OL4" s="22"/>
      <c r="OM4" s="22"/>
      <c r="ON4" s="22"/>
      <c r="OO4" s="22"/>
      <c r="OP4" s="22"/>
      <c r="OQ4" s="22"/>
      <c r="OR4" s="22"/>
      <c r="OS4" s="22"/>
      <c r="OT4" s="22"/>
      <c r="OU4" s="22"/>
      <c r="OV4" s="22"/>
      <c r="OW4" s="22"/>
      <c r="OX4" s="22"/>
      <c r="OY4" s="22"/>
      <c r="OZ4" s="22"/>
      <c r="PA4" s="22"/>
      <c r="PB4" s="22"/>
      <c r="PC4" s="22"/>
      <c r="PD4" s="22"/>
      <c r="PE4" s="22"/>
      <c r="PF4" s="22"/>
      <c r="PG4" s="22"/>
      <c r="PH4" s="22"/>
      <c r="PI4" s="22"/>
      <c r="PJ4" s="22"/>
      <c r="PK4" s="22"/>
      <c r="PL4" s="22"/>
      <c r="PM4" s="22"/>
      <c r="PN4" s="22"/>
      <c r="PO4" s="22"/>
      <c r="PP4" s="22"/>
      <c r="PQ4" s="22"/>
      <c r="PR4" s="22"/>
      <c r="PS4" s="22"/>
      <c r="PT4" s="22"/>
      <c r="PU4" s="22"/>
      <c r="PV4" s="22"/>
      <c r="PW4" s="22"/>
      <c r="PX4" s="22"/>
      <c r="PY4" s="22"/>
      <c r="PZ4" s="22"/>
      <c r="QA4" s="22"/>
      <c r="QB4" s="22"/>
      <c r="QC4" s="22"/>
      <c r="QD4" s="22"/>
      <c r="QE4" s="22"/>
      <c r="QF4" s="22"/>
      <c r="QG4" s="22"/>
      <c r="QH4" s="22"/>
      <c r="QI4" s="22"/>
      <c r="QJ4" s="22"/>
      <c r="QK4" s="22"/>
      <c r="QL4" s="22"/>
      <c r="QM4" s="22"/>
      <c r="QN4" s="22"/>
      <c r="QO4" s="22"/>
      <c r="QP4" s="22"/>
      <c r="QQ4" s="22"/>
      <c r="QR4" s="22"/>
      <c r="QS4" s="22"/>
      <c r="QT4" s="22"/>
      <c r="QU4" s="22"/>
      <c r="QV4" s="22"/>
      <c r="QW4" s="22"/>
      <c r="QX4" s="22"/>
      <c r="QY4" s="22"/>
      <c r="QZ4" s="22"/>
      <c r="RA4" s="22"/>
      <c r="RB4" s="22"/>
      <c r="RC4" s="22"/>
      <c r="RD4" s="22"/>
      <c r="RE4" s="22"/>
      <c r="RF4" s="22"/>
      <c r="RG4" s="22"/>
      <c r="RH4" s="22"/>
      <c r="RI4" s="22"/>
      <c r="RJ4" s="22"/>
      <c r="RK4" s="22"/>
      <c r="RL4" s="22"/>
      <c r="RM4" s="22"/>
      <c r="RN4" s="22"/>
      <c r="RO4" s="22"/>
      <c r="RP4" s="22"/>
      <c r="RQ4" s="22"/>
      <c r="RR4" s="22"/>
      <c r="RS4" s="22"/>
      <c r="RT4" s="22"/>
      <c r="RU4" s="22"/>
      <c r="RV4" s="22"/>
      <c r="RW4" s="22"/>
      <c r="RX4" s="22"/>
      <c r="RY4" s="22"/>
      <c r="RZ4" s="22"/>
      <c r="SA4" s="22"/>
      <c r="SB4" s="22"/>
      <c r="SC4" s="22"/>
      <c r="SD4" s="22"/>
      <c r="SE4" s="22"/>
      <c r="SF4" s="22"/>
      <c r="SG4" s="22"/>
      <c r="SH4" s="22"/>
      <c r="SI4" s="22"/>
      <c r="SJ4" s="22"/>
      <c r="SK4" s="22"/>
      <c r="SL4" s="22"/>
      <c r="SM4" s="22"/>
      <c r="SN4" s="22"/>
      <c r="SO4" s="22"/>
      <c r="SP4" s="22"/>
      <c r="SQ4" s="22"/>
      <c r="SR4" s="22"/>
      <c r="SS4" s="22"/>
      <c r="ST4" s="22"/>
      <c r="SU4" s="22"/>
      <c r="SV4" s="22"/>
      <c r="SW4" s="22"/>
      <c r="SX4" s="22"/>
      <c r="SY4" s="22"/>
      <c r="SZ4" s="22"/>
      <c r="TA4" s="22"/>
      <c r="TB4" s="22"/>
      <c r="TC4" s="22"/>
      <c r="TD4" s="22"/>
      <c r="TE4" s="22"/>
      <c r="TF4" s="22"/>
      <c r="TG4" s="22"/>
      <c r="TH4" s="22"/>
      <c r="TI4" s="22"/>
      <c r="TJ4" s="22"/>
      <c r="TK4" s="22"/>
      <c r="TL4" s="22"/>
      <c r="TM4" s="22"/>
      <c r="TN4" s="22"/>
      <c r="TO4" s="22"/>
      <c r="TP4" s="22"/>
      <c r="TQ4" s="22"/>
      <c r="TR4" s="22"/>
      <c r="TS4" s="22"/>
      <c r="TT4" s="22"/>
      <c r="TU4" s="22"/>
      <c r="TV4" s="22"/>
      <c r="TW4" s="22"/>
      <c r="TX4" s="22"/>
      <c r="TY4" s="22"/>
      <c r="TZ4" s="22"/>
      <c r="UA4" s="22"/>
      <c r="UB4" s="22"/>
      <c r="UC4" s="22"/>
      <c r="UD4" s="22"/>
      <c r="UE4" s="22"/>
      <c r="UF4" s="22"/>
      <c r="UG4" s="22"/>
      <c r="UH4" s="22"/>
      <c r="UI4" s="22"/>
      <c r="UJ4" s="22"/>
      <c r="UK4" s="22"/>
      <c r="UL4" s="22"/>
      <c r="UM4" s="22"/>
      <c r="UN4" s="22"/>
      <c r="UO4" s="22"/>
      <c r="UP4" s="22"/>
      <c r="UQ4" s="22"/>
      <c r="UR4" s="22"/>
      <c r="US4" s="22"/>
      <c r="UT4" s="22"/>
      <c r="UU4" s="22"/>
      <c r="UV4" s="22"/>
      <c r="UW4" s="22"/>
      <c r="UX4" s="22"/>
      <c r="UY4" s="22"/>
      <c r="UZ4" s="22"/>
      <c r="VA4" s="22"/>
      <c r="VB4" s="22"/>
      <c r="VC4" s="22"/>
      <c r="VD4" s="22"/>
      <c r="VE4" s="22"/>
      <c r="VF4" s="22"/>
      <c r="VG4" s="22"/>
      <c r="VH4" s="22"/>
      <c r="VI4" s="22"/>
      <c r="VJ4" s="22"/>
      <c r="VK4" s="22"/>
      <c r="VL4" s="22"/>
      <c r="VM4" s="22"/>
      <c r="VN4" s="22"/>
      <c r="VO4" s="22"/>
      <c r="VP4" s="22"/>
      <c r="VQ4" s="22"/>
      <c r="VR4" s="22"/>
      <c r="VS4" s="22"/>
      <c r="VT4" s="22"/>
      <c r="VU4" s="22"/>
      <c r="VV4" s="22"/>
      <c r="VW4" s="22"/>
      <c r="VX4" s="22"/>
      <c r="VY4" s="22"/>
      <c r="VZ4" s="22"/>
      <c r="WA4" s="22"/>
      <c r="WB4" s="22"/>
      <c r="WC4" s="22"/>
      <c r="WD4" s="22"/>
      <c r="WE4" s="22"/>
      <c r="WF4" s="22"/>
      <c r="WG4" s="22"/>
      <c r="WH4" s="22"/>
      <c r="WI4" s="22"/>
      <c r="WJ4" s="22"/>
      <c r="WK4" s="22"/>
      <c r="WL4" s="22"/>
      <c r="WM4" s="22"/>
      <c r="WN4" s="22"/>
      <c r="WO4" s="22"/>
      <c r="WP4" s="22"/>
      <c r="WQ4" s="22"/>
      <c r="WR4" s="22"/>
      <c r="WS4" s="22"/>
      <c r="WT4" s="22"/>
      <c r="WU4" s="22"/>
      <c r="WV4" s="22"/>
      <c r="WW4" s="22"/>
      <c r="WX4" s="22"/>
      <c r="WY4" s="22"/>
      <c r="WZ4" s="22"/>
      <c r="XA4" s="22"/>
      <c r="XB4" s="22"/>
      <c r="XC4" s="22"/>
      <c r="XD4" s="22"/>
      <c r="XE4" s="22"/>
      <c r="XF4" s="22"/>
      <c r="XG4" s="22"/>
      <c r="XH4" s="22"/>
      <c r="XI4" s="22"/>
      <c r="XJ4" s="22"/>
      <c r="XK4" s="22"/>
      <c r="XL4" s="22"/>
      <c r="XM4" s="22"/>
      <c r="XN4" s="22"/>
      <c r="XO4" s="22"/>
      <c r="XP4" s="22"/>
      <c r="XQ4" s="22"/>
      <c r="XR4" s="22"/>
      <c r="XS4" s="22"/>
      <c r="XT4" s="22"/>
      <c r="XU4" s="22"/>
      <c r="XV4" s="22"/>
      <c r="XW4" s="22"/>
      <c r="XX4" s="22"/>
      <c r="XY4" s="22"/>
      <c r="XZ4" s="22"/>
      <c r="YA4" s="22"/>
      <c r="YB4" s="22"/>
      <c r="YC4" s="22"/>
      <c r="YD4" s="22"/>
      <c r="YE4" s="22"/>
      <c r="YF4" s="22"/>
      <c r="YG4" s="22"/>
      <c r="YH4" s="22"/>
      <c r="YI4" s="22"/>
      <c r="YJ4" s="22"/>
      <c r="YK4" s="22"/>
      <c r="YL4" s="22"/>
      <c r="YM4" s="22"/>
      <c r="YN4" s="22"/>
      <c r="YO4" s="22"/>
      <c r="YP4" s="22"/>
      <c r="YQ4" s="22"/>
      <c r="YR4" s="22"/>
      <c r="YS4" s="22"/>
      <c r="YT4" s="22"/>
      <c r="YU4" s="22"/>
      <c r="YV4" s="22"/>
      <c r="YW4" s="22"/>
      <c r="YX4" s="22"/>
      <c r="YY4" s="22"/>
      <c r="YZ4" s="22"/>
      <c r="ZA4" s="22"/>
      <c r="ZB4" s="22"/>
      <c r="ZC4" s="22"/>
      <c r="ZD4" s="22"/>
      <c r="ZE4" s="22"/>
      <c r="ZF4" s="22"/>
      <c r="ZG4" s="22"/>
      <c r="ZH4" s="22"/>
      <c r="ZI4" s="22"/>
      <c r="ZJ4" s="22"/>
      <c r="ZK4" s="22"/>
      <c r="ZL4" s="22"/>
      <c r="ZM4" s="22"/>
      <c r="ZN4" s="22"/>
      <c r="ZO4" s="22"/>
      <c r="ZP4" s="22"/>
      <c r="ZQ4" s="22"/>
      <c r="ZR4" s="22"/>
      <c r="ZS4" s="22"/>
      <c r="ZT4" s="22"/>
      <c r="ZU4" s="22"/>
      <c r="ZV4" s="22"/>
      <c r="ZW4" s="22"/>
      <c r="ZX4" s="22"/>
      <c r="ZY4" s="22"/>
      <c r="ZZ4" s="22"/>
      <c r="AAA4" s="22"/>
      <c r="AAB4" s="22"/>
      <c r="AAC4" s="22"/>
      <c r="AAD4" s="22"/>
      <c r="AAE4" s="22"/>
      <c r="AAF4" s="22"/>
      <c r="AAG4" s="22"/>
      <c r="AAH4" s="22"/>
      <c r="AAI4" s="22"/>
      <c r="AAJ4" s="22"/>
      <c r="AAK4" s="22"/>
      <c r="AAL4" s="22"/>
      <c r="AAM4" s="22"/>
      <c r="AAN4" s="22"/>
      <c r="AAO4" s="22"/>
      <c r="AAP4" s="22"/>
      <c r="AAQ4" s="22"/>
      <c r="AAR4" s="22"/>
      <c r="AAS4" s="22"/>
    </row>
    <row r="5" spans="1:721" ht="15" customHeight="1">
      <c r="A5" s="23" t="s">
        <v>516</v>
      </c>
      <c r="B5" s="23" t="s">
        <v>112</v>
      </c>
      <c r="C5" s="23" t="s">
        <v>278</v>
      </c>
      <c r="D5" s="23">
        <v>4</v>
      </c>
      <c r="E5" s="23" t="s">
        <v>22</v>
      </c>
      <c r="F5" s="24">
        <v>45645.606944444444</v>
      </c>
      <c r="G5" s="24">
        <v>45645.606944444444</v>
      </c>
      <c r="H5" s="71">
        <v>45646.723541666666</v>
      </c>
      <c r="I5" s="79">
        <f t="shared" si="0"/>
        <v>1.1165972222224809</v>
      </c>
      <c r="J5" s="79"/>
      <c r="K5" s="23" t="s">
        <v>680</v>
      </c>
      <c r="L5" s="23" t="s">
        <v>25</v>
      </c>
      <c r="M5" s="23" t="s">
        <v>517</v>
      </c>
      <c r="N5" s="23" t="s">
        <v>51</v>
      </c>
      <c r="O5" s="83">
        <f t="shared" si="1"/>
        <v>1.1165972222224809</v>
      </c>
      <c r="P5" s="22" t="s">
        <v>887</v>
      </c>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22"/>
      <c r="AX5" s="22"/>
      <c r="AY5" s="22"/>
      <c r="AZ5" s="22"/>
      <c r="BA5" s="22"/>
      <c r="BB5" s="22"/>
      <c r="BC5" s="22"/>
      <c r="BD5" s="22"/>
      <c r="BE5" s="22"/>
      <c r="BF5" s="22"/>
      <c r="BG5" s="22"/>
      <c r="BH5" s="22"/>
      <c r="BI5" s="22"/>
      <c r="BJ5" s="22"/>
      <c r="BK5" s="22"/>
      <c r="BL5" s="22"/>
      <c r="BM5" s="22"/>
      <c r="BN5" s="22"/>
      <c r="BO5" s="22"/>
      <c r="BP5" s="22"/>
      <c r="BQ5" s="22"/>
      <c r="BR5" s="22"/>
      <c r="BS5" s="22"/>
      <c r="BT5" s="22"/>
      <c r="BU5" s="22"/>
      <c r="BV5" s="22"/>
      <c r="BW5" s="22"/>
      <c r="BX5" s="22"/>
      <c r="BY5" s="22"/>
      <c r="BZ5" s="22"/>
      <c r="CA5" s="22"/>
      <c r="CB5" s="22"/>
      <c r="CC5" s="22"/>
      <c r="CD5" s="22"/>
      <c r="CE5" s="22"/>
      <c r="CF5" s="22"/>
      <c r="CG5" s="22"/>
      <c r="CH5" s="22"/>
      <c r="CI5" s="22"/>
      <c r="CJ5" s="22"/>
      <c r="CK5" s="22"/>
      <c r="CL5" s="22"/>
      <c r="CM5" s="22"/>
      <c r="CN5" s="22"/>
      <c r="CO5" s="22"/>
      <c r="CP5" s="22"/>
      <c r="CQ5" s="22"/>
      <c r="CR5" s="22"/>
      <c r="CS5" s="22"/>
      <c r="CT5" s="22"/>
      <c r="CU5" s="22"/>
      <c r="CV5" s="22"/>
      <c r="CW5" s="22"/>
      <c r="CX5" s="22"/>
      <c r="CY5" s="22"/>
      <c r="CZ5" s="22"/>
      <c r="DA5" s="22"/>
      <c r="DB5" s="22"/>
      <c r="DC5" s="22"/>
      <c r="DD5" s="22"/>
      <c r="DE5" s="22"/>
      <c r="DF5" s="22"/>
      <c r="DG5" s="22"/>
      <c r="DH5" s="22"/>
      <c r="DI5" s="22"/>
      <c r="DJ5" s="22"/>
      <c r="DK5" s="22"/>
      <c r="DL5" s="22"/>
      <c r="DM5" s="22"/>
      <c r="DN5" s="22"/>
      <c r="DO5" s="22"/>
      <c r="DP5" s="22"/>
      <c r="DQ5" s="22"/>
      <c r="DR5" s="22"/>
      <c r="DS5" s="22"/>
      <c r="DT5" s="22"/>
      <c r="DU5" s="22"/>
      <c r="DV5" s="22"/>
      <c r="DW5" s="22"/>
      <c r="DX5" s="22"/>
      <c r="DY5" s="22"/>
      <c r="DZ5" s="22"/>
      <c r="EA5" s="22"/>
      <c r="EB5" s="22"/>
      <c r="EC5" s="22"/>
      <c r="ED5" s="22"/>
      <c r="EE5" s="22"/>
      <c r="EF5" s="22"/>
      <c r="EG5" s="22"/>
      <c r="EH5" s="22"/>
      <c r="EI5" s="22"/>
      <c r="EJ5" s="22"/>
      <c r="EK5" s="22"/>
      <c r="EL5" s="22"/>
      <c r="EM5" s="22"/>
      <c r="EN5" s="22"/>
      <c r="EO5" s="22"/>
      <c r="EP5" s="22"/>
      <c r="EQ5" s="22"/>
      <c r="ER5" s="22"/>
      <c r="ES5" s="22"/>
      <c r="ET5" s="22"/>
      <c r="EU5" s="22"/>
      <c r="EV5" s="22"/>
      <c r="EW5" s="22"/>
      <c r="EX5" s="22"/>
      <c r="EY5" s="22"/>
      <c r="EZ5" s="22"/>
      <c r="FA5" s="22"/>
      <c r="FB5" s="22"/>
      <c r="FC5" s="22"/>
      <c r="FD5" s="22"/>
      <c r="FE5" s="22"/>
      <c r="FF5" s="22"/>
      <c r="FG5" s="22"/>
      <c r="FH5" s="22"/>
      <c r="FI5" s="22"/>
      <c r="FJ5" s="22"/>
      <c r="FK5" s="22"/>
      <c r="FL5" s="22"/>
      <c r="FM5" s="22"/>
      <c r="FN5" s="22"/>
      <c r="FO5" s="22"/>
      <c r="FP5" s="22"/>
      <c r="FQ5" s="22"/>
      <c r="FR5" s="22"/>
      <c r="FS5" s="22"/>
      <c r="FT5" s="22"/>
      <c r="FU5" s="22"/>
      <c r="FV5" s="22"/>
      <c r="FW5" s="22"/>
      <c r="FX5" s="22"/>
      <c r="FY5" s="22"/>
      <c r="FZ5" s="22"/>
      <c r="GA5" s="22"/>
      <c r="GB5" s="22"/>
      <c r="GC5" s="22"/>
      <c r="GD5" s="22"/>
      <c r="GE5" s="22"/>
      <c r="GF5" s="22"/>
      <c r="GG5" s="22"/>
      <c r="GH5" s="22"/>
      <c r="GI5" s="22"/>
      <c r="GJ5" s="22"/>
      <c r="GK5" s="22"/>
      <c r="GL5" s="22"/>
      <c r="GM5" s="22"/>
      <c r="GN5" s="22"/>
      <c r="GO5" s="22"/>
      <c r="GP5" s="22"/>
      <c r="GQ5" s="22"/>
      <c r="GR5" s="22"/>
      <c r="GS5" s="22"/>
      <c r="GT5" s="22"/>
      <c r="GU5" s="22"/>
      <c r="GV5" s="22"/>
      <c r="GW5" s="22"/>
      <c r="GX5" s="22"/>
      <c r="GY5" s="22"/>
      <c r="GZ5" s="22"/>
      <c r="HA5" s="22"/>
      <c r="HB5" s="22"/>
      <c r="HC5" s="22"/>
      <c r="HD5" s="22"/>
      <c r="HE5" s="22"/>
      <c r="HF5" s="22"/>
      <c r="HG5" s="22"/>
      <c r="HH5" s="22"/>
      <c r="HI5" s="22"/>
      <c r="HJ5" s="22"/>
      <c r="HK5" s="22"/>
      <c r="HL5" s="22"/>
      <c r="HM5" s="22"/>
      <c r="HN5" s="22"/>
      <c r="HO5" s="22"/>
      <c r="HP5" s="22"/>
      <c r="HQ5" s="22"/>
      <c r="HR5" s="22"/>
      <c r="HS5" s="22"/>
      <c r="HT5" s="22"/>
      <c r="HU5" s="22"/>
      <c r="HV5" s="22"/>
      <c r="HW5" s="22"/>
      <c r="HX5" s="22"/>
      <c r="HY5" s="22"/>
      <c r="HZ5" s="22"/>
      <c r="IA5" s="22"/>
      <c r="IB5" s="22"/>
      <c r="IC5" s="22"/>
      <c r="ID5" s="22"/>
      <c r="IE5" s="22"/>
      <c r="IF5" s="22"/>
      <c r="IG5" s="22"/>
      <c r="IH5" s="22"/>
      <c r="II5" s="22"/>
      <c r="IJ5" s="22"/>
      <c r="IK5" s="22"/>
      <c r="IL5" s="22"/>
      <c r="IM5" s="22"/>
      <c r="IN5" s="22"/>
      <c r="IO5" s="22"/>
      <c r="IP5" s="22"/>
      <c r="IQ5" s="22"/>
      <c r="IR5" s="22"/>
      <c r="IS5" s="22"/>
      <c r="IT5" s="22"/>
      <c r="IU5" s="22"/>
      <c r="IV5" s="22"/>
      <c r="IW5" s="22"/>
      <c r="IX5" s="22"/>
      <c r="IY5" s="22"/>
      <c r="IZ5" s="22"/>
      <c r="JA5" s="22"/>
      <c r="JB5" s="22"/>
      <c r="JC5" s="22"/>
      <c r="JD5" s="22"/>
      <c r="JE5" s="22"/>
      <c r="JF5" s="22"/>
      <c r="JG5" s="22"/>
      <c r="JH5" s="22"/>
      <c r="JI5" s="22"/>
      <c r="JJ5" s="22"/>
      <c r="JK5" s="22"/>
      <c r="JL5" s="22"/>
      <c r="JM5" s="22"/>
      <c r="JN5" s="22"/>
      <c r="JO5" s="22"/>
      <c r="JP5" s="22"/>
      <c r="JQ5" s="22"/>
      <c r="JR5" s="22"/>
      <c r="JS5" s="22"/>
      <c r="JT5" s="22"/>
      <c r="JU5" s="22"/>
      <c r="JV5" s="22"/>
      <c r="JW5" s="22"/>
      <c r="JX5" s="22"/>
      <c r="JY5" s="22"/>
      <c r="JZ5" s="22"/>
      <c r="KA5" s="22"/>
      <c r="KB5" s="22"/>
      <c r="KC5" s="22"/>
      <c r="KD5" s="22"/>
      <c r="KE5" s="22"/>
      <c r="KF5" s="22"/>
      <c r="KG5" s="22"/>
      <c r="KH5" s="22"/>
      <c r="KI5" s="22"/>
      <c r="KJ5" s="22"/>
      <c r="KK5" s="22"/>
      <c r="KL5" s="22"/>
      <c r="KM5" s="22"/>
      <c r="KN5" s="22"/>
      <c r="KO5" s="22"/>
      <c r="KP5" s="22"/>
      <c r="KQ5" s="22"/>
      <c r="KR5" s="22"/>
      <c r="KS5" s="22"/>
      <c r="KT5" s="22"/>
      <c r="KU5" s="22"/>
      <c r="KV5" s="22"/>
      <c r="KW5" s="22"/>
      <c r="KX5" s="22"/>
      <c r="KY5" s="22"/>
      <c r="KZ5" s="22"/>
      <c r="LA5" s="22"/>
      <c r="LB5" s="22"/>
      <c r="LC5" s="22"/>
      <c r="LD5" s="22"/>
      <c r="LE5" s="22"/>
      <c r="LF5" s="22"/>
      <c r="LG5" s="22"/>
      <c r="LH5" s="22"/>
      <c r="LI5" s="22"/>
      <c r="LJ5" s="22"/>
      <c r="LK5" s="22"/>
      <c r="LL5" s="22"/>
      <c r="LM5" s="22"/>
      <c r="LN5" s="22"/>
      <c r="LO5" s="22"/>
      <c r="LP5" s="22"/>
      <c r="LQ5" s="22"/>
      <c r="LR5" s="22"/>
      <c r="LS5" s="22"/>
      <c r="LT5" s="22"/>
      <c r="LU5" s="22"/>
      <c r="LV5" s="22"/>
      <c r="LW5" s="22"/>
      <c r="LX5" s="22"/>
      <c r="LY5" s="22"/>
      <c r="LZ5" s="22"/>
      <c r="MA5" s="22"/>
      <c r="MB5" s="22"/>
      <c r="MC5" s="22"/>
      <c r="MD5" s="22"/>
      <c r="ME5" s="22"/>
      <c r="MF5" s="22"/>
      <c r="MG5" s="22"/>
      <c r="MH5" s="22"/>
      <c r="MI5" s="22"/>
      <c r="MJ5" s="22"/>
      <c r="MK5" s="22"/>
      <c r="ML5" s="22"/>
      <c r="MM5" s="22"/>
      <c r="MN5" s="22"/>
      <c r="MO5" s="22"/>
      <c r="MP5" s="22"/>
      <c r="MQ5" s="22"/>
      <c r="MR5" s="22"/>
      <c r="MS5" s="22"/>
      <c r="MT5" s="22"/>
      <c r="MU5" s="22"/>
      <c r="MV5" s="22"/>
      <c r="MW5" s="22"/>
      <c r="MX5" s="22"/>
      <c r="MY5" s="22"/>
      <c r="MZ5" s="22"/>
      <c r="NA5" s="22"/>
      <c r="NB5" s="22"/>
      <c r="NC5" s="22"/>
      <c r="ND5" s="22"/>
      <c r="NE5" s="22"/>
      <c r="NF5" s="22"/>
      <c r="NG5" s="22"/>
      <c r="NH5" s="22"/>
      <c r="NI5" s="22"/>
      <c r="NJ5" s="22"/>
      <c r="NK5" s="22"/>
      <c r="NL5" s="22"/>
      <c r="NM5" s="22"/>
      <c r="NN5" s="22"/>
      <c r="NO5" s="22"/>
      <c r="NP5" s="22"/>
      <c r="NQ5" s="22"/>
      <c r="NR5" s="22"/>
      <c r="NS5" s="22"/>
      <c r="NT5" s="22"/>
      <c r="NU5" s="22"/>
      <c r="NV5" s="22"/>
      <c r="NW5" s="22"/>
      <c r="NX5" s="22"/>
      <c r="NY5" s="22"/>
      <c r="NZ5" s="22"/>
      <c r="OA5" s="22"/>
      <c r="OB5" s="22"/>
      <c r="OC5" s="22"/>
      <c r="OD5" s="22"/>
      <c r="OE5" s="22"/>
      <c r="OF5" s="22"/>
      <c r="OG5" s="22"/>
      <c r="OH5" s="22"/>
      <c r="OI5" s="22"/>
      <c r="OJ5" s="22"/>
      <c r="OK5" s="22"/>
      <c r="OL5" s="22"/>
      <c r="OM5" s="22"/>
      <c r="ON5" s="22"/>
      <c r="OO5" s="22"/>
      <c r="OP5" s="22"/>
      <c r="OQ5" s="22"/>
      <c r="OR5" s="22"/>
      <c r="OS5" s="22"/>
      <c r="OT5" s="22"/>
      <c r="OU5" s="22"/>
      <c r="OV5" s="22"/>
      <c r="OW5" s="22"/>
      <c r="OX5" s="22"/>
      <c r="OY5" s="22"/>
      <c r="OZ5" s="22"/>
      <c r="PA5" s="22"/>
      <c r="PB5" s="22"/>
      <c r="PC5" s="22"/>
      <c r="PD5" s="22"/>
      <c r="PE5" s="22"/>
      <c r="PF5" s="22"/>
      <c r="PG5" s="22"/>
      <c r="PH5" s="22"/>
      <c r="PI5" s="22"/>
      <c r="PJ5" s="22"/>
      <c r="PK5" s="22"/>
      <c r="PL5" s="22"/>
      <c r="PM5" s="22"/>
      <c r="PN5" s="22"/>
      <c r="PO5" s="22"/>
      <c r="PP5" s="22"/>
      <c r="PQ5" s="22"/>
      <c r="PR5" s="22"/>
      <c r="PS5" s="22"/>
      <c r="PT5" s="22"/>
      <c r="PU5" s="22"/>
      <c r="PV5" s="22"/>
      <c r="PW5" s="22"/>
      <c r="PX5" s="22"/>
      <c r="PY5" s="22"/>
      <c r="PZ5" s="22"/>
      <c r="QA5" s="22"/>
      <c r="QB5" s="22"/>
      <c r="QC5" s="22"/>
      <c r="QD5" s="22"/>
      <c r="QE5" s="22"/>
      <c r="QF5" s="22"/>
      <c r="QG5" s="22"/>
      <c r="QH5" s="22"/>
      <c r="QI5" s="22"/>
      <c r="QJ5" s="22"/>
      <c r="QK5" s="22"/>
      <c r="QL5" s="22"/>
      <c r="QM5" s="22"/>
      <c r="QN5" s="22"/>
      <c r="QO5" s="22"/>
      <c r="QP5" s="22"/>
      <c r="QQ5" s="22"/>
      <c r="QR5" s="22"/>
      <c r="QS5" s="22"/>
      <c r="QT5" s="22"/>
      <c r="QU5" s="22"/>
      <c r="QV5" s="22"/>
      <c r="QW5" s="22"/>
      <c r="QX5" s="22"/>
      <c r="QY5" s="22"/>
      <c r="QZ5" s="22"/>
      <c r="RA5" s="22"/>
      <c r="RB5" s="22"/>
      <c r="RC5" s="22"/>
      <c r="RD5" s="22"/>
      <c r="RE5" s="22"/>
      <c r="RF5" s="22"/>
      <c r="RG5" s="22"/>
      <c r="RH5" s="22"/>
      <c r="RI5" s="22"/>
      <c r="RJ5" s="22"/>
      <c r="RK5" s="22"/>
      <c r="RL5" s="22"/>
      <c r="RM5" s="22"/>
      <c r="RN5" s="22"/>
      <c r="RO5" s="22"/>
      <c r="RP5" s="22"/>
      <c r="RQ5" s="22"/>
      <c r="RR5" s="22"/>
      <c r="RS5" s="22"/>
      <c r="RT5" s="22"/>
      <c r="RU5" s="22"/>
      <c r="RV5" s="22"/>
      <c r="RW5" s="22"/>
      <c r="RX5" s="22"/>
      <c r="RY5" s="22"/>
      <c r="RZ5" s="22"/>
      <c r="SA5" s="22"/>
      <c r="SB5" s="22"/>
      <c r="SC5" s="22"/>
      <c r="SD5" s="22"/>
      <c r="SE5" s="22"/>
      <c r="SF5" s="22"/>
      <c r="SG5" s="22"/>
      <c r="SH5" s="22"/>
      <c r="SI5" s="22"/>
      <c r="SJ5" s="22"/>
      <c r="SK5" s="22"/>
      <c r="SL5" s="22"/>
      <c r="SM5" s="22"/>
      <c r="SN5" s="22"/>
      <c r="SO5" s="22"/>
      <c r="SP5" s="22"/>
      <c r="SQ5" s="22"/>
      <c r="SR5" s="22"/>
      <c r="SS5" s="22"/>
      <c r="ST5" s="22"/>
      <c r="SU5" s="22"/>
      <c r="SV5" s="22"/>
      <c r="SW5" s="22"/>
      <c r="SX5" s="22"/>
      <c r="SY5" s="22"/>
      <c r="SZ5" s="22"/>
      <c r="TA5" s="22"/>
      <c r="TB5" s="22"/>
      <c r="TC5" s="22"/>
      <c r="TD5" s="22"/>
      <c r="TE5" s="22"/>
      <c r="TF5" s="22"/>
      <c r="TG5" s="22"/>
      <c r="TH5" s="22"/>
      <c r="TI5" s="22"/>
      <c r="TJ5" s="22"/>
      <c r="TK5" s="22"/>
      <c r="TL5" s="22"/>
      <c r="TM5" s="22"/>
      <c r="TN5" s="22"/>
      <c r="TO5" s="22"/>
      <c r="TP5" s="22"/>
      <c r="TQ5" s="22"/>
      <c r="TR5" s="22"/>
      <c r="TS5" s="22"/>
      <c r="TT5" s="22"/>
      <c r="TU5" s="22"/>
      <c r="TV5" s="22"/>
      <c r="TW5" s="22"/>
      <c r="TX5" s="22"/>
      <c r="TY5" s="22"/>
      <c r="TZ5" s="22"/>
      <c r="UA5" s="22"/>
      <c r="UB5" s="22"/>
      <c r="UC5" s="22"/>
      <c r="UD5" s="22"/>
      <c r="UE5" s="22"/>
      <c r="UF5" s="22"/>
      <c r="UG5" s="22"/>
      <c r="UH5" s="22"/>
      <c r="UI5" s="22"/>
      <c r="UJ5" s="22"/>
      <c r="UK5" s="22"/>
      <c r="UL5" s="22"/>
      <c r="UM5" s="22"/>
      <c r="UN5" s="22"/>
      <c r="UO5" s="22"/>
      <c r="UP5" s="22"/>
      <c r="UQ5" s="22"/>
      <c r="UR5" s="22"/>
      <c r="US5" s="22"/>
      <c r="UT5" s="22"/>
      <c r="UU5" s="22"/>
      <c r="UV5" s="22"/>
      <c r="UW5" s="22"/>
      <c r="UX5" s="22"/>
      <c r="UY5" s="22"/>
      <c r="UZ5" s="22"/>
      <c r="VA5" s="22"/>
      <c r="VB5" s="22"/>
      <c r="VC5" s="22"/>
      <c r="VD5" s="22"/>
      <c r="VE5" s="22"/>
      <c r="VF5" s="22"/>
      <c r="VG5" s="22"/>
      <c r="VH5" s="22"/>
      <c r="VI5" s="22"/>
      <c r="VJ5" s="22"/>
      <c r="VK5" s="22"/>
      <c r="VL5" s="22"/>
      <c r="VM5" s="22"/>
      <c r="VN5" s="22"/>
      <c r="VO5" s="22"/>
      <c r="VP5" s="22"/>
      <c r="VQ5" s="22"/>
      <c r="VR5" s="22"/>
      <c r="VS5" s="22"/>
      <c r="VT5" s="22"/>
      <c r="VU5" s="22"/>
      <c r="VV5" s="22"/>
      <c r="VW5" s="22"/>
      <c r="VX5" s="22"/>
      <c r="VY5" s="22"/>
      <c r="VZ5" s="22"/>
      <c r="WA5" s="22"/>
      <c r="WB5" s="22"/>
      <c r="WC5" s="22"/>
      <c r="WD5" s="22"/>
      <c r="WE5" s="22"/>
      <c r="WF5" s="22"/>
      <c r="WG5" s="22"/>
      <c r="WH5" s="22"/>
      <c r="WI5" s="22"/>
      <c r="WJ5" s="22"/>
      <c r="WK5" s="22"/>
      <c r="WL5" s="22"/>
      <c r="WM5" s="22"/>
      <c r="WN5" s="22"/>
      <c r="WO5" s="22"/>
      <c r="WP5" s="22"/>
      <c r="WQ5" s="22"/>
      <c r="WR5" s="22"/>
      <c r="WS5" s="22"/>
      <c r="WT5" s="22"/>
      <c r="WU5" s="22"/>
      <c r="WV5" s="22"/>
      <c r="WW5" s="22"/>
      <c r="WX5" s="22"/>
      <c r="WY5" s="22"/>
      <c r="WZ5" s="22"/>
      <c r="XA5" s="22"/>
      <c r="XB5" s="22"/>
      <c r="XC5" s="22"/>
      <c r="XD5" s="22"/>
      <c r="XE5" s="22"/>
      <c r="XF5" s="22"/>
      <c r="XG5" s="22"/>
      <c r="XH5" s="22"/>
      <c r="XI5" s="22"/>
      <c r="XJ5" s="22"/>
      <c r="XK5" s="22"/>
      <c r="XL5" s="22"/>
      <c r="XM5" s="22"/>
      <c r="XN5" s="22"/>
      <c r="XO5" s="22"/>
      <c r="XP5" s="22"/>
      <c r="XQ5" s="22"/>
      <c r="XR5" s="22"/>
      <c r="XS5" s="22"/>
      <c r="XT5" s="22"/>
      <c r="XU5" s="22"/>
      <c r="XV5" s="22"/>
      <c r="XW5" s="22"/>
      <c r="XX5" s="22"/>
      <c r="XY5" s="22"/>
      <c r="XZ5" s="22"/>
      <c r="YA5" s="22"/>
      <c r="YB5" s="22"/>
      <c r="YC5" s="22"/>
      <c r="YD5" s="22"/>
      <c r="YE5" s="22"/>
      <c r="YF5" s="22"/>
      <c r="YG5" s="22"/>
      <c r="YH5" s="22"/>
      <c r="YI5" s="22"/>
      <c r="YJ5" s="22"/>
      <c r="YK5" s="22"/>
      <c r="YL5" s="22"/>
      <c r="YM5" s="22"/>
      <c r="YN5" s="22"/>
      <c r="YO5" s="22"/>
      <c r="YP5" s="22"/>
      <c r="YQ5" s="22"/>
      <c r="YR5" s="22"/>
      <c r="YS5" s="22"/>
      <c r="YT5" s="22"/>
      <c r="YU5" s="22"/>
      <c r="YV5" s="22"/>
      <c r="YW5" s="22"/>
      <c r="YX5" s="22"/>
      <c r="YY5" s="22"/>
      <c r="YZ5" s="22"/>
      <c r="ZA5" s="22"/>
      <c r="ZB5" s="22"/>
      <c r="ZC5" s="22"/>
      <c r="ZD5" s="22"/>
      <c r="ZE5" s="22"/>
      <c r="ZF5" s="22"/>
      <c r="ZG5" s="22"/>
      <c r="ZH5" s="22"/>
      <c r="ZI5" s="22"/>
      <c r="ZJ5" s="22"/>
      <c r="ZK5" s="22"/>
      <c r="ZL5" s="22"/>
      <c r="ZM5" s="22"/>
      <c r="ZN5" s="22"/>
      <c r="ZO5" s="22"/>
      <c r="ZP5" s="22"/>
      <c r="ZQ5" s="22"/>
      <c r="ZR5" s="22"/>
      <c r="ZS5" s="22"/>
      <c r="ZT5" s="22"/>
      <c r="ZU5" s="22"/>
      <c r="ZV5" s="22"/>
      <c r="ZW5" s="22"/>
      <c r="ZX5" s="22"/>
      <c r="ZY5" s="22"/>
      <c r="ZZ5" s="22"/>
      <c r="AAA5" s="22"/>
      <c r="AAB5" s="22"/>
      <c r="AAC5" s="22"/>
      <c r="AAD5" s="22"/>
      <c r="AAE5" s="22"/>
      <c r="AAF5" s="22"/>
      <c r="AAG5" s="22"/>
      <c r="AAH5" s="22"/>
      <c r="AAI5" s="22"/>
      <c r="AAJ5" s="22"/>
      <c r="AAK5" s="22"/>
      <c r="AAL5" s="22"/>
      <c r="AAM5" s="22"/>
      <c r="AAN5" s="22"/>
      <c r="AAO5" s="22"/>
      <c r="AAP5" s="22"/>
      <c r="AAQ5" s="22"/>
      <c r="AAR5" s="22"/>
      <c r="AAS5" s="22"/>
    </row>
    <row r="6" spans="1:721" ht="15" customHeight="1">
      <c r="A6" s="23" t="s">
        <v>67</v>
      </c>
      <c r="B6" s="23" t="s">
        <v>68</v>
      </c>
      <c r="C6" s="23" t="s">
        <v>67</v>
      </c>
      <c r="D6" s="23">
        <v>30</v>
      </c>
      <c r="E6" s="23" t="s">
        <v>69</v>
      </c>
      <c r="F6" s="24">
        <v>45639.621527777781</v>
      </c>
      <c r="G6" s="24" t="s">
        <v>70</v>
      </c>
      <c r="H6" s="71">
        <v>45640.525694444441</v>
      </c>
      <c r="I6" s="79">
        <f t="shared" si="0"/>
        <v>0.90416666665987577</v>
      </c>
      <c r="J6" s="79"/>
      <c r="K6" s="23" t="s">
        <v>71</v>
      </c>
      <c r="L6" s="23" t="s">
        <v>57</v>
      </c>
      <c r="M6" s="23" t="s">
        <v>72</v>
      </c>
      <c r="N6" s="23" t="s">
        <v>51</v>
      </c>
      <c r="O6" s="83">
        <f t="shared" si="1"/>
        <v>0.90416666665987577</v>
      </c>
      <c r="P6" s="22" t="s">
        <v>887</v>
      </c>
      <c r="Q6" s="22"/>
      <c r="R6" s="22"/>
      <c r="S6" s="22"/>
      <c r="T6" s="22"/>
      <c r="U6" s="22"/>
      <c r="V6" s="22"/>
      <c r="W6" s="22"/>
      <c r="X6" s="22"/>
      <c r="Y6" s="22"/>
      <c r="Z6" s="22"/>
      <c r="AA6" s="22"/>
      <c r="AB6" s="22"/>
      <c r="AC6" s="22"/>
      <c r="AD6" s="22"/>
      <c r="AE6" s="22"/>
      <c r="AF6" s="22"/>
      <c r="AG6" s="22"/>
      <c r="AH6" s="22"/>
      <c r="AI6" s="22"/>
      <c r="AJ6" s="22"/>
      <c r="AK6" s="22"/>
      <c r="AL6" s="22"/>
      <c r="AM6" s="22"/>
      <c r="AN6" s="22"/>
      <c r="AO6" s="22"/>
      <c r="AP6" s="22"/>
      <c r="AQ6" s="22"/>
      <c r="AR6" s="22"/>
      <c r="AS6" s="22"/>
      <c r="AT6" s="22"/>
      <c r="AU6" s="22"/>
      <c r="AV6" s="22"/>
      <c r="AW6" s="22"/>
      <c r="AX6" s="22"/>
      <c r="AY6" s="22"/>
      <c r="AZ6" s="22"/>
      <c r="BA6" s="22"/>
      <c r="BB6" s="22"/>
      <c r="BC6" s="22"/>
      <c r="BD6" s="22"/>
      <c r="BE6" s="22"/>
      <c r="BF6" s="22"/>
      <c r="BG6" s="22"/>
      <c r="BH6" s="22"/>
      <c r="BI6" s="22"/>
      <c r="BJ6" s="22"/>
      <c r="BK6" s="22"/>
      <c r="BL6" s="22"/>
      <c r="BM6" s="22"/>
      <c r="BN6" s="22"/>
      <c r="BO6" s="22"/>
      <c r="BP6" s="22"/>
      <c r="BQ6" s="22"/>
      <c r="BR6" s="22"/>
      <c r="BS6" s="22"/>
      <c r="BT6" s="22"/>
      <c r="BU6" s="22"/>
      <c r="BV6" s="22"/>
      <c r="BW6" s="22"/>
      <c r="BX6" s="22"/>
      <c r="BY6" s="22"/>
      <c r="BZ6" s="22"/>
      <c r="CA6" s="22"/>
      <c r="CB6" s="22"/>
      <c r="CC6" s="22"/>
      <c r="CD6" s="22"/>
      <c r="CE6" s="22"/>
      <c r="CF6" s="22"/>
      <c r="CG6" s="22"/>
      <c r="CH6" s="22"/>
      <c r="CI6" s="22"/>
      <c r="CJ6" s="22"/>
      <c r="CK6" s="22"/>
      <c r="CL6" s="22"/>
      <c r="CM6" s="22"/>
      <c r="CN6" s="22"/>
      <c r="CO6" s="22"/>
      <c r="CP6" s="22"/>
      <c r="CQ6" s="22"/>
      <c r="CR6" s="22"/>
      <c r="CS6" s="22"/>
      <c r="CT6" s="22"/>
      <c r="CU6" s="22"/>
      <c r="CV6" s="22"/>
      <c r="CW6" s="22"/>
      <c r="CX6" s="22"/>
      <c r="CY6" s="22"/>
      <c r="CZ6" s="22"/>
      <c r="DA6" s="22"/>
      <c r="DB6" s="22"/>
      <c r="DC6" s="22"/>
      <c r="DD6" s="22"/>
      <c r="DE6" s="22"/>
      <c r="DF6" s="22"/>
      <c r="DG6" s="22"/>
      <c r="DH6" s="22"/>
      <c r="DI6" s="22"/>
      <c r="DJ6" s="22"/>
      <c r="DK6" s="22"/>
      <c r="DL6" s="22"/>
      <c r="DM6" s="22"/>
      <c r="DN6" s="22"/>
      <c r="DO6" s="22"/>
      <c r="DP6" s="22"/>
      <c r="DQ6" s="22"/>
      <c r="DR6" s="22"/>
      <c r="DS6" s="22"/>
      <c r="DT6" s="22"/>
      <c r="DU6" s="22"/>
      <c r="DV6" s="22"/>
      <c r="DW6" s="22"/>
      <c r="DX6" s="22"/>
      <c r="DY6" s="22"/>
      <c r="DZ6" s="22"/>
      <c r="EA6" s="22"/>
      <c r="EB6" s="22"/>
      <c r="EC6" s="22"/>
      <c r="ED6" s="22"/>
      <c r="EE6" s="22"/>
      <c r="EF6" s="22"/>
      <c r="EG6" s="22"/>
      <c r="EH6" s="22"/>
      <c r="EI6" s="22"/>
      <c r="EJ6" s="22"/>
      <c r="EK6" s="22"/>
      <c r="EL6" s="22"/>
      <c r="EM6" s="22"/>
      <c r="EN6" s="22"/>
      <c r="EO6" s="22"/>
      <c r="EP6" s="22"/>
      <c r="EQ6" s="22"/>
      <c r="ER6" s="22"/>
      <c r="ES6" s="22"/>
      <c r="ET6" s="22"/>
      <c r="EU6" s="22"/>
      <c r="EV6" s="22"/>
      <c r="EW6" s="22"/>
      <c r="EX6" s="22"/>
      <c r="EY6" s="22"/>
      <c r="EZ6" s="22"/>
      <c r="FA6" s="22"/>
      <c r="FB6" s="22"/>
      <c r="FC6" s="22"/>
      <c r="FD6" s="22"/>
      <c r="FE6" s="22"/>
      <c r="FF6" s="22"/>
      <c r="FG6" s="22"/>
      <c r="FH6" s="22"/>
      <c r="FI6" s="22"/>
      <c r="FJ6" s="22"/>
      <c r="FK6" s="22"/>
      <c r="FL6" s="22"/>
      <c r="FM6" s="22"/>
      <c r="FN6" s="22"/>
      <c r="FO6" s="22"/>
      <c r="FP6" s="22"/>
      <c r="FQ6" s="22"/>
      <c r="FR6" s="22"/>
      <c r="FS6" s="22"/>
      <c r="FT6" s="22"/>
      <c r="FU6" s="22"/>
      <c r="FV6" s="22"/>
      <c r="FW6" s="22"/>
      <c r="FX6" s="22"/>
      <c r="FY6" s="22"/>
      <c r="FZ6" s="22"/>
      <c r="GA6" s="22"/>
      <c r="GB6" s="22"/>
      <c r="GC6" s="22"/>
      <c r="GD6" s="22"/>
      <c r="GE6" s="22"/>
      <c r="GF6" s="22"/>
      <c r="GG6" s="22"/>
      <c r="GH6" s="22"/>
      <c r="GI6" s="22"/>
      <c r="GJ6" s="22"/>
      <c r="GK6" s="22"/>
      <c r="GL6" s="22"/>
      <c r="GM6" s="22"/>
      <c r="GN6" s="22"/>
      <c r="GO6" s="22"/>
      <c r="GP6" s="22"/>
      <c r="GQ6" s="22"/>
      <c r="GR6" s="22"/>
      <c r="GS6" s="22"/>
      <c r="GT6" s="22"/>
      <c r="GU6" s="22"/>
      <c r="GV6" s="22"/>
      <c r="GW6" s="22"/>
      <c r="GX6" s="22"/>
      <c r="GY6" s="22"/>
      <c r="GZ6" s="22"/>
      <c r="HA6" s="22"/>
      <c r="HB6" s="22"/>
      <c r="HC6" s="22"/>
      <c r="HD6" s="22"/>
      <c r="HE6" s="22"/>
      <c r="HF6" s="22"/>
      <c r="HG6" s="22"/>
      <c r="HH6" s="22"/>
      <c r="HI6" s="22"/>
      <c r="HJ6" s="22"/>
      <c r="HK6" s="22"/>
      <c r="HL6" s="22"/>
      <c r="HM6" s="22"/>
      <c r="HN6" s="22"/>
      <c r="HO6" s="22"/>
      <c r="HP6" s="22"/>
      <c r="HQ6" s="22"/>
      <c r="HR6" s="22"/>
      <c r="HS6" s="22"/>
      <c r="HT6" s="22"/>
      <c r="HU6" s="22"/>
      <c r="HV6" s="22"/>
      <c r="HW6" s="22"/>
      <c r="HX6" s="22"/>
      <c r="HY6" s="22"/>
      <c r="HZ6" s="22"/>
      <c r="IA6" s="22"/>
      <c r="IB6" s="22"/>
      <c r="IC6" s="22"/>
      <c r="ID6" s="22"/>
      <c r="IE6" s="22"/>
      <c r="IF6" s="22"/>
      <c r="IG6" s="22"/>
      <c r="IH6" s="22"/>
      <c r="II6" s="22"/>
      <c r="IJ6" s="22"/>
      <c r="IK6" s="22"/>
      <c r="IL6" s="22"/>
      <c r="IM6" s="22"/>
      <c r="IN6" s="22"/>
      <c r="IO6" s="22"/>
      <c r="IP6" s="22"/>
      <c r="IQ6" s="22"/>
      <c r="IR6" s="22"/>
      <c r="IS6" s="22"/>
      <c r="IT6" s="22"/>
      <c r="IU6" s="22"/>
      <c r="IV6" s="22"/>
      <c r="IW6" s="22"/>
      <c r="IX6" s="22"/>
      <c r="IY6" s="22"/>
      <c r="IZ6" s="22"/>
      <c r="JA6" s="22"/>
      <c r="JB6" s="22"/>
      <c r="JC6" s="22"/>
      <c r="JD6" s="22"/>
      <c r="JE6" s="22"/>
      <c r="JF6" s="22"/>
      <c r="JG6" s="22"/>
      <c r="JH6" s="22"/>
      <c r="JI6" s="22"/>
      <c r="JJ6" s="22"/>
      <c r="JK6" s="22"/>
      <c r="JL6" s="22"/>
      <c r="JM6" s="22"/>
      <c r="JN6" s="22"/>
      <c r="JO6" s="22"/>
      <c r="JP6" s="22"/>
      <c r="JQ6" s="22"/>
      <c r="JR6" s="22"/>
      <c r="JS6" s="22"/>
      <c r="JT6" s="22"/>
      <c r="JU6" s="22"/>
      <c r="JV6" s="22"/>
      <c r="JW6" s="22"/>
      <c r="JX6" s="22"/>
      <c r="JY6" s="22"/>
      <c r="JZ6" s="22"/>
      <c r="KA6" s="22"/>
      <c r="KB6" s="22"/>
      <c r="KC6" s="22"/>
      <c r="KD6" s="22"/>
      <c r="KE6" s="22"/>
      <c r="KF6" s="22"/>
      <c r="KG6" s="22"/>
      <c r="KH6" s="22"/>
      <c r="KI6" s="22"/>
      <c r="KJ6" s="22"/>
      <c r="KK6" s="22"/>
      <c r="KL6" s="22"/>
      <c r="KM6" s="22"/>
      <c r="KN6" s="22"/>
      <c r="KO6" s="22"/>
      <c r="KP6" s="22"/>
      <c r="KQ6" s="22"/>
      <c r="KR6" s="22"/>
      <c r="KS6" s="22"/>
      <c r="KT6" s="22"/>
      <c r="KU6" s="22"/>
      <c r="KV6" s="22"/>
      <c r="KW6" s="22"/>
      <c r="KX6" s="22"/>
      <c r="KY6" s="22"/>
      <c r="KZ6" s="22"/>
      <c r="LA6" s="22"/>
      <c r="LB6" s="22"/>
      <c r="LC6" s="22"/>
      <c r="LD6" s="22"/>
      <c r="LE6" s="22"/>
      <c r="LF6" s="22"/>
      <c r="LG6" s="22"/>
      <c r="LH6" s="22"/>
      <c r="LI6" s="22"/>
      <c r="LJ6" s="22"/>
      <c r="LK6" s="22"/>
      <c r="LL6" s="22"/>
      <c r="LM6" s="22"/>
      <c r="LN6" s="22"/>
      <c r="LO6" s="22"/>
      <c r="LP6" s="22"/>
      <c r="LQ6" s="22"/>
      <c r="LR6" s="22"/>
      <c r="LS6" s="22"/>
      <c r="LT6" s="22"/>
      <c r="LU6" s="22"/>
      <c r="LV6" s="22"/>
      <c r="LW6" s="22"/>
      <c r="LX6" s="22"/>
      <c r="LY6" s="22"/>
      <c r="LZ6" s="22"/>
      <c r="MA6" s="22"/>
      <c r="MB6" s="22"/>
      <c r="MC6" s="22"/>
      <c r="MD6" s="22"/>
      <c r="ME6" s="22"/>
      <c r="MF6" s="22"/>
      <c r="MG6" s="22"/>
      <c r="MH6" s="22"/>
      <c r="MI6" s="22"/>
      <c r="MJ6" s="22"/>
      <c r="MK6" s="22"/>
      <c r="ML6" s="22"/>
      <c r="MM6" s="22"/>
      <c r="MN6" s="22"/>
      <c r="MO6" s="22"/>
      <c r="MP6" s="22"/>
      <c r="MQ6" s="22"/>
      <c r="MR6" s="22"/>
      <c r="MS6" s="22"/>
      <c r="MT6" s="22"/>
      <c r="MU6" s="22"/>
      <c r="MV6" s="22"/>
      <c r="MW6" s="22"/>
      <c r="MX6" s="22"/>
      <c r="MY6" s="22"/>
      <c r="MZ6" s="22"/>
      <c r="NA6" s="22"/>
      <c r="NB6" s="22"/>
      <c r="NC6" s="22"/>
      <c r="ND6" s="22"/>
      <c r="NE6" s="22"/>
      <c r="NF6" s="22"/>
      <c r="NG6" s="22"/>
      <c r="NH6" s="22"/>
      <c r="NI6" s="22"/>
      <c r="NJ6" s="22"/>
      <c r="NK6" s="22"/>
      <c r="NL6" s="22"/>
      <c r="NM6" s="22"/>
      <c r="NN6" s="22"/>
      <c r="NO6" s="22"/>
      <c r="NP6" s="22"/>
      <c r="NQ6" s="22"/>
      <c r="NR6" s="22"/>
      <c r="NS6" s="22"/>
      <c r="NT6" s="22"/>
      <c r="NU6" s="22"/>
      <c r="NV6" s="22"/>
      <c r="NW6" s="22"/>
      <c r="NX6" s="22"/>
      <c r="NY6" s="22"/>
      <c r="NZ6" s="22"/>
      <c r="OA6" s="22"/>
      <c r="OB6" s="22"/>
      <c r="OC6" s="22"/>
      <c r="OD6" s="22"/>
      <c r="OE6" s="22"/>
      <c r="OF6" s="22"/>
      <c r="OG6" s="22"/>
      <c r="OH6" s="22"/>
      <c r="OI6" s="22"/>
      <c r="OJ6" s="22"/>
      <c r="OK6" s="22"/>
      <c r="OL6" s="22"/>
      <c r="OM6" s="22"/>
      <c r="ON6" s="22"/>
      <c r="OO6" s="22"/>
      <c r="OP6" s="22"/>
      <c r="OQ6" s="22"/>
      <c r="OR6" s="22"/>
      <c r="OS6" s="22"/>
      <c r="OT6" s="22"/>
      <c r="OU6" s="22"/>
      <c r="OV6" s="22"/>
      <c r="OW6" s="22"/>
      <c r="OX6" s="22"/>
      <c r="OY6" s="22"/>
      <c r="OZ6" s="22"/>
      <c r="PA6" s="22"/>
      <c r="PB6" s="22"/>
      <c r="PC6" s="22"/>
      <c r="PD6" s="22"/>
      <c r="PE6" s="22"/>
      <c r="PF6" s="22"/>
      <c r="PG6" s="22"/>
      <c r="PH6" s="22"/>
      <c r="PI6" s="22"/>
      <c r="PJ6" s="22"/>
      <c r="PK6" s="22"/>
      <c r="PL6" s="22"/>
      <c r="PM6" s="22"/>
      <c r="PN6" s="22"/>
      <c r="PO6" s="22"/>
      <c r="PP6" s="22"/>
      <c r="PQ6" s="22"/>
      <c r="PR6" s="22"/>
      <c r="PS6" s="22"/>
      <c r="PT6" s="22"/>
      <c r="PU6" s="22"/>
      <c r="PV6" s="22"/>
      <c r="PW6" s="22"/>
      <c r="PX6" s="22"/>
      <c r="PY6" s="22"/>
      <c r="PZ6" s="22"/>
      <c r="QA6" s="22"/>
      <c r="QB6" s="22"/>
      <c r="QC6" s="22"/>
      <c r="QD6" s="22"/>
      <c r="QE6" s="22"/>
      <c r="QF6" s="22"/>
      <c r="QG6" s="22"/>
      <c r="QH6" s="22"/>
      <c r="QI6" s="22"/>
      <c r="QJ6" s="22"/>
      <c r="QK6" s="22"/>
      <c r="QL6" s="22"/>
      <c r="QM6" s="22"/>
      <c r="QN6" s="22"/>
      <c r="QO6" s="22"/>
      <c r="QP6" s="22"/>
      <c r="QQ6" s="22"/>
      <c r="QR6" s="22"/>
      <c r="QS6" s="22"/>
      <c r="QT6" s="22"/>
      <c r="QU6" s="22"/>
      <c r="QV6" s="22"/>
      <c r="QW6" s="22"/>
      <c r="QX6" s="22"/>
      <c r="QY6" s="22"/>
      <c r="QZ6" s="22"/>
      <c r="RA6" s="22"/>
      <c r="RB6" s="22"/>
      <c r="RC6" s="22"/>
      <c r="RD6" s="22"/>
      <c r="RE6" s="22"/>
      <c r="RF6" s="22"/>
      <c r="RG6" s="22"/>
      <c r="RH6" s="22"/>
      <c r="RI6" s="22"/>
      <c r="RJ6" s="22"/>
      <c r="RK6" s="22"/>
      <c r="RL6" s="22"/>
      <c r="RM6" s="22"/>
      <c r="RN6" s="22"/>
      <c r="RO6" s="22"/>
      <c r="RP6" s="22"/>
      <c r="RQ6" s="22"/>
      <c r="RR6" s="22"/>
      <c r="RS6" s="22"/>
      <c r="RT6" s="22"/>
      <c r="RU6" s="22"/>
      <c r="RV6" s="22"/>
      <c r="RW6" s="22"/>
      <c r="RX6" s="22"/>
      <c r="RY6" s="22"/>
      <c r="RZ6" s="22"/>
      <c r="SA6" s="22"/>
      <c r="SB6" s="22"/>
      <c r="SC6" s="22"/>
      <c r="SD6" s="22"/>
      <c r="SE6" s="22"/>
      <c r="SF6" s="22"/>
      <c r="SG6" s="22"/>
      <c r="SH6" s="22"/>
      <c r="SI6" s="22"/>
      <c r="SJ6" s="22"/>
      <c r="SK6" s="22"/>
      <c r="SL6" s="22"/>
      <c r="SM6" s="22"/>
      <c r="SN6" s="22"/>
      <c r="SO6" s="22"/>
      <c r="SP6" s="22"/>
      <c r="SQ6" s="22"/>
      <c r="SR6" s="22"/>
      <c r="SS6" s="22"/>
      <c r="ST6" s="22"/>
      <c r="SU6" s="22"/>
      <c r="SV6" s="22"/>
      <c r="SW6" s="22"/>
      <c r="SX6" s="22"/>
      <c r="SY6" s="22"/>
      <c r="SZ6" s="22"/>
      <c r="TA6" s="22"/>
      <c r="TB6" s="22"/>
      <c r="TC6" s="22"/>
      <c r="TD6" s="22"/>
      <c r="TE6" s="22"/>
      <c r="TF6" s="22"/>
      <c r="TG6" s="22"/>
      <c r="TH6" s="22"/>
      <c r="TI6" s="22"/>
      <c r="TJ6" s="22"/>
      <c r="TK6" s="22"/>
      <c r="TL6" s="22"/>
      <c r="TM6" s="22"/>
      <c r="TN6" s="22"/>
      <c r="TO6" s="22"/>
      <c r="TP6" s="22"/>
      <c r="TQ6" s="22"/>
      <c r="TR6" s="22"/>
      <c r="TS6" s="22"/>
      <c r="TT6" s="22"/>
      <c r="TU6" s="22"/>
      <c r="TV6" s="22"/>
      <c r="TW6" s="22"/>
      <c r="TX6" s="22"/>
      <c r="TY6" s="22"/>
      <c r="TZ6" s="22"/>
      <c r="UA6" s="22"/>
      <c r="UB6" s="22"/>
      <c r="UC6" s="22"/>
      <c r="UD6" s="22"/>
      <c r="UE6" s="22"/>
      <c r="UF6" s="22"/>
      <c r="UG6" s="22"/>
      <c r="UH6" s="22"/>
      <c r="UI6" s="22"/>
      <c r="UJ6" s="22"/>
      <c r="UK6" s="22"/>
      <c r="UL6" s="22"/>
      <c r="UM6" s="22"/>
      <c r="UN6" s="22"/>
      <c r="UO6" s="22"/>
      <c r="UP6" s="22"/>
      <c r="UQ6" s="22"/>
      <c r="UR6" s="22"/>
      <c r="US6" s="22"/>
      <c r="UT6" s="22"/>
      <c r="UU6" s="22"/>
      <c r="UV6" s="22"/>
      <c r="UW6" s="22"/>
      <c r="UX6" s="22"/>
      <c r="UY6" s="22"/>
      <c r="UZ6" s="22"/>
      <c r="VA6" s="22"/>
      <c r="VB6" s="22"/>
      <c r="VC6" s="22"/>
      <c r="VD6" s="22"/>
      <c r="VE6" s="22"/>
      <c r="VF6" s="22"/>
      <c r="VG6" s="22"/>
      <c r="VH6" s="22"/>
      <c r="VI6" s="22"/>
      <c r="VJ6" s="22"/>
      <c r="VK6" s="22"/>
      <c r="VL6" s="22"/>
      <c r="VM6" s="22"/>
      <c r="VN6" s="22"/>
      <c r="VO6" s="22"/>
      <c r="VP6" s="22"/>
      <c r="VQ6" s="22"/>
      <c r="VR6" s="22"/>
      <c r="VS6" s="22"/>
      <c r="VT6" s="22"/>
      <c r="VU6" s="22"/>
      <c r="VV6" s="22"/>
      <c r="VW6" s="22"/>
      <c r="VX6" s="22"/>
      <c r="VY6" s="22"/>
      <c r="VZ6" s="22"/>
      <c r="WA6" s="22"/>
      <c r="WB6" s="22"/>
      <c r="WC6" s="22"/>
      <c r="WD6" s="22"/>
      <c r="WE6" s="22"/>
      <c r="WF6" s="22"/>
      <c r="WG6" s="22"/>
      <c r="WH6" s="22"/>
      <c r="WI6" s="22"/>
      <c r="WJ6" s="22"/>
      <c r="WK6" s="22"/>
      <c r="WL6" s="22"/>
      <c r="WM6" s="22"/>
      <c r="WN6" s="22"/>
      <c r="WO6" s="22"/>
      <c r="WP6" s="22"/>
      <c r="WQ6" s="22"/>
      <c r="WR6" s="22"/>
      <c r="WS6" s="22"/>
      <c r="WT6" s="22"/>
      <c r="WU6" s="22"/>
      <c r="WV6" s="22"/>
      <c r="WW6" s="22"/>
      <c r="WX6" s="22"/>
      <c r="WY6" s="22"/>
      <c r="WZ6" s="22"/>
      <c r="XA6" s="22"/>
      <c r="XB6" s="22"/>
      <c r="XC6" s="22"/>
      <c r="XD6" s="22"/>
      <c r="XE6" s="22"/>
      <c r="XF6" s="22"/>
      <c r="XG6" s="22"/>
      <c r="XH6" s="22"/>
      <c r="XI6" s="22"/>
      <c r="XJ6" s="22"/>
      <c r="XK6" s="22"/>
      <c r="XL6" s="22"/>
      <c r="XM6" s="22"/>
      <c r="XN6" s="22"/>
      <c r="XO6" s="22"/>
      <c r="XP6" s="22"/>
      <c r="XQ6" s="22"/>
      <c r="XR6" s="22"/>
      <c r="XS6" s="22"/>
      <c r="XT6" s="22"/>
      <c r="XU6" s="22"/>
      <c r="XV6" s="22"/>
      <c r="XW6" s="22"/>
      <c r="XX6" s="22"/>
      <c r="XY6" s="22"/>
      <c r="XZ6" s="22"/>
      <c r="YA6" s="22"/>
      <c r="YB6" s="22"/>
      <c r="YC6" s="22"/>
      <c r="YD6" s="22"/>
      <c r="YE6" s="22"/>
      <c r="YF6" s="22"/>
      <c r="YG6" s="22"/>
      <c r="YH6" s="22"/>
      <c r="YI6" s="22"/>
      <c r="YJ6" s="22"/>
      <c r="YK6" s="22"/>
      <c r="YL6" s="22"/>
      <c r="YM6" s="22"/>
      <c r="YN6" s="22"/>
      <c r="YO6" s="22"/>
      <c r="YP6" s="22"/>
      <c r="YQ6" s="22"/>
      <c r="YR6" s="22"/>
      <c r="YS6" s="22"/>
      <c r="YT6" s="22"/>
      <c r="YU6" s="22"/>
      <c r="YV6" s="22"/>
      <c r="YW6" s="22"/>
      <c r="YX6" s="22"/>
      <c r="YY6" s="22"/>
      <c r="YZ6" s="22"/>
      <c r="ZA6" s="22"/>
      <c r="ZB6" s="22"/>
      <c r="ZC6" s="22"/>
      <c r="ZD6" s="22"/>
      <c r="ZE6" s="22"/>
      <c r="ZF6" s="22"/>
      <c r="ZG6" s="22"/>
      <c r="ZH6" s="22"/>
      <c r="ZI6" s="22"/>
      <c r="ZJ6" s="22"/>
      <c r="ZK6" s="22"/>
      <c r="ZL6" s="22"/>
      <c r="ZM6" s="22"/>
      <c r="ZN6" s="22"/>
      <c r="ZO6" s="22"/>
      <c r="ZP6" s="22"/>
      <c r="ZQ6" s="22"/>
      <c r="ZR6" s="22"/>
      <c r="ZS6" s="22"/>
      <c r="ZT6" s="22"/>
      <c r="ZU6" s="22"/>
      <c r="ZV6" s="22"/>
      <c r="ZW6" s="22"/>
      <c r="ZX6" s="22"/>
      <c r="ZY6" s="22"/>
      <c r="ZZ6" s="22"/>
      <c r="AAA6" s="22"/>
      <c r="AAB6" s="22"/>
      <c r="AAC6" s="22"/>
      <c r="AAD6" s="22"/>
      <c r="AAE6" s="22"/>
      <c r="AAF6" s="22"/>
      <c r="AAG6" s="22"/>
      <c r="AAH6" s="22"/>
      <c r="AAI6" s="22"/>
      <c r="AAJ6" s="22"/>
      <c r="AAK6" s="22"/>
      <c r="AAL6" s="22"/>
      <c r="AAM6" s="22"/>
      <c r="AAN6" s="22"/>
      <c r="AAO6" s="22"/>
      <c r="AAP6" s="22"/>
      <c r="AAQ6" s="22"/>
      <c r="AAR6" s="22"/>
      <c r="AAS6" s="22"/>
    </row>
    <row r="7" spans="1:721" ht="15" customHeight="1">
      <c r="A7" s="42" t="s">
        <v>518</v>
      </c>
      <c r="B7" s="42" t="s">
        <v>109</v>
      </c>
      <c r="C7" s="42" t="s">
        <v>519</v>
      </c>
      <c r="D7" s="42">
        <v>4</v>
      </c>
      <c r="E7" s="42" t="s">
        <v>22</v>
      </c>
      <c r="F7" s="43">
        <v>45645.677083333336</v>
      </c>
      <c r="G7" s="43">
        <v>45645.677083333336</v>
      </c>
      <c r="H7" s="75">
        <v>45646.442361111112</v>
      </c>
      <c r="I7" s="79">
        <f t="shared" si="0"/>
        <v>0.76527777777664596</v>
      </c>
      <c r="J7" s="79"/>
      <c r="K7" s="42" t="s">
        <v>634</v>
      </c>
      <c r="L7" s="42" t="s">
        <v>25</v>
      </c>
      <c r="M7" s="42" t="s">
        <v>520</v>
      </c>
      <c r="N7" s="42" t="s">
        <v>13</v>
      </c>
      <c r="O7" s="83">
        <f t="shared" si="1"/>
        <v>0.76527777777664596</v>
      </c>
      <c r="P7" s="22" t="s">
        <v>887</v>
      </c>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c r="BL7" s="22"/>
      <c r="BM7" s="22"/>
      <c r="BN7" s="22"/>
      <c r="BO7" s="22"/>
      <c r="BP7" s="22"/>
      <c r="BQ7" s="22"/>
      <c r="BR7" s="22"/>
      <c r="BS7" s="22"/>
      <c r="BT7" s="22"/>
      <c r="BU7" s="22"/>
      <c r="BV7" s="22"/>
      <c r="BW7" s="22"/>
      <c r="BX7" s="22"/>
      <c r="BY7" s="22"/>
      <c r="BZ7" s="22"/>
      <c r="CA7" s="22"/>
      <c r="CB7" s="22"/>
      <c r="CC7" s="22"/>
      <c r="CD7" s="22"/>
      <c r="CE7" s="22"/>
      <c r="CF7" s="22"/>
      <c r="CG7" s="22"/>
      <c r="CH7" s="22"/>
      <c r="CI7" s="22"/>
      <c r="CJ7" s="22"/>
      <c r="CK7" s="22"/>
      <c r="CL7" s="22"/>
      <c r="CM7" s="22"/>
      <c r="CN7" s="22"/>
      <c r="CO7" s="22"/>
      <c r="CP7" s="22"/>
      <c r="CQ7" s="22"/>
      <c r="CR7" s="22"/>
      <c r="CS7" s="22"/>
      <c r="CT7" s="22"/>
      <c r="CU7" s="22"/>
      <c r="CV7" s="22"/>
      <c r="CW7" s="22"/>
      <c r="CX7" s="22"/>
      <c r="CY7" s="22"/>
      <c r="CZ7" s="22"/>
      <c r="DA7" s="22"/>
      <c r="DB7" s="22"/>
      <c r="DC7" s="22"/>
      <c r="DD7" s="22"/>
      <c r="DE7" s="22"/>
      <c r="DF7" s="22"/>
      <c r="DG7" s="22"/>
      <c r="DH7" s="22"/>
      <c r="DI7" s="22"/>
      <c r="DJ7" s="22"/>
      <c r="DK7" s="22"/>
      <c r="DL7" s="22"/>
      <c r="DM7" s="22"/>
      <c r="DN7" s="22"/>
      <c r="DO7" s="22"/>
      <c r="DP7" s="22"/>
      <c r="DQ7" s="22"/>
      <c r="DR7" s="22"/>
      <c r="DS7" s="22"/>
      <c r="DT7" s="22"/>
      <c r="DU7" s="22"/>
      <c r="DV7" s="22"/>
      <c r="DW7" s="22"/>
      <c r="DX7" s="22"/>
      <c r="DY7" s="22"/>
      <c r="DZ7" s="22"/>
      <c r="EA7" s="22"/>
      <c r="EB7" s="22"/>
      <c r="EC7" s="22"/>
      <c r="ED7" s="22"/>
      <c r="EE7" s="22"/>
      <c r="EF7" s="22"/>
      <c r="EG7" s="22"/>
      <c r="EH7" s="22"/>
      <c r="EI7" s="22"/>
      <c r="EJ7" s="22"/>
      <c r="EK7" s="22"/>
      <c r="EL7" s="22"/>
      <c r="EM7" s="22"/>
      <c r="EN7" s="22"/>
      <c r="EO7" s="22"/>
      <c r="EP7" s="22"/>
      <c r="EQ7" s="22"/>
      <c r="ER7" s="22"/>
      <c r="ES7" s="22"/>
      <c r="ET7" s="22"/>
      <c r="EU7" s="22"/>
      <c r="EV7" s="22"/>
      <c r="EW7" s="22"/>
      <c r="EX7" s="22"/>
      <c r="EY7" s="22"/>
      <c r="EZ7" s="22"/>
      <c r="FA7" s="22"/>
      <c r="FB7" s="22"/>
      <c r="FC7" s="22"/>
      <c r="FD7" s="22"/>
      <c r="FE7" s="22"/>
      <c r="FF7" s="22"/>
      <c r="FG7" s="22"/>
      <c r="FH7" s="22"/>
      <c r="FI7" s="22"/>
      <c r="FJ7" s="22"/>
      <c r="FK7" s="22"/>
      <c r="FL7" s="22"/>
      <c r="FM7" s="22"/>
      <c r="FN7" s="22"/>
      <c r="FO7" s="22"/>
      <c r="FP7" s="22"/>
      <c r="FQ7" s="22"/>
      <c r="FR7" s="22"/>
      <c r="FS7" s="22"/>
      <c r="FT7" s="22"/>
      <c r="FU7" s="22"/>
      <c r="FV7" s="22"/>
      <c r="FW7" s="22"/>
      <c r="FX7" s="22"/>
      <c r="FY7" s="22"/>
      <c r="FZ7" s="22"/>
      <c r="GA7" s="22"/>
      <c r="GB7" s="22"/>
      <c r="GC7" s="22"/>
      <c r="GD7" s="22"/>
      <c r="GE7" s="22"/>
      <c r="GF7" s="22"/>
      <c r="GG7" s="22"/>
      <c r="GH7" s="22"/>
      <c r="GI7" s="22"/>
      <c r="GJ7" s="22"/>
      <c r="GK7" s="22"/>
      <c r="GL7" s="22"/>
      <c r="GM7" s="22"/>
      <c r="GN7" s="22"/>
      <c r="GO7" s="22"/>
      <c r="GP7" s="22"/>
      <c r="GQ7" s="22"/>
      <c r="GR7" s="22"/>
      <c r="GS7" s="22"/>
      <c r="GT7" s="22"/>
      <c r="GU7" s="22"/>
      <c r="GV7" s="22"/>
      <c r="GW7" s="22"/>
      <c r="GX7" s="22"/>
      <c r="GY7" s="22"/>
      <c r="GZ7" s="22"/>
      <c r="HA7" s="22"/>
      <c r="HB7" s="22"/>
      <c r="HC7" s="22"/>
      <c r="HD7" s="22"/>
      <c r="HE7" s="22"/>
      <c r="HF7" s="22"/>
      <c r="HG7" s="22"/>
      <c r="HH7" s="22"/>
      <c r="HI7" s="22"/>
      <c r="HJ7" s="22"/>
      <c r="HK7" s="22"/>
      <c r="HL7" s="22"/>
      <c r="HM7" s="22"/>
      <c r="HN7" s="22"/>
      <c r="HO7" s="22"/>
      <c r="HP7" s="22"/>
      <c r="HQ7" s="22"/>
      <c r="HR7" s="22"/>
      <c r="HS7" s="22"/>
      <c r="HT7" s="22"/>
      <c r="HU7" s="22"/>
      <c r="HV7" s="22"/>
      <c r="HW7" s="22"/>
      <c r="HX7" s="22"/>
      <c r="HY7" s="22"/>
      <c r="HZ7" s="22"/>
      <c r="IA7" s="22"/>
      <c r="IB7" s="22"/>
      <c r="IC7" s="22"/>
      <c r="ID7" s="22"/>
      <c r="IE7" s="22"/>
      <c r="IF7" s="22"/>
      <c r="IG7" s="22"/>
      <c r="IH7" s="22"/>
      <c r="II7" s="22"/>
      <c r="IJ7" s="22"/>
      <c r="IK7" s="22"/>
      <c r="IL7" s="22"/>
      <c r="IM7" s="22"/>
      <c r="IN7" s="22"/>
      <c r="IO7" s="22"/>
      <c r="IP7" s="22"/>
      <c r="IQ7" s="22"/>
      <c r="IR7" s="22"/>
      <c r="IS7" s="22"/>
      <c r="IT7" s="22"/>
      <c r="IU7" s="22"/>
      <c r="IV7" s="22"/>
      <c r="IW7" s="22"/>
      <c r="IX7" s="22"/>
      <c r="IY7" s="22"/>
      <c r="IZ7" s="22"/>
      <c r="JA7" s="22"/>
      <c r="JB7" s="22"/>
      <c r="JC7" s="22"/>
      <c r="JD7" s="22"/>
      <c r="JE7" s="22"/>
      <c r="JF7" s="22"/>
      <c r="JG7" s="22"/>
      <c r="JH7" s="22"/>
      <c r="JI7" s="22"/>
      <c r="JJ7" s="22"/>
      <c r="JK7" s="22"/>
      <c r="JL7" s="22"/>
      <c r="JM7" s="22"/>
      <c r="JN7" s="22"/>
      <c r="JO7" s="22"/>
      <c r="JP7" s="22"/>
      <c r="JQ7" s="22"/>
      <c r="JR7" s="22"/>
      <c r="JS7" s="22"/>
      <c r="JT7" s="22"/>
      <c r="JU7" s="22"/>
      <c r="JV7" s="22"/>
      <c r="JW7" s="22"/>
      <c r="JX7" s="22"/>
      <c r="JY7" s="22"/>
      <c r="JZ7" s="22"/>
      <c r="KA7" s="22"/>
      <c r="KB7" s="22"/>
      <c r="KC7" s="22"/>
      <c r="KD7" s="22"/>
      <c r="KE7" s="22"/>
      <c r="KF7" s="22"/>
      <c r="KG7" s="22"/>
      <c r="KH7" s="22"/>
      <c r="KI7" s="22"/>
      <c r="KJ7" s="22"/>
      <c r="KK7" s="22"/>
      <c r="KL7" s="22"/>
      <c r="KM7" s="22"/>
      <c r="KN7" s="22"/>
      <c r="KO7" s="22"/>
      <c r="KP7" s="22"/>
      <c r="KQ7" s="22"/>
      <c r="KR7" s="22"/>
      <c r="KS7" s="22"/>
      <c r="KT7" s="22"/>
      <c r="KU7" s="22"/>
      <c r="KV7" s="22"/>
      <c r="KW7" s="22"/>
      <c r="KX7" s="22"/>
      <c r="KY7" s="22"/>
      <c r="KZ7" s="22"/>
      <c r="LA7" s="22"/>
      <c r="LB7" s="22"/>
      <c r="LC7" s="22"/>
      <c r="LD7" s="22"/>
      <c r="LE7" s="22"/>
      <c r="LF7" s="22"/>
      <c r="LG7" s="22"/>
      <c r="LH7" s="22"/>
      <c r="LI7" s="22"/>
      <c r="LJ7" s="22"/>
      <c r="LK7" s="22"/>
      <c r="LL7" s="22"/>
      <c r="LM7" s="22"/>
      <c r="LN7" s="22"/>
      <c r="LO7" s="22"/>
      <c r="LP7" s="22"/>
      <c r="LQ7" s="22"/>
      <c r="LR7" s="22"/>
      <c r="LS7" s="22"/>
      <c r="LT7" s="22"/>
      <c r="LU7" s="22"/>
      <c r="LV7" s="22"/>
      <c r="LW7" s="22"/>
      <c r="LX7" s="22"/>
      <c r="LY7" s="22"/>
      <c r="LZ7" s="22"/>
      <c r="MA7" s="22"/>
      <c r="MB7" s="22"/>
      <c r="MC7" s="22"/>
      <c r="MD7" s="22"/>
      <c r="ME7" s="22"/>
      <c r="MF7" s="22"/>
      <c r="MG7" s="22"/>
      <c r="MH7" s="22"/>
      <c r="MI7" s="22"/>
      <c r="MJ7" s="22"/>
      <c r="MK7" s="22"/>
      <c r="ML7" s="22"/>
      <c r="MM7" s="22"/>
      <c r="MN7" s="22"/>
      <c r="MO7" s="22"/>
      <c r="MP7" s="22"/>
      <c r="MQ7" s="22"/>
      <c r="MR7" s="22"/>
      <c r="MS7" s="22"/>
      <c r="MT7" s="22"/>
      <c r="MU7" s="22"/>
      <c r="MV7" s="22"/>
      <c r="MW7" s="22"/>
      <c r="MX7" s="22"/>
      <c r="MY7" s="22"/>
      <c r="MZ7" s="22"/>
      <c r="NA7" s="22"/>
      <c r="NB7" s="22"/>
      <c r="NC7" s="22"/>
      <c r="ND7" s="22"/>
      <c r="NE7" s="22"/>
      <c r="NF7" s="22"/>
      <c r="NG7" s="22"/>
      <c r="NH7" s="22"/>
      <c r="NI7" s="22"/>
      <c r="NJ7" s="22"/>
      <c r="NK7" s="22"/>
      <c r="NL7" s="22"/>
      <c r="NM7" s="22"/>
      <c r="NN7" s="22"/>
      <c r="NO7" s="22"/>
      <c r="NP7" s="22"/>
      <c r="NQ7" s="22"/>
      <c r="NR7" s="22"/>
      <c r="NS7" s="22"/>
      <c r="NT7" s="22"/>
      <c r="NU7" s="22"/>
      <c r="NV7" s="22"/>
      <c r="NW7" s="22"/>
      <c r="NX7" s="22"/>
      <c r="NY7" s="22"/>
      <c r="NZ7" s="22"/>
      <c r="OA7" s="22"/>
      <c r="OB7" s="22"/>
      <c r="OC7" s="22"/>
      <c r="OD7" s="22"/>
      <c r="OE7" s="22"/>
      <c r="OF7" s="22"/>
      <c r="OG7" s="22"/>
      <c r="OH7" s="22"/>
      <c r="OI7" s="22"/>
      <c r="OJ7" s="22"/>
      <c r="OK7" s="22"/>
      <c r="OL7" s="22"/>
      <c r="OM7" s="22"/>
      <c r="ON7" s="22"/>
      <c r="OO7" s="22"/>
      <c r="OP7" s="22"/>
      <c r="OQ7" s="22"/>
      <c r="OR7" s="22"/>
      <c r="OS7" s="22"/>
      <c r="OT7" s="22"/>
      <c r="OU7" s="22"/>
      <c r="OV7" s="22"/>
      <c r="OW7" s="22"/>
      <c r="OX7" s="22"/>
      <c r="OY7" s="22"/>
      <c r="OZ7" s="22"/>
      <c r="PA7" s="22"/>
      <c r="PB7" s="22"/>
      <c r="PC7" s="22"/>
      <c r="PD7" s="22"/>
      <c r="PE7" s="22"/>
      <c r="PF7" s="22"/>
      <c r="PG7" s="22"/>
      <c r="PH7" s="22"/>
      <c r="PI7" s="22"/>
      <c r="PJ7" s="22"/>
      <c r="PK7" s="22"/>
      <c r="PL7" s="22"/>
      <c r="PM7" s="22"/>
      <c r="PN7" s="22"/>
      <c r="PO7" s="22"/>
      <c r="PP7" s="22"/>
      <c r="PQ7" s="22"/>
      <c r="PR7" s="22"/>
      <c r="PS7" s="22"/>
      <c r="PT7" s="22"/>
      <c r="PU7" s="22"/>
      <c r="PV7" s="22"/>
      <c r="PW7" s="22"/>
      <c r="PX7" s="22"/>
      <c r="PY7" s="22"/>
      <c r="PZ7" s="22"/>
      <c r="QA7" s="22"/>
      <c r="QB7" s="22"/>
      <c r="QC7" s="22"/>
      <c r="QD7" s="22"/>
      <c r="QE7" s="22"/>
      <c r="QF7" s="22"/>
      <c r="QG7" s="22"/>
      <c r="QH7" s="22"/>
      <c r="QI7" s="22"/>
      <c r="QJ7" s="22"/>
      <c r="QK7" s="22"/>
      <c r="QL7" s="22"/>
      <c r="QM7" s="22"/>
      <c r="QN7" s="22"/>
      <c r="QO7" s="22"/>
      <c r="QP7" s="22"/>
      <c r="QQ7" s="22"/>
      <c r="QR7" s="22"/>
      <c r="QS7" s="22"/>
      <c r="QT7" s="22"/>
      <c r="QU7" s="22"/>
      <c r="QV7" s="22"/>
      <c r="QW7" s="22"/>
      <c r="QX7" s="22"/>
      <c r="QY7" s="22"/>
      <c r="QZ7" s="22"/>
      <c r="RA7" s="22"/>
      <c r="RB7" s="22"/>
      <c r="RC7" s="22"/>
      <c r="RD7" s="22"/>
      <c r="RE7" s="22"/>
      <c r="RF7" s="22"/>
      <c r="RG7" s="22"/>
      <c r="RH7" s="22"/>
      <c r="RI7" s="22"/>
      <c r="RJ7" s="22"/>
      <c r="RK7" s="22"/>
      <c r="RL7" s="22"/>
      <c r="RM7" s="22"/>
      <c r="RN7" s="22"/>
      <c r="RO7" s="22"/>
      <c r="RP7" s="22"/>
      <c r="RQ7" s="22"/>
      <c r="RR7" s="22"/>
      <c r="RS7" s="22"/>
      <c r="RT7" s="22"/>
      <c r="RU7" s="22"/>
      <c r="RV7" s="22"/>
      <c r="RW7" s="22"/>
      <c r="RX7" s="22"/>
      <c r="RY7" s="22"/>
      <c r="RZ7" s="22"/>
      <c r="SA7" s="22"/>
      <c r="SB7" s="22"/>
      <c r="SC7" s="22"/>
      <c r="SD7" s="22"/>
      <c r="SE7" s="22"/>
      <c r="SF7" s="22"/>
      <c r="SG7" s="22"/>
      <c r="SH7" s="22"/>
      <c r="SI7" s="22"/>
      <c r="SJ7" s="22"/>
      <c r="SK7" s="22"/>
      <c r="SL7" s="22"/>
      <c r="SM7" s="22"/>
      <c r="SN7" s="22"/>
      <c r="SO7" s="22"/>
      <c r="SP7" s="22"/>
      <c r="SQ7" s="22"/>
      <c r="SR7" s="22"/>
      <c r="SS7" s="22"/>
      <c r="ST7" s="22"/>
      <c r="SU7" s="22"/>
      <c r="SV7" s="22"/>
      <c r="SW7" s="22"/>
      <c r="SX7" s="22"/>
      <c r="SY7" s="22"/>
      <c r="SZ7" s="22"/>
      <c r="TA7" s="22"/>
      <c r="TB7" s="22"/>
      <c r="TC7" s="22"/>
      <c r="TD7" s="22"/>
      <c r="TE7" s="22"/>
      <c r="TF7" s="22"/>
      <c r="TG7" s="22"/>
      <c r="TH7" s="22"/>
      <c r="TI7" s="22"/>
      <c r="TJ7" s="22"/>
      <c r="TK7" s="22"/>
      <c r="TL7" s="22"/>
      <c r="TM7" s="22"/>
      <c r="TN7" s="22"/>
      <c r="TO7" s="22"/>
      <c r="TP7" s="22"/>
      <c r="TQ7" s="22"/>
      <c r="TR7" s="22"/>
      <c r="TS7" s="22"/>
      <c r="TT7" s="22"/>
      <c r="TU7" s="22"/>
      <c r="TV7" s="22"/>
      <c r="TW7" s="22"/>
      <c r="TX7" s="22"/>
      <c r="TY7" s="22"/>
      <c r="TZ7" s="22"/>
      <c r="UA7" s="22"/>
      <c r="UB7" s="22"/>
      <c r="UC7" s="22"/>
      <c r="UD7" s="22"/>
      <c r="UE7" s="22"/>
      <c r="UF7" s="22"/>
      <c r="UG7" s="22"/>
      <c r="UH7" s="22"/>
      <c r="UI7" s="22"/>
      <c r="UJ7" s="22"/>
      <c r="UK7" s="22"/>
      <c r="UL7" s="22"/>
      <c r="UM7" s="22"/>
      <c r="UN7" s="22"/>
      <c r="UO7" s="22"/>
      <c r="UP7" s="22"/>
      <c r="UQ7" s="22"/>
      <c r="UR7" s="22"/>
      <c r="US7" s="22"/>
      <c r="UT7" s="22"/>
      <c r="UU7" s="22"/>
      <c r="UV7" s="22"/>
      <c r="UW7" s="22"/>
      <c r="UX7" s="22"/>
      <c r="UY7" s="22"/>
      <c r="UZ7" s="22"/>
      <c r="VA7" s="22"/>
      <c r="VB7" s="22"/>
      <c r="VC7" s="22"/>
      <c r="VD7" s="22"/>
      <c r="VE7" s="22"/>
      <c r="VF7" s="22"/>
      <c r="VG7" s="22"/>
      <c r="VH7" s="22"/>
      <c r="VI7" s="22"/>
      <c r="VJ7" s="22"/>
      <c r="VK7" s="22"/>
      <c r="VL7" s="22"/>
      <c r="VM7" s="22"/>
      <c r="VN7" s="22"/>
      <c r="VO7" s="22"/>
      <c r="VP7" s="22"/>
      <c r="VQ7" s="22"/>
      <c r="VR7" s="22"/>
      <c r="VS7" s="22"/>
      <c r="VT7" s="22"/>
      <c r="VU7" s="22"/>
      <c r="VV7" s="22"/>
      <c r="VW7" s="22"/>
      <c r="VX7" s="22"/>
      <c r="VY7" s="22"/>
      <c r="VZ7" s="22"/>
      <c r="WA7" s="22"/>
      <c r="WB7" s="22"/>
      <c r="WC7" s="22"/>
      <c r="WD7" s="22"/>
      <c r="WE7" s="22"/>
      <c r="WF7" s="22"/>
      <c r="WG7" s="22"/>
      <c r="WH7" s="22"/>
      <c r="WI7" s="22"/>
      <c r="WJ7" s="22"/>
      <c r="WK7" s="22"/>
      <c r="WL7" s="22"/>
      <c r="WM7" s="22"/>
      <c r="WN7" s="22"/>
      <c r="WO7" s="22"/>
      <c r="WP7" s="22"/>
      <c r="WQ7" s="22"/>
      <c r="WR7" s="22"/>
      <c r="WS7" s="22"/>
      <c r="WT7" s="22"/>
      <c r="WU7" s="22"/>
      <c r="WV7" s="22"/>
      <c r="WW7" s="22"/>
      <c r="WX7" s="22"/>
      <c r="WY7" s="22"/>
      <c r="WZ7" s="22"/>
      <c r="XA7" s="22"/>
      <c r="XB7" s="22"/>
      <c r="XC7" s="22"/>
      <c r="XD7" s="22"/>
      <c r="XE7" s="22"/>
      <c r="XF7" s="22"/>
      <c r="XG7" s="22"/>
      <c r="XH7" s="22"/>
      <c r="XI7" s="22"/>
      <c r="XJ7" s="22"/>
      <c r="XK7" s="22"/>
      <c r="XL7" s="22"/>
      <c r="XM7" s="22"/>
      <c r="XN7" s="22"/>
      <c r="XO7" s="22"/>
      <c r="XP7" s="22"/>
      <c r="XQ7" s="22"/>
      <c r="XR7" s="22"/>
      <c r="XS7" s="22"/>
      <c r="XT7" s="22"/>
      <c r="XU7" s="22"/>
      <c r="XV7" s="22"/>
      <c r="XW7" s="22"/>
      <c r="XX7" s="22"/>
      <c r="XY7" s="22"/>
      <c r="XZ7" s="22"/>
      <c r="YA7" s="22"/>
      <c r="YB7" s="22"/>
      <c r="YC7" s="22"/>
      <c r="YD7" s="22"/>
      <c r="YE7" s="22"/>
      <c r="YF7" s="22"/>
      <c r="YG7" s="22"/>
      <c r="YH7" s="22"/>
      <c r="YI7" s="22"/>
      <c r="YJ7" s="22"/>
      <c r="YK7" s="22"/>
      <c r="YL7" s="22"/>
      <c r="YM7" s="22"/>
      <c r="YN7" s="22"/>
      <c r="YO7" s="22"/>
      <c r="YP7" s="22"/>
      <c r="YQ7" s="22"/>
      <c r="YR7" s="22"/>
      <c r="YS7" s="22"/>
      <c r="YT7" s="22"/>
      <c r="YU7" s="22"/>
      <c r="YV7" s="22"/>
      <c r="YW7" s="22"/>
      <c r="YX7" s="22"/>
      <c r="YY7" s="22"/>
      <c r="YZ7" s="22"/>
      <c r="ZA7" s="22"/>
      <c r="ZB7" s="22"/>
      <c r="ZC7" s="22"/>
      <c r="ZD7" s="22"/>
      <c r="ZE7" s="22"/>
      <c r="ZF7" s="22"/>
      <c r="ZG7" s="22"/>
      <c r="ZH7" s="22"/>
      <c r="ZI7" s="22"/>
      <c r="ZJ7" s="22"/>
      <c r="ZK7" s="22"/>
      <c r="ZL7" s="22"/>
      <c r="ZM7" s="22"/>
      <c r="ZN7" s="22"/>
      <c r="ZO7" s="22"/>
      <c r="ZP7" s="22"/>
      <c r="ZQ7" s="22"/>
      <c r="ZR7" s="22"/>
      <c r="ZS7" s="22"/>
      <c r="ZT7" s="22"/>
      <c r="ZU7" s="22"/>
      <c r="ZV7" s="22"/>
      <c r="ZW7" s="22"/>
      <c r="ZX7" s="22"/>
      <c r="ZY7" s="22"/>
      <c r="ZZ7" s="22"/>
      <c r="AAA7" s="22"/>
      <c r="AAB7" s="22"/>
      <c r="AAC7" s="22"/>
      <c r="AAD7" s="22"/>
      <c r="AAE7" s="22"/>
      <c r="AAF7" s="22"/>
      <c r="AAG7" s="22"/>
      <c r="AAH7" s="22"/>
      <c r="AAI7" s="22"/>
      <c r="AAJ7" s="22"/>
      <c r="AAK7" s="22"/>
      <c r="AAL7" s="22"/>
      <c r="AAM7" s="22"/>
      <c r="AAN7" s="22"/>
      <c r="AAO7" s="22"/>
      <c r="AAP7" s="22"/>
      <c r="AAQ7" s="22"/>
      <c r="AAR7" s="22"/>
      <c r="AAS7" s="22"/>
    </row>
    <row r="8" spans="1:721" ht="15" customHeight="1">
      <c r="A8" s="36" t="s">
        <v>212</v>
      </c>
      <c r="B8" s="36" t="s">
        <v>213</v>
      </c>
      <c r="C8" s="36" t="s">
        <v>214</v>
      </c>
      <c r="D8" s="36">
        <v>12</v>
      </c>
      <c r="E8" s="36" t="s">
        <v>22</v>
      </c>
      <c r="F8" s="37">
        <v>45641.682638888888</v>
      </c>
      <c r="G8" s="36" t="s">
        <v>201</v>
      </c>
      <c r="H8" s="73">
        <v>45642.384722222225</v>
      </c>
      <c r="I8" s="79">
        <f t="shared" si="0"/>
        <v>0.70208333333721384</v>
      </c>
      <c r="J8" s="79"/>
      <c r="K8" s="36" t="s">
        <v>215</v>
      </c>
      <c r="L8" s="36" t="s">
        <v>25</v>
      </c>
      <c r="M8" s="67" t="s">
        <v>216</v>
      </c>
      <c r="N8" s="36" t="s">
        <v>51</v>
      </c>
      <c r="O8" s="83">
        <f t="shared" si="1"/>
        <v>0.70208333333721384</v>
      </c>
      <c r="P8" s="22" t="s">
        <v>887</v>
      </c>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22"/>
      <c r="BN8" s="22"/>
      <c r="BO8" s="22"/>
      <c r="BP8" s="22"/>
      <c r="BQ8" s="22"/>
      <c r="BR8" s="22"/>
      <c r="BS8" s="22"/>
      <c r="BT8" s="22"/>
      <c r="BU8" s="22"/>
      <c r="BV8" s="22"/>
      <c r="BW8" s="22"/>
      <c r="BX8" s="22"/>
      <c r="BY8" s="22"/>
      <c r="BZ8" s="22"/>
      <c r="CA8" s="22"/>
      <c r="CB8" s="22"/>
      <c r="CC8" s="22"/>
      <c r="CD8" s="22"/>
      <c r="CE8" s="22"/>
      <c r="CF8" s="22"/>
      <c r="CG8" s="22"/>
      <c r="CH8" s="22"/>
      <c r="CI8" s="22"/>
      <c r="CJ8" s="22"/>
      <c r="CK8" s="22"/>
      <c r="CL8" s="22"/>
      <c r="CM8" s="22"/>
      <c r="CN8" s="22"/>
      <c r="CO8" s="22"/>
      <c r="CP8" s="22"/>
      <c r="CQ8" s="22"/>
      <c r="CR8" s="22"/>
      <c r="CS8" s="22"/>
      <c r="CT8" s="22"/>
      <c r="CU8" s="22"/>
      <c r="CV8" s="22"/>
      <c r="CW8" s="22"/>
      <c r="CX8" s="22"/>
      <c r="CY8" s="22"/>
      <c r="CZ8" s="22"/>
      <c r="DA8" s="22"/>
      <c r="DB8" s="22"/>
      <c r="DC8" s="22"/>
      <c r="DD8" s="22"/>
      <c r="DE8" s="22"/>
      <c r="DF8" s="22"/>
      <c r="DG8" s="22"/>
      <c r="DH8" s="22"/>
      <c r="DI8" s="22"/>
      <c r="DJ8" s="22"/>
      <c r="DK8" s="22"/>
      <c r="DL8" s="22"/>
      <c r="DM8" s="22"/>
      <c r="DN8" s="22"/>
      <c r="DO8" s="22"/>
      <c r="DP8" s="22"/>
      <c r="DQ8" s="22"/>
      <c r="DR8" s="22"/>
      <c r="DS8" s="22"/>
      <c r="DT8" s="22"/>
      <c r="DU8" s="22"/>
      <c r="DV8" s="22"/>
      <c r="DW8" s="22"/>
      <c r="DX8" s="22"/>
      <c r="DY8" s="22"/>
      <c r="DZ8" s="22"/>
      <c r="EA8" s="22"/>
      <c r="EB8" s="22"/>
      <c r="EC8" s="22"/>
      <c r="ED8" s="22"/>
      <c r="EE8" s="22"/>
      <c r="EF8" s="22"/>
      <c r="EG8" s="22"/>
      <c r="EH8" s="22"/>
      <c r="EI8" s="22"/>
      <c r="EJ8" s="22"/>
      <c r="EK8" s="22"/>
      <c r="EL8" s="22"/>
      <c r="EM8" s="22"/>
      <c r="EN8" s="22"/>
      <c r="EO8" s="22"/>
      <c r="EP8" s="22"/>
      <c r="EQ8" s="22"/>
      <c r="ER8" s="22"/>
      <c r="ES8" s="22"/>
      <c r="ET8" s="22"/>
      <c r="EU8" s="22"/>
      <c r="EV8" s="22"/>
      <c r="EW8" s="22"/>
      <c r="EX8" s="22"/>
      <c r="EY8" s="22"/>
      <c r="EZ8" s="22"/>
      <c r="FA8" s="22"/>
      <c r="FB8" s="22"/>
      <c r="FC8" s="22"/>
      <c r="FD8" s="22"/>
      <c r="FE8" s="22"/>
      <c r="FF8" s="22"/>
      <c r="FG8" s="22"/>
      <c r="FH8" s="22"/>
      <c r="FI8" s="22"/>
      <c r="FJ8" s="22"/>
      <c r="FK8" s="22"/>
      <c r="FL8" s="22"/>
      <c r="FM8" s="22"/>
      <c r="FN8" s="22"/>
      <c r="FO8" s="22"/>
      <c r="FP8" s="22"/>
      <c r="FQ8" s="22"/>
      <c r="FR8" s="22"/>
      <c r="FS8" s="22"/>
      <c r="FT8" s="22"/>
      <c r="FU8" s="22"/>
      <c r="FV8" s="22"/>
      <c r="FW8" s="22"/>
      <c r="FX8" s="22"/>
      <c r="FY8" s="22"/>
      <c r="FZ8" s="22"/>
      <c r="GA8" s="22"/>
      <c r="GB8" s="22"/>
      <c r="GC8" s="22"/>
      <c r="GD8" s="22"/>
      <c r="GE8" s="22"/>
      <c r="GF8" s="22"/>
      <c r="GG8" s="22"/>
      <c r="GH8" s="22"/>
      <c r="GI8" s="22"/>
      <c r="GJ8" s="22"/>
      <c r="GK8" s="22"/>
      <c r="GL8" s="22"/>
      <c r="GM8" s="22"/>
      <c r="GN8" s="22"/>
      <c r="GO8" s="22"/>
      <c r="GP8" s="22"/>
      <c r="GQ8" s="22"/>
      <c r="GR8" s="22"/>
      <c r="GS8" s="22"/>
      <c r="GT8" s="22"/>
      <c r="GU8" s="22"/>
      <c r="GV8" s="22"/>
      <c r="GW8" s="22"/>
      <c r="GX8" s="22"/>
      <c r="GY8" s="22"/>
      <c r="GZ8" s="22"/>
      <c r="HA8" s="22"/>
      <c r="HB8" s="22"/>
      <c r="HC8" s="22"/>
      <c r="HD8" s="22"/>
      <c r="HE8" s="22"/>
      <c r="HF8" s="22"/>
      <c r="HG8" s="22"/>
      <c r="HH8" s="22"/>
      <c r="HI8" s="22"/>
      <c r="HJ8" s="22"/>
      <c r="HK8" s="22"/>
      <c r="HL8" s="22"/>
      <c r="HM8" s="22"/>
      <c r="HN8" s="22"/>
      <c r="HO8" s="22"/>
      <c r="HP8" s="22"/>
      <c r="HQ8" s="22"/>
      <c r="HR8" s="22"/>
      <c r="HS8" s="22"/>
      <c r="HT8" s="22"/>
      <c r="HU8" s="22"/>
      <c r="HV8" s="22"/>
      <c r="HW8" s="22"/>
      <c r="HX8" s="22"/>
      <c r="HY8" s="22"/>
      <c r="HZ8" s="22"/>
      <c r="IA8" s="22"/>
      <c r="IB8" s="22"/>
      <c r="IC8" s="22"/>
      <c r="ID8" s="22"/>
      <c r="IE8" s="22"/>
      <c r="IF8" s="22"/>
      <c r="IG8" s="22"/>
      <c r="IH8" s="22"/>
      <c r="II8" s="22"/>
      <c r="IJ8" s="22"/>
      <c r="IK8" s="22"/>
      <c r="IL8" s="22"/>
      <c r="IM8" s="22"/>
      <c r="IN8" s="22"/>
      <c r="IO8" s="22"/>
      <c r="IP8" s="22"/>
      <c r="IQ8" s="22"/>
      <c r="IR8" s="22"/>
      <c r="IS8" s="22"/>
      <c r="IT8" s="22"/>
      <c r="IU8" s="22"/>
      <c r="IV8" s="22"/>
      <c r="IW8" s="22"/>
      <c r="IX8" s="22"/>
      <c r="IY8" s="22"/>
      <c r="IZ8" s="22"/>
      <c r="JA8" s="22"/>
      <c r="JB8" s="22"/>
      <c r="JC8" s="22"/>
      <c r="JD8" s="22"/>
      <c r="JE8" s="22"/>
      <c r="JF8" s="22"/>
      <c r="JG8" s="22"/>
      <c r="JH8" s="22"/>
      <c r="JI8" s="22"/>
      <c r="JJ8" s="22"/>
      <c r="JK8" s="22"/>
      <c r="JL8" s="22"/>
      <c r="JM8" s="22"/>
      <c r="JN8" s="22"/>
      <c r="JO8" s="22"/>
      <c r="JP8" s="22"/>
      <c r="JQ8" s="22"/>
      <c r="JR8" s="22"/>
      <c r="JS8" s="22"/>
      <c r="JT8" s="22"/>
      <c r="JU8" s="22"/>
      <c r="JV8" s="22"/>
      <c r="JW8" s="22"/>
      <c r="JX8" s="22"/>
      <c r="JY8" s="22"/>
      <c r="JZ8" s="22"/>
      <c r="KA8" s="22"/>
      <c r="KB8" s="22"/>
      <c r="KC8" s="22"/>
      <c r="KD8" s="22"/>
      <c r="KE8" s="22"/>
      <c r="KF8" s="22"/>
      <c r="KG8" s="22"/>
      <c r="KH8" s="22"/>
      <c r="KI8" s="22"/>
      <c r="KJ8" s="22"/>
      <c r="KK8" s="22"/>
      <c r="KL8" s="22"/>
      <c r="KM8" s="22"/>
      <c r="KN8" s="22"/>
      <c r="KO8" s="22"/>
      <c r="KP8" s="22"/>
      <c r="KQ8" s="22"/>
      <c r="KR8" s="22"/>
      <c r="KS8" s="22"/>
      <c r="KT8" s="22"/>
      <c r="KU8" s="22"/>
      <c r="KV8" s="22"/>
      <c r="KW8" s="22"/>
      <c r="KX8" s="22"/>
      <c r="KY8" s="22"/>
      <c r="KZ8" s="22"/>
      <c r="LA8" s="22"/>
      <c r="LB8" s="22"/>
      <c r="LC8" s="22"/>
      <c r="LD8" s="22"/>
      <c r="LE8" s="22"/>
      <c r="LF8" s="22"/>
      <c r="LG8" s="22"/>
      <c r="LH8" s="22"/>
      <c r="LI8" s="22"/>
      <c r="LJ8" s="22"/>
      <c r="LK8" s="22"/>
      <c r="LL8" s="22"/>
      <c r="LM8" s="22"/>
      <c r="LN8" s="22"/>
      <c r="LO8" s="22"/>
      <c r="LP8" s="22"/>
      <c r="LQ8" s="22"/>
      <c r="LR8" s="22"/>
      <c r="LS8" s="22"/>
      <c r="LT8" s="22"/>
      <c r="LU8" s="22"/>
      <c r="LV8" s="22"/>
      <c r="LW8" s="22"/>
      <c r="LX8" s="22"/>
      <c r="LY8" s="22"/>
      <c r="LZ8" s="22"/>
      <c r="MA8" s="22"/>
      <c r="MB8" s="22"/>
      <c r="MC8" s="22"/>
      <c r="MD8" s="22"/>
      <c r="ME8" s="22"/>
      <c r="MF8" s="22"/>
      <c r="MG8" s="22"/>
      <c r="MH8" s="22"/>
      <c r="MI8" s="22"/>
      <c r="MJ8" s="22"/>
      <c r="MK8" s="22"/>
      <c r="ML8" s="22"/>
      <c r="MM8" s="22"/>
      <c r="MN8" s="22"/>
      <c r="MO8" s="22"/>
      <c r="MP8" s="22"/>
      <c r="MQ8" s="22"/>
      <c r="MR8" s="22"/>
      <c r="MS8" s="22"/>
      <c r="MT8" s="22"/>
      <c r="MU8" s="22"/>
      <c r="MV8" s="22"/>
      <c r="MW8" s="22"/>
      <c r="MX8" s="22"/>
      <c r="MY8" s="22"/>
      <c r="MZ8" s="22"/>
      <c r="NA8" s="22"/>
      <c r="NB8" s="22"/>
      <c r="NC8" s="22"/>
      <c r="ND8" s="22"/>
      <c r="NE8" s="22"/>
      <c r="NF8" s="22"/>
      <c r="NG8" s="22"/>
      <c r="NH8" s="22"/>
      <c r="NI8" s="22"/>
      <c r="NJ8" s="22"/>
      <c r="NK8" s="22"/>
      <c r="NL8" s="22"/>
      <c r="NM8" s="22"/>
      <c r="NN8" s="22"/>
      <c r="NO8" s="22"/>
      <c r="NP8" s="22"/>
      <c r="NQ8" s="22"/>
      <c r="NR8" s="22"/>
      <c r="NS8" s="22"/>
      <c r="NT8" s="22"/>
      <c r="NU8" s="22"/>
      <c r="NV8" s="22"/>
      <c r="NW8" s="22"/>
      <c r="NX8" s="22"/>
      <c r="NY8" s="22"/>
      <c r="NZ8" s="22"/>
      <c r="OA8" s="22"/>
      <c r="OB8" s="22"/>
      <c r="OC8" s="22"/>
      <c r="OD8" s="22"/>
      <c r="OE8" s="22"/>
      <c r="OF8" s="22"/>
      <c r="OG8" s="22"/>
      <c r="OH8" s="22"/>
      <c r="OI8" s="22"/>
      <c r="OJ8" s="22"/>
      <c r="OK8" s="22"/>
      <c r="OL8" s="22"/>
      <c r="OM8" s="22"/>
      <c r="ON8" s="22"/>
      <c r="OO8" s="22"/>
      <c r="OP8" s="22"/>
      <c r="OQ8" s="22"/>
      <c r="OR8" s="22"/>
      <c r="OS8" s="22"/>
      <c r="OT8" s="22"/>
      <c r="OU8" s="22"/>
      <c r="OV8" s="22"/>
      <c r="OW8" s="22"/>
      <c r="OX8" s="22"/>
      <c r="OY8" s="22"/>
      <c r="OZ8" s="22"/>
      <c r="PA8" s="22"/>
      <c r="PB8" s="22"/>
      <c r="PC8" s="22"/>
      <c r="PD8" s="22"/>
      <c r="PE8" s="22"/>
      <c r="PF8" s="22"/>
      <c r="PG8" s="22"/>
      <c r="PH8" s="22"/>
      <c r="PI8" s="22"/>
      <c r="PJ8" s="22"/>
      <c r="PK8" s="22"/>
      <c r="PL8" s="22"/>
      <c r="PM8" s="22"/>
      <c r="PN8" s="22"/>
      <c r="PO8" s="22"/>
      <c r="PP8" s="22"/>
      <c r="PQ8" s="22"/>
      <c r="PR8" s="22"/>
      <c r="PS8" s="22"/>
      <c r="PT8" s="22"/>
      <c r="PU8" s="22"/>
      <c r="PV8" s="22"/>
      <c r="PW8" s="22"/>
      <c r="PX8" s="22"/>
      <c r="PY8" s="22"/>
      <c r="PZ8" s="22"/>
      <c r="QA8" s="22"/>
      <c r="QB8" s="22"/>
      <c r="QC8" s="22"/>
      <c r="QD8" s="22"/>
      <c r="QE8" s="22"/>
      <c r="QF8" s="22"/>
      <c r="QG8" s="22"/>
      <c r="QH8" s="22"/>
      <c r="QI8" s="22"/>
      <c r="QJ8" s="22"/>
      <c r="QK8" s="22"/>
      <c r="QL8" s="22"/>
      <c r="QM8" s="22"/>
      <c r="QN8" s="22"/>
      <c r="QO8" s="22"/>
      <c r="QP8" s="22"/>
      <c r="QQ8" s="22"/>
      <c r="QR8" s="22"/>
      <c r="QS8" s="22"/>
      <c r="QT8" s="22"/>
      <c r="QU8" s="22"/>
      <c r="QV8" s="22"/>
      <c r="QW8" s="22"/>
      <c r="QX8" s="22"/>
      <c r="QY8" s="22"/>
      <c r="QZ8" s="22"/>
      <c r="RA8" s="22"/>
      <c r="RB8" s="22"/>
      <c r="RC8" s="22"/>
      <c r="RD8" s="22"/>
      <c r="RE8" s="22"/>
      <c r="RF8" s="22"/>
      <c r="RG8" s="22"/>
      <c r="RH8" s="22"/>
      <c r="RI8" s="22"/>
      <c r="RJ8" s="22"/>
      <c r="RK8" s="22"/>
      <c r="RL8" s="22"/>
      <c r="RM8" s="22"/>
      <c r="RN8" s="22"/>
      <c r="RO8" s="22"/>
      <c r="RP8" s="22"/>
      <c r="RQ8" s="22"/>
      <c r="RR8" s="22"/>
      <c r="RS8" s="22"/>
      <c r="RT8" s="22"/>
      <c r="RU8" s="22"/>
      <c r="RV8" s="22"/>
      <c r="RW8" s="22"/>
      <c r="RX8" s="22"/>
      <c r="RY8" s="22"/>
      <c r="RZ8" s="22"/>
      <c r="SA8" s="22"/>
      <c r="SB8" s="22"/>
      <c r="SC8" s="22"/>
      <c r="SD8" s="22"/>
      <c r="SE8" s="22"/>
      <c r="SF8" s="22"/>
      <c r="SG8" s="22"/>
      <c r="SH8" s="22"/>
      <c r="SI8" s="22"/>
      <c r="SJ8" s="22"/>
      <c r="SK8" s="22"/>
      <c r="SL8" s="22"/>
      <c r="SM8" s="22"/>
      <c r="SN8" s="22"/>
      <c r="SO8" s="22"/>
      <c r="SP8" s="22"/>
      <c r="SQ8" s="22"/>
      <c r="SR8" s="22"/>
      <c r="SS8" s="22"/>
      <c r="ST8" s="22"/>
      <c r="SU8" s="22"/>
      <c r="SV8" s="22"/>
      <c r="SW8" s="22"/>
      <c r="SX8" s="22"/>
      <c r="SY8" s="22"/>
      <c r="SZ8" s="22"/>
      <c r="TA8" s="22"/>
      <c r="TB8" s="22"/>
      <c r="TC8" s="22"/>
      <c r="TD8" s="22"/>
      <c r="TE8" s="22"/>
      <c r="TF8" s="22"/>
      <c r="TG8" s="22"/>
      <c r="TH8" s="22"/>
      <c r="TI8" s="22"/>
      <c r="TJ8" s="22"/>
      <c r="TK8" s="22"/>
      <c r="TL8" s="22"/>
      <c r="TM8" s="22"/>
      <c r="TN8" s="22"/>
      <c r="TO8" s="22"/>
      <c r="TP8" s="22"/>
      <c r="TQ8" s="22"/>
      <c r="TR8" s="22"/>
      <c r="TS8" s="22"/>
      <c r="TT8" s="22"/>
      <c r="TU8" s="22"/>
      <c r="TV8" s="22"/>
      <c r="TW8" s="22"/>
      <c r="TX8" s="22"/>
      <c r="TY8" s="22"/>
      <c r="TZ8" s="22"/>
      <c r="UA8" s="22"/>
      <c r="UB8" s="22"/>
      <c r="UC8" s="22"/>
      <c r="UD8" s="22"/>
      <c r="UE8" s="22"/>
      <c r="UF8" s="22"/>
      <c r="UG8" s="22"/>
      <c r="UH8" s="22"/>
      <c r="UI8" s="22"/>
      <c r="UJ8" s="22"/>
      <c r="UK8" s="22"/>
      <c r="UL8" s="22"/>
      <c r="UM8" s="22"/>
      <c r="UN8" s="22"/>
      <c r="UO8" s="22"/>
      <c r="UP8" s="22"/>
      <c r="UQ8" s="22"/>
      <c r="UR8" s="22"/>
      <c r="US8" s="22"/>
      <c r="UT8" s="22"/>
      <c r="UU8" s="22"/>
      <c r="UV8" s="22"/>
      <c r="UW8" s="22"/>
      <c r="UX8" s="22"/>
      <c r="UY8" s="22"/>
      <c r="UZ8" s="22"/>
      <c r="VA8" s="22"/>
      <c r="VB8" s="22"/>
      <c r="VC8" s="22"/>
      <c r="VD8" s="22"/>
      <c r="VE8" s="22"/>
      <c r="VF8" s="22"/>
      <c r="VG8" s="22"/>
      <c r="VH8" s="22"/>
      <c r="VI8" s="22"/>
      <c r="VJ8" s="22"/>
      <c r="VK8" s="22"/>
      <c r="VL8" s="22"/>
      <c r="VM8" s="22"/>
      <c r="VN8" s="22"/>
      <c r="VO8" s="22"/>
      <c r="VP8" s="22"/>
      <c r="VQ8" s="22"/>
      <c r="VR8" s="22"/>
      <c r="VS8" s="22"/>
      <c r="VT8" s="22"/>
      <c r="VU8" s="22"/>
      <c r="VV8" s="22"/>
      <c r="VW8" s="22"/>
      <c r="VX8" s="22"/>
      <c r="VY8" s="22"/>
      <c r="VZ8" s="22"/>
      <c r="WA8" s="22"/>
      <c r="WB8" s="22"/>
      <c r="WC8" s="22"/>
      <c r="WD8" s="22"/>
      <c r="WE8" s="22"/>
      <c r="WF8" s="22"/>
      <c r="WG8" s="22"/>
      <c r="WH8" s="22"/>
      <c r="WI8" s="22"/>
      <c r="WJ8" s="22"/>
      <c r="WK8" s="22"/>
      <c r="WL8" s="22"/>
      <c r="WM8" s="22"/>
      <c r="WN8" s="22"/>
      <c r="WO8" s="22"/>
      <c r="WP8" s="22"/>
      <c r="WQ8" s="22"/>
      <c r="WR8" s="22"/>
      <c r="WS8" s="22"/>
      <c r="WT8" s="22"/>
      <c r="WU8" s="22"/>
      <c r="WV8" s="22"/>
      <c r="WW8" s="22"/>
      <c r="WX8" s="22"/>
      <c r="WY8" s="22"/>
      <c r="WZ8" s="22"/>
      <c r="XA8" s="22"/>
      <c r="XB8" s="22"/>
      <c r="XC8" s="22"/>
      <c r="XD8" s="22"/>
      <c r="XE8" s="22"/>
      <c r="XF8" s="22"/>
      <c r="XG8" s="22"/>
      <c r="XH8" s="22"/>
      <c r="XI8" s="22"/>
      <c r="XJ8" s="22"/>
      <c r="XK8" s="22"/>
      <c r="XL8" s="22"/>
      <c r="XM8" s="22"/>
      <c r="XN8" s="22"/>
      <c r="XO8" s="22"/>
      <c r="XP8" s="22"/>
      <c r="XQ8" s="22"/>
      <c r="XR8" s="22"/>
      <c r="XS8" s="22"/>
      <c r="XT8" s="22"/>
      <c r="XU8" s="22"/>
      <c r="XV8" s="22"/>
      <c r="XW8" s="22"/>
      <c r="XX8" s="22"/>
      <c r="XY8" s="22"/>
      <c r="XZ8" s="22"/>
      <c r="YA8" s="22"/>
      <c r="YB8" s="22"/>
      <c r="YC8" s="22"/>
      <c r="YD8" s="22"/>
      <c r="YE8" s="22"/>
      <c r="YF8" s="22"/>
      <c r="YG8" s="22"/>
      <c r="YH8" s="22"/>
      <c r="YI8" s="22"/>
      <c r="YJ8" s="22"/>
      <c r="YK8" s="22"/>
      <c r="YL8" s="22"/>
      <c r="YM8" s="22"/>
      <c r="YN8" s="22"/>
      <c r="YO8" s="22"/>
      <c r="YP8" s="22"/>
      <c r="YQ8" s="22"/>
      <c r="YR8" s="22"/>
      <c r="YS8" s="22"/>
      <c r="YT8" s="22"/>
      <c r="YU8" s="22"/>
      <c r="YV8" s="22"/>
      <c r="YW8" s="22"/>
      <c r="YX8" s="22"/>
      <c r="YY8" s="22"/>
      <c r="YZ8" s="22"/>
      <c r="ZA8" s="22"/>
      <c r="ZB8" s="22"/>
      <c r="ZC8" s="22"/>
      <c r="ZD8" s="22"/>
      <c r="ZE8" s="22"/>
      <c r="ZF8" s="22"/>
      <c r="ZG8" s="22"/>
      <c r="ZH8" s="22"/>
      <c r="ZI8" s="22"/>
      <c r="ZJ8" s="22"/>
      <c r="ZK8" s="22"/>
      <c r="ZL8" s="22"/>
      <c r="ZM8" s="22"/>
      <c r="ZN8" s="22"/>
      <c r="ZO8" s="22"/>
      <c r="ZP8" s="22"/>
      <c r="ZQ8" s="22"/>
      <c r="ZR8" s="22"/>
      <c r="ZS8" s="22"/>
      <c r="ZT8" s="22"/>
      <c r="ZU8" s="22"/>
      <c r="ZV8" s="22"/>
      <c r="ZW8" s="22"/>
      <c r="ZX8" s="22"/>
      <c r="ZY8" s="22"/>
      <c r="ZZ8" s="22"/>
      <c r="AAA8" s="22"/>
      <c r="AAB8" s="22"/>
      <c r="AAC8" s="22"/>
      <c r="AAD8" s="22"/>
      <c r="AAE8" s="22"/>
      <c r="AAF8" s="22"/>
      <c r="AAG8" s="22"/>
      <c r="AAH8" s="22"/>
      <c r="AAI8" s="22"/>
      <c r="AAJ8" s="22"/>
      <c r="AAK8" s="22"/>
      <c r="AAL8" s="22"/>
      <c r="AAM8" s="22"/>
      <c r="AAN8" s="22"/>
      <c r="AAO8" s="22"/>
      <c r="AAP8" s="22"/>
      <c r="AAQ8" s="22"/>
      <c r="AAR8" s="22"/>
      <c r="AAS8" s="22"/>
    </row>
    <row r="9" spans="1:721" ht="15" customHeight="1">
      <c r="A9" s="36" t="s">
        <v>56</v>
      </c>
      <c r="B9" s="36" t="s">
        <v>191</v>
      </c>
      <c r="C9" s="36" t="s">
        <v>217</v>
      </c>
      <c r="D9" s="36">
        <v>38</v>
      </c>
      <c r="E9" s="36" t="s">
        <v>22</v>
      </c>
      <c r="F9" s="37">
        <v>45641.734027777777</v>
      </c>
      <c r="G9" s="36" t="s">
        <v>201</v>
      </c>
      <c r="H9" s="73">
        <v>45642.370138888888</v>
      </c>
      <c r="I9" s="79">
        <f t="shared" si="0"/>
        <v>0.63611111111094942</v>
      </c>
      <c r="J9" s="73">
        <v>45642.25</v>
      </c>
      <c r="K9" s="36" t="s">
        <v>218</v>
      </c>
      <c r="L9" s="36" t="s">
        <v>25</v>
      </c>
      <c r="M9" s="36" t="s">
        <v>219</v>
      </c>
      <c r="N9" s="36" t="s">
        <v>51</v>
      </c>
      <c r="O9" s="83">
        <f t="shared" ref="O9:O12" si="2">H9-J9</f>
        <v>0.12013888888759539</v>
      </c>
      <c r="P9" s="22" t="s">
        <v>884</v>
      </c>
      <c r="Q9" s="22"/>
      <c r="R9" s="22"/>
      <c r="S9" s="22"/>
      <c r="T9" s="22"/>
      <c r="U9" s="22"/>
      <c r="V9" s="22"/>
      <c r="W9" s="22"/>
      <c r="X9" s="22"/>
      <c r="Y9" s="22"/>
      <c r="Z9" s="22"/>
      <c r="AA9" s="22"/>
      <c r="AB9" s="22"/>
      <c r="AC9" s="22"/>
      <c r="AD9" s="22"/>
      <c r="AE9" s="22"/>
      <c r="AF9" s="22"/>
      <c r="AG9" s="22"/>
      <c r="AH9" s="22"/>
      <c r="AI9" s="22"/>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c r="BS9" s="22"/>
      <c r="BT9" s="22"/>
      <c r="BU9" s="22"/>
      <c r="BV9" s="22"/>
      <c r="BW9" s="22"/>
      <c r="BX9" s="22"/>
      <c r="BY9" s="22"/>
      <c r="BZ9" s="22"/>
      <c r="CA9" s="22"/>
      <c r="CB9" s="22"/>
      <c r="CC9" s="22"/>
      <c r="CD9" s="22"/>
      <c r="CE9" s="22"/>
      <c r="CF9" s="22"/>
      <c r="CG9" s="22"/>
      <c r="CH9" s="22"/>
      <c r="CI9" s="22"/>
      <c r="CJ9" s="22"/>
      <c r="CK9" s="22"/>
      <c r="CL9" s="22"/>
      <c r="CM9" s="22"/>
      <c r="CN9" s="22"/>
      <c r="CO9" s="22"/>
      <c r="CP9" s="22"/>
      <c r="CQ9" s="22"/>
      <c r="CR9" s="22"/>
      <c r="CS9" s="22"/>
      <c r="CT9" s="22"/>
      <c r="CU9" s="22"/>
      <c r="CV9" s="22"/>
      <c r="CW9" s="22"/>
      <c r="CX9" s="22"/>
      <c r="CY9" s="22"/>
      <c r="CZ9" s="22"/>
      <c r="DA9" s="22"/>
      <c r="DB9" s="22"/>
      <c r="DC9" s="22"/>
      <c r="DD9" s="22"/>
      <c r="DE9" s="22"/>
      <c r="DF9" s="22"/>
      <c r="DG9" s="22"/>
      <c r="DH9" s="22"/>
      <c r="DI9" s="22"/>
      <c r="DJ9" s="22"/>
      <c r="DK9" s="22"/>
      <c r="DL9" s="22"/>
      <c r="DM9" s="22"/>
      <c r="DN9" s="22"/>
      <c r="DO9" s="22"/>
      <c r="DP9" s="22"/>
      <c r="DQ9" s="22"/>
      <c r="DR9" s="22"/>
      <c r="DS9" s="22"/>
      <c r="DT9" s="22"/>
      <c r="DU9" s="22"/>
      <c r="DV9" s="22"/>
      <c r="DW9" s="22"/>
      <c r="DX9" s="22"/>
      <c r="DY9" s="22"/>
      <c r="DZ9" s="22"/>
      <c r="EA9" s="22"/>
      <c r="EB9" s="22"/>
      <c r="EC9" s="22"/>
      <c r="ED9" s="22"/>
      <c r="EE9" s="22"/>
      <c r="EF9" s="22"/>
      <c r="EG9" s="22"/>
      <c r="EH9" s="22"/>
      <c r="EI9" s="22"/>
      <c r="EJ9" s="22"/>
      <c r="EK9" s="22"/>
      <c r="EL9" s="22"/>
      <c r="EM9" s="22"/>
      <c r="EN9" s="22"/>
      <c r="EO9" s="22"/>
      <c r="EP9" s="22"/>
      <c r="EQ9" s="22"/>
      <c r="ER9" s="22"/>
      <c r="ES9" s="22"/>
      <c r="ET9" s="22"/>
      <c r="EU9" s="22"/>
      <c r="EV9" s="22"/>
      <c r="EW9" s="22"/>
      <c r="EX9" s="22"/>
      <c r="EY9" s="22"/>
      <c r="EZ9" s="22"/>
      <c r="FA9" s="22"/>
      <c r="FB9" s="22"/>
      <c r="FC9" s="22"/>
      <c r="FD9" s="22"/>
      <c r="FE9" s="22"/>
      <c r="FF9" s="22"/>
      <c r="FG9" s="22"/>
      <c r="FH9" s="22"/>
      <c r="FI9" s="22"/>
      <c r="FJ9" s="22"/>
      <c r="FK9" s="22"/>
      <c r="FL9" s="22"/>
      <c r="FM9" s="22"/>
      <c r="FN9" s="22"/>
      <c r="FO9" s="22"/>
      <c r="FP9" s="22"/>
      <c r="FQ9" s="22"/>
      <c r="FR9" s="22"/>
      <c r="FS9" s="22"/>
      <c r="FT9" s="22"/>
      <c r="FU9" s="22"/>
      <c r="FV9" s="22"/>
      <c r="FW9" s="22"/>
      <c r="FX9" s="22"/>
      <c r="FY9" s="22"/>
      <c r="FZ9" s="22"/>
      <c r="GA9" s="22"/>
      <c r="GB9" s="22"/>
      <c r="GC9" s="22"/>
      <c r="GD9" s="22"/>
      <c r="GE9" s="22"/>
      <c r="GF9" s="22"/>
      <c r="GG9" s="22"/>
      <c r="GH9" s="22"/>
      <c r="GI9" s="22"/>
      <c r="GJ9" s="22"/>
      <c r="GK9" s="22"/>
      <c r="GL9" s="22"/>
      <c r="GM9" s="22"/>
      <c r="GN9" s="22"/>
      <c r="GO9" s="22"/>
      <c r="GP9" s="22"/>
      <c r="GQ9" s="22"/>
      <c r="GR9" s="22"/>
      <c r="GS9" s="22"/>
      <c r="GT9" s="22"/>
      <c r="GU9" s="22"/>
      <c r="GV9" s="22"/>
      <c r="GW9" s="22"/>
      <c r="GX9" s="22"/>
      <c r="GY9" s="22"/>
      <c r="GZ9" s="22"/>
      <c r="HA9" s="22"/>
      <c r="HB9" s="22"/>
      <c r="HC9" s="22"/>
      <c r="HD9" s="22"/>
      <c r="HE9" s="22"/>
      <c r="HF9" s="22"/>
      <c r="HG9" s="22"/>
      <c r="HH9" s="22"/>
      <c r="HI9" s="22"/>
      <c r="HJ9" s="22"/>
      <c r="HK9" s="22"/>
      <c r="HL9" s="22"/>
      <c r="HM9" s="22"/>
      <c r="HN9" s="22"/>
      <c r="HO9" s="22"/>
      <c r="HP9" s="22"/>
      <c r="HQ9" s="22"/>
      <c r="HR9" s="22"/>
      <c r="HS9" s="22"/>
      <c r="HT9" s="22"/>
      <c r="HU9" s="22"/>
      <c r="HV9" s="22"/>
      <c r="HW9" s="22"/>
      <c r="HX9" s="22"/>
      <c r="HY9" s="22"/>
      <c r="HZ9" s="22"/>
      <c r="IA9" s="22"/>
      <c r="IB9" s="22"/>
      <c r="IC9" s="22"/>
      <c r="ID9" s="22"/>
      <c r="IE9" s="22"/>
      <c r="IF9" s="22"/>
      <c r="IG9" s="22"/>
      <c r="IH9" s="22"/>
      <c r="II9" s="22"/>
      <c r="IJ9" s="22"/>
      <c r="IK9" s="22"/>
      <c r="IL9" s="22"/>
      <c r="IM9" s="22"/>
      <c r="IN9" s="22"/>
      <c r="IO9" s="22"/>
      <c r="IP9" s="22"/>
      <c r="IQ9" s="22"/>
      <c r="IR9" s="22"/>
      <c r="IS9" s="22"/>
      <c r="IT9" s="22"/>
      <c r="IU9" s="22"/>
      <c r="IV9" s="22"/>
      <c r="IW9" s="22"/>
      <c r="IX9" s="22"/>
      <c r="IY9" s="22"/>
      <c r="IZ9" s="22"/>
      <c r="JA9" s="22"/>
      <c r="JB9" s="22"/>
      <c r="JC9" s="22"/>
      <c r="JD9" s="22"/>
      <c r="JE9" s="22"/>
      <c r="JF9" s="22"/>
      <c r="JG9" s="22"/>
      <c r="JH9" s="22"/>
      <c r="JI9" s="22"/>
      <c r="JJ9" s="22"/>
      <c r="JK9" s="22"/>
      <c r="JL9" s="22"/>
      <c r="JM9" s="22"/>
      <c r="JN9" s="22"/>
      <c r="JO9" s="22"/>
      <c r="JP9" s="22"/>
      <c r="JQ9" s="22"/>
      <c r="JR9" s="22"/>
      <c r="JS9" s="22"/>
      <c r="JT9" s="22"/>
      <c r="JU9" s="22"/>
      <c r="JV9" s="22"/>
      <c r="JW9" s="22"/>
      <c r="JX9" s="22"/>
      <c r="JY9" s="22"/>
      <c r="JZ9" s="22"/>
      <c r="KA9" s="22"/>
      <c r="KB9" s="22"/>
      <c r="KC9" s="22"/>
      <c r="KD9" s="22"/>
      <c r="KE9" s="22"/>
      <c r="KF9" s="22"/>
      <c r="KG9" s="22"/>
      <c r="KH9" s="22"/>
      <c r="KI9" s="22"/>
      <c r="KJ9" s="22"/>
      <c r="KK9" s="22"/>
      <c r="KL9" s="22"/>
      <c r="KM9" s="22"/>
      <c r="KN9" s="22"/>
      <c r="KO9" s="22"/>
      <c r="KP9" s="22"/>
      <c r="KQ9" s="22"/>
      <c r="KR9" s="22"/>
      <c r="KS9" s="22"/>
      <c r="KT9" s="22"/>
      <c r="KU9" s="22"/>
      <c r="KV9" s="22"/>
      <c r="KW9" s="22"/>
      <c r="KX9" s="22"/>
      <c r="KY9" s="22"/>
      <c r="KZ9" s="22"/>
      <c r="LA9" s="22"/>
      <c r="LB9" s="22"/>
      <c r="LC9" s="22"/>
      <c r="LD9" s="22"/>
      <c r="LE9" s="22"/>
      <c r="LF9" s="22"/>
      <c r="LG9" s="22"/>
      <c r="LH9" s="22"/>
      <c r="LI9" s="22"/>
      <c r="LJ9" s="22"/>
      <c r="LK9" s="22"/>
      <c r="LL9" s="22"/>
      <c r="LM9" s="22"/>
      <c r="LN9" s="22"/>
      <c r="LO9" s="22"/>
      <c r="LP9" s="22"/>
      <c r="LQ9" s="22"/>
      <c r="LR9" s="22"/>
      <c r="LS9" s="22"/>
      <c r="LT9" s="22"/>
      <c r="LU9" s="22"/>
      <c r="LV9" s="22"/>
      <c r="LW9" s="22"/>
      <c r="LX9" s="22"/>
      <c r="LY9" s="22"/>
      <c r="LZ9" s="22"/>
      <c r="MA9" s="22"/>
      <c r="MB9" s="22"/>
      <c r="MC9" s="22"/>
      <c r="MD9" s="22"/>
      <c r="ME9" s="22"/>
      <c r="MF9" s="22"/>
      <c r="MG9" s="22"/>
      <c r="MH9" s="22"/>
      <c r="MI9" s="22"/>
      <c r="MJ9" s="22"/>
      <c r="MK9" s="22"/>
      <c r="ML9" s="22"/>
      <c r="MM9" s="22"/>
      <c r="MN9" s="22"/>
      <c r="MO9" s="22"/>
      <c r="MP9" s="22"/>
      <c r="MQ9" s="22"/>
      <c r="MR9" s="22"/>
      <c r="MS9" s="22"/>
      <c r="MT9" s="22"/>
      <c r="MU9" s="22"/>
      <c r="MV9" s="22"/>
      <c r="MW9" s="22"/>
      <c r="MX9" s="22"/>
      <c r="MY9" s="22"/>
      <c r="MZ9" s="22"/>
      <c r="NA9" s="22"/>
      <c r="NB9" s="22"/>
      <c r="NC9" s="22"/>
      <c r="ND9" s="22"/>
      <c r="NE9" s="22"/>
      <c r="NF9" s="22"/>
      <c r="NG9" s="22"/>
      <c r="NH9" s="22"/>
      <c r="NI9" s="22"/>
      <c r="NJ9" s="22"/>
      <c r="NK9" s="22"/>
      <c r="NL9" s="22"/>
      <c r="NM9" s="22"/>
      <c r="NN9" s="22"/>
      <c r="NO9" s="22"/>
      <c r="NP9" s="22"/>
      <c r="NQ9" s="22"/>
      <c r="NR9" s="22"/>
      <c r="NS9" s="22"/>
      <c r="NT9" s="22"/>
      <c r="NU9" s="22"/>
      <c r="NV9" s="22"/>
      <c r="NW9" s="22"/>
      <c r="NX9" s="22"/>
      <c r="NY9" s="22"/>
      <c r="NZ9" s="22"/>
      <c r="OA9" s="22"/>
      <c r="OB9" s="22"/>
      <c r="OC9" s="22"/>
      <c r="OD9" s="22"/>
      <c r="OE9" s="22"/>
      <c r="OF9" s="22"/>
      <c r="OG9" s="22"/>
      <c r="OH9" s="22"/>
      <c r="OI9" s="22"/>
      <c r="OJ9" s="22"/>
      <c r="OK9" s="22"/>
      <c r="OL9" s="22"/>
      <c r="OM9" s="22"/>
      <c r="ON9" s="22"/>
      <c r="OO9" s="22"/>
      <c r="OP9" s="22"/>
      <c r="OQ9" s="22"/>
      <c r="OR9" s="22"/>
      <c r="OS9" s="22"/>
      <c r="OT9" s="22"/>
      <c r="OU9" s="22"/>
      <c r="OV9" s="22"/>
      <c r="OW9" s="22"/>
      <c r="OX9" s="22"/>
      <c r="OY9" s="22"/>
      <c r="OZ9" s="22"/>
      <c r="PA9" s="22"/>
      <c r="PB9" s="22"/>
      <c r="PC9" s="22"/>
      <c r="PD9" s="22"/>
      <c r="PE9" s="22"/>
      <c r="PF9" s="22"/>
      <c r="PG9" s="22"/>
      <c r="PH9" s="22"/>
      <c r="PI9" s="22"/>
      <c r="PJ9" s="22"/>
      <c r="PK9" s="22"/>
      <c r="PL9" s="22"/>
      <c r="PM9" s="22"/>
      <c r="PN9" s="22"/>
      <c r="PO9" s="22"/>
      <c r="PP9" s="22"/>
      <c r="PQ9" s="22"/>
      <c r="PR9" s="22"/>
      <c r="PS9" s="22"/>
      <c r="PT9" s="22"/>
      <c r="PU9" s="22"/>
      <c r="PV9" s="22"/>
      <c r="PW9" s="22"/>
      <c r="PX9" s="22"/>
      <c r="PY9" s="22"/>
      <c r="PZ9" s="22"/>
      <c r="QA9" s="22"/>
      <c r="QB9" s="22"/>
      <c r="QC9" s="22"/>
      <c r="QD9" s="22"/>
      <c r="QE9" s="22"/>
      <c r="QF9" s="22"/>
      <c r="QG9" s="22"/>
      <c r="QH9" s="22"/>
      <c r="QI9" s="22"/>
      <c r="QJ9" s="22"/>
      <c r="QK9" s="22"/>
      <c r="QL9" s="22"/>
      <c r="QM9" s="22"/>
      <c r="QN9" s="22"/>
      <c r="QO9" s="22"/>
      <c r="QP9" s="22"/>
      <c r="QQ9" s="22"/>
      <c r="QR9" s="22"/>
      <c r="QS9" s="22"/>
      <c r="QT9" s="22"/>
      <c r="QU9" s="22"/>
      <c r="QV9" s="22"/>
      <c r="QW9" s="22"/>
      <c r="QX9" s="22"/>
      <c r="QY9" s="22"/>
      <c r="QZ9" s="22"/>
      <c r="RA9" s="22"/>
      <c r="RB9" s="22"/>
      <c r="RC9" s="22"/>
      <c r="RD9" s="22"/>
      <c r="RE9" s="22"/>
      <c r="RF9" s="22"/>
      <c r="RG9" s="22"/>
      <c r="RH9" s="22"/>
      <c r="RI9" s="22"/>
      <c r="RJ9" s="22"/>
      <c r="RK9" s="22"/>
      <c r="RL9" s="22"/>
      <c r="RM9" s="22"/>
      <c r="RN9" s="22"/>
      <c r="RO9" s="22"/>
      <c r="RP9" s="22"/>
      <c r="RQ9" s="22"/>
      <c r="RR9" s="22"/>
      <c r="RS9" s="22"/>
      <c r="RT9" s="22"/>
      <c r="RU9" s="22"/>
      <c r="RV9" s="22"/>
      <c r="RW9" s="22"/>
      <c r="RX9" s="22"/>
      <c r="RY9" s="22"/>
      <c r="RZ9" s="22"/>
      <c r="SA9" s="22"/>
      <c r="SB9" s="22"/>
      <c r="SC9" s="22"/>
      <c r="SD9" s="22"/>
      <c r="SE9" s="22"/>
      <c r="SF9" s="22"/>
      <c r="SG9" s="22"/>
      <c r="SH9" s="22"/>
      <c r="SI9" s="22"/>
      <c r="SJ9" s="22"/>
      <c r="SK9" s="22"/>
      <c r="SL9" s="22"/>
      <c r="SM9" s="22"/>
      <c r="SN9" s="22"/>
      <c r="SO9" s="22"/>
      <c r="SP9" s="22"/>
      <c r="SQ9" s="22"/>
      <c r="SR9" s="22"/>
      <c r="SS9" s="22"/>
      <c r="ST9" s="22"/>
      <c r="SU9" s="22"/>
      <c r="SV9" s="22"/>
      <c r="SW9" s="22"/>
      <c r="SX9" s="22"/>
      <c r="SY9" s="22"/>
      <c r="SZ9" s="22"/>
      <c r="TA9" s="22"/>
      <c r="TB9" s="22"/>
      <c r="TC9" s="22"/>
      <c r="TD9" s="22"/>
      <c r="TE9" s="22"/>
      <c r="TF9" s="22"/>
      <c r="TG9" s="22"/>
      <c r="TH9" s="22"/>
      <c r="TI9" s="22"/>
      <c r="TJ9" s="22"/>
      <c r="TK9" s="22"/>
      <c r="TL9" s="22"/>
      <c r="TM9" s="22"/>
      <c r="TN9" s="22"/>
      <c r="TO9" s="22"/>
      <c r="TP9" s="22"/>
      <c r="TQ9" s="22"/>
      <c r="TR9" s="22"/>
      <c r="TS9" s="22"/>
      <c r="TT9" s="22"/>
      <c r="TU9" s="22"/>
      <c r="TV9" s="22"/>
      <c r="TW9" s="22"/>
      <c r="TX9" s="22"/>
      <c r="TY9" s="22"/>
      <c r="TZ9" s="22"/>
      <c r="UA9" s="22"/>
      <c r="UB9" s="22"/>
      <c r="UC9" s="22"/>
      <c r="UD9" s="22"/>
      <c r="UE9" s="22"/>
      <c r="UF9" s="22"/>
      <c r="UG9" s="22"/>
      <c r="UH9" s="22"/>
      <c r="UI9" s="22"/>
      <c r="UJ9" s="22"/>
      <c r="UK9" s="22"/>
      <c r="UL9" s="22"/>
      <c r="UM9" s="22"/>
      <c r="UN9" s="22"/>
      <c r="UO9" s="22"/>
      <c r="UP9" s="22"/>
      <c r="UQ9" s="22"/>
      <c r="UR9" s="22"/>
      <c r="US9" s="22"/>
      <c r="UT9" s="22"/>
      <c r="UU9" s="22"/>
      <c r="UV9" s="22"/>
      <c r="UW9" s="22"/>
      <c r="UX9" s="22"/>
      <c r="UY9" s="22"/>
      <c r="UZ9" s="22"/>
      <c r="VA9" s="22"/>
      <c r="VB9" s="22"/>
      <c r="VC9" s="22"/>
      <c r="VD9" s="22"/>
      <c r="VE9" s="22"/>
      <c r="VF9" s="22"/>
      <c r="VG9" s="22"/>
      <c r="VH9" s="22"/>
      <c r="VI9" s="22"/>
      <c r="VJ9" s="22"/>
      <c r="VK9" s="22"/>
      <c r="VL9" s="22"/>
      <c r="VM9" s="22"/>
      <c r="VN9" s="22"/>
      <c r="VO9" s="22"/>
      <c r="VP9" s="22"/>
      <c r="VQ9" s="22"/>
      <c r="VR9" s="22"/>
      <c r="VS9" s="22"/>
      <c r="VT9" s="22"/>
      <c r="VU9" s="22"/>
      <c r="VV9" s="22"/>
      <c r="VW9" s="22"/>
      <c r="VX9" s="22"/>
      <c r="VY9" s="22"/>
      <c r="VZ9" s="22"/>
      <c r="WA9" s="22"/>
      <c r="WB9" s="22"/>
      <c r="WC9" s="22"/>
      <c r="WD9" s="22"/>
      <c r="WE9" s="22"/>
      <c r="WF9" s="22"/>
      <c r="WG9" s="22"/>
      <c r="WH9" s="22"/>
      <c r="WI9" s="22"/>
      <c r="WJ9" s="22"/>
      <c r="WK9" s="22"/>
      <c r="WL9" s="22"/>
      <c r="WM9" s="22"/>
      <c r="WN9" s="22"/>
      <c r="WO9" s="22"/>
      <c r="WP9" s="22"/>
      <c r="WQ9" s="22"/>
      <c r="WR9" s="22"/>
      <c r="WS9" s="22"/>
      <c r="WT9" s="22"/>
      <c r="WU9" s="22"/>
      <c r="WV9" s="22"/>
      <c r="WW9" s="22"/>
      <c r="WX9" s="22"/>
      <c r="WY9" s="22"/>
      <c r="WZ9" s="22"/>
      <c r="XA9" s="22"/>
      <c r="XB9" s="22"/>
      <c r="XC9" s="22"/>
      <c r="XD9" s="22"/>
      <c r="XE9" s="22"/>
      <c r="XF9" s="22"/>
      <c r="XG9" s="22"/>
      <c r="XH9" s="22"/>
      <c r="XI9" s="22"/>
      <c r="XJ9" s="22"/>
      <c r="XK9" s="22"/>
      <c r="XL9" s="22"/>
      <c r="XM9" s="22"/>
      <c r="XN9" s="22"/>
      <c r="XO9" s="22"/>
      <c r="XP9" s="22"/>
      <c r="XQ9" s="22"/>
      <c r="XR9" s="22"/>
      <c r="XS9" s="22"/>
      <c r="XT9" s="22"/>
      <c r="XU9" s="22"/>
      <c r="XV9" s="22"/>
      <c r="XW9" s="22"/>
      <c r="XX9" s="22"/>
      <c r="XY9" s="22"/>
      <c r="XZ9" s="22"/>
      <c r="YA9" s="22"/>
      <c r="YB9" s="22"/>
      <c r="YC9" s="22"/>
      <c r="YD9" s="22"/>
      <c r="YE9" s="22"/>
      <c r="YF9" s="22"/>
      <c r="YG9" s="22"/>
      <c r="YH9" s="22"/>
      <c r="YI9" s="22"/>
      <c r="YJ9" s="22"/>
      <c r="YK9" s="22"/>
      <c r="YL9" s="22"/>
      <c r="YM9" s="22"/>
      <c r="YN9" s="22"/>
      <c r="YO9" s="22"/>
      <c r="YP9" s="22"/>
      <c r="YQ9" s="22"/>
      <c r="YR9" s="22"/>
      <c r="YS9" s="22"/>
      <c r="YT9" s="22"/>
      <c r="YU9" s="22"/>
      <c r="YV9" s="22"/>
      <c r="YW9" s="22"/>
      <c r="YX9" s="22"/>
      <c r="YY9" s="22"/>
      <c r="YZ9" s="22"/>
      <c r="ZA9" s="22"/>
      <c r="ZB9" s="22"/>
      <c r="ZC9" s="22"/>
      <c r="ZD9" s="22"/>
      <c r="ZE9" s="22"/>
      <c r="ZF9" s="22"/>
      <c r="ZG9" s="22"/>
      <c r="ZH9" s="22"/>
      <c r="ZI9" s="22"/>
      <c r="ZJ9" s="22"/>
      <c r="ZK9" s="22"/>
      <c r="ZL9" s="22"/>
      <c r="ZM9" s="22"/>
      <c r="ZN9" s="22"/>
      <c r="ZO9" s="22"/>
      <c r="ZP9" s="22"/>
      <c r="ZQ9" s="22"/>
      <c r="ZR9" s="22"/>
      <c r="ZS9" s="22"/>
      <c r="ZT9" s="22"/>
      <c r="ZU9" s="22"/>
      <c r="ZV9" s="22"/>
      <c r="ZW9" s="22"/>
      <c r="ZX9" s="22"/>
      <c r="ZY9" s="22"/>
      <c r="ZZ9" s="22"/>
      <c r="AAA9" s="22"/>
      <c r="AAB9" s="22"/>
      <c r="AAC9" s="22"/>
      <c r="AAD9" s="22"/>
      <c r="AAE9" s="22"/>
      <c r="AAF9" s="22"/>
      <c r="AAG9" s="22"/>
      <c r="AAH9" s="22"/>
      <c r="AAI9" s="22"/>
      <c r="AAJ9" s="22"/>
      <c r="AAK9" s="22"/>
      <c r="AAL9" s="22"/>
      <c r="AAM9" s="22"/>
      <c r="AAN9" s="22"/>
      <c r="AAO9" s="22"/>
      <c r="AAP9" s="22"/>
      <c r="AAQ9" s="22"/>
      <c r="AAR9" s="22"/>
      <c r="AAS9" s="22"/>
    </row>
    <row r="10" spans="1:721" ht="15" customHeight="1">
      <c r="A10" s="16" t="s">
        <v>401</v>
      </c>
      <c r="B10" s="16" t="s">
        <v>133</v>
      </c>
      <c r="C10" s="16" t="s">
        <v>718</v>
      </c>
      <c r="D10" s="16">
        <v>22</v>
      </c>
      <c r="E10" s="16" t="s">
        <v>22</v>
      </c>
      <c r="F10" s="17">
        <v>45647.814097222225</v>
      </c>
      <c r="G10" s="17">
        <v>45647.814097222225</v>
      </c>
      <c r="H10" s="74">
        <v>45648.418749999997</v>
      </c>
      <c r="I10" s="79">
        <f t="shared" si="0"/>
        <v>0.60465277777257143</v>
      </c>
      <c r="J10" s="74">
        <v>45648.250381944446</v>
      </c>
      <c r="K10" s="16" t="s">
        <v>774</v>
      </c>
      <c r="L10" s="16" t="s">
        <v>25</v>
      </c>
      <c r="M10" s="16" t="s">
        <v>719</v>
      </c>
      <c r="N10" s="16" t="s">
        <v>13</v>
      </c>
      <c r="O10" s="83">
        <f t="shared" si="2"/>
        <v>0.16836805555067258</v>
      </c>
      <c r="P10" s="22" t="s">
        <v>884</v>
      </c>
    </row>
    <row r="11" spans="1:721" ht="15" customHeight="1">
      <c r="A11" s="16" t="s">
        <v>677</v>
      </c>
      <c r="B11" s="16" t="s">
        <v>60</v>
      </c>
      <c r="C11" s="16" t="s">
        <v>611</v>
      </c>
      <c r="D11" s="16">
        <v>15</v>
      </c>
      <c r="E11" s="16" t="s">
        <v>22</v>
      </c>
      <c r="F11" s="17">
        <v>45647.805219907408</v>
      </c>
      <c r="G11" s="17">
        <v>45647.805219907408</v>
      </c>
      <c r="H11" s="74">
        <v>45648.352465277778</v>
      </c>
      <c r="I11" s="79">
        <f t="shared" si="0"/>
        <v>0.54724537036963739</v>
      </c>
      <c r="J11" s="74">
        <v>45648.250381944446</v>
      </c>
      <c r="K11" s="16" t="s">
        <v>773</v>
      </c>
      <c r="L11" s="16" t="s">
        <v>57</v>
      </c>
      <c r="M11" s="16" t="s">
        <v>717</v>
      </c>
      <c r="N11" s="16" t="s">
        <v>51</v>
      </c>
      <c r="O11" s="83">
        <f t="shared" si="2"/>
        <v>0.10208333333139308</v>
      </c>
      <c r="P11" s="22" t="s">
        <v>884</v>
      </c>
    </row>
    <row r="12" spans="1:721" ht="15" customHeight="1">
      <c r="A12" s="36" t="s">
        <v>199</v>
      </c>
      <c r="B12" s="36" t="s">
        <v>82</v>
      </c>
      <c r="C12" s="36" t="s">
        <v>200</v>
      </c>
      <c r="D12" s="36">
        <v>47</v>
      </c>
      <c r="E12" s="36" t="s">
        <v>22</v>
      </c>
      <c r="F12" s="37">
        <v>45641.288888888892</v>
      </c>
      <c r="G12" s="36" t="s">
        <v>201</v>
      </c>
      <c r="H12" s="73">
        <v>45641.638888888891</v>
      </c>
      <c r="I12" s="79">
        <f t="shared" si="0"/>
        <v>0.34999999999854481</v>
      </c>
      <c r="J12" s="84">
        <v>45641.410185185188</v>
      </c>
      <c r="K12" s="36" t="s">
        <v>202</v>
      </c>
      <c r="L12" s="36" t="s">
        <v>25</v>
      </c>
      <c r="M12" s="36" t="s">
        <v>203</v>
      </c>
      <c r="N12" s="36" t="s">
        <v>51</v>
      </c>
      <c r="O12" s="83">
        <f t="shared" si="2"/>
        <v>0.22870370370219462</v>
      </c>
      <c r="P12" s="22" t="s">
        <v>884</v>
      </c>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c r="BS12" s="22"/>
      <c r="BT12" s="22"/>
      <c r="BU12" s="22"/>
      <c r="BV12" s="22"/>
      <c r="BW12" s="22"/>
      <c r="BX12" s="22"/>
      <c r="BY12" s="22"/>
      <c r="BZ12" s="22"/>
      <c r="CA12" s="22"/>
      <c r="CB12" s="22"/>
      <c r="CC12" s="22"/>
      <c r="CD12" s="22"/>
      <c r="CE12" s="22"/>
      <c r="CF12" s="22"/>
      <c r="CG12" s="22"/>
      <c r="CH12" s="22"/>
      <c r="CI12" s="22"/>
      <c r="CJ12" s="22"/>
      <c r="CK12" s="22"/>
      <c r="CL12" s="22"/>
      <c r="CM12" s="22"/>
      <c r="CN12" s="22"/>
      <c r="CO12" s="22"/>
      <c r="CP12" s="22"/>
      <c r="CQ12" s="22"/>
      <c r="CR12" s="22"/>
      <c r="CS12" s="22"/>
      <c r="CT12" s="22"/>
      <c r="CU12" s="22"/>
      <c r="CV12" s="22"/>
      <c r="CW12" s="22"/>
      <c r="CX12" s="22"/>
      <c r="CY12" s="22"/>
      <c r="CZ12" s="22"/>
      <c r="DA12" s="22"/>
      <c r="DB12" s="22"/>
      <c r="DC12" s="22"/>
      <c r="DD12" s="22"/>
      <c r="DE12" s="22"/>
      <c r="DF12" s="22"/>
      <c r="DG12" s="22"/>
      <c r="DH12" s="22"/>
      <c r="DI12" s="22"/>
      <c r="DJ12" s="22"/>
      <c r="DK12" s="22"/>
      <c r="DL12" s="22"/>
      <c r="DM12" s="22"/>
      <c r="DN12" s="22"/>
      <c r="DO12" s="22"/>
      <c r="DP12" s="22"/>
      <c r="DQ12" s="22"/>
      <c r="DR12" s="22"/>
      <c r="DS12" s="22"/>
      <c r="DT12" s="22"/>
      <c r="DU12" s="22"/>
      <c r="DV12" s="22"/>
      <c r="DW12" s="22"/>
      <c r="DX12" s="22"/>
      <c r="DY12" s="22"/>
      <c r="DZ12" s="22"/>
      <c r="EA12" s="22"/>
      <c r="EB12" s="22"/>
      <c r="EC12" s="22"/>
      <c r="ED12" s="22"/>
      <c r="EE12" s="22"/>
      <c r="EF12" s="22"/>
      <c r="EG12" s="22"/>
      <c r="EH12" s="22"/>
      <c r="EI12" s="22"/>
      <c r="EJ12" s="22"/>
      <c r="EK12" s="22"/>
      <c r="EL12" s="22"/>
      <c r="EM12" s="22"/>
      <c r="EN12" s="22"/>
      <c r="EO12" s="22"/>
      <c r="EP12" s="22"/>
      <c r="EQ12" s="22"/>
      <c r="ER12" s="22"/>
      <c r="ES12" s="22"/>
      <c r="ET12" s="22"/>
      <c r="EU12" s="22"/>
      <c r="EV12" s="22"/>
      <c r="EW12" s="22"/>
      <c r="EX12" s="22"/>
      <c r="EY12" s="22"/>
      <c r="EZ12" s="22"/>
      <c r="FA12" s="22"/>
      <c r="FB12" s="22"/>
      <c r="FC12" s="22"/>
      <c r="FD12" s="22"/>
      <c r="FE12" s="22"/>
      <c r="FF12" s="22"/>
      <c r="FG12" s="22"/>
      <c r="FH12" s="22"/>
      <c r="FI12" s="22"/>
      <c r="FJ12" s="22"/>
      <c r="FK12" s="22"/>
      <c r="FL12" s="22"/>
      <c r="FM12" s="22"/>
      <c r="FN12" s="22"/>
      <c r="FO12" s="22"/>
      <c r="FP12" s="22"/>
      <c r="FQ12" s="22"/>
      <c r="FR12" s="22"/>
      <c r="FS12" s="22"/>
      <c r="FT12" s="22"/>
      <c r="FU12" s="22"/>
      <c r="FV12" s="22"/>
      <c r="FW12" s="22"/>
      <c r="FX12" s="22"/>
      <c r="FY12" s="22"/>
      <c r="FZ12" s="22"/>
      <c r="GA12" s="22"/>
      <c r="GB12" s="22"/>
      <c r="GC12" s="22"/>
      <c r="GD12" s="22"/>
      <c r="GE12" s="22"/>
      <c r="GF12" s="22"/>
      <c r="GG12" s="22"/>
      <c r="GH12" s="22"/>
      <c r="GI12" s="22"/>
      <c r="GJ12" s="22"/>
      <c r="GK12" s="22"/>
      <c r="GL12" s="22"/>
      <c r="GM12" s="22"/>
      <c r="GN12" s="22"/>
      <c r="GO12" s="22"/>
      <c r="GP12" s="22"/>
      <c r="GQ12" s="22"/>
      <c r="GR12" s="22"/>
      <c r="GS12" s="22"/>
      <c r="GT12" s="22"/>
      <c r="GU12" s="22"/>
      <c r="GV12" s="22"/>
      <c r="GW12" s="22"/>
      <c r="GX12" s="22"/>
      <c r="GY12" s="22"/>
      <c r="GZ12" s="22"/>
      <c r="HA12" s="22"/>
      <c r="HB12" s="22"/>
      <c r="HC12" s="22"/>
      <c r="HD12" s="22"/>
      <c r="HE12" s="22"/>
      <c r="HF12" s="22"/>
      <c r="HG12" s="22"/>
      <c r="HH12" s="22"/>
      <c r="HI12" s="22"/>
      <c r="HJ12" s="22"/>
      <c r="HK12" s="22"/>
      <c r="HL12" s="22"/>
      <c r="HM12" s="22"/>
      <c r="HN12" s="22"/>
      <c r="HO12" s="22"/>
      <c r="HP12" s="22"/>
      <c r="HQ12" s="22"/>
      <c r="HR12" s="22"/>
      <c r="HS12" s="22"/>
      <c r="HT12" s="22"/>
      <c r="HU12" s="22"/>
      <c r="HV12" s="22"/>
      <c r="HW12" s="22"/>
      <c r="HX12" s="22"/>
      <c r="HY12" s="22"/>
      <c r="HZ12" s="22"/>
      <c r="IA12" s="22"/>
      <c r="IB12" s="22"/>
      <c r="IC12" s="22"/>
      <c r="ID12" s="22"/>
      <c r="IE12" s="22"/>
      <c r="IF12" s="22"/>
      <c r="IG12" s="22"/>
      <c r="IH12" s="22"/>
      <c r="II12" s="22"/>
      <c r="IJ12" s="22"/>
      <c r="IK12" s="22"/>
      <c r="IL12" s="22"/>
      <c r="IM12" s="22"/>
      <c r="IN12" s="22"/>
      <c r="IO12" s="22"/>
      <c r="IP12" s="22"/>
      <c r="IQ12" s="22"/>
      <c r="IR12" s="22"/>
      <c r="IS12" s="22"/>
      <c r="IT12" s="22"/>
      <c r="IU12" s="22"/>
      <c r="IV12" s="22"/>
      <c r="IW12" s="22"/>
      <c r="IX12" s="22"/>
      <c r="IY12" s="22"/>
      <c r="IZ12" s="22"/>
      <c r="JA12" s="22"/>
      <c r="JB12" s="22"/>
      <c r="JC12" s="22"/>
      <c r="JD12" s="22"/>
      <c r="JE12" s="22"/>
      <c r="JF12" s="22"/>
      <c r="JG12" s="22"/>
      <c r="JH12" s="22"/>
      <c r="JI12" s="22"/>
      <c r="JJ12" s="22"/>
      <c r="JK12" s="22"/>
      <c r="JL12" s="22"/>
      <c r="JM12" s="22"/>
      <c r="JN12" s="22"/>
      <c r="JO12" s="22"/>
      <c r="JP12" s="22"/>
      <c r="JQ12" s="22"/>
      <c r="JR12" s="22"/>
      <c r="JS12" s="22"/>
      <c r="JT12" s="22"/>
      <c r="JU12" s="22"/>
      <c r="JV12" s="22"/>
      <c r="JW12" s="22"/>
      <c r="JX12" s="22"/>
      <c r="JY12" s="22"/>
      <c r="JZ12" s="22"/>
      <c r="KA12" s="22"/>
      <c r="KB12" s="22"/>
      <c r="KC12" s="22"/>
      <c r="KD12" s="22"/>
      <c r="KE12" s="22"/>
      <c r="KF12" s="22"/>
      <c r="KG12" s="22"/>
      <c r="KH12" s="22"/>
      <c r="KI12" s="22"/>
      <c r="KJ12" s="22"/>
      <c r="KK12" s="22"/>
      <c r="KL12" s="22"/>
      <c r="KM12" s="22"/>
      <c r="KN12" s="22"/>
      <c r="KO12" s="22"/>
      <c r="KP12" s="22"/>
      <c r="KQ12" s="22"/>
      <c r="KR12" s="22"/>
      <c r="KS12" s="22"/>
      <c r="KT12" s="22"/>
      <c r="KU12" s="22"/>
      <c r="KV12" s="22"/>
      <c r="KW12" s="22"/>
      <c r="KX12" s="22"/>
      <c r="KY12" s="22"/>
      <c r="KZ12" s="22"/>
      <c r="LA12" s="22"/>
      <c r="LB12" s="22"/>
      <c r="LC12" s="22"/>
      <c r="LD12" s="22"/>
      <c r="LE12" s="22"/>
      <c r="LF12" s="22"/>
      <c r="LG12" s="22"/>
      <c r="LH12" s="22"/>
      <c r="LI12" s="22"/>
      <c r="LJ12" s="22"/>
      <c r="LK12" s="22"/>
      <c r="LL12" s="22"/>
      <c r="LM12" s="22"/>
      <c r="LN12" s="22"/>
      <c r="LO12" s="22"/>
      <c r="LP12" s="22"/>
      <c r="LQ12" s="22"/>
      <c r="LR12" s="22"/>
      <c r="LS12" s="22"/>
      <c r="LT12" s="22"/>
      <c r="LU12" s="22"/>
      <c r="LV12" s="22"/>
      <c r="LW12" s="22"/>
      <c r="LX12" s="22"/>
      <c r="LY12" s="22"/>
      <c r="LZ12" s="22"/>
      <c r="MA12" s="22"/>
      <c r="MB12" s="22"/>
      <c r="MC12" s="22"/>
      <c r="MD12" s="22"/>
      <c r="ME12" s="22"/>
      <c r="MF12" s="22"/>
      <c r="MG12" s="22"/>
      <c r="MH12" s="22"/>
      <c r="MI12" s="22"/>
      <c r="MJ12" s="22"/>
      <c r="MK12" s="22"/>
      <c r="ML12" s="22"/>
      <c r="MM12" s="22"/>
      <c r="MN12" s="22"/>
      <c r="MO12" s="22"/>
      <c r="MP12" s="22"/>
      <c r="MQ12" s="22"/>
      <c r="MR12" s="22"/>
      <c r="MS12" s="22"/>
      <c r="MT12" s="22"/>
      <c r="MU12" s="22"/>
      <c r="MV12" s="22"/>
      <c r="MW12" s="22"/>
      <c r="MX12" s="22"/>
      <c r="MY12" s="22"/>
      <c r="MZ12" s="22"/>
      <c r="NA12" s="22"/>
      <c r="NB12" s="22"/>
      <c r="NC12" s="22"/>
      <c r="ND12" s="22"/>
      <c r="NE12" s="22"/>
      <c r="NF12" s="22"/>
      <c r="NG12" s="22"/>
      <c r="NH12" s="22"/>
      <c r="NI12" s="22"/>
      <c r="NJ12" s="22"/>
      <c r="NK12" s="22"/>
      <c r="NL12" s="22"/>
      <c r="NM12" s="22"/>
      <c r="NN12" s="22"/>
      <c r="NO12" s="22"/>
      <c r="NP12" s="22"/>
      <c r="NQ12" s="22"/>
      <c r="NR12" s="22"/>
      <c r="NS12" s="22"/>
      <c r="NT12" s="22"/>
      <c r="NU12" s="22"/>
      <c r="NV12" s="22"/>
      <c r="NW12" s="22"/>
      <c r="NX12" s="22"/>
      <c r="NY12" s="22"/>
      <c r="NZ12" s="22"/>
      <c r="OA12" s="22"/>
      <c r="OB12" s="22"/>
      <c r="OC12" s="22"/>
      <c r="OD12" s="22"/>
      <c r="OE12" s="22"/>
      <c r="OF12" s="22"/>
      <c r="OG12" s="22"/>
      <c r="OH12" s="22"/>
      <c r="OI12" s="22"/>
      <c r="OJ12" s="22"/>
      <c r="OK12" s="22"/>
      <c r="OL12" s="22"/>
      <c r="OM12" s="22"/>
      <c r="ON12" s="22"/>
      <c r="OO12" s="22"/>
      <c r="OP12" s="22"/>
      <c r="OQ12" s="22"/>
      <c r="OR12" s="22"/>
      <c r="OS12" s="22"/>
      <c r="OT12" s="22"/>
      <c r="OU12" s="22"/>
      <c r="OV12" s="22"/>
      <c r="OW12" s="22"/>
      <c r="OX12" s="22"/>
      <c r="OY12" s="22"/>
      <c r="OZ12" s="22"/>
      <c r="PA12" s="22"/>
      <c r="PB12" s="22"/>
      <c r="PC12" s="22"/>
      <c r="PD12" s="22"/>
      <c r="PE12" s="22"/>
      <c r="PF12" s="22"/>
      <c r="PG12" s="22"/>
      <c r="PH12" s="22"/>
      <c r="PI12" s="22"/>
      <c r="PJ12" s="22"/>
      <c r="PK12" s="22"/>
      <c r="PL12" s="22"/>
      <c r="PM12" s="22"/>
      <c r="PN12" s="22"/>
      <c r="PO12" s="22"/>
      <c r="PP12" s="22"/>
      <c r="PQ12" s="22"/>
      <c r="PR12" s="22"/>
      <c r="PS12" s="22"/>
      <c r="PT12" s="22"/>
      <c r="PU12" s="22"/>
      <c r="PV12" s="22"/>
      <c r="PW12" s="22"/>
      <c r="PX12" s="22"/>
      <c r="PY12" s="22"/>
      <c r="PZ12" s="22"/>
      <c r="QA12" s="22"/>
      <c r="QB12" s="22"/>
      <c r="QC12" s="22"/>
      <c r="QD12" s="22"/>
      <c r="QE12" s="22"/>
      <c r="QF12" s="22"/>
      <c r="QG12" s="22"/>
      <c r="QH12" s="22"/>
      <c r="QI12" s="22"/>
      <c r="QJ12" s="22"/>
      <c r="QK12" s="22"/>
      <c r="QL12" s="22"/>
      <c r="QM12" s="22"/>
      <c r="QN12" s="22"/>
      <c r="QO12" s="22"/>
      <c r="QP12" s="22"/>
      <c r="QQ12" s="22"/>
      <c r="QR12" s="22"/>
      <c r="QS12" s="22"/>
      <c r="QT12" s="22"/>
      <c r="QU12" s="22"/>
      <c r="QV12" s="22"/>
      <c r="QW12" s="22"/>
      <c r="QX12" s="22"/>
      <c r="QY12" s="22"/>
      <c r="QZ12" s="22"/>
      <c r="RA12" s="22"/>
      <c r="RB12" s="22"/>
      <c r="RC12" s="22"/>
      <c r="RD12" s="22"/>
      <c r="RE12" s="22"/>
      <c r="RF12" s="22"/>
      <c r="RG12" s="22"/>
      <c r="RH12" s="22"/>
      <c r="RI12" s="22"/>
      <c r="RJ12" s="22"/>
      <c r="RK12" s="22"/>
      <c r="RL12" s="22"/>
      <c r="RM12" s="22"/>
      <c r="RN12" s="22"/>
      <c r="RO12" s="22"/>
      <c r="RP12" s="22"/>
      <c r="RQ12" s="22"/>
      <c r="RR12" s="22"/>
      <c r="RS12" s="22"/>
      <c r="RT12" s="22"/>
      <c r="RU12" s="22"/>
      <c r="RV12" s="22"/>
      <c r="RW12" s="22"/>
      <c r="RX12" s="22"/>
      <c r="RY12" s="22"/>
      <c r="RZ12" s="22"/>
      <c r="SA12" s="22"/>
      <c r="SB12" s="22"/>
      <c r="SC12" s="22"/>
      <c r="SD12" s="22"/>
      <c r="SE12" s="22"/>
      <c r="SF12" s="22"/>
      <c r="SG12" s="22"/>
      <c r="SH12" s="22"/>
      <c r="SI12" s="22"/>
      <c r="SJ12" s="22"/>
      <c r="SK12" s="22"/>
      <c r="SL12" s="22"/>
      <c r="SM12" s="22"/>
      <c r="SN12" s="22"/>
      <c r="SO12" s="22"/>
      <c r="SP12" s="22"/>
      <c r="SQ12" s="22"/>
      <c r="SR12" s="22"/>
      <c r="SS12" s="22"/>
      <c r="ST12" s="22"/>
      <c r="SU12" s="22"/>
      <c r="SV12" s="22"/>
      <c r="SW12" s="22"/>
      <c r="SX12" s="22"/>
      <c r="SY12" s="22"/>
      <c r="SZ12" s="22"/>
      <c r="TA12" s="22"/>
      <c r="TB12" s="22"/>
      <c r="TC12" s="22"/>
      <c r="TD12" s="22"/>
      <c r="TE12" s="22"/>
      <c r="TF12" s="22"/>
      <c r="TG12" s="22"/>
      <c r="TH12" s="22"/>
      <c r="TI12" s="22"/>
      <c r="TJ12" s="22"/>
      <c r="TK12" s="22"/>
      <c r="TL12" s="22"/>
      <c r="TM12" s="22"/>
      <c r="TN12" s="22"/>
      <c r="TO12" s="22"/>
      <c r="TP12" s="22"/>
      <c r="TQ12" s="22"/>
      <c r="TR12" s="22"/>
      <c r="TS12" s="22"/>
      <c r="TT12" s="22"/>
      <c r="TU12" s="22"/>
      <c r="TV12" s="22"/>
      <c r="TW12" s="22"/>
      <c r="TX12" s="22"/>
      <c r="TY12" s="22"/>
      <c r="TZ12" s="22"/>
      <c r="UA12" s="22"/>
      <c r="UB12" s="22"/>
      <c r="UC12" s="22"/>
      <c r="UD12" s="22"/>
      <c r="UE12" s="22"/>
      <c r="UF12" s="22"/>
      <c r="UG12" s="22"/>
      <c r="UH12" s="22"/>
      <c r="UI12" s="22"/>
      <c r="UJ12" s="22"/>
      <c r="UK12" s="22"/>
      <c r="UL12" s="22"/>
      <c r="UM12" s="22"/>
      <c r="UN12" s="22"/>
      <c r="UO12" s="22"/>
      <c r="UP12" s="22"/>
      <c r="UQ12" s="22"/>
      <c r="UR12" s="22"/>
      <c r="US12" s="22"/>
      <c r="UT12" s="22"/>
      <c r="UU12" s="22"/>
      <c r="UV12" s="22"/>
      <c r="UW12" s="22"/>
      <c r="UX12" s="22"/>
      <c r="UY12" s="22"/>
      <c r="UZ12" s="22"/>
      <c r="VA12" s="22"/>
      <c r="VB12" s="22"/>
      <c r="VC12" s="22"/>
      <c r="VD12" s="22"/>
      <c r="VE12" s="22"/>
      <c r="VF12" s="22"/>
      <c r="VG12" s="22"/>
      <c r="VH12" s="22"/>
      <c r="VI12" s="22"/>
      <c r="VJ12" s="22"/>
      <c r="VK12" s="22"/>
      <c r="VL12" s="22"/>
      <c r="VM12" s="22"/>
      <c r="VN12" s="22"/>
      <c r="VO12" s="22"/>
      <c r="VP12" s="22"/>
      <c r="VQ12" s="22"/>
      <c r="VR12" s="22"/>
      <c r="VS12" s="22"/>
      <c r="VT12" s="22"/>
      <c r="VU12" s="22"/>
      <c r="VV12" s="22"/>
      <c r="VW12" s="22"/>
      <c r="VX12" s="22"/>
      <c r="VY12" s="22"/>
      <c r="VZ12" s="22"/>
      <c r="WA12" s="22"/>
      <c r="WB12" s="22"/>
      <c r="WC12" s="22"/>
      <c r="WD12" s="22"/>
      <c r="WE12" s="22"/>
      <c r="WF12" s="22"/>
      <c r="WG12" s="22"/>
      <c r="WH12" s="22"/>
      <c r="WI12" s="22"/>
      <c r="WJ12" s="22"/>
      <c r="WK12" s="22"/>
      <c r="WL12" s="22"/>
      <c r="WM12" s="22"/>
      <c r="WN12" s="22"/>
      <c r="WO12" s="22"/>
      <c r="WP12" s="22"/>
      <c r="WQ12" s="22"/>
      <c r="WR12" s="22"/>
      <c r="WS12" s="22"/>
      <c r="WT12" s="22"/>
      <c r="WU12" s="22"/>
      <c r="WV12" s="22"/>
      <c r="WW12" s="22"/>
      <c r="WX12" s="22"/>
      <c r="WY12" s="22"/>
      <c r="WZ12" s="22"/>
      <c r="XA12" s="22"/>
      <c r="XB12" s="22"/>
      <c r="XC12" s="22"/>
      <c r="XD12" s="22"/>
      <c r="XE12" s="22"/>
      <c r="XF12" s="22"/>
      <c r="XG12" s="22"/>
      <c r="XH12" s="22"/>
      <c r="XI12" s="22"/>
      <c r="XJ12" s="22"/>
      <c r="XK12" s="22"/>
      <c r="XL12" s="22"/>
      <c r="XM12" s="22"/>
      <c r="XN12" s="22"/>
      <c r="XO12" s="22"/>
      <c r="XP12" s="22"/>
      <c r="XQ12" s="22"/>
      <c r="XR12" s="22"/>
      <c r="XS12" s="22"/>
      <c r="XT12" s="22"/>
      <c r="XU12" s="22"/>
      <c r="XV12" s="22"/>
      <c r="XW12" s="22"/>
      <c r="XX12" s="22"/>
      <c r="XY12" s="22"/>
      <c r="XZ12" s="22"/>
      <c r="YA12" s="22"/>
      <c r="YB12" s="22"/>
      <c r="YC12" s="22"/>
      <c r="YD12" s="22"/>
      <c r="YE12" s="22"/>
      <c r="YF12" s="22"/>
      <c r="YG12" s="22"/>
      <c r="YH12" s="22"/>
      <c r="YI12" s="22"/>
      <c r="YJ12" s="22"/>
      <c r="YK12" s="22"/>
      <c r="YL12" s="22"/>
      <c r="YM12" s="22"/>
      <c r="YN12" s="22"/>
      <c r="YO12" s="22"/>
      <c r="YP12" s="22"/>
      <c r="YQ12" s="22"/>
      <c r="YR12" s="22"/>
      <c r="YS12" s="22"/>
      <c r="YT12" s="22"/>
      <c r="YU12" s="22"/>
      <c r="YV12" s="22"/>
      <c r="YW12" s="22"/>
      <c r="YX12" s="22"/>
      <c r="YY12" s="22"/>
      <c r="YZ12" s="22"/>
      <c r="ZA12" s="22"/>
      <c r="ZB12" s="22"/>
      <c r="ZC12" s="22"/>
      <c r="ZD12" s="22"/>
      <c r="ZE12" s="22"/>
      <c r="ZF12" s="22"/>
      <c r="ZG12" s="22"/>
      <c r="ZH12" s="22"/>
      <c r="ZI12" s="22"/>
      <c r="ZJ12" s="22"/>
      <c r="ZK12" s="22"/>
      <c r="ZL12" s="22"/>
      <c r="ZM12" s="22"/>
      <c r="ZN12" s="22"/>
      <c r="ZO12" s="22"/>
      <c r="ZP12" s="22"/>
      <c r="ZQ12" s="22"/>
      <c r="ZR12" s="22"/>
      <c r="ZS12" s="22"/>
      <c r="ZT12" s="22"/>
      <c r="ZU12" s="22"/>
      <c r="ZV12" s="22"/>
      <c r="ZW12" s="22"/>
      <c r="ZX12" s="22"/>
      <c r="ZY12" s="22"/>
      <c r="ZZ12" s="22"/>
      <c r="AAA12" s="22"/>
      <c r="AAB12" s="22"/>
      <c r="AAC12" s="22"/>
      <c r="AAD12" s="22"/>
      <c r="AAE12" s="22"/>
      <c r="AAF12" s="22"/>
      <c r="AAG12" s="22"/>
      <c r="AAH12" s="22"/>
      <c r="AAI12" s="22"/>
      <c r="AAJ12" s="22"/>
      <c r="AAK12" s="22"/>
      <c r="AAL12" s="22"/>
      <c r="AAM12" s="22"/>
      <c r="AAN12" s="22"/>
      <c r="AAO12" s="22"/>
      <c r="AAP12" s="22"/>
      <c r="AAQ12" s="22"/>
      <c r="AAR12" s="22"/>
      <c r="AAS12" s="22"/>
    </row>
    <row r="13" spans="1:721" ht="15" customHeight="1">
      <c r="A13" s="16" t="s">
        <v>803</v>
      </c>
      <c r="B13" s="16" t="s">
        <v>695</v>
      </c>
      <c r="C13" s="16" t="s">
        <v>804</v>
      </c>
      <c r="D13" s="16">
        <v>57</v>
      </c>
      <c r="E13" s="16" t="s">
        <v>22</v>
      </c>
      <c r="F13" s="16" t="s">
        <v>805</v>
      </c>
      <c r="G13" s="16" t="s">
        <v>805</v>
      </c>
      <c r="H13" s="76">
        <v>45648.954872685186</v>
      </c>
      <c r="I13" s="80" t="e">
        <f t="shared" si="0"/>
        <v>#VALUE!</v>
      </c>
      <c r="J13" s="80"/>
      <c r="K13" s="23" t="s">
        <v>865</v>
      </c>
      <c r="L13" s="16" t="s">
        <v>25</v>
      </c>
      <c r="M13" s="16" t="s">
        <v>806</v>
      </c>
      <c r="N13" s="16" t="s">
        <v>51</v>
      </c>
      <c r="O13" s="83" t="e">
        <f>I13</f>
        <v>#VALUE!</v>
      </c>
      <c r="P13" s="22" t="s">
        <v>884</v>
      </c>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c r="BM13" s="28"/>
      <c r="BN13" s="28"/>
      <c r="BO13" s="28"/>
      <c r="BP13" s="28"/>
      <c r="BQ13" s="28"/>
      <c r="BR13" s="28"/>
      <c r="BS13" s="28"/>
      <c r="BT13" s="28"/>
      <c r="BU13" s="28"/>
      <c r="BV13" s="28"/>
      <c r="BW13" s="28"/>
      <c r="BX13" s="28"/>
      <c r="BY13" s="28"/>
      <c r="BZ13" s="28"/>
      <c r="CA13" s="28"/>
      <c r="CB13" s="28"/>
      <c r="CC13" s="28"/>
      <c r="CD13" s="28"/>
      <c r="CE13" s="28"/>
      <c r="CF13" s="28"/>
      <c r="CG13" s="28"/>
      <c r="CH13" s="28"/>
      <c r="CI13" s="28"/>
      <c r="CJ13" s="28"/>
      <c r="CK13" s="28"/>
      <c r="CL13" s="28"/>
      <c r="CM13" s="28"/>
      <c r="CN13" s="28"/>
      <c r="CO13" s="28"/>
      <c r="CP13" s="28"/>
      <c r="CQ13" s="28"/>
      <c r="CR13" s="28"/>
      <c r="CS13" s="28"/>
      <c r="CT13" s="28"/>
      <c r="CU13" s="28"/>
      <c r="CV13" s="28"/>
      <c r="CW13" s="28"/>
      <c r="CX13" s="28"/>
      <c r="CY13" s="28"/>
      <c r="CZ13" s="28"/>
      <c r="DA13" s="28"/>
      <c r="DB13" s="28"/>
      <c r="DC13" s="28"/>
      <c r="DD13" s="28"/>
      <c r="DE13" s="28"/>
      <c r="DF13" s="28"/>
      <c r="DG13" s="28"/>
      <c r="DH13" s="28"/>
      <c r="DI13" s="28"/>
      <c r="DJ13" s="28"/>
      <c r="DK13" s="28"/>
      <c r="DL13" s="28"/>
      <c r="DM13" s="28"/>
      <c r="DN13" s="28"/>
      <c r="DO13" s="28"/>
      <c r="DP13" s="28"/>
      <c r="DQ13" s="28"/>
      <c r="DR13" s="28"/>
      <c r="DS13" s="28"/>
      <c r="DT13" s="28"/>
      <c r="DU13" s="28"/>
      <c r="DV13" s="28"/>
      <c r="DW13" s="28"/>
      <c r="DX13" s="28"/>
      <c r="DY13" s="28"/>
      <c r="DZ13" s="28"/>
      <c r="EA13" s="28"/>
      <c r="EB13" s="28"/>
      <c r="EC13" s="28"/>
      <c r="ED13" s="28"/>
      <c r="EE13" s="28"/>
      <c r="EF13" s="28"/>
      <c r="EG13" s="28"/>
      <c r="EH13" s="28"/>
      <c r="EI13" s="28"/>
      <c r="EJ13" s="28"/>
      <c r="EK13" s="28"/>
      <c r="EL13" s="28"/>
      <c r="EM13" s="28"/>
      <c r="EN13" s="28"/>
      <c r="EO13" s="28"/>
      <c r="EP13" s="28"/>
      <c r="EQ13" s="28"/>
      <c r="ER13" s="28"/>
      <c r="ES13" s="28"/>
      <c r="ET13" s="28"/>
      <c r="EU13" s="28"/>
      <c r="EV13" s="28"/>
      <c r="EW13" s="28"/>
      <c r="EX13" s="28"/>
      <c r="EY13" s="28"/>
      <c r="EZ13" s="28"/>
      <c r="FA13" s="28"/>
      <c r="FB13" s="28"/>
      <c r="FC13" s="28"/>
      <c r="FD13" s="28"/>
      <c r="FE13" s="28"/>
      <c r="FF13" s="28"/>
      <c r="FG13" s="28"/>
      <c r="FH13" s="28"/>
      <c r="FI13" s="28"/>
      <c r="FJ13" s="28"/>
      <c r="FK13" s="28"/>
      <c r="FL13" s="28"/>
      <c r="FM13" s="28"/>
      <c r="FN13" s="28"/>
      <c r="FO13" s="28"/>
      <c r="FP13" s="28"/>
      <c r="FQ13" s="28"/>
      <c r="FR13" s="28"/>
      <c r="FS13" s="28"/>
      <c r="FT13" s="28"/>
      <c r="FU13" s="28"/>
      <c r="FV13" s="28"/>
      <c r="FW13" s="28"/>
      <c r="FX13" s="28"/>
      <c r="FY13" s="28"/>
      <c r="FZ13" s="28"/>
      <c r="GA13" s="28"/>
      <c r="GB13" s="28"/>
      <c r="GC13" s="28"/>
      <c r="GD13" s="28"/>
      <c r="GE13" s="28"/>
      <c r="GF13" s="28"/>
      <c r="GG13" s="28"/>
      <c r="GH13" s="28"/>
      <c r="GI13" s="28"/>
      <c r="GJ13" s="28"/>
      <c r="GK13" s="28"/>
      <c r="GL13" s="28"/>
      <c r="GM13" s="28"/>
      <c r="GN13" s="28"/>
      <c r="GO13" s="28"/>
      <c r="GP13" s="28"/>
      <c r="GQ13" s="28"/>
      <c r="GR13" s="28"/>
      <c r="GS13" s="28"/>
      <c r="GT13" s="28"/>
      <c r="GU13" s="28"/>
      <c r="GV13" s="28"/>
      <c r="GW13" s="28"/>
      <c r="GX13" s="28"/>
      <c r="GY13" s="28"/>
      <c r="GZ13" s="28"/>
      <c r="HA13" s="28"/>
      <c r="HB13" s="28"/>
      <c r="HC13" s="28"/>
      <c r="HD13" s="28"/>
      <c r="HE13" s="28"/>
      <c r="HF13" s="28"/>
      <c r="HG13" s="28"/>
      <c r="HH13" s="28"/>
      <c r="HI13" s="28"/>
      <c r="HJ13" s="28"/>
      <c r="HK13" s="28"/>
      <c r="HL13" s="28"/>
      <c r="HM13" s="28"/>
      <c r="HN13" s="28"/>
      <c r="HO13" s="28"/>
      <c r="HP13" s="28"/>
      <c r="HQ13" s="28"/>
      <c r="HR13" s="28"/>
      <c r="HS13" s="28"/>
      <c r="HT13" s="28"/>
      <c r="HU13" s="28"/>
      <c r="HV13" s="28"/>
      <c r="HW13" s="28"/>
      <c r="HX13" s="28"/>
      <c r="HY13" s="28"/>
      <c r="HZ13" s="28"/>
      <c r="IA13" s="28"/>
      <c r="IB13" s="28"/>
      <c r="IC13" s="28"/>
      <c r="ID13" s="28"/>
      <c r="IE13" s="28"/>
      <c r="IF13" s="28"/>
      <c r="IG13" s="28"/>
      <c r="IH13" s="28"/>
      <c r="II13" s="28"/>
      <c r="IJ13" s="28"/>
      <c r="IK13" s="28"/>
      <c r="IL13" s="28"/>
      <c r="IM13" s="28"/>
      <c r="IN13" s="28"/>
      <c r="IO13" s="28"/>
      <c r="IP13" s="28"/>
      <c r="IQ13" s="28"/>
      <c r="IR13" s="28"/>
      <c r="IS13" s="28"/>
      <c r="IT13" s="28"/>
      <c r="IU13" s="28"/>
      <c r="IV13" s="28"/>
      <c r="IW13" s="28"/>
      <c r="IX13" s="28"/>
      <c r="IY13" s="28"/>
      <c r="IZ13" s="28"/>
      <c r="JA13" s="28"/>
      <c r="JB13" s="28"/>
      <c r="JC13" s="28"/>
      <c r="JD13" s="28"/>
      <c r="JE13" s="28"/>
      <c r="JF13" s="28"/>
      <c r="JG13" s="28"/>
      <c r="JH13" s="28"/>
      <c r="JI13" s="28"/>
      <c r="JJ13" s="28"/>
      <c r="JK13" s="28"/>
      <c r="JL13" s="28"/>
      <c r="JM13" s="28"/>
      <c r="JN13" s="28"/>
      <c r="JO13" s="28"/>
      <c r="JP13" s="28"/>
      <c r="JQ13" s="28"/>
      <c r="JR13" s="28"/>
      <c r="JS13" s="28"/>
      <c r="JT13" s="28"/>
      <c r="JU13" s="28"/>
      <c r="JV13" s="28"/>
      <c r="JW13" s="28"/>
      <c r="JX13" s="28"/>
      <c r="JY13" s="28"/>
      <c r="JZ13" s="28"/>
      <c r="KA13" s="28"/>
      <c r="KB13" s="28"/>
      <c r="KC13" s="28"/>
      <c r="KD13" s="28"/>
      <c r="KE13" s="28"/>
      <c r="KF13" s="28"/>
      <c r="KG13" s="28"/>
      <c r="KH13" s="28"/>
      <c r="KI13" s="28"/>
      <c r="KJ13" s="28"/>
      <c r="KK13" s="28"/>
      <c r="KL13" s="28"/>
      <c r="KM13" s="28"/>
      <c r="KN13" s="28"/>
      <c r="KO13" s="28"/>
      <c r="KP13" s="28"/>
      <c r="KQ13" s="28"/>
      <c r="KR13" s="28"/>
      <c r="KS13" s="28"/>
      <c r="KT13" s="28"/>
      <c r="KU13" s="28"/>
      <c r="KV13" s="28"/>
      <c r="KW13" s="28"/>
      <c r="KX13" s="28"/>
      <c r="KY13" s="28"/>
      <c r="KZ13" s="28"/>
      <c r="LA13" s="28"/>
      <c r="LB13" s="28"/>
      <c r="LC13" s="28"/>
      <c r="LD13" s="28"/>
      <c r="LE13" s="28"/>
      <c r="LF13" s="28"/>
      <c r="LG13" s="28"/>
      <c r="LH13" s="28"/>
      <c r="LI13" s="28"/>
      <c r="LJ13" s="28"/>
      <c r="LK13" s="28"/>
      <c r="LL13" s="28"/>
      <c r="LM13" s="28"/>
      <c r="LN13" s="28"/>
      <c r="LO13" s="28"/>
      <c r="LP13" s="28"/>
      <c r="LQ13" s="28"/>
      <c r="LR13" s="28"/>
      <c r="LS13" s="28"/>
      <c r="LT13" s="28"/>
      <c r="LU13" s="28"/>
      <c r="LV13" s="28"/>
      <c r="LW13" s="28"/>
      <c r="LX13" s="28"/>
      <c r="LY13" s="28"/>
      <c r="LZ13" s="28"/>
      <c r="MA13" s="28"/>
      <c r="MB13" s="28"/>
      <c r="MC13" s="28"/>
      <c r="MD13" s="28"/>
      <c r="ME13" s="28"/>
      <c r="MF13" s="28"/>
      <c r="MG13" s="28"/>
      <c r="MH13" s="28"/>
      <c r="MI13" s="28"/>
      <c r="MJ13" s="28"/>
      <c r="MK13" s="28"/>
      <c r="ML13" s="28"/>
      <c r="MM13" s="28"/>
      <c r="MN13" s="28"/>
      <c r="MO13" s="28"/>
      <c r="MP13" s="28"/>
      <c r="MQ13" s="28"/>
      <c r="MR13" s="28"/>
      <c r="MS13" s="28"/>
      <c r="MT13" s="28"/>
      <c r="MU13" s="28"/>
      <c r="MV13" s="28"/>
      <c r="MW13" s="28"/>
      <c r="MX13" s="28"/>
      <c r="MY13" s="28"/>
      <c r="MZ13" s="28"/>
      <c r="NA13" s="28"/>
      <c r="NB13" s="28"/>
      <c r="NC13" s="28"/>
      <c r="ND13" s="28"/>
      <c r="NE13" s="28"/>
      <c r="NF13" s="28"/>
      <c r="NG13" s="28"/>
      <c r="NH13" s="28"/>
      <c r="NI13" s="28"/>
      <c r="NJ13" s="28"/>
      <c r="NK13" s="28"/>
      <c r="NL13" s="28"/>
      <c r="NM13" s="28"/>
      <c r="NN13" s="28"/>
      <c r="NO13" s="28"/>
      <c r="NP13" s="28"/>
      <c r="NQ13" s="28"/>
      <c r="NR13" s="28"/>
      <c r="NS13" s="28"/>
      <c r="NT13" s="28"/>
      <c r="NU13" s="28"/>
      <c r="NV13" s="28"/>
      <c r="NW13" s="28"/>
      <c r="NX13" s="28"/>
      <c r="NY13" s="28"/>
      <c r="NZ13" s="28"/>
      <c r="OA13" s="28"/>
      <c r="OB13" s="28"/>
      <c r="OC13" s="28"/>
      <c r="OD13" s="28"/>
      <c r="OE13" s="28"/>
      <c r="OF13" s="28"/>
      <c r="OG13" s="28"/>
      <c r="OH13" s="28"/>
      <c r="OI13" s="28"/>
      <c r="OJ13" s="28"/>
      <c r="OK13" s="28"/>
      <c r="OL13" s="28"/>
      <c r="OM13" s="28"/>
      <c r="ON13" s="28"/>
      <c r="OO13" s="28"/>
      <c r="OP13" s="28"/>
      <c r="OQ13" s="28"/>
      <c r="OR13" s="28"/>
      <c r="OS13" s="28"/>
      <c r="OT13" s="28"/>
      <c r="OU13" s="28"/>
      <c r="OV13" s="28"/>
      <c r="OW13" s="28"/>
      <c r="OX13" s="28"/>
      <c r="OY13" s="28"/>
      <c r="OZ13" s="28"/>
      <c r="PA13" s="28"/>
      <c r="PB13" s="28"/>
      <c r="PC13" s="28"/>
      <c r="PD13" s="28"/>
      <c r="PE13" s="28"/>
      <c r="PF13" s="28"/>
      <c r="PG13" s="28"/>
      <c r="PH13" s="28"/>
      <c r="PI13" s="28"/>
      <c r="PJ13" s="28"/>
      <c r="PK13" s="28"/>
      <c r="PL13" s="28"/>
      <c r="PM13" s="28"/>
      <c r="PN13" s="28"/>
      <c r="PO13" s="28"/>
      <c r="PP13" s="28"/>
      <c r="PQ13" s="28"/>
      <c r="PR13" s="28"/>
      <c r="PS13" s="28"/>
      <c r="PT13" s="28"/>
      <c r="PU13" s="28"/>
      <c r="PV13" s="28"/>
      <c r="PW13" s="28"/>
      <c r="PX13" s="28"/>
      <c r="PY13" s="28"/>
      <c r="PZ13" s="28"/>
      <c r="QA13" s="28"/>
      <c r="QB13" s="28"/>
      <c r="QC13" s="28"/>
      <c r="QD13" s="28"/>
      <c r="QE13" s="28"/>
      <c r="QF13" s="28"/>
      <c r="QG13" s="28"/>
      <c r="QH13" s="28"/>
      <c r="QI13" s="28"/>
      <c r="QJ13" s="28"/>
      <c r="QK13" s="28"/>
      <c r="QL13" s="28"/>
      <c r="QM13" s="28"/>
      <c r="QN13" s="28"/>
      <c r="QO13" s="28"/>
      <c r="QP13" s="28"/>
      <c r="QQ13" s="28"/>
      <c r="QR13" s="28"/>
      <c r="QS13" s="28"/>
      <c r="QT13" s="28"/>
      <c r="QU13" s="28"/>
      <c r="QV13" s="28"/>
      <c r="QW13" s="28"/>
      <c r="QX13" s="28"/>
      <c r="QY13" s="28"/>
      <c r="QZ13" s="28"/>
      <c r="RA13" s="28"/>
      <c r="RB13" s="28"/>
      <c r="RC13" s="28"/>
      <c r="RD13" s="28"/>
      <c r="RE13" s="28"/>
      <c r="RF13" s="28"/>
      <c r="RG13" s="28"/>
      <c r="RH13" s="28"/>
      <c r="RI13" s="28"/>
      <c r="RJ13" s="28"/>
      <c r="RK13" s="28"/>
      <c r="RL13" s="28"/>
      <c r="RM13" s="28"/>
      <c r="RN13" s="28"/>
      <c r="RO13" s="28"/>
      <c r="RP13" s="28"/>
      <c r="RQ13" s="28"/>
      <c r="RR13" s="28"/>
      <c r="RS13" s="28"/>
      <c r="RT13" s="28"/>
      <c r="RU13" s="28"/>
      <c r="RV13" s="28"/>
      <c r="RW13" s="28"/>
      <c r="RX13" s="28"/>
      <c r="RY13" s="28"/>
      <c r="RZ13" s="28"/>
      <c r="SA13" s="28"/>
      <c r="SB13" s="28"/>
      <c r="SC13" s="28"/>
      <c r="SD13" s="28"/>
      <c r="SE13" s="28"/>
      <c r="SF13" s="28"/>
      <c r="SG13" s="28"/>
      <c r="SH13" s="28"/>
      <c r="SI13" s="28"/>
      <c r="SJ13" s="28"/>
      <c r="SK13" s="28"/>
      <c r="SL13" s="28"/>
      <c r="SM13" s="28"/>
      <c r="SN13" s="28"/>
      <c r="SO13" s="28"/>
      <c r="SP13" s="28"/>
      <c r="SQ13" s="28"/>
      <c r="SR13" s="28"/>
      <c r="SS13" s="28"/>
      <c r="ST13" s="28"/>
      <c r="SU13" s="28"/>
      <c r="SV13" s="28"/>
      <c r="SW13" s="28"/>
      <c r="SX13" s="28"/>
      <c r="SY13" s="28"/>
      <c r="SZ13" s="28"/>
      <c r="TA13" s="28"/>
      <c r="TB13" s="28"/>
      <c r="TC13" s="28"/>
      <c r="TD13" s="28"/>
      <c r="TE13" s="28"/>
      <c r="TF13" s="28"/>
      <c r="TG13" s="28"/>
      <c r="TH13" s="28"/>
      <c r="TI13" s="28"/>
      <c r="TJ13" s="28"/>
      <c r="TK13" s="28"/>
      <c r="TL13" s="28"/>
      <c r="TM13" s="28"/>
      <c r="TN13" s="28"/>
      <c r="TO13" s="28"/>
      <c r="TP13" s="28"/>
      <c r="TQ13" s="28"/>
      <c r="TR13" s="28"/>
      <c r="TS13" s="28"/>
      <c r="TT13" s="28"/>
      <c r="TU13" s="28"/>
      <c r="TV13" s="28"/>
      <c r="TW13" s="28"/>
      <c r="TX13" s="28"/>
      <c r="TY13" s="28"/>
      <c r="TZ13" s="28"/>
      <c r="UA13" s="28"/>
      <c r="UB13" s="28"/>
      <c r="UC13" s="28"/>
      <c r="UD13" s="28"/>
      <c r="UE13" s="28"/>
      <c r="UF13" s="28"/>
      <c r="UG13" s="28"/>
      <c r="UH13" s="28"/>
      <c r="UI13" s="28"/>
      <c r="UJ13" s="28"/>
      <c r="UK13" s="28"/>
      <c r="UL13" s="28"/>
      <c r="UM13" s="28"/>
      <c r="UN13" s="28"/>
      <c r="UO13" s="28"/>
      <c r="UP13" s="28"/>
      <c r="UQ13" s="28"/>
      <c r="UR13" s="28"/>
      <c r="US13" s="28"/>
      <c r="UT13" s="28"/>
      <c r="UU13" s="28"/>
      <c r="UV13" s="28"/>
      <c r="UW13" s="28"/>
      <c r="UX13" s="28"/>
      <c r="UY13" s="28"/>
      <c r="UZ13" s="28"/>
      <c r="VA13" s="28"/>
      <c r="VB13" s="28"/>
      <c r="VC13" s="28"/>
      <c r="VD13" s="28"/>
      <c r="VE13" s="28"/>
      <c r="VF13" s="28"/>
      <c r="VG13" s="28"/>
      <c r="VH13" s="28"/>
      <c r="VI13" s="28"/>
      <c r="VJ13" s="28"/>
      <c r="VK13" s="28"/>
      <c r="VL13" s="28"/>
      <c r="VM13" s="28"/>
      <c r="VN13" s="28"/>
      <c r="VO13" s="28"/>
      <c r="VP13" s="28"/>
      <c r="VQ13" s="28"/>
      <c r="VR13" s="28"/>
      <c r="VS13" s="28"/>
      <c r="VT13" s="28"/>
      <c r="VU13" s="28"/>
      <c r="VV13" s="28"/>
      <c r="VW13" s="28"/>
      <c r="VX13" s="28"/>
      <c r="VY13" s="28"/>
      <c r="VZ13" s="28"/>
      <c r="WA13" s="28"/>
      <c r="WB13" s="28"/>
      <c r="WC13" s="28"/>
      <c r="WD13" s="28"/>
      <c r="WE13" s="28"/>
      <c r="WF13" s="28"/>
      <c r="WG13" s="28"/>
      <c r="WH13" s="28"/>
      <c r="WI13" s="28"/>
      <c r="WJ13" s="28"/>
      <c r="WK13" s="28"/>
      <c r="WL13" s="28"/>
      <c r="WM13" s="28"/>
      <c r="WN13" s="28"/>
      <c r="WO13" s="28"/>
      <c r="WP13" s="28"/>
      <c r="WQ13" s="28"/>
      <c r="WR13" s="28"/>
      <c r="WS13" s="28"/>
      <c r="WT13" s="28"/>
      <c r="WU13" s="28"/>
      <c r="WV13" s="28"/>
      <c r="WW13" s="28"/>
      <c r="WX13" s="28"/>
      <c r="WY13" s="28"/>
      <c r="WZ13" s="28"/>
      <c r="XA13" s="28"/>
      <c r="XB13" s="28"/>
      <c r="XC13" s="28"/>
      <c r="XD13" s="28"/>
      <c r="XE13" s="28"/>
      <c r="XF13" s="28"/>
      <c r="XG13" s="28"/>
      <c r="XH13" s="28"/>
      <c r="XI13" s="28"/>
      <c r="XJ13" s="28"/>
      <c r="XK13" s="28"/>
      <c r="XL13" s="28"/>
      <c r="XM13" s="28"/>
      <c r="XN13" s="28"/>
      <c r="XO13" s="28"/>
      <c r="XP13" s="28"/>
      <c r="XQ13" s="28"/>
      <c r="XR13" s="28"/>
      <c r="XS13" s="28"/>
      <c r="XT13" s="28"/>
      <c r="XU13" s="28"/>
      <c r="XV13" s="28"/>
      <c r="XW13" s="28"/>
      <c r="XX13" s="28"/>
      <c r="XY13" s="28"/>
      <c r="XZ13" s="28"/>
      <c r="YA13" s="28"/>
      <c r="YB13" s="28"/>
      <c r="YC13" s="28"/>
      <c r="YD13" s="28"/>
      <c r="YE13" s="28"/>
      <c r="YF13" s="28"/>
      <c r="YG13" s="28"/>
      <c r="YH13" s="28"/>
      <c r="YI13" s="28"/>
      <c r="YJ13" s="28"/>
      <c r="YK13" s="28"/>
      <c r="YL13" s="28"/>
      <c r="YM13" s="28"/>
      <c r="YN13" s="28"/>
      <c r="YO13" s="28"/>
      <c r="YP13" s="28"/>
      <c r="YQ13" s="28"/>
      <c r="YR13" s="28"/>
      <c r="YS13" s="28"/>
      <c r="YT13" s="28"/>
      <c r="YU13" s="28"/>
      <c r="YV13" s="28"/>
      <c r="YW13" s="28"/>
      <c r="YX13" s="28"/>
      <c r="YY13" s="28"/>
      <c r="YZ13" s="28"/>
      <c r="ZA13" s="28"/>
      <c r="ZB13" s="28"/>
      <c r="ZC13" s="28"/>
      <c r="ZD13" s="28"/>
      <c r="ZE13" s="28"/>
      <c r="ZF13" s="28"/>
      <c r="ZG13" s="28"/>
      <c r="ZH13" s="28"/>
      <c r="ZI13" s="28"/>
      <c r="ZJ13" s="28"/>
      <c r="ZK13" s="28"/>
      <c r="ZL13" s="28"/>
      <c r="ZM13" s="28"/>
      <c r="ZN13" s="28"/>
      <c r="ZO13" s="28"/>
      <c r="ZP13" s="28"/>
      <c r="ZQ13" s="28"/>
      <c r="ZR13" s="28"/>
      <c r="ZS13" s="28"/>
      <c r="ZT13" s="28"/>
      <c r="ZU13" s="28"/>
      <c r="ZV13" s="28"/>
      <c r="ZW13" s="28"/>
      <c r="ZX13" s="28"/>
      <c r="ZY13" s="28"/>
      <c r="ZZ13" s="28"/>
      <c r="AAA13" s="28"/>
      <c r="AAB13" s="28"/>
      <c r="AAC13" s="28"/>
      <c r="AAD13" s="28"/>
      <c r="AAE13" s="28"/>
      <c r="AAF13" s="28"/>
      <c r="AAG13" s="28"/>
      <c r="AAH13" s="28"/>
      <c r="AAI13" s="28"/>
      <c r="AAJ13" s="28"/>
      <c r="AAK13" s="28"/>
      <c r="AAL13" s="28"/>
      <c r="AAM13" s="28"/>
      <c r="AAN13" s="28"/>
      <c r="AAO13" s="28"/>
      <c r="AAP13" s="28"/>
      <c r="AAQ13" s="28"/>
      <c r="AAR13" s="28"/>
      <c r="AAS13" s="28"/>
    </row>
    <row r="14" spans="1:721" ht="15" customHeight="1">
      <c r="A14" s="42" t="s">
        <v>512</v>
      </c>
      <c r="B14" s="42" t="s">
        <v>63</v>
      </c>
      <c r="C14" s="42" t="s">
        <v>42</v>
      </c>
      <c r="D14" s="42">
        <v>70</v>
      </c>
      <c r="E14" s="42" t="s">
        <v>22</v>
      </c>
      <c r="F14" s="43">
        <v>45645.3125</v>
      </c>
      <c r="G14" s="43">
        <v>45645.3125</v>
      </c>
      <c r="H14" s="75">
        <v>45645.535416666666</v>
      </c>
      <c r="I14" s="80">
        <f t="shared" si="0"/>
        <v>0.22291666666569654</v>
      </c>
      <c r="J14" s="80"/>
      <c r="K14" s="42" t="s">
        <v>633</v>
      </c>
      <c r="L14" s="42" t="s">
        <v>25</v>
      </c>
      <c r="M14" s="42" t="s">
        <v>513</v>
      </c>
      <c r="N14" s="42" t="s">
        <v>13</v>
      </c>
      <c r="O14" s="83">
        <f t="shared" ref="O14:O37" si="3">I14</f>
        <v>0.22291666666569654</v>
      </c>
      <c r="P14" s="22" t="s">
        <v>884</v>
      </c>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c r="BS14" s="22"/>
      <c r="BT14" s="22"/>
      <c r="BU14" s="22"/>
      <c r="BV14" s="22"/>
      <c r="BW14" s="22"/>
      <c r="BX14" s="22"/>
      <c r="BY14" s="22"/>
      <c r="BZ14" s="22"/>
      <c r="CA14" s="22"/>
      <c r="CB14" s="22"/>
      <c r="CC14" s="22"/>
      <c r="CD14" s="22"/>
      <c r="CE14" s="22"/>
      <c r="CF14" s="22"/>
      <c r="CG14" s="22"/>
      <c r="CH14" s="22"/>
      <c r="CI14" s="22"/>
      <c r="CJ14" s="22"/>
      <c r="CK14" s="22"/>
      <c r="CL14" s="22"/>
      <c r="CM14" s="22"/>
      <c r="CN14" s="22"/>
      <c r="CO14" s="22"/>
      <c r="CP14" s="22"/>
      <c r="CQ14" s="22"/>
      <c r="CR14" s="22"/>
      <c r="CS14" s="22"/>
      <c r="CT14" s="22"/>
      <c r="CU14" s="22"/>
      <c r="CV14" s="22"/>
      <c r="CW14" s="22"/>
      <c r="CX14" s="22"/>
      <c r="CY14" s="22"/>
      <c r="CZ14" s="22"/>
      <c r="DA14" s="22"/>
      <c r="DB14" s="22"/>
      <c r="DC14" s="22"/>
      <c r="DD14" s="22"/>
      <c r="DE14" s="22"/>
      <c r="DF14" s="22"/>
      <c r="DG14" s="22"/>
      <c r="DH14" s="22"/>
      <c r="DI14" s="22"/>
      <c r="DJ14" s="22"/>
      <c r="DK14" s="22"/>
      <c r="DL14" s="22"/>
      <c r="DM14" s="22"/>
      <c r="DN14" s="22"/>
      <c r="DO14" s="22"/>
      <c r="DP14" s="22"/>
      <c r="DQ14" s="22"/>
      <c r="DR14" s="22"/>
      <c r="DS14" s="22"/>
      <c r="DT14" s="22"/>
      <c r="DU14" s="22"/>
      <c r="DV14" s="22"/>
      <c r="DW14" s="22"/>
      <c r="DX14" s="22"/>
      <c r="DY14" s="22"/>
      <c r="DZ14" s="22"/>
      <c r="EA14" s="22"/>
      <c r="EB14" s="22"/>
      <c r="EC14" s="22"/>
      <c r="ED14" s="22"/>
      <c r="EE14" s="22"/>
      <c r="EF14" s="22"/>
      <c r="EG14" s="22"/>
      <c r="EH14" s="22"/>
      <c r="EI14" s="22"/>
      <c r="EJ14" s="22"/>
      <c r="EK14" s="22"/>
      <c r="EL14" s="22"/>
      <c r="EM14" s="22"/>
      <c r="EN14" s="22"/>
      <c r="EO14" s="22"/>
      <c r="EP14" s="22"/>
      <c r="EQ14" s="22"/>
      <c r="ER14" s="22"/>
      <c r="ES14" s="22"/>
      <c r="ET14" s="22"/>
      <c r="EU14" s="22"/>
      <c r="EV14" s="22"/>
      <c r="EW14" s="22"/>
      <c r="EX14" s="22"/>
      <c r="EY14" s="22"/>
      <c r="EZ14" s="22"/>
      <c r="FA14" s="22"/>
      <c r="FB14" s="22"/>
      <c r="FC14" s="22"/>
      <c r="FD14" s="22"/>
      <c r="FE14" s="22"/>
      <c r="FF14" s="22"/>
      <c r="FG14" s="22"/>
      <c r="FH14" s="22"/>
      <c r="FI14" s="22"/>
      <c r="FJ14" s="22"/>
      <c r="FK14" s="22"/>
      <c r="FL14" s="22"/>
      <c r="FM14" s="22"/>
      <c r="FN14" s="22"/>
      <c r="FO14" s="22"/>
      <c r="FP14" s="22"/>
      <c r="FQ14" s="22"/>
      <c r="FR14" s="22"/>
      <c r="FS14" s="22"/>
      <c r="FT14" s="22"/>
      <c r="FU14" s="22"/>
      <c r="FV14" s="22"/>
      <c r="FW14" s="22"/>
      <c r="FX14" s="22"/>
      <c r="FY14" s="22"/>
      <c r="FZ14" s="22"/>
      <c r="GA14" s="22"/>
      <c r="GB14" s="22"/>
      <c r="GC14" s="22"/>
      <c r="GD14" s="22"/>
      <c r="GE14" s="22"/>
      <c r="GF14" s="22"/>
      <c r="GG14" s="22"/>
      <c r="GH14" s="22"/>
      <c r="GI14" s="22"/>
      <c r="GJ14" s="22"/>
      <c r="GK14" s="22"/>
      <c r="GL14" s="22"/>
      <c r="GM14" s="22"/>
      <c r="GN14" s="22"/>
      <c r="GO14" s="22"/>
      <c r="GP14" s="22"/>
      <c r="GQ14" s="22"/>
      <c r="GR14" s="22"/>
      <c r="GS14" s="22"/>
      <c r="GT14" s="22"/>
      <c r="GU14" s="22"/>
      <c r="GV14" s="22"/>
      <c r="GW14" s="22"/>
      <c r="GX14" s="22"/>
      <c r="GY14" s="22"/>
      <c r="GZ14" s="22"/>
      <c r="HA14" s="22"/>
      <c r="HB14" s="22"/>
      <c r="HC14" s="22"/>
      <c r="HD14" s="22"/>
      <c r="HE14" s="22"/>
      <c r="HF14" s="22"/>
      <c r="HG14" s="22"/>
      <c r="HH14" s="22"/>
      <c r="HI14" s="22"/>
      <c r="HJ14" s="22"/>
      <c r="HK14" s="22"/>
      <c r="HL14" s="22"/>
      <c r="HM14" s="22"/>
      <c r="HN14" s="22"/>
      <c r="HO14" s="22"/>
      <c r="HP14" s="22"/>
      <c r="HQ14" s="22"/>
      <c r="HR14" s="22"/>
      <c r="HS14" s="22"/>
      <c r="HT14" s="22"/>
      <c r="HU14" s="22"/>
      <c r="HV14" s="22"/>
      <c r="HW14" s="22"/>
      <c r="HX14" s="22"/>
      <c r="HY14" s="22"/>
      <c r="HZ14" s="22"/>
      <c r="IA14" s="22"/>
      <c r="IB14" s="22"/>
      <c r="IC14" s="22"/>
      <c r="ID14" s="22"/>
      <c r="IE14" s="22"/>
      <c r="IF14" s="22"/>
      <c r="IG14" s="22"/>
      <c r="IH14" s="22"/>
      <c r="II14" s="22"/>
      <c r="IJ14" s="22"/>
      <c r="IK14" s="22"/>
      <c r="IL14" s="22"/>
      <c r="IM14" s="22"/>
      <c r="IN14" s="22"/>
      <c r="IO14" s="22"/>
      <c r="IP14" s="22"/>
      <c r="IQ14" s="22"/>
      <c r="IR14" s="22"/>
      <c r="IS14" s="22"/>
      <c r="IT14" s="22"/>
      <c r="IU14" s="22"/>
      <c r="IV14" s="22"/>
      <c r="IW14" s="22"/>
      <c r="IX14" s="22"/>
      <c r="IY14" s="22"/>
      <c r="IZ14" s="22"/>
      <c r="JA14" s="22"/>
      <c r="JB14" s="22"/>
      <c r="JC14" s="22"/>
      <c r="JD14" s="22"/>
      <c r="JE14" s="22"/>
      <c r="JF14" s="22"/>
      <c r="JG14" s="22"/>
      <c r="JH14" s="22"/>
      <c r="JI14" s="22"/>
      <c r="JJ14" s="22"/>
      <c r="JK14" s="22"/>
      <c r="JL14" s="22"/>
      <c r="JM14" s="22"/>
      <c r="JN14" s="22"/>
      <c r="JO14" s="22"/>
      <c r="JP14" s="22"/>
      <c r="JQ14" s="22"/>
      <c r="JR14" s="22"/>
      <c r="JS14" s="22"/>
      <c r="JT14" s="22"/>
      <c r="JU14" s="22"/>
      <c r="JV14" s="22"/>
      <c r="JW14" s="22"/>
      <c r="JX14" s="22"/>
      <c r="JY14" s="22"/>
      <c r="JZ14" s="22"/>
      <c r="KA14" s="22"/>
      <c r="KB14" s="22"/>
      <c r="KC14" s="22"/>
      <c r="KD14" s="22"/>
      <c r="KE14" s="22"/>
      <c r="KF14" s="22"/>
      <c r="KG14" s="22"/>
      <c r="KH14" s="22"/>
      <c r="KI14" s="22"/>
      <c r="KJ14" s="22"/>
      <c r="KK14" s="22"/>
      <c r="KL14" s="22"/>
      <c r="KM14" s="22"/>
      <c r="KN14" s="22"/>
      <c r="KO14" s="22"/>
      <c r="KP14" s="22"/>
      <c r="KQ14" s="22"/>
      <c r="KR14" s="22"/>
      <c r="KS14" s="22"/>
      <c r="KT14" s="22"/>
      <c r="KU14" s="22"/>
      <c r="KV14" s="22"/>
      <c r="KW14" s="22"/>
      <c r="KX14" s="22"/>
      <c r="KY14" s="22"/>
      <c r="KZ14" s="22"/>
      <c r="LA14" s="22"/>
      <c r="LB14" s="22"/>
      <c r="LC14" s="22"/>
      <c r="LD14" s="22"/>
      <c r="LE14" s="22"/>
      <c r="LF14" s="22"/>
      <c r="LG14" s="22"/>
      <c r="LH14" s="22"/>
      <c r="LI14" s="22"/>
      <c r="LJ14" s="22"/>
      <c r="LK14" s="22"/>
      <c r="LL14" s="22"/>
      <c r="LM14" s="22"/>
      <c r="LN14" s="22"/>
      <c r="LO14" s="22"/>
      <c r="LP14" s="22"/>
      <c r="LQ14" s="22"/>
      <c r="LR14" s="22"/>
      <c r="LS14" s="22"/>
      <c r="LT14" s="22"/>
      <c r="LU14" s="22"/>
      <c r="LV14" s="22"/>
      <c r="LW14" s="22"/>
      <c r="LX14" s="22"/>
      <c r="LY14" s="22"/>
      <c r="LZ14" s="22"/>
      <c r="MA14" s="22"/>
      <c r="MB14" s="22"/>
      <c r="MC14" s="22"/>
      <c r="MD14" s="22"/>
      <c r="ME14" s="22"/>
      <c r="MF14" s="22"/>
      <c r="MG14" s="22"/>
      <c r="MH14" s="22"/>
      <c r="MI14" s="22"/>
      <c r="MJ14" s="22"/>
      <c r="MK14" s="22"/>
      <c r="ML14" s="22"/>
      <c r="MM14" s="22"/>
      <c r="MN14" s="22"/>
      <c r="MO14" s="22"/>
      <c r="MP14" s="22"/>
      <c r="MQ14" s="22"/>
      <c r="MR14" s="22"/>
      <c r="MS14" s="22"/>
      <c r="MT14" s="22"/>
      <c r="MU14" s="22"/>
      <c r="MV14" s="22"/>
      <c r="MW14" s="22"/>
      <c r="MX14" s="22"/>
      <c r="MY14" s="22"/>
      <c r="MZ14" s="22"/>
      <c r="NA14" s="22"/>
      <c r="NB14" s="22"/>
      <c r="NC14" s="22"/>
      <c r="ND14" s="22"/>
      <c r="NE14" s="22"/>
      <c r="NF14" s="22"/>
      <c r="NG14" s="22"/>
      <c r="NH14" s="22"/>
      <c r="NI14" s="22"/>
      <c r="NJ14" s="22"/>
      <c r="NK14" s="22"/>
      <c r="NL14" s="22"/>
      <c r="NM14" s="22"/>
      <c r="NN14" s="22"/>
      <c r="NO14" s="22"/>
      <c r="NP14" s="22"/>
      <c r="NQ14" s="22"/>
      <c r="NR14" s="22"/>
      <c r="NS14" s="22"/>
      <c r="NT14" s="22"/>
      <c r="NU14" s="22"/>
      <c r="NV14" s="22"/>
      <c r="NW14" s="22"/>
      <c r="NX14" s="22"/>
      <c r="NY14" s="22"/>
      <c r="NZ14" s="22"/>
      <c r="OA14" s="22"/>
      <c r="OB14" s="22"/>
      <c r="OC14" s="22"/>
      <c r="OD14" s="22"/>
      <c r="OE14" s="22"/>
      <c r="OF14" s="22"/>
      <c r="OG14" s="22"/>
      <c r="OH14" s="22"/>
      <c r="OI14" s="22"/>
      <c r="OJ14" s="22"/>
      <c r="OK14" s="22"/>
      <c r="OL14" s="22"/>
      <c r="OM14" s="22"/>
      <c r="ON14" s="22"/>
      <c r="OO14" s="22"/>
      <c r="OP14" s="22"/>
      <c r="OQ14" s="22"/>
      <c r="OR14" s="22"/>
      <c r="OS14" s="22"/>
      <c r="OT14" s="22"/>
      <c r="OU14" s="22"/>
      <c r="OV14" s="22"/>
      <c r="OW14" s="22"/>
      <c r="OX14" s="22"/>
      <c r="OY14" s="22"/>
      <c r="OZ14" s="22"/>
      <c r="PA14" s="22"/>
      <c r="PB14" s="22"/>
      <c r="PC14" s="22"/>
      <c r="PD14" s="22"/>
      <c r="PE14" s="22"/>
      <c r="PF14" s="22"/>
      <c r="PG14" s="22"/>
      <c r="PH14" s="22"/>
      <c r="PI14" s="22"/>
      <c r="PJ14" s="22"/>
      <c r="PK14" s="22"/>
      <c r="PL14" s="22"/>
      <c r="PM14" s="22"/>
      <c r="PN14" s="22"/>
      <c r="PO14" s="22"/>
      <c r="PP14" s="22"/>
      <c r="PQ14" s="22"/>
      <c r="PR14" s="22"/>
      <c r="PS14" s="22"/>
      <c r="PT14" s="22"/>
      <c r="PU14" s="22"/>
      <c r="PV14" s="22"/>
      <c r="PW14" s="22"/>
      <c r="PX14" s="22"/>
      <c r="PY14" s="22"/>
      <c r="PZ14" s="22"/>
      <c r="QA14" s="22"/>
      <c r="QB14" s="22"/>
      <c r="QC14" s="22"/>
      <c r="QD14" s="22"/>
      <c r="QE14" s="22"/>
      <c r="QF14" s="22"/>
      <c r="QG14" s="22"/>
      <c r="QH14" s="22"/>
      <c r="QI14" s="22"/>
      <c r="QJ14" s="22"/>
      <c r="QK14" s="22"/>
      <c r="QL14" s="22"/>
      <c r="QM14" s="22"/>
      <c r="QN14" s="22"/>
      <c r="QO14" s="22"/>
      <c r="QP14" s="22"/>
      <c r="QQ14" s="22"/>
      <c r="QR14" s="22"/>
      <c r="QS14" s="22"/>
      <c r="QT14" s="22"/>
      <c r="QU14" s="22"/>
      <c r="QV14" s="22"/>
      <c r="QW14" s="22"/>
      <c r="QX14" s="22"/>
      <c r="QY14" s="22"/>
      <c r="QZ14" s="22"/>
      <c r="RA14" s="22"/>
      <c r="RB14" s="22"/>
      <c r="RC14" s="22"/>
      <c r="RD14" s="22"/>
      <c r="RE14" s="22"/>
      <c r="RF14" s="22"/>
      <c r="RG14" s="22"/>
      <c r="RH14" s="22"/>
      <c r="RI14" s="22"/>
      <c r="RJ14" s="22"/>
      <c r="RK14" s="22"/>
      <c r="RL14" s="22"/>
      <c r="RM14" s="22"/>
      <c r="RN14" s="22"/>
      <c r="RO14" s="22"/>
      <c r="RP14" s="22"/>
      <c r="RQ14" s="22"/>
      <c r="RR14" s="22"/>
      <c r="RS14" s="22"/>
      <c r="RT14" s="22"/>
      <c r="RU14" s="22"/>
      <c r="RV14" s="22"/>
      <c r="RW14" s="22"/>
      <c r="RX14" s="22"/>
      <c r="RY14" s="22"/>
      <c r="RZ14" s="22"/>
      <c r="SA14" s="22"/>
      <c r="SB14" s="22"/>
      <c r="SC14" s="22"/>
      <c r="SD14" s="22"/>
      <c r="SE14" s="22"/>
      <c r="SF14" s="22"/>
      <c r="SG14" s="22"/>
      <c r="SH14" s="22"/>
      <c r="SI14" s="22"/>
      <c r="SJ14" s="22"/>
      <c r="SK14" s="22"/>
      <c r="SL14" s="22"/>
      <c r="SM14" s="22"/>
      <c r="SN14" s="22"/>
      <c r="SO14" s="22"/>
      <c r="SP14" s="22"/>
      <c r="SQ14" s="22"/>
      <c r="SR14" s="22"/>
      <c r="SS14" s="22"/>
      <c r="ST14" s="22"/>
      <c r="SU14" s="22"/>
      <c r="SV14" s="22"/>
      <c r="SW14" s="22"/>
      <c r="SX14" s="22"/>
      <c r="SY14" s="22"/>
      <c r="SZ14" s="22"/>
      <c r="TA14" s="22"/>
      <c r="TB14" s="22"/>
      <c r="TC14" s="22"/>
      <c r="TD14" s="22"/>
      <c r="TE14" s="22"/>
      <c r="TF14" s="22"/>
      <c r="TG14" s="22"/>
      <c r="TH14" s="22"/>
      <c r="TI14" s="22"/>
      <c r="TJ14" s="22"/>
      <c r="TK14" s="22"/>
      <c r="TL14" s="22"/>
      <c r="TM14" s="22"/>
      <c r="TN14" s="22"/>
      <c r="TO14" s="22"/>
      <c r="TP14" s="22"/>
      <c r="TQ14" s="22"/>
      <c r="TR14" s="22"/>
      <c r="TS14" s="22"/>
      <c r="TT14" s="22"/>
      <c r="TU14" s="22"/>
      <c r="TV14" s="22"/>
      <c r="TW14" s="22"/>
      <c r="TX14" s="22"/>
      <c r="TY14" s="22"/>
      <c r="TZ14" s="22"/>
      <c r="UA14" s="22"/>
      <c r="UB14" s="22"/>
      <c r="UC14" s="22"/>
      <c r="UD14" s="22"/>
      <c r="UE14" s="22"/>
      <c r="UF14" s="22"/>
      <c r="UG14" s="22"/>
      <c r="UH14" s="22"/>
      <c r="UI14" s="22"/>
      <c r="UJ14" s="22"/>
      <c r="UK14" s="22"/>
      <c r="UL14" s="22"/>
      <c r="UM14" s="22"/>
      <c r="UN14" s="22"/>
      <c r="UO14" s="22"/>
      <c r="UP14" s="22"/>
      <c r="UQ14" s="22"/>
      <c r="UR14" s="22"/>
      <c r="US14" s="22"/>
      <c r="UT14" s="22"/>
      <c r="UU14" s="22"/>
      <c r="UV14" s="22"/>
      <c r="UW14" s="22"/>
      <c r="UX14" s="22"/>
      <c r="UY14" s="22"/>
      <c r="UZ14" s="22"/>
      <c r="VA14" s="22"/>
      <c r="VB14" s="22"/>
      <c r="VC14" s="22"/>
      <c r="VD14" s="22"/>
      <c r="VE14" s="22"/>
      <c r="VF14" s="22"/>
      <c r="VG14" s="22"/>
      <c r="VH14" s="22"/>
      <c r="VI14" s="22"/>
      <c r="VJ14" s="22"/>
      <c r="VK14" s="22"/>
      <c r="VL14" s="22"/>
      <c r="VM14" s="22"/>
      <c r="VN14" s="22"/>
      <c r="VO14" s="22"/>
      <c r="VP14" s="22"/>
      <c r="VQ14" s="22"/>
      <c r="VR14" s="22"/>
      <c r="VS14" s="22"/>
      <c r="VT14" s="22"/>
      <c r="VU14" s="22"/>
      <c r="VV14" s="22"/>
      <c r="VW14" s="22"/>
      <c r="VX14" s="22"/>
      <c r="VY14" s="22"/>
      <c r="VZ14" s="22"/>
      <c r="WA14" s="22"/>
      <c r="WB14" s="22"/>
      <c r="WC14" s="22"/>
      <c r="WD14" s="22"/>
      <c r="WE14" s="22"/>
      <c r="WF14" s="22"/>
      <c r="WG14" s="22"/>
      <c r="WH14" s="22"/>
      <c r="WI14" s="22"/>
      <c r="WJ14" s="22"/>
      <c r="WK14" s="22"/>
      <c r="WL14" s="22"/>
      <c r="WM14" s="22"/>
      <c r="WN14" s="22"/>
      <c r="WO14" s="22"/>
      <c r="WP14" s="22"/>
      <c r="WQ14" s="22"/>
      <c r="WR14" s="22"/>
      <c r="WS14" s="22"/>
      <c r="WT14" s="22"/>
      <c r="WU14" s="22"/>
      <c r="WV14" s="22"/>
      <c r="WW14" s="22"/>
      <c r="WX14" s="22"/>
      <c r="WY14" s="22"/>
      <c r="WZ14" s="22"/>
      <c r="XA14" s="22"/>
      <c r="XB14" s="22"/>
      <c r="XC14" s="22"/>
      <c r="XD14" s="22"/>
      <c r="XE14" s="22"/>
      <c r="XF14" s="22"/>
      <c r="XG14" s="22"/>
      <c r="XH14" s="22"/>
      <c r="XI14" s="22"/>
      <c r="XJ14" s="22"/>
      <c r="XK14" s="22"/>
      <c r="XL14" s="22"/>
      <c r="XM14" s="22"/>
      <c r="XN14" s="22"/>
      <c r="XO14" s="22"/>
      <c r="XP14" s="22"/>
      <c r="XQ14" s="22"/>
      <c r="XR14" s="22"/>
      <c r="XS14" s="22"/>
      <c r="XT14" s="22"/>
      <c r="XU14" s="22"/>
      <c r="XV14" s="22"/>
      <c r="XW14" s="22"/>
      <c r="XX14" s="22"/>
      <c r="XY14" s="22"/>
      <c r="XZ14" s="22"/>
      <c r="YA14" s="22"/>
      <c r="YB14" s="22"/>
      <c r="YC14" s="22"/>
      <c r="YD14" s="22"/>
      <c r="YE14" s="22"/>
      <c r="YF14" s="22"/>
      <c r="YG14" s="22"/>
      <c r="YH14" s="22"/>
      <c r="YI14" s="22"/>
      <c r="YJ14" s="22"/>
      <c r="YK14" s="22"/>
      <c r="YL14" s="22"/>
      <c r="YM14" s="22"/>
      <c r="YN14" s="22"/>
      <c r="YO14" s="22"/>
      <c r="YP14" s="22"/>
      <c r="YQ14" s="22"/>
      <c r="YR14" s="22"/>
      <c r="YS14" s="22"/>
      <c r="YT14" s="22"/>
      <c r="YU14" s="22"/>
      <c r="YV14" s="22"/>
      <c r="YW14" s="22"/>
      <c r="YX14" s="22"/>
      <c r="YY14" s="22"/>
      <c r="YZ14" s="22"/>
      <c r="ZA14" s="22"/>
      <c r="ZB14" s="22"/>
      <c r="ZC14" s="22"/>
      <c r="ZD14" s="22"/>
      <c r="ZE14" s="22"/>
      <c r="ZF14" s="22"/>
      <c r="ZG14" s="22"/>
      <c r="ZH14" s="22"/>
      <c r="ZI14" s="22"/>
      <c r="ZJ14" s="22"/>
      <c r="ZK14" s="22"/>
      <c r="ZL14" s="22"/>
      <c r="ZM14" s="22"/>
      <c r="ZN14" s="22"/>
      <c r="ZO14" s="22"/>
      <c r="ZP14" s="22"/>
      <c r="ZQ14" s="22"/>
      <c r="ZR14" s="22"/>
      <c r="ZS14" s="22"/>
      <c r="ZT14" s="22"/>
      <c r="ZU14" s="22"/>
      <c r="ZV14" s="22"/>
      <c r="ZW14" s="22"/>
      <c r="ZX14" s="22"/>
      <c r="ZY14" s="22"/>
      <c r="ZZ14" s="22"/>
      <c r="AAA14" s="22"/>
      <c r="AAB14" s="22"/>
      <c r="AAC14" s="22"/>
      <c r="AAD14" s="22"/>
      <c r="AAE14" s="22"/>
      <c r="AAF14" s="22"/>
      <c r="AAG14" s="22"/>
      <c r="AAH14" s="22"/>
      <c r="AAI14" s="22"/>
      <c r="AAJ14" s="22"/>
      <c r="AAK14" s="22"/>
      <c r="AAL14" s="22"/>
      <c r="AAM14" s="22"/>
      <c r="AAN14" s="22"/>
      <c r="AAO14" s="22"/>
      <c r="AAP14" s="22"/>
      <c r="AAQ14" s="22"/>
      <c r="AAR14" s="22"/>
      <c r="AAS14" s="22"/>
    </row>
    <row r="15" spans="1:721" ht="15" customHeight="1">
      <c r="A15" s="23" t="s">
        <v>314</v>
      </c>
      <c r="B15" s="23" t="s">
        <v>315</v>
      </c>
      <c r="C15" s="23" t="s">
        <v>316</v>
      </c>
      <c r="D15" s="23">
        <v>32</v>
      </c>
      <c r="E15" s="23" t="s">
        <v>69</v>
      </c>
      <c r="F15" s="24">
        <v>45643.590277777781</v>
      </c>
      <c r="G15" s="24">
        <v>45643.590277777781</v>
      </c>
      <c r="H15" s="71">
        <v>45643.8</v>
      </c>
      <c r="I15" s="80">
        <v>2</v>
      </c>
      <c r="J15" s="80"/>
      <c r="K15" s="23" t="s">
        <v>370</v>
      </c>
      <c r="L15" s="23" t="s">
        <v>66</v>
      </c>
      <c r="M15" s="66" t="s">
        <v>317</v>
      </c>
      <c r="N15" s="23" t="s">
        <v>13</v>
      </c>
      <c r="O15" s="83">
        <f t="shared" si="3"/>
        <v>2</v>
      </c>
      <c r="P15" s="22" t="s">
        <v>884</v>
      </c>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c r="BS15" s="22"/>
      <c r="BT15" s="22"/>
      <c r="BU15" s="22"/>
      <c r="BV15" s="22"/>
      <c r="BW15" s="22"/>
      <c r="BX15" s="22"/>
      <c r="BY15" s="22"/>
      <c r="BZ15" s="22"/>
      <c r="CA15" s="22"/>
      <c r="CB15" s="22"/>
      <c r="CC15" s="22"/>
      <c r="CD15" s="22"/>
      <c r="CE15" s="22"/>
      <c r="CF15" s="22"/>
      <c r="CG15" s="22"/>
      <c r="CH15" s="22"/>
      <c r="CI15" s="22"/>
      <c r="CJ15" s="22"/>
      <c r="CK15" s="22"/>
      <c r="CL15" s="22"/>
      <c r="CM15" s="22"/>
      <c r="CN15" s="22"/>
      <c r="CO15" s="22"/>
      <c r="CP15" s="22"/>
      <c r="CQ15" s="22"/>
      <c r="CR15" s="22"/>
      <c r="CS15" s="22"/>
      <c r="CT15" s="22"/>
      <c r="CU15" s="22"/>
      <c r="CV15" s="22"/>
      <c r="CW15" s="22"/>
      <c r="CX15" s="22"/>
      <c r="CY15" s="22"/>
      <c r="CZ15" s="22"/>
      <c r="DA15" s="22"/>
      <c r="DB15" s="22"/>
      <c r="DC15" s="22"/>
      <c r="DD15" s="22"/>
      <c r="DE15" s="22"/>
      <c r="DF15" s="22"/>
      <c r="DG15" s="22"/>
      <c r="DH15" s="22"/>
      <c r="DI15" s="22"/>
      <c r="DJ15" s="22"/>
      <c r="DK15" s="22"/>
      <c r="DL15" s="22"/>
      <c r="DM15" s="22"/>
      <c r="DN15" s="22"/>
      <c r="DO15" s="22"/>
      <c r="DP15" s="22"/>
      <c r="DQ15" s="22"/>
      <c r="DR15" s="22"/>
      <c r="DS15" s="22"/>
      <c r="DT15" s="22"/>
      <c r="DU15" s="22"/>
      <c r="DV15" s="22"/>
      <c r="DW15" s="22"/>
      <c r="DX15" s="22"/>
      <c r="DY15" s="22"/>
      <c r="DZ15" s="22"/>
      <c r="EA15" s="22"/>
      <c r="EB15" s="22"/>
      <c r="EC15" s="22"/>
      <c r="ED15" s="22"/>
      <c r="EE15" s="22"/>
      <c r="EF15" s="22"/>
      <c r="EG15" s="22"/>
      <c r="EH15" s="22"/>
      <c r="EI15" s="22"/>
      <c r="EJ15" s="22"/>
      <c r="EK15" s="22"/>
      <c r="EL15" s="22"/>
      <c r="EM15" s="22"/>
      <c r="EN15" s="22"/>
      <c r="EO15" s="22"/>
      <c r="EP15" s="22"/>
      <c r="EQ15" s="22"/>
      <c r="ER15" s="22"/>
      <c r="ES15" s="22"/>
      <c r="ET15" s="22"/>
      <c r="EU15" s="22"/>
      <c r="EV15" s="22"/>
      <c r="EW15" s="22"/>
      <c r="EX15" s="22"/>
      <c r="EY15" s="22"/>
      <c r="EZ15" s="22"/>
      <c r="FA15" s="22"/>
      <c r="FB15" s="22"/>
      <c r="FC15" s="22"/>
      <c r="FD15" s="22"/>
      <c r="FE15" s="22"/>
      <c r="FF15" s="22"/>
      <c r="FG15" s="22"/>
      <c r="FH15" s="22"/>
      <c r="FI15" s="22"/>
      <c r="FJ15" s="22"/>
      <c r="FK15" s="22"/>
      <c r="FL15" s="22"/>
      <c r="FM15" s="22"/>
      <c r="FN15" s="22"/>
      <c r="FO15" s="22"/>
      <c r="FP15" s="22"/>
      <c r="FQ15" s="22"/>
      <c r="FR15" s="22"/>
      <c r="FS15" s="22"/>
      <c r="FT15" s="22"/>
      <c r="FU15" s="22"/>
      <c r="FV15" s="22"/>
      <c r="FW15" s="22"/>
      <c r="FX15" s="22"/>
      <c r="FY15" s="22"/>
      <c r="FZ15" s="22"/>
      <c r="GA15" s="22"/>
      <c r="GB15" s="22"/>
      <c r="GC15" s="22"/>
      <c r="GD15" s="22"/>
      <c r="GE15" s="22"/>
      <c r="GF15" s="22"/>
      <c r="GG15" s="22"/>
      <c r="GH15" s="22"/>
      <c r="GI15" s="22"/>
      <c r="GJ15" s="22"/>
      <c r="GK15" s="22"/>
      <c r="GL15" s="22"/>
      <c r="GM15" s="22"/>
      <c r="GN15" s="22"/>
      <c r="GO15" s="22"/>
      <c r="GP15" s="22"/>
      <c r="GQ15" s="22"/>
      <c r="GR15" s="22"/>
      <c r="GS15" s="22"/>
      <c r="GT15" s="22"/>
      <c r="GU15" s="22"/>
      <c r="GV15" s="22"/>
      <c r="GW15" s="22"/>
      <c r="GX15" s="22"/>
      <c r="GY15" s="22"/>
      <c r="GZ15" s="22"/>
      <c r="HA15" s="22"/>
      <c r="HB15" s="22"/>
      <c r="HC15" s="22"/>
      <c r="HD15" s="22"/>
      <c r="HE15" s="22"/>
      <c r="HF15" s="22"/>
      <c r="HG15" s="22"/>
      <c r="HH15" s="22"/>
      <c r="HI15" s="22"/>
      <c r="HJ15" s="22"/>
      <c r="HK15" s="22"/>
      <c r="HL15" s="22"/>
      <c r="HM15" s="22"/>
      <c r="HN15" s="22"/>
      <c r="HO15" s="22"/>
      <c r="HP15" s="22"/>
      <c r="HQ15" s="22"/>
      <c r="HR15" s="22"/>
      <c r="HS15" s="22"/>
      <c r="HT15" s="22"/>
      <c r="HU15" s="22"/>
      <c r="HV15" s="22"/>
      <c r="HW15" s="22"/>
      <c r="HX15" s="22"/>
      <c r="HY15" s="22"/>
      <c r="HZ15" s="22"/>
      <c r="IA15" s="22"/>
      <c r="IB15" s="22"/>
      <c r="IC15" s="22"/>
      <c r="ID15" s="22"/>
      <c r="IE15" s="22"/>
      <c r="IF15" s="22"/>
      <c r="IG15" s="22"/>
      <c r="IH15" s="22"/>
      <c r="II15" s="22"/>
      <c r="IJ15" s="22"/>
      <c r="IK15" s="22"/>
      <c r="IL15" s="22"/>
      <c r="IM15" s="22"/>
      <c r="IN15" s="22"/>
      <c r="IO15" s="22"/>
      <c r="IP15" s="22"/>
      <c r="IQ15" s="22"/>
      <c r="IR15" s="22"/>
      <c r="IS15" s="22"/>
      <c r="IT15" s="22"/>
      <c r="IU15" s="22"/>
      <c r="IV15" s="22"/>
      <c r="IW15" s="22"/>
      <c r="IX15" s="22"/>
      <c r="IY15" s="22"/>
      <c r="IZ15" s="22"/>
      <c r="JA15" s="22"/>
      <c r="JB15" s="22"/>
      <c r="JC15" s="22"/>
      <c r="JD15" s="22"/>
      <c r="JE15" s="22"/>
      <c r="JF15" s="22"/>
      <c r="JG15" s="22"/>
      <c r="JH15" s="22"/>
      <c r="JI15" s="22"/>
      <c r="JJ15" s="22"/>
      <c r="JK15" s="22"/>
      <c r="JL15" s="22"/>
      <c r="JM15" s="22"/>
      <c r="JN15" s="22"/>
      <c r="JO15" s="22"/>
      <c r="JP15" s="22"/>
      <c r="JQ15" s="22"/>
      <c r="JR15" s="22"/>
      <c r="JS15" s="22"/>
      <c r="JT15" s="22"/>
      <c r="JU15" s="22"/>
      <c r="JV15" s="22"/>
      <c r="JW15" s="22"/>
      <c r="JX15" s="22"/>
      <c r="JY15" s="22"/>
      <c r="JZ15" s="22"/>
      <c r="KA15" s="22"/>
      <c r="KB15" s="22"/>
      <c r="KC15" s="22"/>
      <c r="KD15" s="22"/>
      <c r="KE15" s="22"/>
      <c r="KF15" s="22"/>
      <c r="KG15" s="22"/>
      <c r="KH15" s="22"/>
      <c r="KI15" s="22"/>
      <c r="KJ15" s="22"/>
      <c r="KK15" s="22"/>
      <c r="KL15" s="22"/>
      <c r="KM15" s="22"/>
      <c r="KN15" s="22"/>
      <c r="KO15" s="22"/>
      <c r="KP15" s="22"/>
      <c r="KQ15" s="22"/>
      <c r="KR15" s="22"/>
      <c r="KS15" s="22"/>
      <c r="KT15" s="22"/>
      <c r="KU15" s="22"/>
      <c r="KV15" s="22"/>
      <c r="KW15" s="22"/>
      <c r="KX15" s="22"/>
      <c r="KY15" s="22"/>
      <c r="KZ15" s="22"/>
      <c r="LA15" s="22"/>
      <c r="LB15" s="22"/>
      <c r="LC15" s="22"/>
      <c r="LD15" s="22"/>
      <c r="LE15" s="22"/>
      <c r="LF15" s="22"/>
      <c r="LG15" s="22"/>
      <c r="LH15" s="22"/>
      <c r="LI15" s="22"/>
      <c r="LJ15" s="22"/>
      <c r="LK15" s="22"/>
      <c r="LL15" s="22"/>
      <c r="LM15" s="22"/>
      <c r="LN15" s="22"/>
      <c r="LO15" s="22"/>
      <c r="LP15" s="22"/>
      <c r="LQ15" s="22"/>
      <c r="LR15" s="22"/>
      <c r="LS15" s="22"/>
      <c r="LT15" s="22"/>
      <c r="LU15" s="22"/>
      <c r="LV15" s="22"/>
      <c r="LW15" s="22"/>
      <c r="LX15" s="22"/>
      <c r="LY15" s="22"/>
      <c r="LZ15" s="22"/>
      <c r="MA15" s="22"/>
      <c r="MB15" s="22"/>
      <c r="MC15" s="22"/>
      <c r="MD15" s="22"/>
      <c r="ME15" s="22"/>
      <c r="MF15" s="22"/>
      <c r="MG15" s="22"/>
      <c r="MH15" s="22"/>
      <c r="MI15" s="22"/>
      <c r="MJ15" s="22"/>
      <c r="MK15" s="22"/>
      <c r="ML15" s="22"/>
      <c r="MM15" s="22"/>
      <c r="MN15" s="22"/>
      <c r="MO15" s="22"/>
      <c r="MP15" s="22"/>
      <c r="MQ15" s="22"/>
      <c r="MR15" s="22"/>
      <c r="MS15" s="22"/>
      <c r="MT15" s="22"/>
      <c r="MU15" s="22"/>
      <c r="MV15" s="22"/>
      <c r="MW15" s="22"/>
      <c r="MX15" s="22"/>
      <c r="MY15" s="22"/>
      <c r="MZ15" s="22"/>
      <c r="NA15" s="22"/>
      <c r="NB15" s="22"/>
      <c r="NC15" s="22"/>
      <c r="ND15" s="22"/>
      <c r="NE15" s="22"/>
      <c r="NF15" s="22"/>
      <c r="NG15" s="22"/>
      <c r="NH15" s="22"/>
      <c r="NI15" s="22"/>
      <c r="NJ15" s="22"/>
      <c r="NK15" s="22"/>
      <c r="NL15" s="22"/>
      <c r="NM15" s="22"/>
      <c r="NN15" s="22"/>
      <c r="NO15" s="22"/>
      <c r="NP15" s="22"/>
      <c r="NQ15" s="22"/>
      <c r="NR15" s="22"/>
      <c r="NS15" s="22"/>
      <c r="NT15" s="22"/>
      <c r="NU15" s="22"/>
      <c r="NV15" s="22"/>
      <c r="NW15" s="22"/>
      <c r="NX15" s="22"/>
      <c r="NY15" s="22"/>
      <c r="NZ15" s="22"/>
      <c r="OA15" s="22"/>
      <c r="OB15" s="22"/>
      <c r="OC15" s="22"/>
      <c r="OD15" s="22"/>
      <c r="OE15" s="22"/>
      <c r="OF15" s="22"/>
      <c r="OG15" s="22"/>
      <c r="OH15" s="22"/>
      <c r="OI15" s="22"/>
      <c r="OJ15" s="22"/>
      <c r="OK15" s="22"/>
      <c r="OL15" s="22"/>
      <c r="OM15" s="22"/>
      <c r="ON15" s="22"/>
      <c r="OO15" s="22"/>
      <c r="OP15" s="22"/>
      <c r="OQ15" s="22"/>
      <c r="OR15" s="22"/>
      <c r="OS15" s="22"/>
      <c r="OT15" s="22"/>
      <c r="OU15" s="22"/>
      <c r="OV15" s="22"/>
      <c r="OW15" s="22"/>
      <c r="OX15" s="22"/>
      <c r="OY15" s="22"/>
      <c r="OZ15" s="22"/>
      <c r="PA15" s="22"/>
      <c r="PB15" s="22"/>
      <c r="PC15" s="22"/>
      <c r="PD15" s="22"/>
      <c r="PE15" s="22"/>
      <c r="PF15" s="22"/>
      <c r="PG15" s="22"/>
      <c r="PH15" s="22"/>
      <c r="PI15" s="22"/>
      <c r="PJ15" s="22"/>
      <c r="PK15" s="22"/>
      <c r="PL15" s="22"/>
      <c r="PM15" s="22"/>
      <c r="PN15" s="22"/>
      <c r="PO15" s="22"/>
      <c r="PP15" s="22"/>
      <c r="PQ15" s="22"/>
      <c r="PR15" s="22"/>
      <c r="PS15" s="22"/>
      <c r="PT15" s="22"/>
      <c r="PU15" s="22"/>
      <c r="PV15" s="22"/>
      <c r="PW15" s="22"/>
      <c r="PX15" s="22"/>
      <c r="PY15" s="22"/>
      <c r="PZ15" s="22"/>
      <c r="QA15" s="22"/>
      <c r="QB15" s="22"/>
      <c r="QC15" s="22"/>
      <c r="QD15" s="22"/>
      <c r="QE15" s="22"/>
      <c r="QF15" s="22"/>
      <c r="QG15" s="22"/>
      <c r="QH15" s="22"/>
      <c r="QI15" s="22"/>
      <c r="QJ15" s="22"/>
      <c r="QK15" s="22"/>
      <c r="QL15" s="22"/>
      <c r="QM15" s="22"/>
      <c r="QN15" s="22"/>
      <c r="QO15" s="22"/>
      <c r="QP15" s="22"/>
      <c r="QQ15" s="22"/>
      <c r="QR15" s="22"/>
      <c r="QS15" s="22"/>
      <c r="QT15" s="22"/>
      <c r="QU15" s="22"/>
      <c r="QV15" s="22"/>
      <c r="QW15" s="22"/>
      <c r="QX15" s="22"/>
      <c r="QY15" s="22"/>
      <c r="QZ15" s="22"/>
      <c r="RA15" s="22"/>
      <c r="RB15" s="22"/>
      <c r="RC15" s="22"/>
      <c r="RD15" s="22"/>
      <c r="RE15" s="22"/>
      <c r="RF15" s="22"/>
      <c r="RG15" s="22"/>
      <c r="RH15" s="22"/>
      <c r="RI15" s="22"/>
      <c r="RJ15" s="22"/>
      <c r="RK15" s="22"/>
      <c r="RL15" s="22"/>
      <c r="RM15" s="22"/>
      <c r="RN15" s="22"/>
      <c r="RO15" s="22"/>
      <c r="RP15" s="22"/>
      <c r="RQ15" s="22"/>
      <c r="RR15" s="22"/>
      <c r="RS15" s="22"/>
      <c r="RT15" s="22"/>
      <c r="RU15" s="22"/>
      <c r="RV15" s="22"/>
      <c r="RW15" s="22"/>
      <c r="RX15" s="22"/>
      <c r="RY15" s="22"/>
      <c r="RZ15" s="22"/>
      <c r="SA15" s="22"/>
      <c r="SB15" s="22"/>
      <c r="SC15" s="22"/>
      <c r="SD15" s="22"/>
      <c r="SE15" s="22"/>
      <c r="SF15" s="22"/>
      <c r="SG15" s="22"/>
      <c r="SH15" s="22"/>
      <c r="SI15" s="22"/>
      <c r="SJ15" s="22"/>
      <c r="SK15" s="22"/>
      <c r="SL15" s="22"/>
      <c r="SM15" s="22"/>
      <c r="SN15" s="22"/>
      <c r="SO15" s="22"/>
      <c r="SP15" s="22"/>
      <c r="SQ15" s="22"/>
      <c r="SR15" s="22"/>
      <c r="SS15" s="22"/>
      <c r="ST15" s="22"/>
      <c r="SU15" s="22"/>
      <c r="SV15" s="22"/>
      <c r="SW15" s="22"/>
      <c r="SX15" s="22"/>
      <c r="SY15" s="22"/>
      <c r="SZ15" s="22"/>
      <c r="TA15" s="22"/>
      <c r="TB15" s="22"/>
      <c r="TC15" s="22"/>
      <c r="TD15" s="22"/>
      <c r="TE15" s="22"/>
      <c r="TF15" s="22"/>
      <c r="TG15" s="22"/>
      <c r="TH15" s="22"/>
      <c r="TI15" s="22"/>
      <c r="TJ15" s="22"/>
      <c r="TK15" s="22"/>
      <c r="TL15" s="22"/>
      <c r="TM15" s="22"/>
      <c r="TN15" s="22"/>
      <c r="TO15" s="22"/>
      <c r="TP15" s="22"/>
      <c r="TQ15" s="22"/>
      <c r="TR15" s="22"/>
      <c r="TS15" s="22"/>
      <c r="TT15" s="22"/>
      <c r="TU15" s="22"/>
      <c r="TV15" s="22"/>
      <c r="TW15" s="22"/>
      <c r="TX15" s="22"/>
      <c r="TY15" s="22"/>
      <c r="TZ15" s="22"/>
      <c r="UA15" s="22"/>
      <c r="UB15" s="22"/>
      <c r="UC15" s="22"/>
      <c r="UD15" s="22"/>
      <c r="UE15" s="22"/>
      <c r="UF15" s="22"/>
      <c r="UG15" s="22"/>
      <c r="UH15" s="22"/>
      <c r="UI15" s="22"/>
      <c r="UJ15" s="22"/>
      <c r="UK15" s="22"/>
      <c r="UL15" s="22"/>
      <c r="UM15" s="22"/>
      <c r="UN15" s="22"/>
      <c r="UO15" s="22"/>
      <c r="UP15" s="22"/>
      <c r="UQ15" s="22"/>
      <c r="UR15" s="22"/>
      <c r="US15" s="22"/>
      <c r="UT15" s="22"/>
      <c r="UU15" s="22"/>
      <c r="UV15" s="22"/>
      <c r="UW15" s="22"/>
      <c r="UX15" s="22"/>
      <c r="UY15" s="22"/>
      <c r="UZ15" s="22"/>
      <c r="VA15" s="22"/>
      <c r="VB15" s="22"/>
      <c r="VC15" s="22"/>
      <c r="VD15" s="22"/>
      <c r="VE15" s="22"/>
      <c r="VF15" s="22"/>
      <c r="VG15" s="22"/>
      <c r="VH15" s="22"/>
      <c r="VI15" s="22"/>
      <c r="VJ15" s="22"/>
      <c r="VK15" s="22"/>
      <c r="VL15" s="22"/>
      <c r="VM15" s="22"/>
      <c r="VN15" s="22"/>
      <c r="VO15" s="22"/>
      <c r="VP15" s="22"/>
      <c r="VQ15" s="22"/>
      <c r="VR15" s="22"/>
      <c r="VS15" s="22"/>
      <c r="VT15" s="22"/>
      <c r="VU15" s="22"/>
      <c r="VV15" s="22"/>
      <c r="VW15" s="22"/>
      <c r="VX15" s="22"/>
      <c r="VY15" s="22"/>
      <c r="VZ15" s="22"/>
      <c r="WA15" s="22"/>
      <c r="WB15" s="22"/>
      <c r="WC15" s="22"/>
      <c r="WD15" s="22"/>
      <c r="WE15" s="22"/>
      <c r="WF15" s="22"/>
      <c r="WG15" s="22"/>
      <c r="WH15" s="22"/>
      <c r="WI15" s="22"/>
      <c r="WJ15" s="22"/>
      <c r="WK15" s="22"/>
      <c r="WL15" s="22"/>
      <c r="WM15" s="22"/>
      <c r="WN15" s="22"/>
      <c r="WO15" s="22"/>
      <c r="WP15" s="22"/>
      <c r="WQ15" s="22"/>
      <c r="WR15" s="22"/>
      <c r="WS15" s="22"/>
      <c r="WT15" s="22"/>
      <c r="WU15" s="22"/>
      <c r="WV15" s="22"/>
      <c r="WW15" s="22"/>
      <c r="WX15" s="22"/>
      <c r="WY15" s="22"/>
      <c r="WZ15" s="22"/>
      <c r="XA15" s="22"/>
      <c r="XB15" s="22"/>
      <c r="XC15" s="22"/>
      <c r="XD15" s="22"/>
      <c r="XE15" s="22"/>
      <c r="XF15" s="22"/>
      <c r="XG15" s="22"/>
      <c r="XH15" s="22"/>
      <c r="XI15" s="22"/>
      <c r="XJ15" s="22"/>
      <c r="XK15" s="22"/>
      <c r="XL15" s="22"/>
      <c r="XM15" s="22"/>
      <c r="XN15" s="22"/>
      <c r="XO15" s="22"/>
      <c r="XP15" s="22"/>
      <c r="XQ15" s="22"/>
      <c r="XR15" s="22"/>
      <c r="XS15" s="22"/>
      <c r="XT15" s="22"/>
      <c r="XU15" s="22"/>
      <c r="XV15" s="22"/>
      <c r="XW15" s="22"/>
      <c r="XX15" s="22"/>
      <c r="XY15" s="22"/>
      <c r="XZ15" s="22"/>
      <c r="YA15" s="22"/>
      <c r="YB15" s="22"/>
      <c r="YC15" s="22"/>
      <c r="YD15" s="22"/>
      <c r="YE15" s="22"/>
      <c r="YF15" s="22"/>
      <c r="YG15" s="22"/>
      <c r="YH15" s="22"/>
      <c r="YI15" s="22"/>
      <c r="YJ15" s="22"/>
      <c r="YK15" s="22"/>
      <c r="YL15" s="22"/>
      <c r="YM15" s="22"/>
      <c r="YN15" s="22"/>
      <c r="YO15" s="22"/>
      <c r="YP15" s="22"/>
      <c r="YQ15" s="22"/>
      <c r="YR15" s="22"/>
      <c r="YS15" s="22"/>
      <c r="YT15" s="22"/>
      <c r="YU15" s="22"/>
      <c r="YV15" s="22"/>
      <c r="YW15" s="22"/>
      <c r="YX15" s="22"/>
      <c r="YY15" s="22"/>
      <c r="YZ15" s="22"/>
      <c r="ZA15" s="22"/>
      <c r="ZB15" s="22"/>
      <c r="ZC15" s="22"/>
      <c r="ZD15" s="22"/>
      <c r="ZE15" s="22"/>
      <c r="ZF15" s="22"/>
      <c r="ZG15" s="22"/>
      <c r="ZH15" s="22"/>
      <c r="ZI15" s="22"/>
      <c r="ZJ15" s="22"/>
      <c r="ZK15" s="22"/>
      <c r="ZL15" s="22"/>
      <c r="ZM15" s="22"/>
      <c r="ZN15" s="22"/>
      <c r="ZO15" s="22"/>
      <c r="ZP15" s="22"/>
      <c r="ZQ15" s="22"/>
      <c r="ZR15" s="22"/>
      <c r="ZS15" s="22"/>
      <c r="ZT15" s="22"/>
      <c r="ZU15" s="22"/>
      <c r="ZV15" s="22"/>
      <c r="ZW15" s="22"/>
      <c r="ZX15" s="22"/>
      <c r="ZY15" s="22"/>
      <c r="ZZ15" s="22"/>
      <c r="AAA15" s="22"/>
      <c r="AAB15" s="22"/>
      <c r="AAC15" s="22"/>
      <c r="AAD15" s="22"/>
      <c r="AAE15" s="22"/>
      <c r="AAF15" s="22"/>
      <c r="AAG15" s="22"/>
      <c r="AAH15" s="22"/>
      <c r="AAI15" s="22"/>
      <c r="AAJ15" s="22"/>
      <c r="AAK15" s="22"/>
      <c r="AAL15" s="22"/>
      <c r="AAM15" s="22"/>
      <c r="AAN15" s="22"/>
      <c r="AAO15" s="22"/>
      <c r="AAP15" s="22"/>
      <c r="AAQ15" s="22"/>
      <c r="AAR15" s="22"/>
      <c r="AAS15" s="22"/>
    </row>
    <row r="16" spans="1:721" ht="15" customHeight="1">
      <c r="A16" s="16" t="s">
        <v>374</v>
      </c>
      <c r="B16" s="16" t="s">
        <v>375</v>
      </c>
      <c r="C16" s="16" t="s">
        <v>376</v>
      </c>
      <c r="D16" s="16">
        <v>29</v>
      </c>
      <c r="E16" s="16" t="s">
        <v>22</v>
      </c>
      <c r="F16" s="17">
        <v>45643.749108796299</v>
      </c>
      <c r="G16" s="17">
        <v>45643.749108796299</v>
      </c>
      <c r="H16" s="74">
        <v>45643.958333333336</v>
      </c>
      <c r="I16" s="80">
        <f t="shared" ref="I16:I37" si="4">H16-F16</f>
        <v>0.20922453703678912</v>
      </c>
      <c r="J16" s="80"/>
      <c r="K16" s="16" t="s">
        <v>419</v>
      </c>
      <c r="L16" s="16" t="s">
        <v>11</v>
      </c>
      <c r="M16" s="16" t="s">
        <v>377</v>
      </c>
      <c r="N16" s="16" t="s">
        <v>51</v>
      </c>
      <c r="O16" s="83">
        <f t="shared" si="3"/>
        <v>0.20922453703678912</v>
      </c>
      <c r="P16" s="22" t="s">
        <v>884</v>
      </c>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c r="BM16" s="28"/>
      <c r="BN16" s="28"/>
      <c r="BO16" s="28"/>
      <c r="BP16" s="28"/>
      <c r="BQ16" s="28"/>
      <c r="BR16" s="28"/>
      <c r="BS16" s="28"/>
      <c r="BT16" s="28"/>
      <c r="BU16" s="28"/>
      <c r="BV16" s="28"/>
      <c r="BW16" s="28"/>
      <c r="BX16" s="28"/>
      <c r="BY16" s="28"/>
      <c r="BZ16" s="28"/>
      <c r="CA16" s="28"/>
      <c r="CB16" s="28"/>
      <c r="CC16" s="28"/>
      <c r="CD16" s="28"/>
      <c r="CE16" s="28"/>
      <c r="CF16" s="28"/>
      <c r="CG16" s="28"/>
      <c r="CH16" s="28"/>
      <c r="CI16" s="28"/>
      <c r="CJ16" s="28"/>
      <c r="CK16" s="28"/>
      <c r="CL16" s="28"/>
      <c r="CM16" s="28"/>
      <c r="CN16" s="28"/>
      <c r="CO16" s="28"/>
      <c r="CP16" s="28"/>
      <c r="CQ16" s="28"/>
      <c r="CR16" s="28"/>
      <c r="CS16" s="28"/>
      <c r="CT16" s="28"/>
      <c r="CU16" s="28"/>
      <c r="CV16" s="28"/>
      <c r="CW16" s="28"/>
      <c r="CX16" s="28"/>
      <c r="CY16" s="28"/>
      <c r="CZ16" s="28"/>
      <c r="DA16" s="28"/>
      <c r="DB16" s="28"/>
      <c r="DC16" s="28"/>
      <c r="DD16" s="28"/>
      <c r="DE16" s="28"/>
      <c r="DF16" s="28"/>
      <c r="DG16" s="28"/>
      <c r="DH16" s="28"/>
      <c r="DI16" s="28"/>
      <c r="DJ16" s="28"/>
      <c r="DK16" s="28"/>
      <c r="DL16" s="28"/>
      <c r="DM16" s="28"/>
      <c r="DN16" s="28"/>
      <c r="DO16" s="28"/>
      <c r="DP16" s="28"/>
      <c r="DQ16" s="28"/>
      <c r="DR16" s="28"/>
      <c r="DS16" s="28"/>
      <c r="DT16" s="28"/>
      <c r="DU16" s="28"/>
      <c r="DV16" s="28"/>
      <c r="DW16" s="28"/>
      <c r="DX16" s="28"/>
      <c r="DY16" s="28"/>
      <c r="DZ16" s="28"/>
      <c r="EA16" s="28"/>
      <c r="EB16" s="28"/>
      <c r="EC16" s="28"/>
      <c r="ED16" s="28"/>
      <c r="EE16" s="28"/>
      <c r="EF16" s="28"/>
      <c r="EG16" s="28"/>
      <c r="EH16" s="28"/>
      <c r="EI16" s="28"/>
      <c r="EJ16" s="28"/>
      <c r="EK16" s="28"/>
      <c r="EL16" s="28"/>
      <c r="EM16" s="28"/>
      <c r="EN16" s="28"/>
      <c r="EO16" s="28"/>
      <c r="EP16" s="28"/>
      <c r="EQ16" s="28"/>
      <c r="ER16" s="28"/>
      <c r="ES16" s="28"/>
      <c r="ET16" s="28"/>
      <c r="EU16" s="28"/>
      <c r="EV16" s="28"/>
      <c r="EW16" s="28"/>
      <c r="EX16" s="28"/>
      <c r="EY16" s="28"/>
      <c r="EZ16" s="28"/>
      <c r="FA16" s="28"/>
      <c r="FB16" s="28"/>
      <c r="FC16" s="28"/>
      <c r="FD16" s="28"/>
      <c r="FE16" s="28"/>
      <c r="FF16" s="28"/>
      <c r="FG16" s="28"/>
      <c r="FH16" s="28"/>
      <c r="FI16" s="28"/>
      <c r="FJ16" s="28"/>
      <c r="FK16" s="28"/>
      <c r="FL16" s="28"/>
      <c r="FM16" s="28"/>
      <c r="FN16" s="28"/>
      <c r="FO16" s="28"/>
      <c r="FP16" s="28"/>
      <c r="FQ16" s="28"/>
      <c r="FR16" s="28"/>
      <c r="FS16" s="28"/>
      <c r="FT16" s="28"/>
      <c r="FU16" s="28"/>
      <c r="FV16" s="28"/>
      <c r="FW16" s="28"/>
      <c r="FX16" s="28"/>
      <c r="FY16" s="28"/>
      <c r="FZ16" s="28"/>
      <c r="GA16" s="28"/>
      <c r="GB16" s="28"/>
      <c r="GC16" s="28"/>
      <c r="GD16" s="28"/>
      <c r="GE16" s="28"/>
      <c r="GF16" s="28"/>
      <c r="GG16" s="28"/>
      <c r="GH16" s="28"/>
      <c r="GI16" s="28"/>
      <c r="GJ16" s="28"/>
      <c r="GK16" s="28"/>
      <c r="GL16" s="28"/>
      <c r="GM16" s="28"/>
      <c r="GN16" s="28"/>
      <c r="GO16" s="28"/>
      <c r="GP16" s="28"/>
      <c r="GQ16" s="28"/>
      <c r="GR16" s="28"/>
      <c r="GS16" s="28"/>
      <c r="GT16" s="28"/>
      <c r="GU16" s="28"/>
      <c r="GV16" s="28"/>
      <c r="GW16" s="28"/>
      <c r="GX16" s="28"/>
      <c r="GY16" s="28"/>
      <c r="GZ16" s="28"/>
      <c r="HA16" s="28"/>
      <c r="HB16" s="28"/>
      <c r="HC16" s="28"/>
      <c r="HD16" s="28"/>
      <c r="HE16" s="28"/>
      <c r="HF16" s="28"/>
      <c r="HG16" s="28"/>
      <c r="HH16" s="28"/>
      <c r="HI16" s="28"/>
      <c r="HJ16" s="28"/>
      <c r="HK16" s="28"/>
      <c r="HL16" s="28"/>
      <c r="HM16" s="28"/>
      <c r="HN16" s="28"/>
      <c r="HO16" s="28"/>
      <c r="HP16" s="28"/>
      <c r="HQ16" s="28"/>
      <c r="HR16" s="28"/>
      <c r="HS16" s="28"/>
      <c r="HT16" s="28"/>
      <c r="HU16" s="28"/>
      <c r="HV16" s="28"/>
      <c r="HW16" s="28"/>
      <c r="HX16" s="28"/>
      <c r="HY16" s="28"/>
      <c r="HZ16" s="28"/>
      <c r="IA16" s="28"/>
      <c r="IB16" s="28"/>
      <c r="IC16" s="28"/>
      <c r="ID16" s="28"/>
      <c r="IE16" s="28"/>
      <c r="IF16" s="28"/>
      <c r="IG16" s="28"/>
      <c r="IH16" s="28"/>
      <c r="II16" s="28"/>
      <c r="IJ16" s="28"/>
      <c r="IK16" s="28"/>
      <c r="IL16" s="28"/>
      <c r="IM16" s="28"/>
      <c r="IN16" s="28"/>
      <c r="IO16" s="28"/>
      <c r="IP16" s="28"/>
      <c r="IQ16" s="28"/>
      <c r="IR16" s="28"/>
      <c r="IS16" s="28"/>
      <c r="IT16" s="28"/>
      <c r="IU16" s="28"/>
      <c r="IV16" s="28"/>
      <c r="IW16" s="28"/>
      <c r="IX16" s="28"/>
      <c r="IY16" s="28"/>
      <c r="IZ16" s="28"/>
      <c r="JA16" s="28"/>
      <c r="JB16" s="28"/>
      <c r="JC16" s="28"/>
      <c r="JD16" s="28"/>
      <c r="JE16" s="28"/>
      <c r="JF16" s="28"/>
      <c r="JG16" s="28"/>
      <c r="JH16" s="28"/>
      <c r="JI16" s="28"/>
      <c r="JJ16" s="28"/>
      <c r="JK16" s="28"/>
      <c r="JL16" s="28"/>
      <c r="JM16" s="28"/>
      <c r="JN16" s="28"/>
      <c r="JO16" s="28"/>
      <c r="JP16" s="28"/>
      <c r="JQ16" s="28"/>
      <c r="JR16" s="28"/>
      <c r="JS16" s="28"/>
      <c r="JT16" s="28"/>
      <c r="JU16" s="28"/>
      <c r="JV16" s="28"/>
      <c r="JW16" s="28"/>
      <c r="JX16" s="28"/>
      <c r="JY16" s="28"/>
      <c r="JZ16" s="28"/>
      <c r="KA16" s="28"/>
      <c r="KB16" s="28"/>
      <c r="KC16" s="28"/>
      <c r="KD16" s="28"/>
      <c r="KE16" s="28"/>
      <c r="KF16" s="28"/>
      <c r="KG16" s="28"/>
      <c r="KH16" s="28"/>
      <c r="KI16" s="28"/>
      <c r="KJ16" s="28"/>
      <c r="KK16" s="28"/>
      <c r="KL16" s="28"/>
      <c r="KM16" s="28"/>
      <c r="KN16" s="28"/>
      <c r="KO16" s="28"/>
      <c r="KP16" s="28"/>
      <c r="KQ16" s="28"/>
      <c r="KR16" s="28"/>
      <c r="KS16" s="28"/>
      <c r="KT16" s="28"/>
      <c r="KU16" s="28"/>
      <c r="KV16" s="28"/>
      <c r="KW16" s="28"/>
      <c r="KX16" s="28"/>
      <c r="KY16" s="28"/>
      <c r="KZ16" s="28"/>
      <c r="LA16" s="28"/>
      <c r="LB16" s="28"/>
      <c r="LC16" s="28"/>
      <c r="LD16" s="28"/>
      <c r="LE16" s="28"/>
      <c r="LF16" s="28"/>
      <c r="LG16" s="28"/>
      <c r="LH16" s="28"/>
      <c r="LI16" s="28"/>
      <c r="LJ16" s="28"/>
      <c r="LK16" s="28"/>
      <c r="LL16" s="28"/>
      <c r="LM16" s="28"/>
      <c r="LN16" s="28"/>
      <c r="LO16" s="28"/>
      <c r="LP16" s="28"/>
      <c r="LQ16" s="28"/>
      <c r="LR16" s="28"/>
      <c r="LS16" s="28"/>
      <c r="LT16" s="28"/>
      <c r="LU16" s="28"/>
      <c r="LV16" s="28"/>
      <c r="LW16" s="28"/>
      <c r="LX16" s="28"/>
      <c r="LY16" s="28"/>
      <c r="LZ16" s="28"/>
      <c r="MA16" s="28"/>
      <c r="MB16" s="28"/>
      <c r="MC16" s="28"/>
      <c r="MD16" s="28"/>
      <c r="ME16" s="28"/>
      <c r="MF16" s="28"/>
      <c r="MG16" s="28"/>
      <c r="MH16" s="28"/>
      <c r="MI16" s="28"/>
      <c r="MJ16" s="28"/>
      <c r="MK16" s="28"/>
      <c r="ML16" s="28"/>
      <c r="MM16" s="28"/>
      <c r="MN16" s="28"/>
      <c r="MO16" s="28"/>
      <c r="MP16" s="28"/>
      <c r="MQ16" s="28"/>
      <c r="MR16" s="28"/>
      <c r="MS16" s="28"/>
      <c r="MT16" s="28"/>
      <c r="MU16" s="28"/>
      <c r="MV16" s="28"/>
      <c r="MW16" s="28"/>
      <c r="MX16" s="28"/>
      <c r="MY16" s="28"/>
      <c r="MZ16" s="28"/>
      <c r="NA16" s="28"/>
      <c r="NB16" s="28"/>
      <c r="NC16" s="28"/>
      <c r="ND16" s="28"/>
      <c r="NE16" s="28"/>
      <c r="NF16" s="28"/>
      <c r="NG16" s="28"/>
      <c r="NH16" s="28"/>
      <c r="NI16" s="28"/>
      <c r="NJ16" s="28"/>
      <c r="NK16" s="28"/>
      <c r="NL16" s="28"/>
      <c r="NM16" s="28"/>
      <c r="NN16" s="28"/>
      <c r="NO16" s="28"/>
      <c r="NP16" s="28"/>
      <c r="NQ16" s="28"/>
      <c r="NR16" s="28"/>
      <c r="NS16" s="28"/>
      <c r="NT16" s="28"/>
      <c r="NU16" s="28"/>
      <c r="NV16" s="28"/>
      <c r="NW16" s="28"/>
      <c r="NX16" s="28"/>
      <c r="NY16" s="28"/>
      <c r="NZ16" s="28"/>
      <c r="OA16" s="28"/>
      <c r="OB16" s="28"/>
      <c r="OC16" s="28"/>
      <c r="OD16" s="28"/>
      <c r="OE16" s="28"/>
      <c r="OF16" s="28"/>
      <c r="OG16" s="28"/>
      <c r="OH16" s="28"/>
      <c r="OI16" s="28"/>
      <c r="OJ16" s="28"/>
      <c r="OK16" s="28"/>
      <c r="OL16" s="28"/>
      <c r="OM16" s="28"/>
      <c r="ON16" s="28"/>
      <c r="OO16" s="28"/>
      <c r="OP16" s="28"/>
      <c r="OQ16" s="28"/>
      <c r="OR16" s="28"/>
      <c r="OS16" s="28"/>
      <c r="OT16" s="28"/>
      <c r="OU16" s="28"/>
      <c r="OV16" s="28"/>
      <c r="OW16" s="28"/>
      <c r="OX16" s="28"/>
      <c r="OY16" s="28"/>
      <c r="OZ16" s="28"/>
      <c r="PA16" s="28"/>
      <c r="PB16" s="28"/>
      <c r="PC16" s="28"/>
      <c r="PD16" s="28"/>
      <c r="PE16" s="28"/>
      <c r="PF16" s="28"/>
      <c r="PG16" s="28"/>
      <c r="PH16" s="28"/>
      <c r="PI16" s="28"/>
      <c r="PJ16" s="28"/>
      <c r="PK16" s="28"/>
      <c r="PL16" s="28"/>
      <c r="PM16" s="28"/>
      <c r="PN16" s="28"/>
      <c r="PO16" s="28"/>
      <c r="PP16" s="28"/>
      <c r="PQ16" s="28"/>
      <c r="PR16" s="28"/>
      <c r="PS16" s="28"/>
      <c r="PT16" s="28"/>
      <c r="PU16" s="28"/>
      <c r="PV16" s="28"/>
      <c r="PW16" s="28"/>
      <c r="PX16" s="28"/>
      <c r="PY16" s="28"/>
      <c r="PZ16" s="28"/>
      <c r="QA16" s="28"/>
      <c r="QB16" s="28"/>
      <c r="QC16" s="28"/>
      <c r="QD16" s="28"/>
      <c r="QE16" s="28"/>
      <c r="QF16" s="28"/>
      <c r="QG16" s="28"/>
      <c r="QH16" s="28"/>
      <c r="QI16" s="28"/>
      <c r="QJ16" s="28"/>
      <c r="QK16" s="28"/>
      <c r="QL16" s="28"/>
      <c r="QM16" s="28"/>
      <c r="QN16" s="28"/>
      <c r="QO16" s="28"/>
      <c r="QP16" s="28"/>
      <c r="QQ16" s="28"/>
      <c r="QR16" s="28"/>
      <c r="QS16" s="28"/>
      <c r="QT16" s="28"/>
      <c r="QU16" s="28"/>
      <c r="QV16" s="28"/>
      <c r="QW16" s="28"/>
      <c r="QX16" s="28"/>
      <c r="QY16" s="28"/>
      <c r="QZ16" s="28"/>
      <c r="RA16" s="28"/>
      <c r="RB16" s="28"/>
      <c r="RC16" s="28"/>
      <c r="RD16" s="28"/>
      <c r="RE16" s="28"/>
      <c r="RF16" s="28"/>
      <c r="RG16" s="28"/>
      <c r="RH16" s="28"/>
      <c r="RI16" s="28"/>
      <c r="RJ16" s="28"/>
      <c r="RK16" s="28"/>
      <c r="RL16" s="28"/>
      <c r="RM16" s="28"/>
      <c r="RN16" s="28"/>
      <c r="RO16" s="28"/>
      <c r="RP16" s="28"/>
      <c r="RQ16" s="28"/>
      <c r="RR16" s="28"/>
      <c r="RS16" s="28"/>
      <c r="RT16" s="28"/>
      <c r="RU16" s="28"/>
      <c r="RV16" s="28"/>
      <c r="RW16" s="28"/>
      <c r="RX16" s="28"/>
      <c r="RY16" s="28"/>
      <c r="RZ16" s="28"/>
      <c r="SA16" s="28"/>
      <c r="SB16" s="28"/>
      <c r="SC16" s="28"/>
      <c r="SD16" s="28"/>
      <c r="SE16" s="28"/>
      <c r="SF16" s="28"/>
      <c r="SG16" s="28"/>
      <c r="SH16" s="28"/>
      <c r="SI16" s="28"/>
      <c r="SJ16" s="28"/>
      <c r="SK16" s="28"/>
      <c r="SL16" s="28"/>
      <c r="SM16" s="28"/>
      <c r="SN16" s="28"/>
      <c r="SO16" s="28"/>
      <c r="SP16" s="28"/>
      <c r="SQ16" s="28"/>
      <c r="SR16" s="28"/>
      <c r="SS16" s="28"/>
      <c r="ST16" s="28"/>
      <c r="SU16" s="28"/>
      <c r="SV16" s="28"/>
      <c r="SW16" s="28"/>
      <c r="SX16" s="28"/>
      <c r="SY16" s="28"/>
      <c r="SZ16" s="28"/>
      <c r="TA16" s="28"/>
      <c r="TB16" s="28"/>
      <c r="TC16" s="28"/>
      <c r="TD16" s="28"/>
      <c r="TE16" s="28"/>
      <c r="TF16" s="28"/>
      <c r="TG16" s="28"/>
      <c r="TH16" s="28"/>
      <c r="TI16" s="28"/>
      <c r="TJ16" s="28"/>
      <c r="TK16" s="28"/>
      <c r="TL16" s="28"/>
      <c r="TM16" s="28"/>
      <c r="TN16" s="28"/>
      <c r="TO16" s="28"/>
      <c r="TP16" s="28"/>
      <c r="TQ16" s="28"/>
      <c r="TR16" s="28"/>
      <c r="TS16" s="28"/>
      <c r="TT16" s="28"/>
      <c r="TU16" s="28"/>
      <c r="TV16" s="28"/>
      <c r="TW16" s="28"/>
      <c r="TX16" s="28"/>
      <c r="TY16" s="28"/>
      <c r="TZ16" s="28"/>
      <c r="UA16" s="28"/>
      <c r="UB16" s="28"/>
      <c r="UC16" s="28"/>
      <c r="UD16" s="28"/>
      <c r="UE16" s="28"/>
      <c r="UF16" s="28"/>
      <c r="UG16" s="28"/>
      <c r="UH16" s="28"/>
      <c r="UI16" s="28"/>
      <c r="UJ16" s="28"/>
      <c r="UK16" s="28"/>
      <c r="UL16" s="28"/>
      <c r="UM16" s="28"/>
      <c r="UN16" s="28"/>
      <c r="UO16" s="28"/>
      <c r="UP16" s="28"/>
      <c r="UQ16" s="28"/>
      <c r="UR16" s="28"/>
      <c r="US16" s="28"/>
      <c r="UT16" s="28"/>
      <c r="UU16" s="28"/>
      <c r="UV16" s="28"/>
      <c r="UW16" s="28"/>
      <c r="UX16" s="28"/>
      <c r="UY16" s="28"/>
      <c r="UZ16" s="28"/>
      <c r="VA16" s="28"/>
      <c r="VB16" s="28"/>
      <c r="VC16" s="28"/>
      <c r="VD16" s="28"/>
      <c r="VE16" s="28"/>
      <c r="VF16" s="28"/>
      <c r="VG16" s="28"/>
      <c r="VH16" s="28"/>
      <c r="VI16" s="28"/>
      <c r="VJ16" s="28"/>
      <c r="VK16" s="28"/>
      <c r="VL16" s="28"/>
      <c r="VM16" s="28"/>
      <c r="VN16" s="28"/>
      <c r="VO16" s="28"/>
      <c r="VP16" s="28"/>
      <c r="VQ16" s="28"/>
      <c r="VR16" s="28"/>
      <c r="VS16" s="28"/>
      <c r="VT16" s="28"/>
      <c r="VU16" s="28"/>
      <c r="VV16" s="28"/>
      <c r="VW16" s="28"/>
      <c r="VX16" s="28"/>
      <c r="VY16" s="28"/>
      <c r="VZ16" s="28"/>
      <c r="WA16" s="28"/>
      <c r="WB16" s="28"/>
      <c r="WC16" s="28"/>
      <c r="WD16" s="28"/>
      <c r="WE16" s="28"/>
      <c r="WF16" s="28"/>
      <c r="WG16" s="28"/>
      <c r="WH16" s="28"/>
      <c r="WI16" s="28"/>
      <c r="WJ16" s="28"/>
      <c r="WK16" s="28"/>
      <c r="WL16" s="28"/>
      <c r="WM16" s="28"/>
      <c r="WN16" s="28"/>
      <c r="WO16" s="28"/>
      <c r="WP16" s="28"/>
      <c r="WQ16" s="28"/>
      <c r="WR16" s="28"/>
      <c r="WS16" s="28"/>
      <c r="WT16" s="28"/>
      <c r="WU16" s="28"/>
      <c r="WV16" s="28"/>
      <c r="WW16" s="28"/>
      <c r="WX16" s="28"/>
      <c r="WY16" s="28"/>
      <c r="WZ16" s="28"/>
      <c r="XA16" s="28"/>
      <c r="XB16" s="28"/>
      <c r="XC16" s="28"/>
      <c r="XD16" s="28"/>
      <c r="XE16" s="28"/>
      <c r="XF16" s="28"/>
      <c r="XG16" s="28"/>
      <c r="XH16" s="28"/>
      <c r="XI16" s="28"/>
      <c r="XJ16" s="28"/>
      <c r="XK16" s="28"/>
      <c r="XL16" s="28"/>
      <c r="XM16" s="28"/>
      <c r="XN16" s="28"/>
      <c r="XO16" s="28"/>
      <c r="XP16" s="28"/>
      <c r="XQ16" s="28"/>
      <c r="XR16" s="28"/>
      <c r="XS16" s="28"/>
      <c r="XT16" s="28"/>
      <c r="XU16" s="28"/>
      <c r="XV16" s="28"/>
      <c r="XW16" s="28"/>
      <c r="XX16" s="28"/>
      <c r="XY16" s="28"/>
      <c r="XZ16" s="28"/>
      <c r="YA16" s="28"/>
      <c r="YB16" s="28"/>
      <c r="YC16" s="28"/>
      <c r="YD16" s="28"/>
      <c r="YE16" s="28"/>
      <c r="YF16" s="28"/>
      <c r="YG16" s="28"/>
      <c r="YH16" s="28"/>
      <c r="YI16" s="28"/>
      <c r="YJ16" s="28"/>
      <c r="YK16" s="28"/>
      <c r="YL16" s="28"/>
      <c r="YM16" s="28"/>
      <c r="YN16" s="28"/>
      <c r="YO16" s="28"/>
      <c r="YP16" s="28"/>
      <c r="YQ16" s="28"/>
      <c r="YR16" s="28"/>
      <c r="YS16" s="28"/>
      <c r="YT16" s="28"/>
      <c r="YU16" s="28"/>
      <c r="YV16" s="28"/>
      <c r="YW16" s="28"/>
      <c r="YX16" s="28"/>
      <c r="YY16" s="28"/>
      <c r="YZ16" s="28"/>
      <c r="ZA16" s="28"/>
      <c r="ZB16" s="28"/>
      <c r="ZC16" s="28"/>
      <c r="ZD16" s="28"/>
      <c r="ZE16" s="28"/>
      <c r="ZF16" s="28"/>
      <c r="ZG16" s="28"/>
      <c r="ZH16" s="28"/>
      <c r="ZI16" s="28"/>
      <c r="ZJ16" s="28"/>
      <c r="ZK16" s="28"/>
      <c r="ZL16" s="28"/>
      <c r="ZM16" s="28"/>
      <c r="ZN16" s="28"/>
      <c r="ZO16" s="28"/>
      <c r="ZP16" s="28"/>
      <c r="ZQ16" s="28"/>
      <c r="ZR16" s="28"/>
      <c r="ZS16" s="28"/>
      <c r="ZT16" s="28"/>
      <c r="ZU16" s="28"/>
      <c r="ZV16" s="28"/>
      <c r="ZW16" s="28"/>
      <c r="ZX16" s="28"/>
      <c r="ZY16" s="28"/>
      <c r="ZZ16" s="28"/>
      <c r="AAA16" s="28"/>
      <c r="AAB16" s="28"/>
      <c r="AAC16" s="28"/>
      <c r="AAD16" s="28"/>
      <c r="AAE16" s="28"/>
      <c r="AAF16" s="28"/>
      <c r="AAG16" s="28"/>
      <c r="AAH16" s="28"/>
      <c r="AAI16" s="28"/>
      <c r="AAJ16" s="28"/>
      <c r="AAK16" s="28"/>
      <c r="AAL16" s="28"/>
      <c r="AAM16" s="28"/>
      <c r="AAN16" s="28"/>
      <c r="AAO16" s="28"/>
      <c r="AAP16" s="28"/>
      <c r="AAQ16" s="28"/>
      <c r="AAR16" s="28"/>
      <c r="AAS16" s="28"/>
    </row>
    <row r="17" spans="1:721" ht="15" customHeight="1">
      <c r="A17" s="36" t="s">
        <v>86</v>
      </c>
      <c r="B17" s="36" t="s">
        <v>87</v>
      </c>
      <c r="C17" s="36" t="s">
        <v>88</v>
      </c>
      <c r="D17" s="36">
        <v>27</v>
      </c>
      <c r="E17" s="36" t="s">
        <v>22</v>
      </c>
      <c r="F17" s="37">
        <v>45643.229861111111</v>
      </c>
      <c r="G17" s="37">
        <v>45643.229861111111</v>
      </c>
      <c r="H17" s="73">
        <v>45643.4375</v>
      </c>
      <c r="I17" s="80">
        <f t="shared" si="4"/>
        <v>0.20763888888905058</v>
      </c>
      <c r="J17" s="80"/>
      <c r="K17" s="36" t="s">
        <v>311</v>
      </c>
      <c r="L17" s="36" t="s">
        <v>25</v>
      </c>
      <c r="M17" s="36" t="s">
        <v>89</v>
      </c>
      <c r="N17" s="36" t="s">
        <v>51</v>
      </c>
      <c r="O17" s="83">
        <f t="shared" si="3"/>
        <v>0.20763888888905058</v>
      </c>
      <c r="P17" s="22" t="s">
        <v>884</v>
      </c>
      <c r="Q17" s="22"/>
      <c r="R17" s="22"/>
      <c r="S17" s="22"/>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c r="BS17" s="22"/>
      <c r="BT17" s="22"/>
      <c r="BU17" s="22"/>
      <c r="BV17" s="22"/>
      <c r="BW17" s="22"/>
      <c r="BX17" s="22"/>
      <c r="BY17" s="22"/>
      <c r="BZ17" s="22"/>
      <c r="CA17" s="22"/>
      <c r="CB17" s="22"/>
      <c r="CC17" s="22"/>
      <c r="CD17" s="22"/>
      <c r="CE17" s="22"/>
      <c r="CF17" s="22"/>
      <c r="CG17" s="22"/>
      <c r="CH17" s="22"/>
      <c r="CI17" s="22"/>
      <c r="CJ17" s="22"/>
      <c r="CK17" s="22"/>
      <c r="CL17" s="22"/>
      <c r="CM17" s="22"/>
      <c r="CN17" s="22"/>
      <c r="CO17" s="22"/>
      <c r="CP17" s="22"/>
      <c r="CQ17" s="22"/>
      <c r="CR17" s="22"/>
      <c r="CS17" s="22"/>
      <c r="CT17" s="22"/>
      <c r="CU17" s="22"/>
      <c r="CV17" s="22"/>
      <c r="CW17" s="22"/>
      <c r="CX17" s="22"/>
      <c r="CY17" s="22"/>
      <c r="CZ17" s="22"/>
      <c r="DA17" s="22"/>
      <c r="DB17" s="22"/>
      <c r="DC17" s="22"/>
      <c r="DD17" s="22"/>
      <c r="DE17" s="22"/>
      <c r="DF17" s="22"/>
      <c r="DG17" s="22"/>
      <c r="DH17" s="22"/>
      <c r="DI17" s="22"/>
      <c r="DJ17" s="22"/>
      <c r="DK17" s="22"/>
      <c r="DL17" s="22"/>
      <c r="DM17" s="22"/>
      <c r="DN17" s="22"/>
      <c r="DO17" s="22"/>
      <c r="DP17" s="22"/>
      <c r="DQ17" s="22"/>
      <c r="DR17" s="22"/>
      <c r="DS17" s="22"/>
      <c r="DT17" s="22"/>
      <c r="DU17" s="22"/>
      <c r="DV17" s="22"/>
      <c r="DW17" s="22"/>
      <c r="DX17" s="22"/>
      <c r="DY17" s="22"/>
      <c r="DZ17" s="22"/>
      <c r="EA17" s="22"/>
      <c r="EB17" s="22"/>
      <c r="EC17" s="22"/>
      <c r="ED17" s="22"/>
      <c r="EE17" s="22"/>
      <c r="EF17" s="22"/>
      <c r="EG17" s="22"/>
      <c r="EH17" s="22"/>
      <c r="EI17" s="22"/>
      <c r="EJ17" s="22"/>
      <c r="EK17" s="22"/>
      <c r="EL17" s="22"/>
      <c r="EM17" s="22"/>
      <c r="EN17" s="22"/>
      <c r="EO17" s="22"/>
      <c r="EP17" s="22"/>
      <c r="EQ17" s="22"/>
      <c r="ER17" s="22"/>
      <c r="ES17" s="22"/>
      <c r="ET17" s="22"/>
      <c r="EU17" s="22"/>
      <c r="EV17" s="22"/>
      <c r="EW17" s="22"/>
      <c r="EX17" s="22"/>
      <c r="EY17" s="22"/>
      <c r="EZ17" s="22"/>
      <c r="FA17" s="22"/>
      <c r="FB17" s="22"/>
      <c r="FC17" s="22"/>
      <c r="FD17" s="22"/>
      <c r="FE17" s="22"/>
      <c r="FF17" s="22"/>
      <c r="FG17" s="22"/>
      <c r="FH17" s="22"/>
      <c r="FI17" s="22"/>
      <c r="FJ17" s="22"/>
      <c r="FK17" s="22"/>
      <c r="FL17" s="22"/>
      <c r="FM17" s="22"/>
      <c r="FN17" s="22"/>
      <c r="FO17" s="22"/>
      <c r="FP17" s="22"/>
      <c r="FQ17" s="22"/>
      <c r="FR17" s="22"/>
      <c r="FS17" s="22"/>
      <c r="FT17" s="22"/>
      <c r="FU17" s="22"/>
      <c r="FV17" s="22"/>
      <c r="FW17" s="22"/>
      <c r="FX17" s="22"/>
      <c r="FY17" s="22"/>
      <c r="FZ17" s="22"/>
      <c r="GA17" s="22"/>
      <c r="GB17" s="22"/>
      <c r="GC17" s="22"/>
      <c r="GD17" s="22"/>
      <c r="GE17" s="22"/>
      <c r="GF17" s="22"/>
      <c r="GG17" s="22"/>
      <c r="GH17" s="22"/>
      <c r="GI17" s="22"/>
      <c r="GJ17" s="22"/>
      <c r="GK17" s="22"/>
      <c r="GL17" s="22"/>
      <c r="GM17" s="22"/>
      <c r="GN17" s="22"/>
      <c r="GO17" s="22"/>
      <c r="GP17" s="22"/>
      <c r="GQ17" s="22"/>
      <c r="GR17" s="22"/>
      <c r="GS17" s="22"/>
      <c r="GT17" s="22"/>
      <c r="GU17" s="22"/>
      <c r="GV17" s="22"/>
      <c r="GW17" s="22"/>
      <c r="GX17" s="22"/>
      <c r="GY17" s="22"/>
      <c r="GZ17" s="22"/>
      <c r="HA17" s="22"/>
      <c r="HB17" s="22"/>
      <c r="HC17" s="22"/>
      <c r="HD17" s="22"/>
      <c r="HE17" s="22"/>
      <c r="HF17" s="22"/>
      <c r="HG17" s="22"/>
      <c r="HH17" s="22"/>
      <c r="HI17" s="22"/>
      <c r="HJ17" s="22"/>
      <c r="HK17" s="22"/>
      <c r="HL17" s="22"/>
      <c r="HM17" s="22"/>
      <c r="HN17" s="22"/>
      <c r="HO17" s="22"/>
      <c r="HP17" s="22"/>
      <c r="HQ17" s="22"/>
      <c r="HR17" s="22"/>
      <c r="HS17" s="22"/>
      <c r="HT17" s="22"/>
      <c r="HU17" s="22"/>
      <c r="HV17" s="22"/>
      <c r="HW17" s="22"/>
      <c r="HX17" s="22"/>
      <c r="HY17" s="22"/>
      <c r="HZ17" s="22"/>
      <c r="IA17" s="22"/>
      <c r="IB17" s="22"/>
      <c r="IC17" s="22"/>
      <c r="ID17" s="22"/>
      <c r="IE17" s="22"/>
      <c r="IF17" s="22"/>
      <c r="IG17" s="22"/>
      <c r="IH17" s="22"/>
      <c r="II17" s="22"/>
      <c r="IJ17" s="22"/>
      <c r="IK17" s="22"/>
      <c r="IL17" s="22"/>
      <c r="IM17" s="22"/>
      <c r="IN17" s="22"/>
      <c r="IO17" s="22"/>
      <c r="IP17" s="22"/>
      <c r="IQ17" s="22"/>
      <c r="IR17" s="22"/>
      <c r="IS17" s="22"/>
      <c r="IT17" s="22"/>
      <c r="IU17" s="22"/>
      <c r="IV17" s="22"/>
      <c r="IW17" s="22"/>
      <c r="IX17" s="22"/>
      <c r="IY17" s="22"/>
      <c r="IZ17" s="22"/>
      <c r="JA17" s="22"/>
      <c r="JB17" s="22"/>
      <c r="JC17" s="22"/>
      <c r="JD17" s="22"/>
      <c r="JE17" s="22"/>
      <c r="JF17" s="22"/>
      <c r="JG17" s="22"/>
      <c r="JH17" s="22"/>
      <c r="JI17" s="22"/>
      <c r="JJ17" s="22"/>
      <c r="JK17" s="22"/>
      <c r="JL17" s="22"/>
      <c r="JM17" s="22"/>
      <c r="JN17" s="22"/>
      <c r="JO17" s="22"/>
      <c r="JP17" s="22"/>
      <c r="JQ17" s="22"/>
      <c r="JR17" s="22"/>
      <c r="JS17" s="22"/>
      <c r="JT17" s="22"/>
      <c r="JU17" s="22"/>
      <c r="JV17" s="22"/>
      <c r="JW17" s="22"/>
      <c r="JX17" s="22"/>
      <c r="JY17" s="22"/>
      <c r="JZ17" s="22"/>
      <c r="KA17" s="22"/>
      <c r="KB17" s="22"/>
      <c r="KC17" s="22"/>
      <c r="KD17" s="22"/>
      <c r="KE17" s="22"/>
      <c r="KF17" s="22"/>
      <c r="KG17" s="22"/>
      <c r="KH17" s="22"/>
      <c r="KI17" s="22"/>
      <c r="KJ17" s="22"/>
      <c r="KK17" s="22"/>
      <c r="KL17" s="22"/>
      <c r="KM17" s="22"/>
      <c r="KN17" s="22"/>
      <c r="KO17" s="22"/>
      <c r="KP17" s="22"/>
      <c r="KQ17" s="22"/>
      <c r="KR17" s="22"/>
      <c r="KS17" s="22"/>
      <c r="KT17" s="22"/>
      <c r="KU17" s="22"/>
      <c r="KV17" s="22"/>
      <c r="KW17" s="22"/>
      <c r="KX17" s="22"/>
      <c r="KY17" s="22"/>
      <c r="KZ17" s="22"/>
      <c r="LA17" s="22"/>
      <c r="LB17" s="22"/>
      <c r="LC17" s="22"/>
      <c r="LD17" s="22"/>
      <c r="LE17" s="22"/>
      <c r="LF17" s="22"/>
      <c r="LG17" s="22"/>
      <c r="LH17" s="22"/>
      <c r="LI17" s="22"/>
      <c r="LJ17" s="22"/>
      <c r="LK17" s="22"/>
      <c r="LL17" s="22"/>
      <c r="LM17" s="22"/>
      <c r="LN17" s="22"/>
      <c r="LO17" s="22"/>
      <c r="LP17" s="22"/>
      <c r="LQ17" s="22"/>
      <c r="LR17" s="22"/>
      <c r="LS17" s="22"/>
      <c r="LT17" s="22"/>
      <c r="LU17" s="22"/>
      <c r="LV17" s="22"/>
      <c r="LW17" s="22"/>
      <c r="LX17" s="22"/>
      <c r="LY17" s="22"/>
      <c r="LZ17" s="22"/>
      <c r="MA17" s="22"/>
      <c r="MB17" s="22"/>
      <c r="MC17" s="22"/>
      <c r="MD17" s="22"/>
      <c r="ME17" s="22"/>
      <c r="MF17" s="22"/>
      <c r="MG17" s="22"/>
      <c r="MH17" s="22"/>
      <c r="MI17" s="22"/>
      <c r="MJ17" s="22"/>
      <c r="MK17" s="22"/>
      <c r="ML17" s="22"/>
      <c r="MM17" s="22"/>
      <c r="MN17" s="22"/>
      <c r="MO17" s="22"/>
      <c r="MP17" s="22"/>
      <c r="MQ17" s="22"/>
      <c r="MR17" s="22"/>
      <c r="MS17" s="22"/>
      <c r="MT17" s="22"/>
      <c r="MU17" s="22"/>
      <c r="MV17" s="22"/>
      <c r="MW17" s="22"/>
      <c r="MX17" s="22"/>
      <c r="MY17" s="22"/>
      <c r="MZ17" s="22"/>
      <c r="NA17" s="22"/>
      <c r="NB17" s="22"/>
      <c r="NC17" s="22"/>
      <c r="ND17" s="22"/>
      <c r="NE17" s="22"/>
      <c r="NF17" s="22"/>
      <c r="NG17" s="22"/>
      <c r="NH17" s="22"/>
      <c r="NI17" s="22"/>
      <c r="NJ17" s="22"/>
      <c r="NK17" s="22"/>
      <c r="NL17" s="22"/>
      <c r="NM17" s="22"/>
      <c r="NN17" s="22"/>
      <c r="NO17" s="22"/>
      <c r="NP17" s="22"/>
      <c r="NQ17" s="22"/>
      <c r="NR17" s="22"/>
      <c r="NS17" s="22"/>
      <c r="NT17" s="22"/>
      <c r="NU17" s="22"/>
      <c r="NV17" s="22"/>
      <c r="NW17" s="22"/>
      <c r="NX17" s="22"/>
      <c r="NY17" s="22"/>
      <c r="NZ17" s="22"/>
      <c r="OA17" s="22"/>
      <c r="OB17" s="22"/>
      <c r="OC17" s="22"/>
      <c r="OD17" s="22"/>
      <c r="OE17" s="22"/>
      <c r="OF17" s="22"/>
      <c r="OG17" s="22"/>
      <c r="OH17" s="22"/>
      <c r="OI17" s="22"/>
      <c r="OJ17" s="22"/>
      <c r="OK17" s="22"/>
      <c r="OL17" s="22"/>
      <c r="OM17" s="22"/>
      <c r="ON17" s="22"/>
      <c r="OO17" s="22"/>
      <c r="OP17" s="22"/>
      <c r="OQ17" s="22"/>
      <c r="OR17" s="22"/>
      <c r="OS17" s="22"/>
      <c r="OT17" s="22"/>
      <c r="OU17" s="22"/>
      <c r="OV17" s="22"/>
      <c r="OW17" s="22"/>
      <c r="OX17" s="22"/>
      <c r="OY17" s="22"/>
      <c r="OZ17" s="22"/>
      <c r="PA17" s="22"/>
      <c r="PB17" s="22"/>
      <c r="PC17" s="22"/>
      <c r="PD17" s="22"/>
      <c r="PE17" s="22"/>
      <c r="PF17" s="22"/>
      <c r="PG17" s="22"/>
      <c r="PH17" s="22"/>
      <c r="PI17" s="22"/>
      <c r="PJ17" s="22"/>
      <c r="PK17" s="22"/>
      <c r="PL17" s="22"/>
      <c r="PM17" s="22"/>
      <c r="PN17" s="22"/>
      <c r="PO17" s="22"/>
      <c r="PP17" s="22"/>
      <c r="PQ17" s="22"/>
      <c r="PR17" s="22"/>
      <c r="PS17" s="22"/>
      <c r="PT17" s="22"/>
      <c r="PU17" s="22"/>
      <c r="PV17" s="22"/>
      <c r="PW17" s="22"/>
      <c r="PX17" s="22"/>
      <c r="PY17" s="22"/>
      <c r="PZ17" s="22"/>
      <c r="QA17" s="22"/>
      <c r="QB17" s="22"/>
      <c r="QC17" s="22"/>
      <c r="QD17" s="22"/>
      <c r="QE17" s="22"/>
      <c r="QF17" s="22"/>
      <c r="QG17" s="22"/>
      <c r="QH17" s="22"/>
      <c r="QI17" s="22"/>
      <c r="QJ17" s="22"/>
      <c r="QK17" s="22"/>
      <c r="QL17" s="22"/>
      <c r="QM17" s="22"/>
      <c r="QN17" s="22"/>
      <c r="QO17" s="22"/>
      <c r="QP17" s="22"/>
      <c r="QQ17" s="22"/>
      <c r="QR17" s="22"/>
      <c r="QS17" s="22"/>
      <c r="QT17" s="22"/>
      <c r="QU17" s="22"/>
      <c r="QV17" s="22"/>
      <c r="QW17" s="22"/>
      <c r="QX17" s="22"/>
      <c r="QY17" s="22"/>
      <c r="QZ17" s="22"/>
      <c r="RA17" s="22"/>
      <c r="RB17" s="22"/>
      <c r="RC17" s="22"/>
      <c r="RD17" s="22"/>
      <c r="RE17" s="22"/>
      <c r="RF17" s="22"/>
      <c r="RG17" s="22"/>
      <c r="RH17" s="22"/>
      <c r="RI17" s="22"/>
      <c r="RJ17" s="22"/>
      <c r="RK17" s="22"/>
      <c r="RL17" s="22"/>
      <c r="RM17" s="22"/>
      <c r="RN17" s="22"/>
      <c r="RO17" s="22"/>
      <c r="RP17" s="22"/>
      <c r="RQ17" s="22"/>
      <c r="RR17" s="22"/>
      <c r="RS17" s="22"/>
      <c r="RT17" s="22"/>
      <c r="RU17" s="22"/>
      <c r="RV17" s="22"/>
      <c r="RW17" s="22"/>
      <c r="RX17" s="22"/>
      <c r="RY17" s="22"/>
      <c r="RZ17" s="22"/>
      <c r="SA17" s="22"/>
      <c r="SB17" s="22"/>
      <c r="SC17" s="22"/>
      <c r="SD17" s="22"/>
      <c r="SE17" s="22"/>
      <c r="SF17" s="22"/>
      <c r="SG17" s="22"/>
      <c r="SH17" s="22"/>
      <c r="SI17" s="22"/>
      <c r="SJ17" s="22"/>
      <c r="SK17" s="22"/>
      <c r="SL17" s="22"/>
      <c r="SM17" s="22"/>
      <c r="SN17" s="22"/>
      <c r="SO17" s="22"/>
      <c r="SP17" s="22"/>
      <c r="SQ17" s="22"/>
      <c r="SR17" s="22"/>
      <c r="SS17" s="22"/>
      <c r="ST17" s="22"/>
      <c r="SU17" s="22"/>
      <c r="SV17" s="22"/>
      <c r="SW17" s="22"/>
      <c r="SX17" s="22"/>
      <c r="SY17" s="22"/>
      <c r="SZ17" s="22"/>
      <c r="TA17" s="22"/>
      <c r="TB17" s="22"/>
      <c r="TC17" s="22"/>
      <c r="TD17" s="22"/>
      <c r="TE17" s="22"/>
      <c r="TF17" s="22"/>
      <c r="TG17" s="22"/>
      <c r="TH17" s="22"/>
      <c r="TI17" s="22"/>
      <c r="TJ17" s="22"/>
      <c r="TK17" s="22"/>
      <c r="TL17" s="22"/>
      <c r="TM17" s="22"/>
      <c r="TN17" s="22"/>
      <c r="TO17" s="22"/>
      <c r="TP17" s="22"/>
      <c r="TQ17" s="22"/>
      <c r="TR17" s="22"/>
      <c r="TS17" s="22"/>
      <c r="TT17" s="22"/>
      <c r="TU17" s="22"/>
      <c r="TV17" s="22"/>
      <c r="TW17" s="22"/>
      <c r="TX17" s="22"/>
      <c r="TY17" s="22"/>
      <c r="TZ17" s="22"/>
      <c r="UA17" s="22"/>
      <c r="UB17" s="22"/>
      <c r="UC17" s="22"/>
      <c r="UD17" s="22"/>
      <c r="UE17" s="22"/>
      <c r="UF17" s="22"/>
      <c r="UG17" s="22"/>
      <c r="UH17" s="22"/>
      <c r="UI17" s="22"/>
      <c r="UJ17" s="22"/>
      <c r="UK17" s="22"/>
      <c r="UL17" s="22"/>
      <c r="UM17" s="22"/>
      <c r="UN17" s="22"/>
      <c r="UO17" s="22"/>
      <c r="UP17" s="22"/>
      <c r="UQ17" s="22"/>
      <c r="UR17" s="22"/>
      <c r="US17" s="22"/>
      <c r="UT17" s="22"/>
      <c r="UU17" s="22"/>
      <c r="UV17" s="22"/>
      <c r="UW17" s="22"/>
      <c r="UX17" s="22"/>
      <c r="UY17" s="22"/>
      <c r="UZ17" s="22"/>
      <c r="VA17" s="22"/>
      <c r="VB17" s="22"/>
      <c r="VC17" s="22"/>
      <c r="VD17" s="22"/>
      <c r="VE17" s="22"/>
      <c r="VF17" s="22"/>
      <c r="VG17" s="22"/>
      <c r="VH17" s="22"/>
      <c r="VI17" s="22"/>
      <c r="VJ17" s="22"/>
      <c r="VK17" s="22"/>
      <c r="VL17" s="22"/>
      <c r="VM17" s="22"/>
      <c r="VN17" s="22"/>
      <c r="VO17" s="22"/>
      <c r="VP17" s="22"/>
      <c r="VQ17" s="22"/>
      <c r="VR17" s="22"/>
      <c r="VS17" s="22"/>
      <c r="VT17" s="22"/>
      <c r="VU17" s="22"/>
      <c r="VV17" s="22"/>
      <c r="VW17" s="22"/>
      <c r="VX17" s="22"/>
      <c r="VY17" s="22"/>
      <c r="VZ17" s="22"/>
      <c r="WA17" s="22"/>
      <c r="WB17" s="22"/>
      <c r="WC17" s="22"/>
      <c r="WD17" s="22"/>
      <c r="WE17" s="22"/>
      <c r="WF17" s="22"/>
      <c r="WG17" s="22"/>
      <c r="WH17" s="22"/>
      <c r="WI17" s="22"/>
      <c r="WJ17" s="22"/>
      <c r="WK17" s="22"/>
      <c r="WL17" s="22"/>
      <c r="WM17" s="22"/>
      <c r="WN17" s="22"/>
      <c r="WO17" s="22"/>
      <c r="WP17" s="22"/>
      <c r="WQ17" s="22"/>
      <c r="WR17" s="22"/>
      <c r="WS17" s="22"/>
      <c r="WT17" s="22"/>
      <c r="WU17" s="22"/>
      <c r="WV17" s="22"/>
      <c r="WW17" s="22"/>
      <c r="WX17" s="22"/>
      <c r="WY17" s="22"/>
      <c r="WZ17" s="22"/>
      <c r="XA17" s="22"/>
      <c r="XB17" s="22"/>
      <c r="XC17" s="22"/>
      <c r="XD17" s="22"/>
      <c r="XE17" s="22"/>
      <c r="XF17" s="22"/>
      <c r="XG17" s="22"/>
      <c r="XH17" s="22"/>
      <c r="XI17" s="22"/>
      <c r="XJ17" s="22"/>
      <c r="XK17" s="22"/>
      <c r="XL17" s="22"/>
      <c r="XM17" s="22"/>
      <c r="XN17" s="22"/>
      <c r="XO17" s="22"/>
      <c r="XP17" s="22"/>
      <c r="XQ17" s="22"/>
      <c r="XR17" s="22"/>
      <c r="XS17" s="22"/>
      <c r="XT17" s="22"/>
      <c r="XU17" s="22"/>
      <c r="XV17" s="22"/>
      <c r="XW17" s="22"/>
      <c r="XX17" s="22"/>
      <c r="XY17" s="22"/>
      <c r="XZ17" s="22"/>
      <c r="YA17" s="22"/>
      <c r="YB17" s="22"/>
      <c r="YC17" s="22"/>
      <c r="YD17" s="22"/>
      <c r="YE17" s="22"/>
      <c r="YF17" s="22"/>
      <c r="YG17" s="22"/>
      <c r="YH17" s="22"/>
      <c r="YI17" s="22"/>
      <c r="YJ17" s="22"/>
      <c r="YK17" s="22"/>
      <c r="YL17" s="22"/>
      <c r="YM17" s="22"/>
      <c r="YN17" s="22"/>
      <c r="YO17" s="22"/>
      <c r="YP17" s="22"/>
      <c r="YQ17" s="22"/>
      <c r="YR17" s="22"/>
      <c r="YS17" s="22"/>
      <c r="YT17" s="22"/>
      <c r="YU17" s="22"/>
      <c r="YV17" s="22"/>
      <c r="YW17" s="22"/>
      <c r="YX17" s="22"/>
      <c r="YY17" s="22"/>
      <c r="YZ17" s="22"/>
      <c r="ZA17" s="22"/>
      <c r="ZB17" s="22"/>
      <c r="ZC17" s="22"/>
      <c r="ZD17" s="22"/>
      <c r="ZE17" s="22"/>
      <c r="ZF17" s="22"/>
      <c r="ZG17" s="22"/>
      <c r="ZH17" s="22"/>
      <c r="ZI17" s="22"/>
      <c r="ZJ17" s="22"/>
      <c r="ZK17" s="22"/>
      <c r="ZL17" s="22"/>
      <c r="ZM17" s="22"/>
      <c r="ZN17" s="22"/>
      <c r="ZO17" s="22"/>
      <c r="ZP17" s="22"/>
      <c r="ZQ17" s="22"/>
      <c r="ZR17" s="22"/>
      <c r="ZS17" s="22"/>
      <c r="ZT17" s="22"/>
      <c r="ZU17" s="22"/>
      <c r="ZV17" s="22"/>
      <c r="ZW17" s="22"/>
      <c r="ZX17" s="22"/>
      <c r="ZY17" s="22"/>
      <c r="ZZ17" s="22"/>
      <c r="AAA17" s="22"/>
      <c r="AAB17" s="22"/>
      <c r="AAC17" s="22"/>
      <c r="AAD17" s="22"/>
      <c r="AAE17" s="22"/>
      <c r="AAF17" s="22"/>
      <c r="AAG17" s="22"/>
      <c r="AAH17" s="22"/>
      <c r="AAI17" s="22"/>
      <c r="AAJ17" s="22"/>
      <c r="AAK17" s="22"/>
      <c r="AAL17" s="22"/>
      <c r="AAM17" s="22"/>
      <c r="AAN17" s="22"/>
      <c r="AAO17" s="22"/>
      <c r="AAP17" s="22"/>
      <c r="AAQ17" s="22"/>
      <c r="AAR17" s="22"/>
      <c r="AAS17" s="22"/>
    </row>
    <row r="18" spans="1:721" ht="15" customHeight="1">
      <c r="A18" s="36" t="s">
        <v>81</v>
      </c>
      <c r="B18" s="36" t="s">
        <v>55</v>
      </c>
      <c r="C18" s="36" t="s">
        <v>204</v>
      </c>
      <c r="D18" s="36">
        <v>13</v>
      </c>
      <c r="E18" s="36" t="s">
        <v>69</v>
      </c>
      <c r="F18" s="37">
        <v>45641.522916666669</v>
      </c>
      <c r="G18" s="36" t="s">
        <v>201</v>
      </c>
      <c r="H18" s="73">
        <v>45641.719444444447</v>
      </c>
      <c r="I18" s="80">
        <f t="shared" si="4"/>
        <v>0.19652777777810115</v>
      </c>
      <c r="J18" s="80"/>
      <c r="K18" s="36" t="s">
        <v>205</v>
      </c>
      <c r="L18" s="36" t="s">
        <v>25</v>
      </c>
      <c r="M18" s="36" t="s">
        <v>206</v>
      </c>
      <c r="N18" s="36" t="s">
        <v>13</v>
      </c>
      <c r="O18" s="83">
        <f t="shared" si="3"/>
        <v>0.19652777777810115</v>
      </c>
      <c r="P18" s="22" t="s">
        <v>884</v>
      </c>
      <c r="Q18" s="22"/>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c r="BS18" s="22"/>
      <c r="BT18" s="22"/>
      <c r="BU18" s="22"/>
      <c r="BV18" s="22"/>
      <c r="BW18" s="22"/>
      <c r="BX18" s="22"/>
      <c r="BY18" s="22"/>
      <c r="BZ18" s="22"/>
      <c r="CA18" s="22"/>
      <c r="CB18" s="22"/>
      <c r="CC18" s="22"/>
      <c r="CD18" s="22"/>
      <c r="CE18" s="22"/>
      <c r="CF18" s="22"/>
      <c r="CG18" s="22"/>
      <c r="CH18" s="22"/>
      <c r="CI18" s="22"/>
      <c r="CJ18" s="22"/>
      <c r="CK18" s="22"/>
      <c r="CL18" s="22"/>
      <c r="CM18" s="22"/>
      <c r="CN18" s="22"/>
      <c r="CO18" s="22"/>
      <c r="CP18" s="22"/>
      <c r="CQ18" s="22"/>
      <c r="CR18" s="22"/>
      <c r="CS18" s="22"/>
      <c r="CT18" s="22"/>
      <c r="CU18" s="22"/>
      <c r="CV18" s="22"/>
      <c r="CW18" s="22"/>
      <c r="CX18" s="22"/>
      <c r="CY18" s="22"/>
      <c r="CZ18" s="22"/>
      <c r="DA18" s="22"/>
      <c r="DB18" s="22"/>
      <c r="DC18" s="22"/>
      <c r="DD18" s="22"/>
      <c r="DE18" s="22"/>
      <c r="DF18" s="22"/>
      <c r="DG18" s="22"/>
      <c r="DH18" s="22"/>
      <c r="DI18" s="22"/>
      <c r="DJ18" s="22"/>
      <c r="DK18" s="22"/>
      <c r="DL18" s="22"/>
      <c r="DM18" s="22"/>
      <c r="DN18" s="22"/>
      <c r="DO18" s="22"/>
      <c r="DP18" s="22"/>
      <c r="DQ18" s="22"/>
      <c r="DR18" s="22"/>
      <c r="DS18" s="22"/>
      <c r="DT18" s="22"/>
      <c r="DU18" s="22"/>
      <c r="DV18" s="22"/>
      <c r="DW18" s="22"/>
      <c r="DX18" s="22"/>
      <c r="DY18" s="22"/>
      <c r="DZ18" s="22"/>
      <c r="EA18" s="22"/>
      <c r="EB18" s="22"/>
      <c r="EC18" s="22"/>
      <c r="ED18" s="22"/>
      <c r="EE18" s="22"/>
      <c r="EF18" s="22"/>
      <c r="EG18" s="22"/>
      <c r="EH18" s="22"/>
      <c r="EI18" s="22"/>
      <c r="EJ18" s="22"/>
      <c r="EK18" s="22"/>
      <c r="EL18" s="22"/>
      <c r="EM18" s="22"/>
      <c r="EN18" s="22"/>
      <c r="EO18" s="22"/>
      <c r="EP18" s="22"/>
      <c r="EQ18" s="22"/>
      <c r="ER18" s="22"/>
      <c r="ES18" s="22"/>
      <c r="ET18" s="22"/>
      <c r="EU18" s="22"/>
      <c r="EV18" s="22"/>
      <c r="EW18" s="22"/>
      <c r="EX18" s="22"/>
      <c r="EY18" s="22"/>
      <c r="EZ18" s="22"/>
      <c r="FA18" s="22"/>
      <c r="FB18" s="22"/>
      <c r="FC18" s="22"/>
      <c r="FD18" s="22"/>
      <c r="FE18" s="22"/>
      <c r="FF18" s="22"/>
      <c r="FG18" s="22"/>
      <c r="FH18" s="22"/>
      <c r="FI18" s="22"/>
      <c r="FJ18" s="22"/>
      <c r="FK18" s="22"/>
      <c r="FL18" s="22"/>
      <c r="FM18" s="22"/>
      <c r="FN18" s="22"/>
      <c r="FO18" s="22"/>
      <c r="FP18" s="22"/>
      <c r="FQ18" s="22"/>
      <c r="FR18" s="22"/>
      <c r="FS18" s="22"/>
      <c r="FT18" s="22"/>
      <c r="FU18" s="22"/>
      <c r="FV18" s="22"/>
      <c r="FW18" s="22"/>
      <c r="FX18" s="22"/>
      <c r="FY18" s="22"/>
      <c r="FZ18" s="22"/>
      <c r="GA18" s="22"/>
      <c r="GB18" s="22"/>
      <c r="GC18" s="22"/>
      <c r="GD18" s="22"/>
      <c r="GE18" s="22"/>
      <c r="GF18" s="22"/>
      <c r="GG18" s="22"/>
      <c r="GH18" s="22"/>
      <c r="GI18" s="22"/>
      <c r="GJ18" s="22"/>
      <c r="GK18" s="22"/>
      <c r="GL18" s="22"/>
      <c r="GM18" s="22"/>
      <c r="GN18" s="22"/>
      <c r="GO18" s="22"/>
      <c r="GP18" s="22"/>
      <c r="GQ18" s="22"/>
      <c r="GR18" s="22"/>
      <c r="GS18" s="22"/>
      <c r="GT18" s="22"/>
      <c r="GU18" s="22"/>
      <c r="GV18" s="22"/>
      <c r="GW18" s="22"/>
      <c r="GX18" s="22"/>
      <c r="GY18" s="22"/>
      <c r="GZ18" s="22"/>
      <c r="HA18" s="22"/>
      <c r="HB18" s="22"/>
      <c r="HC18" s="22"/>
      <c r="HD18" s="22"/>
      <c r="HE18" s="22"/>
      <c r="HF18" s="22"/>
      <c r="HG18" s="22"/>
      <c r="HH18" s="22"/>
      <c r="HI18" s="22"/>
      <c r="HJ18" s="22"/>
      <c r="HK18" s="22"/>
      <c r="HL18" s="22"/>
      <c r="HM18" s="22"/>
      <c r="HN18" s="22"/>
      <c r="HO18" s="22"/>
      <c r="HP18" s="22"/>
      <c r="HQ18" s="22"/>
      <c r="HR18" s="22"/>
      <c r="HS18" s="22"/>
      <c r="HT18" s="22"/>
      <c r="HU18" s="22"/>
      <c r="HV18" s="22"/>
      <c r="HW18" s="22"/>
      <c r="HX18" s="22"/>
      <c r="HY18" s="22"/>
      <c r="HZ18" s="22"/>
      <c r="IA18" s="22"/>
      <c r="IB18" s="22"/>
      <c r="IC18" s="22"/>
      <c r="ID18" s="22"/>
      <c r="IE18" s="22"/>
      <c r="IF18" s="22"/>
      <c r="IG18" s="22"/>
      <c r="IH18" s="22"/>
      <c r="II18" s="22"/>
      <c r="IJ18" s="22"/>
      <c r="IK18" s="22"/>
      <c r="IL18" s="22"/>
      <c r="IM18" s="22"/>
      <c r="IN18" s="22"/>
      <c r="IO18" s="22"/>
      <c r="IP18" s="22"/>
      <c r="IQ18" s="22"/>
      <c r="IR18" s="22"/>
      <c r="IS18" s="22"/>
      <c r="IT18" s="22"/>
      <c r="IU18" s="22"/>
      <c r="IV18" s="22"/>
      <c r="IW18" s="22"/>
      <c r="IX18" s="22"/>
      <c r="IY18" s="22"/>
      <c r="IZ18" s="22"/>
      <c r="JA18" s="22"/>
      <c r="JB18" s="22"/>
      <c r="JC18" s="22"/>
      <c r="JD18" s="22"/>
      <c r="JE18" s="22"/>
      <c r="JF18" s="22"/>
      <c r="JG18" s="22"/>
      <c r="JH18" s="22"/>
      <c r="JI18" s="22"/>
      <c r="JJ18" s="22"/>
      <c r="JK18" s="22"/>
      <c r="JL18" s="22"/>
      <c r="JM18" s="22"/>
      <c r="JN18" s="22"/>
      <c r="JO18" s="22"/>
      <c r="JP18" s="22"/>
      <c r="JQ18" s="22"/>
      <c r="JR18" s="22"/>
      <c r="JS18" s="22"/>
      <c r="JT18" s="22"/>
      <c r="JU18" s="22"/>
      <c r="JV18" s="22"/>
      <c r="JW18" s="22"/>
      <c r="JX18" s="22"/>
      <c r="JY18" s="22"/>
      <c r="JZ18" s="22"/>
      <c r="KA18" s="22"/>
      <c r="KB18" s="22"/>
      <c r="KC18" s="22"/>
      <c r="KD18" s="22"/>
      <c r="KE18" s="22"/>
      <c r="KF18" s="22"/>
      <c r="KG18" s="22"/>
      <c r="KH18" s="22"/>
      <c r="KI18" s="22"/>
      <c r="KJ18" s="22"/>
      <c r="KK18" s="22"/>
      <c r="KL18" s="22"/>
      <c r="KM18" s="22"/>
      <c r="KN18" s="22"/>
      <c r="KO18" s="22"/>
      <c r="KP18" s="22"/>
      <c r="KQ18" s="22"/>
      <c r="KR18" s="22"/>
      <c r="KS18" s="22"/>
      <c r="KT18" s="22"/>
      <c r="KU18" s="22"/>
      <c r="KV18" s="22"/>
      <c r="KW18" s="22"/>
      <c r="KX18" s="22"/>
      <c r="KY18" s="22"/>
      <c r="KZ18" s="22"/>
      <c r="LA18" s="22"/>
      <c r="LB18" s="22"/>
      <c r="LC18" s="22"/>
      <c r="LD18" s="22"/>
      <c r="LE18" s="22"/>
      <c r="LF18" s="22"/>
      <c r="LG18" s="22"/>
      <c r="LH18" s="22"/>
      <c r="LI18" s="22"/>
      <c r="LJ18" s="22"/>
      <c r="LK18" s="22"/>
      <c r="LL18" s="22"/>
      <c r="LM18" s="22"/>
      <c r="LN18" s="22"/>
      <c r="LO18" s="22"/>
      <c r="LP18" s="22"/>
      <c r="LQ18" s="22"/>
      <c r="LR18" s="22"/>
      <c r="LS18" s="22"/>
      <c r="LT18" s="22"/>
      <c r="LU18" s="22"/>
      <c r="LV18" s="22"/>
      <c r="LW18" s="22"/>
      <c r="LX18" s="22"/>
      <c r="LY18" s="22"/>
      <c r="LZ18" s="22"/>
      <c r="MA18" s="22"/>
      <c r="MB18" s="22"/>
      <c r="MC18" s="22"/>
      <c r="MD18" s="22"/>
      <c r="ME18" s="22"/>
      <c r="MF18" s="22"/>
      <c r="MG18" s="22"/>
      <c r="MH18" s="22"/>
      <c r="MI18" s="22"/>
      <c r="MJ18" s="22"/>
      <c r="MK18" s="22"/>
      <c r="ML18" s="22"/>
      <c r="MM18" s="22"/>
      <c r="MN18" s="22"/>
      <c r="MO18" s="22"/>
      <c r="MP18" s="22"/>
      <c r="MQ18" s="22"/>
      <c r="MR18" s="22"/>
      <c r="MS18" s="22"/>
      <c r="MT18" s="22"/>
      <c r="MU18" s="22"/>
      <c r="MV18" s="22"/>
      <c r="MW18" s="22"/>
      <c r="MX18" s="22"/>
      <c r="MY18" s="22"/>
      <c r="MZ18" s="22"/>
      <c r="NA18" s="22"/>
      <c r="NB18" s="22"/>
      <c r="NC18" s="22"/>
      <c r="ND18" s="22"/>
      <c r="NE18" s="22"/>
      <c r="NF18" s="22"/>
      <c r="NG18" s="22"/>
      <c r="NH18" s="22"/>
      <c r="NI18" s="22"/>
      <c r="NJ18" s="22"/>
      <c r="NK18" s="22"/>
      <c r="NL18" s="22"/>
      <c r="NM18" s="22"/>
      <c r="NN18" s="22"/>
      <c r="NO18" s="22"/>
      <c r="NP18" s="22"/>
      <c r="NQ18" s="22"/>
      <c r="NR18" s="22"/>
      <c r="NS18" s="22"/>
      <c r="NT18" s="22"/>
      <c r="NU18" s="22"/>
      <c r="NV18" s="22"/>
      <c r="NW18" s="22"/>
      <c r="NX18" s="22"/>
      <c r="NY18" s="22"/>
      <c r="NZ18" s="22"/>
      <c r="OA18" s="22"/>
      <c r="OB18" s="22"/>
      <c r="OC18" s="22"/>
      <c r="OD18" s="22"/>
      <c r="OE18" s="22"/>
      <c r="OF18" s="22"/>
      <c r="OG18" s="22"/>
      <c r="OH18" s="22"/>
      <c r="OI18" s="22"/>
      <c r="OJ18" s="22"/>
      <c r="OK18" s="22"/>
      <c r="OL18" s="22"/>
      <c r="OM18" s="22"/>
      <c r="ON18" s="22"/>
      <c r="OO18" s="22"/>
      <c r="OP18" s="22"/>
      <c r="OQ18" s="22"/>
      <c r="OR18" s="22"/>
      <c r="OS18" s="22"/>
      <c r="OT18" s="22"/>
      <c r="OU18" s="22"/>
      <c r="OV18" s="22"/>
      <c r="OW18" s="22"/>
      <c r="OX18" s="22"/>
      <c r="OY18" s="22"/>
      <c r="OZ18" s="22"/>
      <c r="PA18" s="22"/>
      <c r="PB18" s="22"/>
      <c r="PC18" s="22"/>
      <c r="PD18" s="22"/>
      <c r="PE18" s="22"/>
      <c r="PF18" s="22"/>
      <c r="PG18" s="22"/>
      <c r="PH18" s="22"/>
      <c r="PI18" s="22"/>
      <c r="PJ18" s="22"/>
      <c r="PK18" s="22"/>
      <c r="PL18" s="22"/>
      <c r="PM18" s="22"/>
      <c r="PN18" s="22"/>
      <c r="PO18" s="22"/>
      <c r="PP18" s="22"/>
      <c r="PQ18" s="22"/>
      <c r="PR18" s="22"/>
      <c r="PS18" s="22"/>
      <c r="PT18" s="22"/>
      <c r="PU18" s="22"/>
      <c r="PV18" s="22"/>
      <c r="PW18" s="22"/>
      <c r="PX18" s="22"/>
      <c r="PY18" s="22"/>
      <c r="PZ18" s="22"/>
      <c r="QA18" s="22"/>
      <c r="QB18" s="22"/>
      <c r="QC18" s="22"/>
      <c r="QD18" s="22"/>
      <c r="QE18" s="22"/>
      <c r="QF18" s="22"/>
      <c r="QG18" s="22"/>
      <c r="QH18" s="22"/>
      <c r="QI18" s="22"/>
      <c r="QJ18" s="22"/>
      <c r="QK18" s="22"/>
      <c r="QL18" s="22"/>
      <c r="QM18" s="22"/>
      <c r="QN18" s="22"/>
      <c r="QO18" s="22"/>
      <c r="QP18" s="22"/>
      <c r="QQ18" s="22"/>
      <c r="QR18" s="22"/>
      <c r="QS18" s="22"/>
      <c r="QT18" s="22"/>
      <c r="QU18" s="22"/>
      <c r="QV18" s="22"/>
      <c r="QW18" s="22"/>
      <c r="QX18" s="22"/>
      <c r="QY18" s="22"/>
      <c r="QZ18" s="22"/>
      <c r="RA18" s="22"/>
      <c r="RB18" s="22"/>
      <c r="RC18" s="22"/>
      <c r="RD18" s="22"/>
      <c r="RE18" s="22"/>
      <c r="RF18" s="22"/>
      <c r="RG18" s="22"/>
      <c r="RH18" s="22"/>
      <c r="RI18" s="22"/>
      <c r="RJ18" s="22"/>
      <c r="RK18" s="22"/>
      <c r="RL18" s="22"/>
      <c r="RM18" s="22"/>
      <c r="RN18" s="22"/>
      <c r="RO18" s="22"/>
      <c r="RP18" s="22"/>
      <c r="RQ18" s="22"/>
      <c r="RR18" s="22"/>
      <c r="RS18" s="22"/>
      <c r="RT18" s="22"/>
      <c r="RU18" s="22"/>
      <c r="RV18" s="22"/>
      <c r="RW18" s="22"/>
      <c r="RX18" s="22"/>
      <c r="RY18" s="22"/>
      <c r="RZ18" s="22"/>
      <c r="SA18" s="22"/>
      <c r="SB18" s="22"/>
      <c r="SC18" s="22"/>
      <c r="SD18" s="22"/>
      <c r="SE18" s="22"/>
      <c r="SF18" s="22"/>
      <c r="SG18" s="22"/>
      <c r="SH18" s="22"/>
      <c r="SI18" s="22"/>
      <c r="SJ18" s="22"/>
      <c r="SK18" s="22"/>
      <c r="SL18" s="22"/>
      <c r="SM18" s="22"/>
      <c r="SN18" s="22"/>
      <c r="SO18" s="22"/>
      <c r="SP18" s="22"/>
      <c r="SQ18" s="22"/>
      <c r="SR18" s="22"/>
      <c r="SS18" s="22"/>
      <c r="ST18" s="22"/>
      <c r="SU18" s="22"/>
      <c r="SV18" s="22"/>
      <c r="SW18" s="22"/>
      <c r="SX18" s="22"/>
      <c r="SY18" s="22"/>
      <c r="SZ18" s="22"/>
      <c r="TA18" s="22"/>
      <c r="TB18" s="22"/>
      <c r="TC18" s="22"/>
      <c r="TD18" s="22"/>
      <c r="TE18" s="22"/>
      <c r="TF18" s="22"/>
      <c r="TG18" s="22"/>
      <c r="TH18" s="22"/>
      <c r="TI18" s="22"/>
      <c r="TJ18" s="22"/>
      <c r="TK18" s="22"/>
      <c r="TL18" s="22"/>
      <c r="TM18" s="22"/>
      <c r="TN18" s="22"/>
      <c r="TO18" s="22"/>
      <c r="TP18" s="22"/>
      <c r="TQ18" s="22"/>
      <c r="TR18" s="22"/>
      <c r="TS18" s="22"/>
      <c r="TT18" s="22"/>
      <c r="TU18" s="22"/>
      <c r="TV18" s="22"/>
      <c r="TW18" s="22"/>
      <c r="TX18" s="22"/>
      <c r="TY18" s="22"/>
      <c r="TZ18" s="22"/>
      <c r="UA18" s="22"/>
      <c r="UB18" s="22"/>
      <c r="UC18" s="22"/>
      <c r="UD18" s="22"/>
      <c r="UE18" s="22"/>
      <c r="UF18" s="22"/>
      <c r="UG18" s="22"/>
      <c r="UH18" s="22"/>
      <c r="UI18" s="22"/>
      <c r="UJ18" s="22"/>
      <c r="UK18" s="22"/>
      <c r="UL18" s="22"/>
      <c r="UM18" s="22"/>
      <c r="UN18" s="22"/>
      <c r="UO18" s="22"/>
      <c r="UP18" s="22"/>
      <c r="UQ18" s="22"/>
      <c r="UR18" s="22"/>
      <c r="US18" s="22"/>
      <c r="UT18" s="22"/>
      <c r="UU18" s="22"/>
      <c r="UV18" s="22"/>
      <c r="UW18" s="22"/>
      <c r="UX18" s="22"/>
      <c r="UY18" s="22"/>
      <c r="UZ18" s="22"/>
      <c r="VA18" s="22"/>
      <c r="VB18" s="22"/>
      <c r="VC18" s="22"/>
      <c r="VD18" s="22"/>
      <c r="VE18" s="22"/>
      <c r="VF18" s="22"/>
      <c r="VG18" s="22"/>
      <c r="VH18" s="22"/>
      <c r="VI18" s="22"/>
      <c r="VJ18" s="22"/>
      <c r="VK18" s="22"/>
      <c r="VL18" s="22"/>
      <c r="VM18" s="22"/>
      <c r="VN18" s="22"/>
      <c r="VO18" s="22"/>
      <c r="VP18" s="22"/>
      <c r="VQ18" s="22"/>
      <c r="VR18" s="22"/>
      <c r="VS18" s="22"/>
      <c r="VT18" s="22"/>
      <c r="VU18" s="22"/>
      <c r="VV18" s="22"/>
      <c r="VW18" s="22"/>
      <c r="VX18" s="22"/>
      <c r="VY18" s="22"/>
      <c r="VZ18" s="22"/>
      <c r="WA18" s="22"/>
      <c r="WB18" s="22"/>
      <c r="WC18" s="22"/>
      <c r="WD18" s="22"/>
      <c r="WE18" s="22"/>
      <c r="WF18" s="22"/>
      <c r="WG18" s="22"/>
      <c r="WH18" s="22"/>
      <c r="WI18" s="22"/>
      <c r="WJ18" s="22"/>
      <c r="WK18" s="22"/>
      <c r="WL18" s="22"/>
      <c r="WM18" s="22"/>
      <c r="WN18" s="22"/>
      <c r="WO18" s="22"/>
      <c r="WP18" s="22"/>
      <c r="WQ18" s="22"/>
      <c r="WR18" s="22"/>
      <c r="WS18" s="22"/>
      <c r="WT18" s="22"/>
      <c r="WU18" s="22"/>
      <c r="WV18" s="22"/>
      <c r="WW18" s="22"/>
      <c r="WX18" s="22"/>
      <c r="WY18" s="22"/>
      <c r="WZ18" s="22"/>
      <c r="XA18" s="22"/>
      <c r="XB18" s="22"/>
      <c r="XC18" s="22"/>
      <c r="XD18" s="22"/>
      <c r="XE18" s="22"/>
      <c r="XF18" s="22"/>
      <c r="XG18" s="22"/>
      <c r="XH18" s="22"/>
      <c r="XI18" s="22"/>
      <c r="XJ18" s="22"/>
      <c r="XK18" s="22"/>
      <c r="XL18" s="22"/>
      <c r="XM18" s="22"/>
      <c r="XN18" s="22"/>
      <c r="XO18" s="22"/>
      <c r="XP18" s="22"/>
      <c r="XQ18" s="22"/>
      <c r="XR18" s="22"/>
      <c r="XS18" s="22"/>
      <c r="XT18" s="22"/>
      <c r="XU18" s="22"/>
      <c r="XV18" s="22"/>
      <c r="XW18" s="22"/>
      <c r="XX18" s="22"/>
      <c r="XY18" s="22"/>
      <c r="XZ18" s="22"/>
      <c r="YA18" s="22"/>
      <c r="YB18" s="22"/>
      <c r="YC18" s="22"/>
      <c r="YD18" s="22"/>
      <c r="YE18" s="22"/>
      <c r="YF18" s="22"/>
      <c r="YG18" s="22"/>
      <c r="YH18" s="22"/>
      <c r="YI18" s="22"/>
      <c r="YJ18" s="22"/>
      <c r="YK18" s="22"/>
      <c r="YL18" s="22"/>
      <c r="YM18" s="22"/>
      <c r="YN18" s="22"/>
      <c r="YO18" s="22"/>
      <c r="YP18" s="22"/>
      <c r="YQ18" s="22"/>
      <c r="YR18" s="22"/>
      <c r="YS18" s="22"/>
      <c r="YT18" s="22"/>
      <c r="YU18" s="22"/>
      <c r="YV18" s="22"/>
      <c r="YW18" s="22"/>
      <c r="YX18" s="22"/>
      <c r="YY18" s="22"/>
      <c r="YZ18" s="22"/>
      <c r="ZA18" s="22"/>
      <c r="ZB18" s="22"/>
      <c r="ZC18" s="22"/>
      <c r="ZD18" s="22"/>
      <c r="ZE18" s="22"/>
      <c r="ZF18" s="22"/>
      <c r="ZG18" s="22"/>
      <c r="ZH18" s="22"/>
      <c r="ZI18" s="22"/>
      <c r="ZJ18" s="22"/>
      <c r="ZK18" s="22"/>
      <c r="ZL18" s="22"/>
      <c r="ZM18" s="22"/>
      <c r="ZN18" s="22"/>
      <c r="ZO18" s="22"/>
      <c r="ZP18" s="22"/>
      <c r="ZQ18" s="22"/>
      <c r="ZR18" s="22"/>
      <c r="ZS18" s="22"/>
      <c r="ZT18" s="22"/>
      <c r="ZU18" s="22"/>
      <c r="ZV18" s="22"/>
      <c r="ZW18" s="22"/>
      <c r="ZX18" s="22"/>
      <c r="ZY18" s="22"/>
      <c r="ZZ18" s="22"/>
      <c r="AAA18" s="22"/>
      <c r="AAB18" s="22"/>
      <c r="AAC18" s="22"/>
      <c r="AAD18" s="22"/>
      <c r="AAE18" s="22"/>
      <c r="AAF18" s="22"/>
      <c r="AAG18" s="22"/>
      <c r="AAH18" s="22"/>
      <c r="AAI18" s="22"/>
      <c r="AAJ18" s="22"/>
      <c r="AAK18" s="22"/>
      <c r="AAL18" s="22"/>
      <c r="AAM18" s="22"/>
      <c r="AAN18" s="22"/>
      <c r="AAO18" s="22"/>
      <c r="AAP18" s="22"/>
      <c r="AAQ18" s="22"/>
      <c r="AAR18" s="22"/>
      <c r="AAS18" s="22"/>
    </row>
    <row r="19" spans="1:721" ht="15" customHeight="1">
      <c r="A19" s="23" t="s">
        <v>321</v>
      </c>
      <c r="B19" s="23" t="s">
        <v>322</v>
      </c>
      <c r="C19" s="23" t="s">
        <v>323</v>
      </c>
      <c r="D19" s="23">
        <v>27</v>
      </c>
      <c r="E19" s="23" t="s">
        <v>69</v>
      </c>
      <c r="F19" s="24">
        <v>45643.65902777778</v>
      </c>
      <c r="G19" s="24">
        <v>45643.65902777778</v>
      </c>
      <c r="H19" s="71">
        <v>45643.847222222219</v>
      </c>
      <c r="I19" s="80">
        <f t="shared" si="4"/>
        <v>0.18819444443943212</v>
      </c>
      <c r="J19" s="80"/>
      <c r="K19" s="23" t="s">
        <v>372</v>
      </c>
      <c r="L19" s="23" t="s">
        <v>66</v>
      </c>
      <c r="M19" s="23" t="s">
        <v>324</v>
      </c>
      <c r="N19" s="23" t="s">
        <v>13</v>
      </c>
      <c r="O19" s="83">
        <f t="shared" si="3"/>
        <v>0.18819444443943212</v>
      </c>
      <c r="P19" s="22" t="s">
        <v>884</v>
      </c>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c r="BS19" s="22"/>
      <c r="BT19" s="22"/>
      <c r="BU19" s="22"/>
      <c r="BV19" s="22"/>
      <c r="BW19" s="22"/>
      <c r="BX19" s="22"/>
      <c r="BY19" s="22"/>
      <c r="BZ19" s="22"/>
      <c r="CA19" s="22"/>
      <c r="CB19" s="22"/>
      <c r="CC19" s="22"/>
      <c r="CD19" s="22"/>
      <c r="CE19" s="22"/>
      <c r="CF19" s="22"/>
      <c r="CG19" s="22"/>
      <c r="CH19" s="22"/>
      <c r="CI19" s="22"/>
      <c r="CJ19" s="22"/>
      <c r="CK19" s="22"/>
      <c r="CL19" s="22"/>
      <c r="CM19" s="22"/>
      <c r="CN19" s="22"/>
      <c r="CO19" s="22"/>
      <c r="CP19" s="22"/>
      <c r="CQ19" s="22"/>
      <c r="CR19" s="22"/>
      <c r="CS19" s="22"/>
      <c r="CT19" s="22"/>
      <c r="CU19" s="22"/>
      <c r="CV19" s="22"/>
      <c r="CW19" s="22"/>
      <c r="CX19" s="22"/>
      <c r="CY19" s="22"/>
      <c r="CZ19" s="22"/>
      <c r="DA19" s="22"/>
      <c r="DB19" s="22"/>
      <c r="DC19" s="22"/>
      <c r="DD19" s="22"/>
      <c r="DE19" s="22"/>
      <c r="DF19" s="22"/>
      <c r="DG19" s="22"/>
      <c r="DH19" s="22"/>
      <c r="DI19" s="22"/>
      <c r="DJ19" s="22"/>
      <c r="DK19" s="22"/>
      <c r="DL19" s="22"/>
      <c r="DM19" s="22"/>
      <c r="DN19" s="22"/>
      <c r="DO19" s="22"/>
      <c r="DP19" s="22"/>
      <c r="DQ19" s="22"/>
      <c r="DR19" s="22"/>
      <c r="DS19" s="22"/>
      <c r="DT19" s="22"/>
      <c r="DU19" s="22"/>
      <c r="DV19" s="22"/>
      <c r="DW19" s="22"/>
      <c r="DX19" s="22"/>
      <c r="DY19" s="22"/>
      <c r="DZ19" s="22"/>
      <c r="EA19" s="22"/>
      <c r="EB19" s="22"/>
      <c r="EC19" s="22"/>
      <c r="ED19" s="22"/>
      <c r="EE19" s="22"/>
      <c r="EF19" s="22"/>
      <c r="EG19" s="22"/>
      <c r="EH19" s="22"/>
      <c r="EI19" s="22"/>
      <c r="EJ19" s="22"/>
      <c r="EK19" s="22"/>
      <c r="EL19" s="22"/>
      <c r="EM19" s="22"/>
      <c r="EN19" s="22"/>
      <c r="EO19" s="22"/>
      <c r="EP19" s="22"/>
      <c r="EQ19" s="22"/>
      <c r="ER19" s="22"/>
      <c r="ES19" s="22"/>
      <c r="ET19" s="22"/>
      <c r="EU19" s="22"/>
      <c r="EV19" s="22"/>
      <c r="EW19" s="22"/>
      <c r="EX19" s="22"/>
      <c r="EY19" s="22"/>
      <c r="EZ19" s="22"/>
      <c r="FA19" s="22"/>
      <c r="FB19" s="22"/>
      <c r="FC19" s="22"/>
      <c r="FD19" s="22"/>
      <c r="FE19" s="22"/>
      <c r="FF19" s="22"/>
      <c r="FG19" s="22"/>
      <c r="FH19" s="22"/>
      <c r="FI19" s="22"/>
      <c r="FJ19" s="22"/>
      <c r="FK19" s="22"/>
      <c r="FL19" s="22"/>
      <c r="FM19" s="22"/>
      <c r="FN19" s="22"/>
      <c r="FO19" s="22"/>
      <c r="FP19" s="22"/>
      <c r="FQ19" s="22"/>
      <c r="FR19" s="22"/>
      <c r="FS19" s="22"/>
      <c r="FT19" s="22"/>
      <c r="FU19" s="22"/>
      <c r="FV19" s="22"/>
      <c r="FW19" s="22"/>
      <c r="FX19" s="22"/>
      <c r="FY19" s="22"/>
      <c r="FZ19" s="22"/>
      <c r="GA19" s="22"/>
      <c r="GB19" s="22"/>
      <c r="GC19" s="22"/>
      <c r="GD19" s="22"/>
      <c r="GE19" s="22"/>
      <c r="GF19" s="22"/>
      <c r="GG19" s="22"/>
      <c r="GH19" s="22"/>
      <c r="GI19" s="22"/>
      <c r="GJ19" s="22"/>
      <c r="GK19" s="22"/>
      <c r="GL19" s="22"/>
      <c r="GM19" s="22"/>
      <c r="GN19" s="22"/>
      <c r="GO19" s="22"/>
      <c r="GP19" s="22"/>
      <c r="GQ19" s="22"/>
      <c r="GR19" s="22"/>
      <c r="GS19" s="22"/>
      <c r="GT19" s="22"/>
      <c r="GU19" s="22"/>
      <c r="GV19" s="22"/>
      <c r="GW19" s="22"/>
      <c r="GX19" s="22"/>
      <c r="GY19" s="22"/>
      <c r="GZ19" s="22"/>
      <c r="HA19" s="22"/>
      <c r="HB19" s="22"/>
      <c r="HC19" s="22"/>
      <c r="HD19" s="22"/>
      <c r="HE19" s="22"/>
      <c r="HF19" s="22"/>
      <c r="HG19" s="22"/>
      <c r="HH19" s="22"/>
      <c r="HI19" s="22"/>
      <c r="HJ19" s="22"/>
      <c r="HK19" s="22"/>
      <c r="HL19" s="22"/>
      <c r="HM19" s="22"/>
      <c r="HN19" s="22"/>
      <c r="HO19" s="22"/>
      <c r="HP19" s="22"/>
      <c r="HQ19" s="22"/>
      <c r="HR19" s="22"/>
      <c r="HS19" s="22"/>
      <c r="HT19" s="22"/>
      <c r="HU19" s="22"/>
      <c r="HV19" s="22"/>
      <c r="HW19" s="22"/>
      <c r="HX19" s="22"/>
      <c r="HY19" s="22"/>
      <c r="HZ19" s="22"/>
      <c r="IA19" s="22"/>
      <c r="IB19" s="22"/>
      <c r="IC19" s="22"/>
      <c r="ID19" s="22"/>
      <c r="IE19" s="22"/>
      <c r="IF19" s="22"/>
      <c r="IG19" s="22"/>
      <c r="IH19" s="22"/>
      <c r="II19" s="22"/>
      <c r="IJ19" s="22"/>
      <c r="IK19" s="22"/>
      <c r="IL19" s="22"/>
      <c r="IM19" s="22"/>
      <c r="IN19" s="22"/>
      <c r="IO19" s="22"/>
      <c r="IP19" s="22"/>
      <c r="IQ19" s="22"/>
      <c r="IR19" s="22"/>
      <c r="IS19" s="22"/>
      <c r="IT19" s="22"/>
      <c r="IU19" s="22"/>
      <c r="IV19" s="22"/>
      <c r="IW19" s="22"/>
      <c r="IX19" s="22"/>
      <c r="IY19" s="22"/>
      <c r="IZ19" s="22"/>
      <c r="JA19" s="22"/>
      <c r="JB19" s="22"/>
      <c r="JC19" s="22"/>
      <c r="JD19" s="22"/>
      <c r="JE19" s="22"/>
      <c r="JF19" s="22"/>
      <c r="JG19" s="22"/>
      <c r="JH19" s="22"/>
      <c r="JI19" s="22"/>
      <c r="JJ19" s="22"/>
      <c r="JK19" s="22"/>
      <c r="JL19" s="22"/>
      <c r="JM19" s="22"/>
      <c r="JN19" s="22"/>
      <c r="JO19" s="22"/>
      <c r="JP19" s="22"/>
      <c r="JQ19" s="22"/>
      <c r="JR19" s="22"/>
      <c r="JS19" s="22"/>
      <c r="JT19" s="22"/>
      <c r="JU19" s="22"/>
      <c r="JV19" s="22"/>
      <c r="JW19" s="22"/>
      <c r="JX19" s="22"/>
      <c r="JY19" s="22"/>
      <c r="JZ19" s="22"/>
      <c r="KA19" s="22"/>
      <c r="KB19" s="22"/>
      <c r="KC19" s="22"/>
      <c r="KD19" s="22"/>
      <c r="KE19" s="22"/>
      <c r="KF19" s="22"/>
      <c r="KG19" s="22"/>
      <c r="KH19" s="22"/>
      <c r="KI19" s="22"/>
      <c r="KJ19" s="22"/>
      <c r="KK19" s="22"/>
      <c r="KL19" s="22"/>
      <c r="KM19" s="22"/>
      <c r="KN19" s="22"/>
      <c r="KO19" s="22"/>
      <c r="KP19" s="22"/>
      <c r="KQ19" s="22"/>
      <c r="KR19" s="22"/>
      <c r="KS19" s="22"/>
      <c r="KT19" s="22"/>
      <c r="KU19" s="22"/>
      <c r="KV19" s="22"/>
      <c r="KW19" s="22"/>
      <c r="KX19" s="22"/>
      <c r="KY19" s="22"/>
      <c r="KZ19" s="22"/>
      <c r="LA19" s="22"/>
      <c r="LB19" s="22"/>
      <c r="LC19" s="22"/>
      <c r="LD19" s="22"/>
      <c r="LE19" s="22"/>
      <c r="LF19" s="22"/>
      <c r="LG19" s="22"/>
      <c r="LH19" s="22"/>
      <c r="LI19" s="22"/>
      <c r="LJ19" s="22"/>
      <c r="LK19" s="22"/>
      <c r="LL19" s="22"/>
      <c r="LM19" s="22"/>
      <c r="LN19" s="22"/>
      <c r="LO19" s="22"/>
      <c r="LP19" s="22"/>
      <c r="LQ19" s="22"/>
      <c r="LR19" s="22"/>
      <c r="LS19" s="22"/>
      <c r="LT19" s="22"/>
      <c r="LU19" s="22"/>
      <c r="LV19" s="22"/>
      <c r="LW19" s="22"/>
      <c r="LX19" s="22"/>
      <c r="LY19" s="22"/>
      <c r="LZ19" s="22"/>
      <c r="MA19" s="22"/>
      <c r="MB19" s="22"/>
      <c r="MC19" s="22"/>
      <c r="MD19" s="22"/>
      <c r="ME19" s="22"/>
      <c r="MF19" s="22"/>
      <c r="MG19" s="22"/>
      <c r="MH19" s="22"/>
      <c r="MI19" s="22"/>
      <c r="MJ19" s="22"/>
      <c r="MK19" s="22"/>
      <c r="ML19" s="22"/>
      <c r="MM19" s="22"/>
      <c r="MN19" s="22"/>
      <c r="MO19" s="22"/>
      <c r="MP19" s="22"/>
      <c r="MQ19" s="22"/>
      <c r="MR19" s="22"/>
      <c r="MS19" s="22"/>
      <c r="MT19" s="22"/>
      <c r="MU19" s="22"/>
      <c r="MV19" s="22"/>
      <c r="MW19" s="22"/>
      <c r="MX19" s="22"/>
      <c r="MY19" s="22"/>
      <c r="MZ19" s="22"/>
      <c r="NA19" s="22"/>
      <c r="NB19" s="22"/>
      <c r="NC19" s="22"/>
      <c r="ND19" s="22"/>
      <c r="NE19" s="22"/>
      <c r="NF19" s="22"/>
      <c r="NG19" s="22"/>
      <c r="NH19" s="22"/>
      <c r="NI19" s="22"/>
      <c r="NJ19" s="22"/>
      <c r="NK19" s="22"/>
      <c r="NL19" s="22"/>
      <c r="NM19" s="22"/>
      <c r="NN19" s="22"/>
      <c r="NO19" s="22"/>
      <c r="NP19" s="22"/>
      <c r="NQ19" s="22"/>
      <c r="NR19" s="22"/>
      <c r="NS19" s="22"/>
      <c r="NT19" s="22"/>
      <c r="NU19" s="22"/>
      <c r="NV19" s="22"/>
      <c r="NW19" s="22"/>
      <c r="NX19" s="22"/>
      <c r="NY19" s="22"/>
      <c r="NZ19" s="22"/>
      <c r="OA19" s="22"/>
      <c r="OB19" s="22"/>
      <c r="OC19" s="22"/>
      <c r="OD19" s="22"/>
      <c r="OE19" s="22"/>
      <c r="OF19" s="22"/>
      <c r="OG19" s="22"/>
      <c r="OH19" s="22"/>
      <c r="OI19" s="22"/>
      <c r="OJ19" s="22"/>
      <c r="OK19" s="22"/>
      <c r="OL19" s="22"/>
      <c r="OM19" s="22"/>
      <c r="ON19" s="22"/>
      <c r="OO19" s="22"/>
      <c r="OP19" s="22"/>
      <c r="OQ19" s="22"/>
      <c r="OR19" s="22"/>
      <c r="OS19" s="22"/>
      <c r="OT19" s="22"/>
      <c r="OU19" s="22"/>
      <c r="OV19" s="22"/>
      <c r="OW19" s="22"/>
      <c r="OX19" s="22"/>
      <c r="OY19" s="22"/>
      <c r="OZ19" s="22"/>
      <c r="PA19" s="22"/>
      <c r="PB19" s="22"/>
      <c r="PC19" s="22"/>
      <c r="PD19" s="22"/>
      <c r="PE19" s="22"/>
      <c r="PF19" s="22"/>
      <c r="PG19" s="22"/>
      <c r="PH19" s="22"/>
      <c r="PI19" s="22"/>
      <c r="PJ19" s="22"/>
      <c r="PK19" s="22"/>
      <c r="PL19" s="22"/>
      <c r="PM19" s="22"/>
      <c r="PN19" s="22"/>
      <c r="PO19" s="22"/>
      <c r="PP19" s="22"/>
      <c r="PQ19" s="22"/>
      <c r="PR19" s="22"/>
      <c r="PS19" s="22"/>
      <c r="PT19" s="22"/>
      <c r="PU19" s="22"/>
      <c r="PV19" s="22"/>
      <c r="PW19" s="22"/>
      <c r="PX19" s="22"/>
      <c r="PY19" s="22"/>
      <c r="PZ19" s="22"/>
      <c r="QA19" s="22"/>
      <c r="QB19" s="22"/>
      <c r="QC19" s="22"/>
      <c r="QD19" s="22"/>
      <c r="QE19" s="22"/>
      <c r="QF19" s="22"/>
      <c r="QG19" s="22"/>
      <c r="QH19" s="22"/>
      <c r="QI19" s="22"/>
      <c r="QJ19" s="22"/>
      <c r="QK19" s="22"/>
      <c r="QL19" s="22"/>
      <c r="QM19" s="22"/>
      <c r="QN19" s="22"/>
      <c r="QO19" s="22"/>
      <c r="QP19" s="22"/>
      <c r="QQ19" s="22"/>
      <c r="QR19" s="22"/>
      <c r="QS19" s="22"/>
      <c r="QT19" s="22"/>
      <c r="QU19" s="22"/>
      <c r="QV19" s="22"/>
      <c r="QW19" s="22"/>
      <c r="QX19" s="22"/>
      <c r="QY19" s="22"/>
      <c r="QZ19" s="22"/>
      <c r="RA19" s="22"/>
      <c r="RB19" s="22"/>
      <c r="RC19" s="22"/>
      <c r="RD19" s="22"/>
      <c r="RE19" s="22"/>
      <c r="RF19" s="22"/>
      <c r="RG19" s="22"/>
      <c r="RH19" s="22"/>
      <c r="RI19" s="22"/>
      <c r="RJ19" s="22"/>
      <c r="RK19" s="22"/>
      <c r="RL19" s="22"/>
      <c r="RM19" s="22"/>
      <c r="RN19" s="22"/>
      <c r="RO19" s="22"/>
      <c r="RP19" s="22"/>
      <c r="RQ19" s="22"/>
      <c r="RR19" s="22"/>
      <c r="RS19" s="22"/>
      <c r="RT19" s="22"/>
      <c r="RU19" s="22"/>
      <c r="RV19" s="22"/>
      <c r="RW19" s="22"/>
      <c r="RX19" s="22"/>
      <c r="RY19" s="22"/>
      <c r="RZ19" s="22"/>
      <c r="SA19" s="22"/>
      <c r="SB19" s="22"/>
      <c r="SC19" s="22"/>
      <c r="SD19" s="22"/>
      <c r="SE19" s="22"/>
      <c r="SF19" s="22"/>
      <c r="SG19" s="22"/>
      <c r="SH19" s="22"/>
      <c r="SI19" s="22"/>
      <c r="SJ19" s="22"/>
      <c r="SK19" s="22"/>
      <c r="SL19" s="22"/>
      <c r="SM19" s="22"/>
      <c r="SN19" s="22"/>
      <c r="SO19" s="22"/>
      <c r="SP19" s="22"/>
      <c r="SQ19" s="22"/>
      <c r="SR19" s="22"/>
      <c r="SS19" s="22"/>
      <c r="ST19" s="22"/>
      <c r="SU19" s="22"/>
      <c r="SV19" s="22"/>
      <c r="SW19" s="22"/>
      <c r="SX19" s="22"/>
      <c r="SY19" s="22"/>
      <c r="SZ19" s="22"/>
      <c r="TA19" s="22"/>
      <c r="TB19" s="22"/>
      <c r="TC19" s="22"/>
      <c r="TD19" s="22"/>
      <c r="TE19" s="22"/>
      <c r="TF19" s="22"/>
      <c r="TG19" s="22"/>
      <c r="TH19" s="22"/>
      <c r="TI19" s="22"/>
      <c r="TJ19" s="22"/>
      <c r="TK19" s="22"/>
      <c r="TL19" s="22"/>
      <c r="TM19" s="22"/>
      <c r="TN19" s="22"/>
      <c r="TO19" s="22"/>
      <c r="TP19" s="22"/>
      <c r="TQ19" s="22"/>
      <c r="TR19" s="22"/>
      <c r="TS19" s="22"/>
      <c r="TT19" s="22"/>
      <c r="TU19" s="22"/>
      <c r="TV19" s="22"/>
      <c r="TW19" s="22"/>
      <c r="TX19" s="22"/>
      <c r="TY19" s="22"/>
      <c r="TZ19" s="22"/>
      <c r="UA19" s="22"/>
      <c r="UB19" s="22"/>
      <c r="UC19" s="22"/>
      <c r="UD19" s="22"/>
      <c r="UE19" s="22"/>
      <c r="UF19" s="22"/>
      <c r="UG19" s="22"/>
      <c r="UH19" s="22"/>
      <c r="UI19" s="22"/>
      <c r="UJ19" s="22"/>
      <c r="UK19" s="22"/>
      <c r="UL19" s="22"/>
      <c r="UM19" s="22"/>
      <c r="UN19" s="22"/>
      <c r="UO19" s="22"/>
      <c r="UP19" s="22"/>
      <c r="UQ19" s="22"/>
      <c r="UR19" s="22"/>
      <c r="US19" s="22"/>
      <c r="UT19" s="22"/>
      <c r="UU19" s="22"/>
      <c r="UV19" s="22"/>
      <c r="UW19" s="22"/>
      <c r="UX19" s="22"/>
      <c r="UY19" s="22"/>
      <c r="UZ19" s="22"/>
      <c r="VA19" s="22"/>
      <c r="VB19" s="22"/>
      <c r="VC19" s="22"/>
      <c r="VD19" s="22"/>
      <c r="VE19" s="22"/>
      <c r="VF19" s="22"/>
      <c r="VG19" s="22"/>
      <c r="VH19" s="22"/>
      <c r="VI19" s="22"/>
      <c r="VJ19" s="22"/>
      <c r="VK19" s="22"/>
      <c r="VL19" s="22"/>
      <c r="VM19" s="22"/>
      <c r="VN19" s="22"/>
      <c r="VO19" s="22"/>
      <c r="VP19" s="22"/>
      <c r="VQ19" s="22"/>
      <c r="VR19" s="22"/>
      <c r="VS19" s="22"/>
      <c r="VT19" s="22"/>
      <c r="VU19" s="22"/>
      <c r="VV19" s="22"/>
      <c r="VW19" s="22"/>
      <c r="VX19" s="22"/>
      <c r="VY19" s="22"/>
      <c r="VZ19" s="22"/>
      <c r="WA19" s="22"/>
      <c r="WB19" s="22"/>
      <c r="WC19" s="22"/>
      <c r="WD19" s="22"/>
      <c r="WE19" s="22"/>
      <c r="WF19" s="22"/>
      <c r="WG19" s="22"/>
      <c r="WH19" s="22"/>
      <c r="WI19" s="22"/>
      <c r="WJ19" s="22"/>
      <c r="WK19" s="22"/>
      <c r="WL19" s="22"/>
      <c r="WM19" s="22"/>
      <c r="WN19" s="22"/>
      <c r="WO19" s="22"/>
      <c r="WP19" s="22"/>
      <c r="WQ19" s="22"/>
      <c r="WR19" s="22"/>
      <c r="WS19" s="22"/>
      <c r="WT19" s="22"/>
      <c r="WU19" s="22"/>
      <c r="WV19" s="22"/>
      <c r="WW19" s="22"/>
      <c r="WX19" s="22"/>
      <c r="WY19" s="22"/>
      <c r="WZ19" s="22"/>
      <c r="XA19" s="22"/>
      <c r="XB19" s="22"/>
      <c r="XC19" s="22"/>
      <c r="XD19" s="22"/>
      <c r="XE19" s="22"/>
      <c r="XF19" s="22"/>
      <c r="XG19" s="22"/>
      <c r="XH19" s="22"/>
      <c r="XI19" s="22"/>
      <c r="XJ19" s="22"/>
      <c r="XK19" s="22"/>
      <c r="XL19" s="22"/>
      <c r="XM19" s="22"/>
      <c r="XN19" s="22"/>
      <c r="XO19" s="22"/>
      <c r="XP19" s="22"/>
      <c r="XQ19" s="22"/>
      <c r="XR19" s="22"/>
      <c r="XS19" s="22"/>
      <c r="XT19" s="22"/>
      <c r="XU19" s="22"/>
      <c r="XV19" s="22"/>
      <c r="XW19" s="22"/>
      <c r="XX19" s="22"/>
      <c r="XY19" s="22"/>
      <c r="XZ19" s="22"/>
      <c r="YA19" s="22"/>
      <c r="YB19" s="22"/>
      <c r="YC19" s="22"/>
      <c r="YD19" s="22"/>
      <c r="YE19" s="22"/>
      <c r="YF19" s="22"/>
      <c r="YG19" s="22"/>
      <c r="YH19" s="22"/>
      <c r="YI19" s="22"/>
      <c r="YJ19" s="22"/>
      <c r="YK19" s="22"/>
      <c r="YL19" s="22"/>
      <c r="YM19" s="22"/>
      <c r="YN19" s="22"/>
      <c r="YO19" s="22"/>
      <c r="YP19" s="22"/>
      <c r="YQ19" s="22"/>
      <c r="YR19" s="22"/>
      <c r="YS19" s="22"/>
      <c r="YT19" s="22"/>
      <c r="YU19" s="22"/>
      <c r="YV19" s="22"/>
      <c r="YW19" s="22"/>
      <c r="YX19" s="22"/>
      <c r="YY19" s="22"/>
      <c r="YZ19" s="22"/>
      <c r="ZA19" s="22"/>
      <c r="ZB19" s="22"/>
      <c r="ZC19" s="22"/>
      <c r="ZD19" s="22"/>
      <c r="ZE19" s="22"/>
      <c r="ZF19" s="22"/>
      <c r="ZG19" s="22"/>
      <c r="ZH19" s="22"/>
      <c r="ZI19" s="22"/>
      <c r="ZJ19" s="22"/>
      <c r="ZK19" s="22"/>
      <c r="ZL19" s="22"/>
      <c r="ZM19" s="22"/>
      <c r="ZN19" s="22"/>
      <c r="ZO19" s="22"/>
      <c r="ZP19" s="22"/>
      <c r="ZQ19" s="22"/>
      <c r="ZR19" s="22"/>
      <c r="ZS19" s="22"/>
      <c r="ZT19" s="22"/>
      <c r="ZU19" s="22"/>
      <c r="ZV19" s="22"/>
      <c r="ZW19" s="22"/>
      <c r="ZX19" s="22"/>
      <c r="ZY19" s="22"/>
      <c r="ZZ19" s="22"/>
      <c r="AAA19" s="22"/>
      <c r="AAB19" s="22"/>
      <c r="AAC19" s="22"/>
      <c r="AAD19" s="22"/>
      <c r="AAE19" s="22"/>
      <c r="AAF19" s="22"/>
      <c r="AAG19" s="22"/>
      <c r="AAH19" s="22"/>
      <c r="AAI19" s="22"/>
      <c r="AAJ19" s="22"/>
      <c r="AAK19" s="22"/>
      <c r="AAL19" s="22"/>
      <c r="AAM19" s="22"/>
      <c r="AAN19" s="22"/>
      <c r="AAO19" s="22"/>
      <c r="AAP19" s="22"/>
      <c r="AAQ19" s="22"/>
      <c r="AAR19" s="22"/>
      <c r="AAS19" s="22"/>
    </row>
    <row r="20" spans="1:721" ht="15" customHeight="1">
      <c r="A20" s="16" t="s">
        <v>514</v>
      </c>
      <c r="B20" s="16" t="s">
        <v>174</v>
      </c>
      <c r="C20" s="16" t="s">
        <v>350</v>
      </c>
      <c r="D20" s="16">
        <v>43</v>
      </c>
      <c r="E20" s="16" t="s">
        <v>22</v>
      </c>
      <c r="F20" s="17">
        <v>45645.320081018515</v>
      </c>
      <c r="G20" s="17">
        <v>45645.320081018515</v>
      </c>
      <c r="H20" s="74">
        <v>45645.5</v>
      </c>
      <c r="I20" s="80">
        <f t="shared" si="4"/>
        <v>0.17991898148466134</v>
      </c>
      <c r="J20" s="80"/>
      <c r="K20" s="16" t="s">
        <v>567</v>
      </c>
      <c r="L20" s="16" t="s">
        <v>25</v>
      </c>
      <c r="M20" s="60" t="s">
        <v>515</v>
      </c>
      <c r="N20" s="16" t="s">
        <v>13</v>
      </c>
      <c r="O20" s="83">
        <f t="shared" si="3"/>
        <v>0.17991898148466134</v>
      </c>
      <c r="P20" s="22" t="s">
        <v>884</v>
      </c>
    </row>
    <row r="21" spans="1:721" ht="15" customHeight="1">
      <c r="A21" s="16" t="s">
        <v>193</v>
      </c>
      <c r="B21" s="16" t="s">
        <v>333</v>
      </c>
      <c r="C21" s="16" t="s">
        <v>509</v>
      </c>
      <c r="D21" s="16">
        <v>28</v>
      </c>
      <c r="E21" s="16" t="s">
        <v>22</v>
      </c>
      <c r="F21" s="17">
        <v>45645.304363425923</v>
      </c>
      <c r="G21" s="17">
        <v>45645.304363425923</v>
      </c>
      <c r="H21" s="74">
        <v>45645.458333333336</v>
      </c>
      <c r="I21" s="80">
        <f t="shared" si="4"/>
        <v>0.15396990741282934</v>
      </c>
      <c r="J21" s="80"/>
      <c r="K21" s="16" t="s">
        <v>510</v>
      </c>
      <c r="L21" s="16" t="s">
        <v>11</v>
      </c>
      <c r="M21" s="16" t="s">
        <v>511</v>
      </c>
      <c r="N21" s="16" t="s">
        <v>51</v>
      </c>
      <c r="O21" s="83">
        <f t="shared" si="3"/>
        <v>0.15396990741282934</v>
      </c>
      <c r="P21" s="22" t="s">
        <v>884</v>
      </c>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28"/>
      <c r="BO21" s="28"/>
      <c r="BP21" s="28"/>
      <c r="BQ21" s="28"/>
      <c r="BR21" s="28"/>
      <c r="BS21" s="28"/>
      <c r="BT21" s="28"/>
      <c r="BU21" s="28"/>
      <c r="BV21" s="28"/>
      <c r="BW21" s="28"/>
      <c r="BX21" s="28"/>
      <c r="BY21" s="28"/>
      <c r="BZ21" s="28"/>
      <c r="CA21" s="28"/>
      <c r="CB21" s="28"/>
      <c r="CC21" s="28"/>
      <c r="CD21" s="28"/>
      <c r="CE21" s="28"/>
      <c r="CF21" s="28"/>
      <c r="CG21" s="28"/>
      <c r="CH21" s="28"/>
      <c r="CI21" s="28"/>
      <c r="CJ21" s="28"/>
      <c r="CK21" s="28"/>
      <c r="CL21" s="28"/>
      <c r="CM21" s="28"/>
      <c r="CN21" s="28"/>
      <c r="CO21" s="28"/>
      <c r="CP21" s="28"/>
      <c r="CQ21" s="28"/>
      <c r="CR21" s="28"/>
      <c r="CS21" s="28"/>
      <c r="CT21" s="28"/>
      <c r="CU21" s="28"/>
      <c r="CV21" s="28"/>
      <c r="CW21" s="28"/>
      <c r="CX21" s="28"/>
      <c r="CY21" s="28"/>
      <c r="CZ21" s="28"/>
      <c r="DA21" s="28"/>
      <c r="DB21" s="28"/>
      <c r="DC21" s="28"/>
      <c r="DD21" s="28"/>
      <c r="DE21" s="28"/>
      <c r="DF21" s="28"/>
      <c r="DG21" s="28"/>
      <c r="DH21" s="28"/>
      <c r="DI21" s="28"/>
      <c r="DJ21" s="28"/>
      <c r="DK21" s="28"/>
      <c r="DL21" s="28"/>
      <c r="DM21" s="28"/>
      <c r="DN21" s="28"/>
      <c r="DO21" s="28"/>
      <c r="DP21" s="28"/>
      <c r="DQ21" s="28"/>
      <c r="DR21" s="28"/>
      <c r="DS21" s="28"/>
      <c r="DT21" s="28"/>
      <c r="DU21" s="28"/>
      <c r="DV21" s="28"/>
      <c r="DW21" s="28"/>
      <c r="DX21" s="28"/>
      <c r="DY21" s="28"/>
      <c r="DZ21" s="28"/>
      <c r="EA21" s="28"/>
      <c r="EB21" s="28"/>
      <c r="EC21" s="28"/>
      <c r="ED21" s="28"/>
      <c r="EE21" s="28"/>
      <c r="EF21" s="28"/>
      <c r="EG21" s="28"/>
      <c r="EH21" s="28"/>
      <c r="EI21" s="28"/>
      <c r="EJ21" s="28"/>
      <c r="EK21" s="28"/>
      <c r="EL21" s="28"/>
      <c r="EM21" s="28"/>
      <c r="EN21" s="28"/>
      <c r="EO21" s="28"/>
      <c r="EP21" s="28"/>
      <c r="EQ21" s="28"/>
      <c r="ER21" s="28"/>
      <c r="ES21" s="28"/>
      <c r="ET21" s="28"/>
      <c r="EU21" s="28"/>
      <c r="EV21" s="28"/>
      <c r="EW21" s="28"/>
      <c r="EX21" s="28"/>
      <c r="EY21" s="28"/>
      <c r="EZ21" s="28"/>
      <c r="FA21" s="28"/>
      <c r="FB21" s="28"/>
      <c r="FC21" s="28"/>
      <c r="FD21" s="28"/>
      <c r="FE21" s="28"/>
      <c r="FF21" s="28"/>
      <c r="FG21" s="28"/>
      <c r="FH21" s="28"/>
      <c r="FI21" s="28"/>
      <c r="FJ21" s="28"/>
      <c r="FK21" s="28"/>
      <c r="FL21" s="28"/>
      <c r="FM21" s="28"/>
      <c r="FN21" s="28"/>
      <c r="FO21" s="28"/>
      <c r="FP21" s="28"/>
      <c r="FQ21" s="28"/>
      <c r="FR21" s="28"/>
      <c r="FS21" s="28"/>
      <c r="FT21" s="28"/>
      <c r="FU21" s="28"/>
      <c r="FV21" s="28"/>
      <c r="FW21" s="28"/>
      <c r="FX21" s="28"/>
      <c r="FY21" s="28"/>
      <c r="FZ21" s="28"/>
      <c r="GA21" s="28"/>
      <c r="GB21" s="28"/>
      <c r="GC21" s="28"/>
      <c r="GD21" s="28"/>
      <c r="GE21" s="28"/>
      <c r="GF21" s="28"/>
      <c r="GG21" s="28"/>
      <c r="GH21" s="28"/>
      <c r="GI21" s="28"/>
      <c r="GJ21" s="28"/>
      <c r="GK21" s="28"/>
      <c r="GL21" s="28"/>
      <c r="GM21" s="28"/>
      <c r="GN21" s="28"/>
      <c r="GO21" s="28"/>
      <c r="GP21" s="28"/>
      <c r="GQ21" s="28"/>
      <c r="GR21" s="28"/>
      <c r="GS21" s="28"/>
      <c r="GT21" s="28"/>
      <c r="GU21" s="28"/>
      <c r="GV21" s="28"/>
      <c r="GW21" s="28"/>
      <c r="GX21" s="28"/>
      <c r="GY21" s="28"/>
      <c r="GZ21" s="28"/>
      <c r="HA21" s="28"/>
      <c r="HB21" s="28"/>
      <c r="HC21" s="28"/>
      <c r="HD21" s="28"/>
      <c r="HE21" s="28"/>
      <c r="HF21" s="28"/>
      <c r="HG21" s="28"/>
      <c r="HH21" s="28"/>
      <c r="HI21" s="28"/>
      <c r="HJ21" s="28"/>
      <c r="HK21" s="28"/>
      <c r="HL21" s="28"/>
      <c r="HM21" s="28"/>
      <c r="HN21" s="28"/>
      <c r="HO21" s="28"/>
      <c r="HP21" s="28"/>
      <c r="HQ21" s="28"/>
      <c r="HR21" s="28"/>
      <c r="HS21" s="28"/>
      <c r="HT21" s="28"/>
      <c r="HU21" s="28"/>
      <c r="HV21" s="28"/>
      <c r="HW21" s="28"/>
      <c r="HX21" s="28"/>
      <c r="HY21" s="28"/>
      <c r="HZ21" s="28"/>
      <c r="IA21" s="28"/>
      <c r="IB21" s="28"/>
      <c r="IC21" s="28"/>
      <c r="ID21" s="28"/>
      <c r="IE21" s="28"/>
      <c r="IF21" s="28"/>
      <c r="IG21" s="28"/>
      <c r="IH21" s="28"/>
      <c r="II21" s="28"/>
      <c r="IJ21" s="28"/>
      <c r="IK21" s="28"/>
      <c r="IL21" s="28"/>
      <c r="IM21" s="28"/>
      <c r="IN21" s="28"/>
      <c r="IO21" s="28"/>
      <c r="IP21" s="28"/>
      <c r="IQ21" s="28"/>
      <c r="IR21" s="28"/>
      <c r="IS21" s="28"/>
      <c r="IT21" s="28"/>
      <c r="IU21" s="28"/>
      <c r="IV21" s="28"/>
      <c r="IW21" s="28"/>
      <c r="IX21" s="28"/>
      <c r="IY21" s="28"/>
      <c r="IZ21" s="28"/>
      <c r="JA21" s="28"/>
      <c r="JB21" s="28"/>
      <c r="JC21" s="28"/>
      <c r="JD21" s="28"/>
      <c r="JE21" s="28"/>
      <c r="JF21" s="28"/>
      <c r="JG21" s="28"/>
      <c r="JH21" s="28"/>
      <c r="JI21" s="28"/>
      <c r="JJ21" s="28"/>
      <c r="JK21" s="28"/>
      <c r="JL21" s="28"/>
      <c r="JM21" s="28"/>
      <c r="JN21" s="28"/>
      <c r="JO21" s="28"/>
      <c r="JP21" s="28"/>
      <c r="JQ21" s="28"/>
      <c r="JR21" s="28"/>
      <c r="JS21" s="28"/>
      <c r="JT21" s="28"/>
      <c r="JU21" s="28"/>
      <c r="JV21" s="28"/>
      <c r="JW21" s="28"/>
      <c r="JX21" s="28"/>
      <c r="JY21" s="28"/>
      <c r="JZ21" s="28"/>
      <c r="KA21" s="28"/>
      <c r="KB21" s="28"/>
      <c r="KC21" s="28"/>
      <c r="KD21" s="28"/>
      <c r="KE21" s="28"/>
      <c r="KF21" s="28"/>
      <c r="KG21" s="28"/>
      <c r="KH21" s="28"/>
      <c r="KI21" s="28"/>
      <c r="KJ21" s="28"/>
      <c r="KK21" s="28"/>
      <c r="KL21" s="28"/>
      <c r="KM21" s="28"/>
      <c r="KN21" s="28"/>
      <c r="KO21" s="28"/>
      <c r="KP21" s="28"/>
      <c r="KQ21" s="28"/>
      <c r="KR21" s="28"/>
      <c r="KS21" s="28"/>
      <c r="KT21" s="28"/>
      <c r="KU21" s="28"/>
      <c r="KV21" s="28"/>
      <c r="KW21" s="28"/>
      <c r="KX21" s="28"/>
      <c r="KY21" s="28"/>
      <c r="KZ21" s="28"/>
      <c r="LA21" s="28"/>
      <c r="LB21" s="28"/>
      <c r="LC21" s="28"/>
      <c r="LD21" s="28"/>
      <c r="LE21" s="28"/>
      <c r="LF21" s="28"/>
      <c r="LG21" s="28"/>
      <c r="LH21" s="28"/>
      <c r="LI21" s="28"/>
      <c r="LJ21" s="28"/>
      <c r="LK21" s="28"/>
      <c r="LL21" s="28"/>
      <c r="LM21" s="28"/>
      <c r="LN21" s="28"/>
      <c r="LO21" s="28"/>
      <c r="LP21" s="28"/>
      <c r="LQ21" s="28"/>
      <c r="LR21" s="28"/>
      <c r="LS21" s="28"/>
      <c r="LT21" s="28"/>
      <c r="LU21" s="28"/>
      <c r="LV21" s="28"/>
      <c r="LW21" s="28"/>
      <c r="LX21" s="28"/>
      <c r="LY21" s="28"/>
      <c r="LZ21" s="28"/>
      <c r="MA21" s="28"/>
      <c r="MB21" s="28"/>
      <c r="MC21" s="28"/>
      <c r="MD21" s="28"/>
      <c r="ME21" s="28"/>
      <c r="MF21" s="28"/>
      <c r="MG21" s="28"/>
      <c r="MH21" s="28"/>
      <c r="MI21" s="28"/>
      <c r="MJ21" s="28"/>
      <c r="MK21" s="28"/>
      <c r="ML21" s="28"/>
      <c r="MM21" s="28"/>
      <c r="MN21" s="28"/>
      <c r="MO21" s="28"/>
      <c r="MP21" s="28"/>
      <c r="MQ21" s="28"/>
      <c r="MR21" s="28"/>
      <c r="MS21" s="28"/>
      <c r="MT21" s="28"/>
      <c r="MU21" s="28"/>
      <c r="MV21" s="28"/>
      <c r="MW21" s="28"/>
      <c r="MX21" s="28"/>
      <c r="MY21" s="28"/>
      <c r="MZ21" s="28"/>
      <c r="NA21" s="28"/>
      <c r="NB21" s="28"/>
      <c r="NC21" s="28"/>
      <c r="ND21" s="28"/>
      <c r="NE21" s="28"/>
      <c r="NF21" s="28"/>
      <c r="NG21" s="28"/>
      <c r="NH21" s="28"/>
      <c r="NI21" s="28"/>
      <c r="NJ21" s="28"/>
      <c r="NK21" s="28"/>
      <c r="NL21" s="28"/>
      <c r="NM21" s="28"/>
      <c r="NN21" s="28"/>
      <c r="NO21" s="28"/>
      <c r="NP21" s="28"/>
      <c r="NQ21" s="28"/>
      <c r="NR21" s="28"/>
      <c r="NS21" s="28"/>
      <c r="NT21" s="28"/>
      <c r="NU21" s="28"/>
      <c r="NV21" s="28"/>
      <c r="NW21" s="28"/>
      <c r="NX21" s="28"/>
      <c r="NY21" s="28"/>
      <c r="NZ21" s="28"/>
      <c r="OA21" s="28"/>
      <c r="OB21" s="28"/>
      <c r="OC21" s="28"/>
      <c r="OD21" s="28"/>
      <c r="OE21" s="28"/>
      <c r="OF21" s="28"/>
      <c r="OG21" s="28"/>
      <c r="OH21" s="28"/>
      <c r="OI21" s="28"/>
      <c r="OJ21" s="28"/>
      <c r="OK21" s="28"/>
      <c r="OL21" s="28"/>
      <c r="OM21" s="28"/>
      <c r="ON21" s="28"/>
      <c r="OO21" s="28"/>
      <c r="OP21" s="28"/>
      <c r="OQ21" s="28"/>
      <c r="OR21" s="28"/>
      <c r="OS21" s="28"/>
      <c r="OT21" s="28"/>
      <c r="OU21" s="28"/>
      <c r="OV21" s="28"/>
      <c r="OW21" s="28"/>
      <c r="OX21" s="28"/>
      <c r="OY21" s="28"/>
      <c r="OZ21" s="28"/>
      <c r="PA21" s="28"/>
      <c r="PB21" s="28"/>
      <c r="PC21" s="28"/>
      <c r="PD21" s="28"/>
      <c r="PE21" s="28"/>
      <c r="PF21" s="28"/>
      <c r="PG21" s="28"/>
      <c r="PH21" s="28"/>
      <c r="PI21" s="28"/>
      <c r="PJ21" s="28"/>
      <c r="PK21" s="28"/>
      <c r="PL21" s="28"/>
      <c r="PM21" s="28"/>
      <c r="PN21" s="28"/>
      <c r="PO21" s="28"/>
      <c r="PP21" s="28"/>
      <c r="PQ21" s="28"/>
      <c r="PR21" s="28"/>
      <c r="PS21" s="28"/>
      <c r="PT21" s="28"/>
      <c r="PU21" s="28"/>
      <c r="PV21" s="28"/>
      <c r="PW21" s="28"/>
      <c r="PX21" s="28"/>
      <c r="PY21" s="28"/>
      <c r="PZ21" s="28"/>
      <c r="QA21" s="28"/>
      <c r="QB21" s="28"/>
      <c r="QC21" s="28"/>
      <c r="QD21" s="28"/>
      <c r="QE21" s="28"/>
      <c r="QF21" s="28"/>
      <c r="QG21" s="28"/>
      <c r="QH21" s="28"/>
      <c r="QI21" s="28"/>
      <c r="QJ21" s="28"/>
      <c r="QK21" s="28"/>
      <c r="QL21" s="28"/>
      <c r="QM21" s="28"/>
      <c r="QN21" s="28"/>
      <c r="QO21" s="28"/>
      <c r="QP21" s="28"/>
      <c r="QQ21" s="28"/>
      <c r="QR21" s="28"/>
      <c r="QS21" s="28"/>
      <c r="QT21" s="28"/>
      <c r="QU21" s="28"/>
      <c r="QV21" s="28"/>
      <c r="QW21" s="28"/>
      <c r="QX21" s="28"/>
      <c r="QY21" s="28"/>
      <c r="QZ21" s="28"/>
      <c r="RA21" s="28"/>
      <c r="RB21" s="28"/>
      <c r="RC21" s="28"/>
      <c r="RD21" s="28"/>
      <c r="RE21" s="28"/>
      <c r="RF21" s="28"/>
      <c r="RG21" s="28"/>
      <c r="RH21" s="28"/>
      <c r="RI21" s="28"/>
      <c r="RJ21" s="28"/>
      <c r="RK21" s="28"/>
      <c r="RL21" s="28"/>
      <c r="RM21" s="28"/>
      <c r="RN21" s="28"/>
      <c r="RO21" s="28"/>
      <c r="RP21" s="28"/>
      <c r="RQ21" s="28"/>
      <c r="RR21" s="28"/>
      <c r="RS21" s="28"/>
      <c r="RT21" s="28"/>
      <c r="RU21" s="28"/>
      <c r="RV21" s="28"/>
      <c r="RW21" s="28"/>
      <c r="RX21" s="28"/>
      <c r="RY21" s="28"/>
      <c r="RZ21" s="28"/>
      <c r="SA21" s="28"/>
      <c r="SB21" s="28"/>
      <c r="SC21" s="28"/>
      <c r="SD21" s="28"/>
      <c r="SE21" s="28"/>
      <c r="SF21" s="28"/>
      <c r="SG21" s="28"/>
      <c r="SH21" s="28"/>
      <c r="SI21" s="28"/>
      <c r="SJ21" s="28"/>
      <c r="SK21" s="28"/>
      <c r="SL21" s="28"/>
      <c r="SM21" s="28"/>
      <c r="SN21" s="28"/>
      <c r="SO21" s="28"/>
      <c r="SP21" s="28"/>
      <c r="SQ21" s="28"/>
      <c r="SR21" s="28"/>
      <c r="SS21" s="28"/>
      <c r="ST21" s="28"/>
      <c r="SU21" s="28"/>
      <c r="SV21" s="28"/>
      <c r="SW21" s="28"/>
      <c r="SX21" s="28"/>
      <c r="SY21" s="28"/>
      <c r="SZ21" s="28"/>
      <c r="TA21" s="28"/>
      <c r="TB21" s="28"/>
      <c r="TC21" s="28"/>
      <c r="TD21" s="28"/>
      <c r="TE21" s="28"/>
      <c r="TF21" s="28"/>
      <c r="TG21" s="28"/>
      <c r="TH21" s="28"/>
      <c r="TI21" s="28"/>
      <c r="TJ21" s="28"/>
      <c r="TK21" s="28"/>
      <c r="TL21" s="28"/>
      <c r="TM21" s="28"/>
      <c r="TN21" s="28"/>
      <c r="TO21" s="28"/>
      <c r="TP21" s="28"/>
      <c r="TQ21" s="28"/>
      <c r="TR21" s="28"/>
      <c r="TS21" s="28"/>
      <c r="TT21" s="28"/>
      <c r="TU21" s="28"/>
      <c r="TV21" s="28"/>
      <c r="TW21" s="28"/>
      <c r="TX21" s="28"/>
      <c r="TY21" s="28"/>
      <c r="TZ21" s="28"/>
      <c r="UA21" s="28"/>
      <c r="UB21" s="28"/>
      <c r="UC21" s="28"/>
      <c r="UD21" s="28"/>
      <c r="UE21" s="28"/>
      <c r="UF21" s="28"/>
      <c r="UG21" s="28"/>
      <c r="UH21" s="28"/>
      <c r="UI21" s="28"/>
      <c r="UJ21" s="28"/>
      <c r="UK21" s="28"/>
      <c r="UL21" s="28"/>
      <c r="UM21" s="28"/>
      <c r="UN21" s="28"/>
      <c r="UO21" s="28"/>
      <c r="UP21" s="28"/>
      <c r="UQ21" s="28"/>
      <c r="UR21" s="28"/>
      <c r="US21" s="28"/>
      <c r="UT21" s="28"/>
      <c r="UU21" s="28"/>
      <c r="UV21" s="28"/>
      <c r="UW21" s="28"/>
      <c r="UX21" s="28"/>
      <c r="UY21" s="28"/>
      <c r="UZ21" s="28"/>
      <c r="VA21" s="28"/>
      <c r="VB21" s="28"/>
      <c r="VC21" s="28"/>
      <c r="VD21" s="28"/>
      <c r="VE21" s="28"/>
      <c r="VF21" s="28"/>
      <c r="VG21" s="28"/>
      <c r="VH21" s="28"/>
      <c r="VI21" s="28"/>
      <c r="VJ21" s="28"/>
      <c r="VK21" s="28"/>
      <c r="VL21" s="28"/>
      <c r="VM21" s="28"/>
      <c r="VN21" s="28"/>
      <c r="VO21" s="28"/>
      <c r="VP21" s="28"/>
      <c r="VQ21" s="28"/>
      <c r="VR21" s="28"/>
      <c r="VS21" s="28"/>
      <c r="VT21" s="28"/>
      <c r="VU21" s="28"/>
      <c r="VV21" s="28"/>
      <c r="VW21" s="28"/>
      <c r="VX21" s="28"/>
      <c r="VY21" s="28"/>
      <c r="VZ21" s="28"/>
      <c r="WA21" s="28"/>
      <c r="WB21" s="28"/>
      <c r="WC21" s="28"/>
      <c r="WD21" s="28"/>
      <c r="WE21" s="28"/>
      <c r="WF21" s="28"/>
      <c r="WG21" s="28"/>
      <c r="WH21" s="28"/>
      <c r="WI21" s="28"/>
      <c r="WJ21" s="28"/>
      <c r="WK21" s="28"/>
      <c r="WL21" s="28"/>
      <c r="WM21" s="28"/>
      <c r="WN21" s="28"/>
      <c r="WO21" s="28"/>
      <c r="WP21" s="28"/>
      <c r="WQ21" s="28"/>
      <c r="WR21" s="28"/>
      <c r="WS21" s="28"/>
      <c r="WT21" s="28"/>
      <c r="WU21" s="28"/>
      <c r="WV21" s="28"/>
      <c r="WW21" s="28"/>
      <c r="WX21" s="28"/>
      <c r="WY21" s="28"/>
      <c r="WZ21" s="28"/>
      <c r="XA21" s="28"/>
      <c r="XB21" s="28"/>
      <c r="XC21" s="28"/>
      <c r="XD21" s="28"/>
      <c r="XE21" s="28"/>
      <c r="XF21" s="28"/>
      <c r="XG21" s="28"/>
      <c r="XH21" s="28"/>
      <c r="XI21" s="28"/>
      <c r="XJ21" s="28"/>
      <c r="XK21" s="28"/>
      <c r="XL21" s="28"/>
      <c r="XM21" s="28"/>
      <c r="XN21" s="28"/>
      <c r="XO21" s="28"/>
      <c r="XP21" s="28"/>
      <c r="XQ21" s="28"/>
      <c r="XR21" s="28"/>
      <c r="XS21" s="28"/>
      <c r="XT21" s="28"/>
      <c r="XU21" s="28"/>
      <c r="XV21" s="28"/>
      <c r="XW21" s="28"/>
      <c r="XX21" s="28"/>
      <c r="XY21" s="28"/>
      <c r="XZ21" s="28"/>
      <c r="YA21" s="28"/>
      <c r="YB21" s="28"/>
      <c r="YC21" s="28"/>
      <c r="YD21" s="28"/>
      <c r="YE21" s="28"/>
      <c r="YF21" s="28"/>
      <c r="YG21" s="28"/>
      <c r="YH21" s="28"/>
      <c r="YI21" s="28"/>
      <c r="YJ21" s="28"/>
      <c r="YK21" s="28"/>
      <c r="YL21" s="28"/>
      <c r="YM21" s="28"/>
      <c r="YN21" s="28"/>
      <c r="YO21" s="28"/>
      <c r="YP21" s="28"/>
      <c r="YQ21" s="28"/>
      <c r="YR21" s="28"/>
      <c r="YS21" s="28"/>
      <c r="YT21" s="28"/>
      <c r="YU21" s="28"/>
      <c r="YV21" s="28"/>
      <c r="YW21" s="28"/>
      <c r="YX21" s="28"/>
      <c r="YY21" s="28"/>
      <c r="YZ21" s="28"/>
      <c r="ZA21" s="28"/>
      <c r="ZB21" s="28"/>
      <c r="ZC21" s="28"/>
      <c r="ZD21" s="28"/>
      <c r="ZE21" s="28"/>
      <c r="ZF21" s="28"/>
      <c r="ZG21" s="28"/>
      <c r="ZH21" s="28"/>
      <c r="ZI21" s="28"/>
      <c r="ZJ21" s="28"/>
      <c r="ZK21" s="28"/>
      <c r="ZL21" s="28"/>
      <c r="ZM21" s="28"/>
      <c r="ZN21" s="28"/>
      <c r="ZO21" s="28"/>
      <c r="ZP21" s="28"/>
      <c r="ZQ21" s="28"/>
      <c r="ZR21" s="28"/>
      <c r="ZS21" s="28"/>
      <c r="ZT21" s="28"/>
      <c r="ZU21" s="28"/>
      <c r="ZV21" s="28"/>
      <c r="ZW21" s="28"/>
      <c r="ZX21" s="28"/>
      <c r="ZY21" s="28"/>
      <c r="ZZ21" s="28"/>
      <c r="AAA21" s="28"/>
      <c r="AAB21" s="28"/>
      <c r="AAC21" s="28"/>
      <c r="AAD21" s="28"/>
      <c r="AAE21" s="28"/>
      <c r="AAF21" s="28"/>
      <c r="AAG21" s="28"/>
      <c r="AAH21" s="28"/>
      <c r="AAI21" s="28"/>
      <c r="AAJ21" s="28"/>
      <c r="AAK21" s="28"/>
      <c r="AAL21" s="28"/>
      <c r="AAM21" s="28"/>
      <c r="AAN21" s="28"/>
      <c r="AAO21" s="28"/>
      <c r="AAP21" s="28"/>
      <c r="AAQ21" s="28"/>
      <c r="AAR21" s="28"/>
      <c r="AAS21" s="28"/>
    </row>
    <row r="22" spans="1:721" ht="15" customHeight="1">
      <c r="A22" s="16" t="s">
        <v>67</v>
      </c>
      <c r="B22" s="16" t="s">
        <v>111</v>
      </c>
      <c r="C22" s="16" t="s">
        <v>420</v>
      </c>
      <c r="D22" s="16">
        <v>31</v>
      </c>
      <c r="E22" s="16" t="s">
        <v>22</v>
      </c>
      <c r="F22" s="17">
        <v>45644.466631944444</v>
      </c>
      <c r="G22" s="17">
        <v>45644.466631944444</v>
      </c>
      <c r="H22" s="74">
        <v>45644.609027777777</v>
      </c>
      <c r="I22" s="80">
        <f t="shared" si="4"/>
        <v>0.14239583333255723</v>
      </c>
      <c r="J22" s="80"/>
      <c r="K22" s="16" t="s">
        <v>421</v>
      </c>
      <c r="L22" s="16" t="s">
        <v>57</v>
      </c>
      <c r="M22" s="16" t="s">
        <v>422</v>
      </c>
      <c r="N22" s="16" t="s">
        <v>51</v>
      </c>
      <c r="O22" s="83">
        <f t="shared" si="3"/>
        <v>0.14239583333255723</v>
      </c>
      <c r="P22" s="22" t="s">
        <v>884</v>
      </c>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c r="BN22" s="28"/>
      <c r="BO22" s="28"/>
      <c r="BP22" s="28"/>
      <c r="BQ22" s="28"/>
      <c r="BR22" s="28"/>
      <c r="BS22" s="28"/>
      <c r="BT22" s="28"/>
      <c r="BU22" s="28"/>
      <c r="BV22" s="28"/>
      <c r="BW22" s="28"/>
      <c r="BX22" s="28"/>
      <c r="BY22" s="28"/>
      <c r="BZ22" s="28"/>
      <c r="CA22" s="28"/>
      <c r="CB22" s="28"/>
      <c r="CC22" s="28"/>
      <c r="CD22" s="28"/>
      <c r="CE22" s="28"/>
      <c r="CF22" s="28"/>
      <c r="CG22" s="28"/>
      <c r="CH22" s="28"/>
      <c r="CI22" s="28"/>
      <c r="CJ22" s="28"/>
      <c r="CK22" s="28"/>
      <c r="CL22" s="28"/>
      <c r="CM22" s="28"/>
      <c r="CN22" s="28"/>
      <c r="CO22" s="28"/>
      <c r="CP22" s="28"/>
      <c r="CQ22" s="28"/>
      <c r="CR22" s="28"/>
      <c r="CS22" s="28"/>
      <c r="CT22" s="28"/>
      <c r="CU22" s="28"/>
      <c r="CV22" s="28"/>
      <c r="CW22" s="28"/>
      <c r="CX22" s="28"/>
      <c r="CY22" s="28"/>
      <c r="CZ22" s="28"/>
      <c r="DA22" s="28"/>
      <c r="DB22" s="28"/>
      <c r="DC22" s="28"/>
      <c r="DD22" s="28"/>
      <c r="DE22" s="28"/>
      <c r="DF22" s="28"/>
      <c r="DG22" s="28"/>
      <c r="DH22" s="28"/>
      <c r="DI22" s="28"/>
      <c r="DJ22" s="28"/>
      <c r="DK22" s="28"/>
      <c r="DL22" s="28"/>
      <c r="DM22" s="28"/>
      <c r="DN22" s="28"/>
      <c r="DO22" s="28"/>
      <c r="DP22" s="28"/>
      <c r="DQ22" s="28"/>
      <c r="DR22" s="28"/>
      <c r="DS22" s="28"/>
      <c r="DT22" s="28"/>
      <c r="DU22" s="28"/>
      <c r="DV22" s="28"/>
      <c r="DW22" s="28"/>
      <c r="DX22" s="28"/>
      <c r="DY22" s="28"/>
      <c r="DZ22" s="28"/>
      <c r="EA22" s="28"/>
      <c r="EB22" s="28"/>
      <c r="EC22" s="28"/>
      <c r="ED22" s="28"/>
      <c r="EE22" s="28"/>
      <c r="EF22" s="28"/>
      <c r="EG22" s="28"/>
      <c r="EH22" s="28"/>
      <c r="EI22" s="28"/>
      <c r="EJ22" s="28"/>
      <c r="EK22" s="28"/>
      <c r="EL22" s="28"/>
      <c r="EM22" s="28"/>
      <c r="EN22" s="28"/>
      <c r="EO22" s="28"/>
      <c r="EP22" s="28"/>
      <c r="EQ22" s="28"/>
      <c r="ER22" s="28"/>
      <c r="ES22" s="28"/>
      <c r="ET22" s="28"/>
      <c r="EU22" s="28"/>
      <c r="EV22" s="28"/>
      <c r="EW22" s="28"/>
      <c r="EX22" s="28"/>
      <c r="EY22" s="28"/>
      <c r="EZ22" s="28"/>
      <c r="FA22" s="28"/>
      <c r="FB22" s="28"/>
      <c r="FC22" s="28"/>
      <c r="FD22" s="28"/>
      <c r="FE22" s="28"/>
      <c r="FF22" s="28"/>
      <c r="FG22" s="28"/>
      <c r="FH22" s="28"/>
      <c r="FI22" s="28"/>
      <c r="FJ22" s="28"/>
      <c r="FK22" s="28"/>
      <c r="FL22" s="28"/>
      <c r="FM22" s="28"/>
      <c r="FN22" s="28"/>
      <c r="FO22" s="28"/>
      <c r="FP22" s="28"/>
      <c r="FQ22" s="28"/>
      <c r="FR22" s="28"/>
      <c r="FS22" s="28"/>
      <c r="FT22" s="28"/>
      <c r="FU22" s="28"/>
      <c r="FV22" s="28"/>
      <c r="FW22" s="28"/>
      <c r="FX22" s="28"/>
      <c r="FY22" s="28"/>
      <c r="FZ22" s="28"/>
      <c r="GA22" s="28"/>
      <c r="GB22" s="28"/>
      <c r="GC22" s="28"/>
      <c r="GD22" s="28"/>
      <c r="GE22" s="28"/>
      <c r="GF22" s="28"/>
      <c r="GG22" s="28"/>
      <c r="GH22" s="28"/>
      <c r="GI22" s="28"/>
      <c r="GJ22" s="28"/>
      <c r="GK22" s="28"/>
      <c r="GL22" s="28"/>
      <c r="GM22" s="28"/>
      <c r="GN22" s="28"/>
      <c r="GO22" s="28"/>
      <c r="GP22" s="28"/>
      <c r="GQ22" s="28"/>
      <c r="GR22" s="28"/>
      <c r="GS22" s="28"/>
      <c r="GT22" s="28"/>
      <c r="GU22" s="28"/>
      <c r="GV22" s="28"/>
      <c r="GW22" s="28"/>
      <c r="GX22" s="28"/>
      <c r="GY22" s="28"/>
      <c r="GZ22" s="28"/>
      <c r="HA22" s="28"/>
      <c r="HB22" s="28"/>
      <c r="HC22" s="28"/>
      <c r="HD22" s="28"/>
      <c r="HE22" s="28"/>
      <c r="HF22" s="28"/>
      <c r="HG22" s="28"/>
      <c r="HH22" s="28"/>
      <c r="HI22" s="28"/>
      <c r="HJ22" s="28"/>
      <c r="HK22" s="28"/>
      <c r="HL22" s="28"/>
      <c r="HM22" s="28"/>
      <c r="HN22" s="28"/>
      <c r="HO22" s="28"/>
      <c r="HP22" s="28"/>
      <c r="HQ22" s="28"/>
      <c r="HR22" s="28"/>
      <c r="HS22" s="28"/>
      <c r="HT22" s="28"/>
      <c r="HU22" s="28"/>
      <c r="HV22" s="28"/>
      <c r="HW22" s="28"/>
      <c r="HX22" s="28"/>
      <c r="HY22" s="28"/>
      <c r="HZ22" s="28"/>
      <c r="IA22" s="28"/>
      <c r="IB22" s="28"/>
      <c r="IC22" s="28"/>
      <c r="ID22" s="28"/>
      <c r="IE22" s="28"/>
      <c r="IF22" s="28"/>
      <c r="IG22" s="28"/>
      <c r="IH22" s="28"/>
      <c r="II22" s="28"/>
      <c r="IJ22" s="28"/>
      <c r="IK22" s="28"/>
      <c r="IL22" s="28"/>
      <c r="IM22" s="28"/>
      <c r="IN22" s="28"/>
      <c r="IO22" s="28"/>
      <c r="IP22" s="28"/>
      <c r="IQ22" s="28"/>
      <c r="IR22" s="28"/>
      <c r="IS22" s="28"/>
      <c r="IT22" s="28"/>
      <c r="IU22" s="28"/>
      <c r="IV22" s="28"/>
      <c r="IW22" s="28"/>
      <c r="IX22" s="28"/>
      <c r="IY22" s="28"/>
      <c r="IZ22" s="28"/>
      <c r="JA22" s="28"/>
      <c r="JB22" s="28"/>
      <c r="JC22" s="28"/>
      <c r="JD22" s="28"/>
      <c r="JE22" s="28"/>
      <c r="JF22" s="28"/>
      <c r="JG22" s="28"/>
      <c r="JH22" s="28"/>
      <c r="JI22" s="28"/>
      <c r="JJ22" s="28"/>
      <c r="JK22" s="28"/>
      <c r="JL22" s="28"/>
      <c r="JM22" s="28"/>
      <c r="JN22" s="28"/>
      <c r="JO22" s="28"/>
      <c r="JP22" s="28"/>
      <c r="JQ22" s="28"/>
      <c r="JR22" s="28"/>
      <c r="JS22" s="28"/>
      <c r="JT22" s="28"/>
      <c r="JU22" s="28"/>
      <c r="JV22" s="28"/>
      <c r="JW22" s="28"/>
      <c r="JX22" s="28"/>
      <c r="JY22" s="28"/>
      <c r="JZ22" s="28"/>
      <c r="KA22" s="28"/>
      <c r="KB22" s="28"/>
      <c r="KC22" s="28"/>
      <c r="KD22" s="28"/>
      <c r="KE22" s="28"/>
      <c r="KF22" s="28"/>
      <c r="KG22" s="28"/>
      <c r="KH22" s="28"/>
      <c r="KI22" s="28"/>
      <c r="KJ22" s="28"/>
      <c r="KK22" s="28"/>
      <c r="KL22" s="28"/>
      <c r="KM22" s="28"/>
      <c r="KN22" s="28"/>
      <c r="KO22" s="28"/>
      <c r="KP22" s="28"/>
      <c r="KQ22" s="28"/>
      <c r="KR22" s="28"/>
      <c r="KS22" s="28"/>
      <c r="KT22" s="28"/>
      <c r="KU22" s="28"/>
      <c r="KV22" s="28"/>
      <c r="KW22" s="28"/>
      <c r="KX22" s="28"/>
      <c r="KY22" s="28"/>
      <c r="KZ22" s="28"/>
      <c r="LA22" s="28"/>
      <c r="LB22" s="28"/>
      <c r="LC22" s="28"/>
      <c r="LD22" s="28"/>
      <c r="LE22" s="28"/>
      <c r="LF22" s="28"/>
      <c r="LG22" s="28"/>
      <c r="LH22" s="28"/>
      <c r="LI22" s="28"/>
      <c r="LJ22" s="28"/>
      <c r="LK22" s="28"/>
      <c r="LL22" s="28"/>
      <c r="LM22" s="28"/>
      <c r="LN22" s="28"/>
      <c r="LO22" s="28"/>
      <c r="LP22" s="28"/>
      <c r="LQ22" s="28"/>
      <c r="LR22" s="28"/>
      <c r="LS22" s="28"/>
      <c r="LT22" s="28"/>
      <c r="LU22" s="28"/>
      <c r="LV22" s="28"/>
      <c r="LW22" s="28"/>
      <c r="LX22" s="28"/>
      <c r="LY22" s="28"/>
      <c r="LZ22" s="28"/>
      <c r="MA22" s="28"/>
      <c r="MB22" s="28"/>
      <c r="MC22" s="28"/>
      <c r="MD22" s="28"/>
      <c r="ME22" s="28"/>
      <c r="MF22" s="28"/>
      <c r="MG22" s="28"/>
      <c r="MH22" s="28"/>
      <c r="MI22" s="28"/>
      <c r="MJ22" s="28"/>
      <c r="MK22" s="28"/>
      <c r="ML22" s="28"/>
      <c r="MM22" s="28"/>
      <c r="MN22" s="28"/>
      <c r="MO22" s="28"/>
      <c r="MP22" s="28"/>
      <c r="MQ22" s="28"/>
      <c r="MR22" s="28"/>
      <c r="MS22" s="28"/>
      <c r="MT22" s="28"/>
      <c r="MU22" s="28"/>
      <c r="MV22" s="28"/>
      <c r="MW22" s="28"/>
      <c r="MX22" s="28"/>
      <c r="MY22" s="28"/>
      <c r="MZ22" s="28"/>
      <c r="NA22" s="28"/>
      <c r="NB22" s="28"/>
      <c r="NC22" s="28"/>
      <c r="ND22" s="28"/>
      <c r="NE22" s="28"/>
      <c r="NF22" s="28"/>
      <c r="NG22" s="28"/>
      <c r="NH22" s="28"/>
      <c r="NI22" s="28"/>
      <c r="NJ22" s="28"/>
      <c r="NK22" s="28"/>
      <c r="NL22" s="28"/>
      <c r="NM22" s="28"/>
      <c r="NN22" s="28"/>
      <c r="NO22" s="28"/>
      <c r="NP22" s="28"/>
      <c r="NQ22" s="28"/>
      <c r="NR22" s="28"/>
      <c r="NS22" s="28"/>
      <c r="NT22" s="28"/>
      <c r="NU22" s="28"/>
      <c r="NV22" s="28"/>
      <c r="NW22" s="28"/>
      <c r="NX22" s="28"/>
      <c r="NY22" s="28"/>
      <c r="NZ22" s="28"/>
      <c r="OA22" s="28"/>
      <c r="OB22" s="28"/>
      <c r="OC22" s="28"/>
      <c r="OD22" s="28"/>
      <c r="OE22" s="28"/>
      <c r="OF22" s="28"/>
      <c r="OG22" s="28"/>
      <c r="OH22" s="28"/>
      <c r="OI22" s="28"/>
      <c r="OJ22" s="28"/>
      <c r="OK22" s="28"/>
      <c r="OL22" s="28"/>
      <c r="OM22" s="28"/>
      <c r="ON22" s="28"/>
      <c r="OO22" s="28"/>
      <c r="OP22" s="28"/>
      <c r="OQ22" s="28"/>
      <c r="OR22" s="28"/>
      <c r="OS22" s="28"/>
      <c r="OT22" s="28"/>
      <c r="OU22" s="28"/>
      <c r="OV22" s="28"/>
      <c r="OW22" s="28"/>
      <c r="OX22" s="28"/>
      <c r="OY22" s="28"/>
      <c r="OZ22" s="28"/>
      <c r="PA22" s="28"/>
      <c r="PB22" s="28"/>
      <c r="PC22" s="28"/>
      <c r="PD22" s="28"/>
      <c r="PE22" s="28"/>
      <c r="PF22" s="28"/>
      <c r="PG22" s="28"/>
      <c r="PH22" s="28"/>
      <c r="PI22" s="28"/>
      <c r="PJ22" s="28"/>
      <c r="PK22" s="28"/>
      <c r="PL22" s="28"/>
      <c r="PM22" s="28"/>
      <c r="PN22" s="28"/>
      <c r="PO22" s="28"/>
      <c r="PP22" s="28"/>
      <c r="PQ22" s="28"/>
      <c r="PR22" s="28"/>
      <c r="PS22" s="28"/>
      <c r="PT22" s="28"/>
      <c r="PU22" s="28"/>
      <c r="PV22" s="28"/>
      <c r="PW22" s="28"/>
      <c r="PX22" s="28"/>
      <c r="PY22" s="28"/>
      <c r="PZ22" s="28"/>
      <c r="QA22" s="28"/>
      <c r="QB22" s="28"/>
      <c r="QC22" s="28"/>
      <c r="QD22" s="28"/>
      <c r="QE22" s="28"/>
      <c r="QF22" s="28"/>
      <c r="QG22" s="28"/>
      <c r="QH22" s="28"/>
      <c r="QI22" s="28"/>
      <c r="QJ22" s="28"/>
      <c r="QK22" s="28"/>
      <c r="QL22" s="28"/>
      <c r="QM22" s="28"/>
      <c r="QN22" s="28"/>
      <c r="QO22" s="28"/>
      <c r="QP22" s="28"/>
      <c r="QQ22" s="28"/>
      <c r="QR22" s="28"/>
      <c r="QS22" s="28"/>
      <c r="QT22" s="28"/>
      <c r="QU22" s="28"/>
      <c r="QV22" s="28"/>
      <c r="QW22" s="28"/>
      <c r="QX22" s="28"/>
      <c r="QY22" s="28"/>
      <c r="QZ22" s="28"/>
      <c r="RA22" s="28"/>
      <c r="RB22" s="28"/>
      <c r="RC22" s="28"/>
      <c r="RD22" s="28"/>
      <c r="RE22" s="28"/>
      <c r="RF22" s="28"/>
      <c r="RG22" s="28"/>
      <c r="RH22" s="28"/>
      <c r="RI22" s="28"/>
      <c r="RJ22" s="28"/>
      <c r="RK22" s="28"/>
      <c r="RL22" s="28"/>
      <c r="RM22" s="28"/>
      <c r="RN22" s="28"/>
      <c r="RO22" s="28"/>
      <c r="RP22" s="28"/>
      <c r="RQ22" s="28"/>
      <c r="RR22" s="28"/>
      <c r="RS22" s="28"/>
      <c r="RT22" s="28"/>
      <c r="RU22" s="28"/>
      <c r="RV22" s="28"/>
      <c r="RW22" s="28"/>
      <c r="RX22" s="28"/>
      <c r="RY22" s="28"/>
      <c r="RZ22" s="28"/>
      <c r="SA22" s="28"/>
      <c r="SB22" s="28"/>
      <c r="SC22" s="28"/>
      <c r="SD22" s="28"/>
      <c r="SE22" s="28"/>
      <c r="SF22" s="28"/>
      <c r="SG22" s="28"/>
      <c r="SH22" s="28"/>
      <c r="SI22" s="28"/>
      <c r="SJ22" s="28"/>
      <c r="SK22" s="28"/>
      <c r="SL22" s="28"/>
      <c r="SM22" s="28"/>
      <c r="SN22" s="28"/>
      <c r="SO22" s="28"/>
      <c r="SP22" s="28"/>
      <c r="SQ22" s="28"/>
      <c r="SR22" s="28"/>
      <c r="SS22" s="28"/>
      <c r="ST22" s="28"/>
      <c r="SU22" s="28"/>
      <c r="SV22" s="28"/>
      <c r="SW22" s="28"/>
      <c r="SX22" s="28"/>
      <c r="SY22" s="28"/>
      <c r="SZ22" s="28"/>
      <c r="TA22" s="28"/>
      <c r="TB22" s="28"/>
      <c r="TC22" s="28"/>
      <c r="TD22" s="28"/>
      <c r="TE22" s="28"/>
      <c r="TF22" s="28"/>
      <c r="TG22" s="28"/>
      <c r="TH22" s="28"/>
      <c r="TI22" s="28"/>
      <c r="TJ22" s="28"/>
      <c r="TK22" s="28"/>
      <c r="TL22" s="28"/>
      <c r="TM22" s="28"/>
      <c r="TN22" s="28"/>
      <c r="TO22" s="28"/>
      <c r="TP22" s="28"/>
      <c r="TQ22" s="28"/>
      <c r="TR22" s="28"/>
      <c r="TS22" s="28"/>
      <c r="TT22" s="28"/>
      <c r="TU22" s="28"/>
      <c r="TV22" s="28"/>
      <c r="TW22" s="28"/>
      <c r="TX22" s="28"/>
      <c r="TY22" s="28"/>
      <c r="TZ22" s="28"/>
      <c r="UA22" s="28"/>
      <c r="UB22" s="28"/>
      <c r="UC22" s="28"/>
      <c r="UD22" s="28"/>
      <c r="UE22" s="28"/>
      <c r="UF22" s="28"/>
      <c r="UG22" s="28"/>
      <c r="UH22" s="28"/>
      <c r="UI22" s="28"/>
      <c r="UJ22" s="28"/>
      <c r="UK22" s="28"/>
      <c r="UL22" s="28"/>
      <c r="UM22" s="28"/>
      <c r="UN22" s="28"/>
      <c r="UO22" s="28"/>
      <c r="UP22" s="28"/>
      <c r="UQ22" s="28"/>
      <c r="UR22" s="28"/>
      <c r="US22" s="28"/>
      <c r="UT22" s="28"/>
      <c r="UU22" s="28"/>
      <c r="UV22" s="28"/>
      <c r="UW22" s="28"/>
      <c r="UX22" s="28"/>
      <c r="UY22" s="28"/>
      <c r="UZ22" s="28"/>
      <c r="VA22" s="28"/>
      <c r="VB22" s="28"/>
      <c r="VC22" s="28"/>
      <c r="VD22" s="28"/>
      <c r="VE22" s="28"/>
      <c r="VF22" s="28"/>
      <c r="VG22" s="28"/>
      <c r="VH22" s="28"/>
      <c r="VI22" s="28"/>
      <c r="VJ22" s="28"/>
      <c r="VK22" s="28"/>
      <c r="VL22" s="28"/>
      <c r="VM22" s="28"/>
      <c r="VN22" s="28"/>
      <c r="VO22" s="28"/>
      <c r="VP22" s="28"/>
      <c r="VQ22" s="28"/>
      <c r="VR22" s="28"/>
      <c r="VS22" s="28"/>
      <c r="VT22" s="28"/>
      <c r="VU22" s="28"/>
      <c r="VV22" s="28"/>
      <c r="VW22" s="28"/>
      <c r="VX22" s="28"/>
      <c r="VY22" s="28"/>
      <c r="VZ22" s="28"/>
      <c r="WA22" s="28"/>
      <c r="WB22" s="28"/>
      <c r="WC22" s="28"/>
      <c r="WD22" s="28"/>
      <c r="WE22" s="28"/>
      <c r="WF22" s="28"/>
      <c r="WG22" s="28"/>
      <c r="WH22" s="28"/>
      <c r="WI22" s="28"/>
      <c r="WJ22" s="28"/>
      <c r="WK22" s="28"/>
      <c r="WL22" s="28"/>
      <c r="WM22" s="28"/>
      <c r="WN22" s="28"/>
      <c r="WO22" s="28"/>
      <c r="WP22" s="28"/>
      <c r="WQ22" s="28"/>
      <c r="WR22" s="28"/>
      <c r="WS22" s="28"/>
      <c r="WT22" s="28"/>
      <c r="WU22" s="28"/>
      <c r="WV22" s="28"/>
      <c r="WW22" s="28"/>
      <c r="WX22" s="28"/>
      <c r="WY22" s="28"/>
      <c r="WZ22" s="28"/>
      <c r="XA22" s="28"/>
      <c r="XB22" s="28"/>
      <c r="XC22" s="28"/>
      <c r="XD22" s="28"/>
      <c r="XE22" s="28"/>
      <c r="XF22" s="28"/>
      <c r="XG22" s="28"/>
      <c r="XH22" s="28"/>
      <c r="XI22" s="28"/>
      <c r="XJ22" s="28"/>
      <c r="XK22" s="28"/>
      <c r="XL22" s="28"/>
      <c r="XM22" s="28"/>
      <c r="XN22" s="28"/>
      <c r="XO22" s="28"/>
      <c r="XP22" s="28"/>
      <c r="XQ22" s="28"/>
      <c r="XR22" s="28"/>
      <c r="XS22" s="28"/>
      <c r="XT22" s="28"/>
      <c r="XU22" s="28"/>
      <c r="XV22" s="28"/>
      <c r="XW22" s="28"/>
      <c r="XX22" s="28"/>
      <c r="XY22" s="28"/>
      <c r="XZ22" s="28"/>
      <c r="YA22" s="28"/>
      <c r="YB22" s="28"/>
      <c r="YC22" s="28"/>
      <c r="YD22" s="28"/>
      <c r="YE22" s="28"/>
      <c r="YF22" s="28"/>
      <c r="YG22" s="28"/>
      <c r="YH22" s="28"/>
      <c r="YI22" s="28"/>
      <c r="YJ22" s="28"/>
      <c r="YK22" s="28"/>
      <c r="YL22" s="28"/>
      <c r="YM22" s="28"/>
      <c r="YN22" s="28"/>
      <c r="YO22" s="28"/>
      <c r="YP22" s="28"/>
      <c r="YQ22" s="28"/>
      <c r="YR22" s="28"/>
      <c r="YS22" s="28"/>
      <c r="YT22" s="28"/>
      <c r="YU22" s="28"/>
      <c r="YV22" s="28"/>
      <c r="YW22" s="28"/>
      <c r="YX22" s="28"/>
      <c r="YY22" s="28"/>
      <c r="YZ22" s="28"/>
      <c r="ZA22" s="28"/>
      <c r="ZB22" s="28"/>
      <c r="ZC22" s="28"/>
      <c r="ZD22" s="28"/>
      <c r="ZE22" s="28"/>
      <c r="ZF22" s="28"/>
      <c r="ZG22" s="28"/>
      <c r="ZH22" s="28"/>
      <c r="ZI22" s="28"/>
      <c r="ZJ22" s="28"/>
      <c r="ZK22" s="28"/>
      <c r="ZL22" s="28"/>
      <c r="ZM22" s="28"/>
      <c r="ZN22" s="28"/>
      <c r="ZO22" s="28"/>
      <c r="ZP22" s="28"/>
      <c r="ZQ22" s="28"/>
      <c r="ZR22" s="28"/>
      <c r="ZS22" s="28"/>
      <c r="ZT22" s="28"/>
      <c r="ZU22" s="28"/>
      <c r="ZV22" s="28"/>
      <c r="ZW22" s="28"/>
      <c r="ZX22" s="28"/>
      <c r="ZY22" s="28"/>
      <c r="ZZ22" s="28"/>
      <c r="AAA22" s="28"/>
      <c r="AAB22" s="28"/>
      <c r="AAC22" s="28"/>
      <c r="AAD22" s="28"/>
      <c r="AAE22" s="28"/>
      <c r="AAF22" s="28"/>
      <c r="AAG22" s="28"/>
      <c r="AAH22" s="28"/>
      <c r="AAI22" s="28"/>
      <c r="AAJ22" s="28"/>
      <c r="AAK22" s="28"/>
      <c r="AAL22" s="28"/>
      <c r="AAM22" s="28"/>
      <c r="AAN22" s="28"/>
      <c r="AAO22" s="28"/>
      <c r="AAP22" s="28"/>
      <c r="AAQ22" s="28"/>
      <c r="AAR22" s="28"/>
      <c r="AAS22" s="28"/>
    </row>
    <row r="23" spans="1:721" ht="15" customHeight="1">
      <c r="A23" s="64" t="s">
        <v>58</v>
      </c>
      <c r="B23" s="64" t="s">
        <v>194</v>
      </c>
      <c r="C23" s="64" t="s">
        <v>312</v>
      </c>
      <c r="D23" s="64">
        <v>37</v>
      </c>
      <c r="E23" s="64" t="s">
        <v>69</v>
      </c>
      <c r="F23" s="65">
        <v>45643.509722222225</v>
      </c>
      <c r="G23" s="65">
        <v>45643.509722222225</v>
      </c>
      <c r="H23" s="73">
        <v>45643.625</v>
      </c>
      <c r="I23" s="80">
        <f t="shared" si="4"/>
        <v>0.11527777777519077</v>
      </c>
      <c r="J23" s="80"/>
      <c r="K23" s="36" t="s">
        <v>10</v>
      </c>
      <c r="L23" s="64" t="s">
        <v>11</v>
      </c>
      <c r="M23" s="64" t="s">
        <v>313</v>
      </c>
      <c r="N23" s="64" t="s">
        <v>51</v>
      </c>
      <c r="O23" s="83">
        <f t="shared" si="3"/>
        <v>0.11527777777519077</v>
      </c>
      <c r="P23" s="22" t="s">
        <v>884</v>
      </c>
      <c r="Q23" s="69"/>
      <c r="R23" s="69"/>
      <c r="S23" s="69"/>
      <c r="T23" s="69"/>
      <c r="U23" s="69"/>
      <c r="V23" s="69"/>
      <c r="W23" s="69"/>
      <c r="X23" s="69"/>
      <c r="Y23" s="69"/>
      <c r="Z23" s="69"/>
      <c r="AA23" s="69"/>
      <c r="AB23" s="69"/>
      <c r="AC23" s="69"/>
      <c r="AD23" s="69"/>
      <c r="AE23" s="69"/>
      <c r="AF23" s="69"/>
      <c r="AG23" s="69"/>
      <c r="AH23" s="69"/>
      <c r="AI23" s="69"/>
      <c r="AJ23" s="69"/>
      <c r="AK23" s="69"/>
      <c r="AL23" s="69"/>
      <c r="AM23" s="69"/>
      <c r="AN23" s="69"/>
      <c r="AO23" s="69"/>
      <c r="AP23" s="69"/>
      <c r="AQ23" s="69"/>
      <c r="AR23" s="69"/>
      <c r="AS23" s="69"/>
      <c r="AT23" s="69"/>
      <c r="AU23" s="69"/>
      <c r="AV23" s="69"/>
      <c r="AW23" s="69"/>
      <c r="AX23" s="69"/>
      <c r="AY23" s="69"/>
      <c r="AZ23" s="69"/>
      <c r="BA23" s="69"/>
      <c r="BB23" s="69"/>
      <c r="BC23" s="69"/>
      <c r="BD23" s="69"/>
      <c r="BE23" s="69"/>
      <c r="BF23" s="69"/>
      <c r="BG23" s="69"/>
      <c r="BH23" s="69"/>
      <c r="BI23" s="69"/>
      <c r="BJ23" s="69"/>
      <c r="BK23" s="69"/>
      <c r="BL23" s="69"/>
      <c r="BM23" s="69"/>
      <c r="BN23" s="69"/>
      <c r="BO23" s="69"/>
      <c r="BP23" s="69"/>
      <c r="BQ23" s="69"/>
      <c r="BR23" s="69"/>
      <c r="BS23" s="69"/>
      <c r="BT23" s="69"/>
      <c r="BU23" s="69"/>
      <c r="BV23" s="69"/>
      <c r="BW23" s="69"/>
      <c r="BX23" s="69"/>
      <c r="BY23" s="69"/>
      <c r="BZ23" s="69"/>
      <c r="CA23" s="69"/>
      <c r="CB23" s="69"/>
      <c r="CC23" s="69"/>
      <c r="CD23" s="69"/>
      <c r="CE23" s="69"/>
      <c r="CF23" s="69"/>
      <c r="CG23" s="69"/>
      <c r="CH23" s="69"/>
      <c r="CI23" s="69"/>
      <c r="CJ23" s="69"/>
      <c r="CK23" s="69"/>
      <c r="CL23" s="69"/>
      <c r="CM23" s="69"/>
      <c r="CN23" s="69"/>
      <c r="CO23" s="69"/>
      <c r="CP23" s="69"/>
      <c r="CQ23" s="69"/>
      <c r="CR23" s="69"/>
      <c r="CS23" s="69"/>
      <c r="CT23" s="69"/>
      <c r="CU23" s="69"/>
      <c r="CV23" s="69"/>
      <c r="CW23" s="69"/>
      <c r="CX23" s="69"/>
      <c r="CY23" s="69"/>
      <c r="CZ23" s="69"/>
      <c r="DA23" s="69"/>
      <c r="DB23" s="69"/>
      <c r="DC23" s="69"/>
      <c r="DD23" s="69"/>
      <c r="DE23" s="69"/>
      <c r="DF23" s="69"/>
      <c r="DG23" s="69"/>
      <c r="DH23" s="69"/>
      <c r="DI23" s="69"/>
      <c r="DJ23" s="69"/>
      <c r="DK23" s="69"/>
      <c r="DL23" s="69"/>
      <c r="DM23" s="69"/>
      <c r="DN23" s="69"/>
      <c r="DO23" s="69"/>
      <c r="DP23" s="69"/>
      <c r="DQ23" s="69"/>
      <c r="DR23" s="69"/>
      <c r="DS23" s="69"/>
      <c r="DT23" s="69"/>
      <c r="DU23" s="69"/>
      <c r="DV23" s="69"/>
      <c r="DW23" s="69"/>
      <c r="DX23" s="69"/>
      <c r="DY23" s="69"/>
      <c r="DZ23" s="69"/>
      <c r="EA23" s="69"/>
      <c r="EB23" s="69"/>
      <c r="EC23" s="69"/>
      <c r="ED23" s="69"/>
      <c r="EE23" s="69"/>
      <c r="EF23" s="69"/>
      <c r="EG23" s="69"/>
      <c r="EH23" s="69"/>
      <c r="EI23" s="69"/>
      <c r="EJ23" s="69"/>
      <c r="EK23" s="69"/>
      <c r="EL23" s="69"/>
      <c r="EM23" s="69"/>
      <c r="EN23" s="69"/>
      <c r="EO23" s="69"/>
      <c r="EP23" s="69"/>
      <c r="EQ23" s="69"/>
      <c r="ER23" s="69"/>
      <c r="ES23" s="69"/>
      <c r="ET23" s="69"/>
      <c r="EU23" s="69"/>
      <c r="EV23" s="69"/>
      <c r="EW23" s="69"/>
      <c r="EX23" s="69"/>
      <c r="EY23" s="69"/>
      <c r="EZ23" s="69"/>
      <c r="FA23" s="69"/>
      <c r="FB23" s="69"/>
      <c r="FC23" s="69"/>
      <c r="FD23" s="69"/>
      <c r="FE23" s="69"/>
      <c r="FF23" s="69"/>
      <c r="FG23" s="69"/>
      <c r="FH23" s="69"/>
      <c r="FI23" s="69"/>
      <c r="FJ23" s="69"/>
      <c r="FK23" s="69"/>
      <c r="FL23" s="69"/>
      <c r="FM23" s="69"/>
      <c r="FN23" s="69"/>
      <c r="FO23" s="69"/>
      <c r="FP23" s="69"/>
      <c r="FQ23" s="69"/>
      <c r="FR23" s="69"/>
      <c r="FS23" s="69"/>
      <c r="FT23" s="69"/>
      <c r="FU23" s="69"/>
      <c r="FV23" s="69"/>
      <c r="FW23" s="69"/>
      <c r="FX23" s="69"/>
      <c r="FY23" s="69"/>
      <c r="FZ23" s="69"/>
      <c r="GA23" s="69"/>
      <c r="GB23" s="69"/>
      <c r="GC23" s="69"/>
      <c r="GD23" s="69"/>
      <c r="GE23" s="69"/>
      <c r="GF23" s="69"/>
      <c r="GG23" s="69"/>
      <c r="GH23" s="69"/>
      <c r="GI23" s="69"/>
      <c r="GJ23" s="69"/>
      <c r="GK23" s="69"/>
      <c r="GL23" s="69"/>
      <c r="GM23" s="69"/>
      <c r="GN23" s="69"/>
      <c r="GO23" s="69"/>
      <c r="GP23" s="69"/>
      <c r="GQ23" s="69"/>
      <c r="GR23" s="69"/>
      <c r="GS23" s="69"/>
      <c r="GT23" s="69"/>
      <c r="GU23" s="69"/>
      <c r="GV23" s="69"/>
      <c r="GW23" s="69"/>
      <c r="GX23" s="69"/>
      <c r="GY23" s="69"/>
      <c r="GZ23" s="69"/>
      <c r="HA23" s="69"/>
      <c r="HB23" s="69"/>
      <c r="HC23" s="69"/>
      <c r="HD23" s="69"/>
      <c r="HE23" s="69"/>
      <c r="HF23" s="69"/>
      <c r="HG23" s="69"/>
      <c r="HH23" s="69"/>
      <c r="HI23" s="69"/>
      <c r="HJ23" s="69"/>
      <c r="HK23" s="69"/>
      <c r="HL23" s="69"/>
      <c r="HM23" s="69"/>
      <c r="HN23" s="69"/>
      <c r="HO23" s="69"/>
      <c r="HP23" s="69"/>
      <c r="HQ23" s="69"/>
      <c r="HR23" s="69"/>
      <c r="HS23" s="69"/>
      <c r="HT23" s="69"/>
      <c r="HU23" s="69"/>
      <c r="HV23" s="69"/>
      <c r="HW23" s="69"/>
      <c r="HX23" s="69"/>
      <c r="HY23" s="69"/>
      <c r="HZ23" s="69"/>
      <c r="IA23" s="69"/>
      <c r="IB23" s="69"/>
      <c r="IC23" s="69"/>
      <c r="ID23" s="69"/>
      <c r="IE23" s="69"/>
      <c r="IF23" s="69"/>
      <c r="IG23" s="69"/>
      <c r="IH23" s="69"/>
      <c r="II23" s="69"/>
      <c r="IJ23" s="69"/>
      <c r="IK23" s="69"/>
      <c r="IL23" s="69"/>
      <c r="IM23" s="69"/>
      <c r="IN23" s="69"/>
      <c r="IO23" s="69"/>
      <c r="IP23" s="69"/>
      <c r="IQ23" s="69"/>
      <c r="IR23" s="69"/>
      <c r="IS23" s="69"/>
      <c r="IT23" s="69"/>
      <c r="IU23" s="69"/>
      <c r="IV23" s="69"/>
      <c r="IW23" s="69"/>
      <c r="IX23" s="69"/>
      <c r="IY23" s="69"/>
      <c r="IZ23" s="69"/>
      <c r="JA23" s="69"/>
      <c r="JB23" s="69"/>
      <c r="JC23" s="69"/>
      <c r="JD23" s="69"/>
      <c r="JE23" s="69"/>
      <c r="JF23" s="69"/>
      <c r="JG23" s="69"/>
      <c r="JH23" s="69"/>
      <c r="JI23" s="69"/>
      <c r="JJ23" s="69"/>
      <c r="JK23" s="69"/>
      <c r="JL23" s="69"/>
      <c r="JM23" s="69"/>
      <c r="JN23" s="69"/>
      <c r="JO23" s="69"/>
      <c r="JP23" s="69"/>
      <c r="JQ23" s="69"/>
      <c r="JR23" s="69"/>
      <c r="JS23" s="69"/>
      <c r="JT23" s="69"/>
      <c r="JU23" s="69"/>
      <c r="JV23" s="69"/>
      <c r="JW23" s="69"/>
      <c r="JX23" s="69"/>
      <c r="JY23" s="69"/>
      <c r="JZ23" s="69"/>
      <c r="KA23" s="69"/>
      <c r="KB23" s="69"/>
      <c r="KC23" s="69"/>
      <c r="KD23" s="69"/>
      <c r="KE23" s="69"/>
      <c r="KF23" s="69"/>
      <c r="KG23" s="69"/>
      <c r="KH23" s="69"/>
      <c r="KI23" s="69"/>
      <c r="KJ23" s="69"/>
      <c r="KK23" s="69"/>
      <c r="KL23" s="69"/>
      <c r="KM23" s="69"/>
      <c r="KN23" s="69"/>
      <c r="KO23" s="69"/>
      <c r="KP23" s="69"/>
      <c r="KQ23" s="69"/>
      <c r="KR23" s="69"/>
      <c r="KS23" s="69"/>
      <c r="KT23" s="69"/>
      <c r="KU23" s="69"/>
      <c r="KV23" s="69"/>
      <c r="KW23" s="69"/>
      <c r="KX23" s="69"/>
      <c r="KY23" s="69"/>
      <c r="KZ23" s="69"/>
      <c r="LA23" s="69"/>
      <c r="LB23" s="69"/>
      <c r="LC23" s="69"/>
      <c r="LD23" s="69"/>
      <c r="LE23" s="69"/>
      <c r="LF23" s="69"/>
      <c r="LG23" s="69"/>
      <c r="LH23" s="69"/>
      <c r="LI23" s="69"/>
      <c r="LJ23" s="69"/>
      <c r="LK23" s="69"/>
      <c r="LL23" s="69"/>
      <c r="LM23" s="69"/>
      <c r="LN23" s="69"/>
      <c r="LO23" s="69"/>
      <c r="LP23" s="69"/>
      <c r="LQ23" s="69"/>
      <c r="LR23" s="69"/>
      <c r="LS23" s="69"/>
      <c r="LT23" s="69"/>
      <c r="LU23" s="69"/>
      <c r="LV23" s="69"/>
      <c r="LW23" s="69"/>
      <c r="LX23" s="69"/>
      <c r="LY23" s="69"/>
      <c r="LZ23" s="69"/>
      <c r="MA23" s="69"/>
      <c r="MB23" s="69"/>
      <c r="MC23" s="69"/>
      <c r="MD23" s="69"/>
      <c r="ME23" s="69"/>
      <c r="MF23" s="69"/>
      <c r="MG23" s="69"/>
      <c r="MH23" s="69"/>
      <c r="MI23" s="69"/>
      <c r="MJ23" s="69"/>
      <c r="MK23" s="69"/>
      <c r="ML23" s="69"/>
      <c r="MM23" s="69"/>
      <c r="MN23" s="69"/>
      <c r="MO23" s="69"/>
      <c r="MP23" s="69"/>
      <c r="MQ23" s="69"/>
      <c r="MR23" s="69"/>
      <c r="MS23" s="69"/>
      <c r="MT23" s="69"/>
      <c r="MU23" s="69"/>
      <c r="MV23" s="69"/>
      <c r="MW23" s="69"/>
      <c r="MX23" s="69"/>
      <c r="MY23" s="69"/>
      <c r="MZ23" s="69"/>
      <c r="NA23" s="69"/>
      <c r="NB23" s="69"/>
      <c r="NC23" s="69"/>
      <c r="ND23" s="69"/>
      <c r="NE23" s="69"/>
      <c r="NF23" s="69"/>
      <c r="NG23" s="69"/>
      <c r="NH23" s="69"/>
      <c r="NI23" s="69"/>
      <c r="NJ23" s="69"/>
      <c r="NK23" s="69"/>
      <c r="NL23" s="69"/>
      <c r="NM23" s="69"/>
      <c r="NN23" s="69"/>
      <c r="NO23" s="69"/>
      <c r="NP23" s="69"/>
      <c r="NQ23" s="69"/>
      <c r="NR23" s="69"/>
      <c r="NS23" s="69"/>
      <c r="NT23" s="69"/>
      <c r="NU23" s="69"/>
      <c r="NV23" s="69"/>
      <c r="NW23" s="69"/>
      <c r="NX23" s="69"/>
      <c r="NY23" s="69"/>
      <c r="NZ23" s="69"/>
      <c r="OA23" s="69"/>
      <c r="OB23" s="69"/>
      <c r="OC23" s="69"/>
      <c r="OD23" s="69"/>
      <c r="OE23" s="69"/>
      <c r="OF23" s="69"/>
      <c r="OG23" s="69"/>
      <c r="OH23" s="69"/>
      <c r="OI23" s="69"/>
      <c r="OJ23" s="69"/>
      <c r="OK23" s="69"/>
      <c r="OL23" s="69"/>
      <c r="OM23" s="69"/>
      <c r="ON23" s="69"/>
      <c r="OO23" s="69"/>
      <c r="OP23" s="69"/>
      <c r="OQ23" s="69"/>
      <c r="OR23" s="69"/>
      <c r="OS23" s="69"/>
      <c r="OT23" s="69"/>
      <c r="OU23" s="69"/>
      <c r="OV23" s="69"/>
      <c r="OW23" s="69"/>
      <c r="OX23" s="69"/>
      <c r="OY23" s="69"/>
      <c r="OZ23" s="69"/>
      <c r="PA23" s="69"/>
      <c r="PB23" s="69"/>
      <c r="PC23" s="69"/>
      <c r="PD23" s="69"/>
      <c r="PE23" s="69"/>
      <c r="PF23" s="69"/>
      <c r="PG23" s="69"/>
      <c r="PH23" s="69"/>
      <c r="PI23" s="69"/>
      <c r="PJ23" s="69"/>
      <c r="PK23" s="69"/>
      <c r="PL23" s="69"/>
      <c r="PM23" s="69"/>
      <c r="PN23" s="69"/>
      <c r="PO23" s="69"/>
      <c r="PP23" s="69"/>
      <c r="PQ23" s="69"/>
      <c r="PR23" s="69"/>
      <c r="PS23" s="69"/>
      <c r="PT23" s="69"/>
      <c r="PU23" s="69"/>
      <c r="PV23" s="69"/>
      <c r="PW23" s="69"/>
      <c r="PX23" s="69"/>
      <c r="PY23" s="69"/>
      <c r="PZ23" s="69"/>
      <c r="QA23" s="69"/>
      <c r="QB23" s="69"/>
      <c r="QC23" s="69"/>
      <c r="QD23" s="69"/>
      <c r="QE23" s="69"/>
      <c r="QF23" s="69"/>
      <c r="QG23" s="69"/>
      <c r="QH23" s="69"/>
      <c r="QI23" s="69"/>
      <c r="QJ23" s="69"/>
      <c r="QK23" s="69"/>
      <c r="QL23" s="69"/>
      <c r="QM23" s="69"/>
      <c r="QN23" s="69"/>
      <c r="QO23" s="69"/>
      <c r="QP23" s="69"/>
      <c r="QQ23" s="69"/>
      <c r="QR23" s="69"/>
      <c r="QS23" s="69"/>
      <c r="QT23" s="69"/>
      <c r="QU23" s="69"/>
      <c r="QV23" s="69"/>
      <c r="QW23" s="69"/>
      <c r="QX23" s="69"/>
      <c r="QY23" s="69"/>
      <c r="QZ23" s="69"/>
      <c r="RA23" s="69"/>
      <c r="RB23" s="69"/>
      <c r="RC23" s="69"/>
      <c r="RD23" s="69"/>
      <c r="RE23" s="69"/>
      <c r="RF23" s="69"/>
      <c r="RG23" s="69"/>
      <c r="RH23" s="69"/>
      <c r="RI23" s="69"/>
      <c r="RJ23" s="69"/>
      <c r="RK23" s="69"/>
      <c r="RL23" s="69"/>
      <c r="RM23" s="69"/>
      <c r="RN23" s="69"/>
      <c r="RO23" s="69"/>
      <c r="RP23" s="69"/>
      <c r="RQ23" s="69"/>
      <c r="RR23" s="69"/>
      <c r="RS23" s="69"/>
      <c r="RT23" s="69"/>
      <c r="RU23" s="69"/>
      <c r="RV23" s="69"/>
      <c r="RW23" s="69"/>
      <c r="RX23" s="69"/>
      <c r="RY23" s="69"/>
      <c r="RZ23" s="69"/>
      <c r="SA23" s="69"/>
      <c r="SB23" s="69"/>
      <c r="SC23" s="69"/>
      <c r="SD23" s="69"/>
      <c r="SE23" s="69"/>
      <c r="SF23" s="69"/>
      <c r="SG23" s="69"/>
      <c r="SH23" s="69"/>
      <c r="SI23" s="69"/>
      <c r="SJ23" s="69"/>
      <c r="SK23" s="69"/>
      <c r="SL23" s="69"/>
      <c r="SM23" s="69"/>
      <c r="SN23" s="69"/>
      <c r="SO23" s="69"/>
      <c r="SP23" s="69"/>
      <c r="SQ23" s="69"/>
      <c r="SR23" s="69"/>
      <c r="SS23" s="69"/>
      <c r="ST23" s="69"/>
      <c r="SU23" s="69"/>
      <c r="SV23" s="69"/>
      <c r="SW23" s="69"/>
      <c r="SX23" s="69"/>
      <c r="SY23" s="69"/>
      <c r="SZ23" s="69"/>
      <c r="TA23" s="69"/>
      <c r="TB23" s="69"/>
      <c r="TC23" s="69"/>
      <c r="TD23" s="69"/>
      <c r="TE23" s="69"/>
      <c r="TF23" s="69"/>
      <c r="TG23" s="69"/>
      <c r="TH23" s="69"/>
      <c r="TI23" s="69"/>
      <c r="TJ23" s="69"/>
      <c r="TK23" s="69"/>
      <c r="TL23" s="69"/>
      <c r="TM23" s="69"/>
      <c r="TN23" s="69"/>
      <c r="TO23" s="69"/>
      <c r="TP23" s="69"/>
      <c r="TQ23" s="69"/>
      <c r="TR23" s="69"/>
      <c r="TS23" s="69"/>
      <c r="TT23" s="69"/>
      <c r="TU23" s="69"/>
      <c r="TV23" s="69"/>
      <c r="TW23" s="69"/>
      <c r="TX23" s="69"/>
      <c r="TY23" s="69"/>
      <c r="TZ23" s="69"/>
      <c r="UA23" s="69"/>
      <c r="UB23" s="69"/>
      <c r="UC23" s="69"/>
      <c r="UD23" s="69"/>
      <c r="UE23" s="69"/>
      <c r="UF23" s="69"/>
      <c r="UG23" s="69"/>
      <c r="UH23" s="69"/>
      <c r="UI23" s="69"/>
      <c r="UJ23" s="69"/>
      <c r="UK23" s="69"/>
      <c r="UL23" s="69"/>
      <c r="UM23" s="69"/>
      <c r="UN23" s="69"/>
      <c r="UO23" s="69"/>
      <c r="UP23" s="69"/>
      <c r="UQ23" s="69"/>
      <c r="UR23" s="69"/>
      <c r="US23" s="69"/>
      <c r="UT23" s="69"/>
      <c r="UU23" s="69"/>
      <c r="UV23" s="69"/>
      <c r="UW23" s="69"/>
      <c r="UX23" s="69"/>
      <c r="UY23" s="69"/>
      <c r="UZ23" s="69"/>
      <c r="VA23" s="69"/>
      <c r="VB23" s="69"/>
      <c r="VC23" s="69"/>
      <c r="VD23" s="69"/>
      <c r="VE23" s="69"/>
      <c r="VF23" s="69"/>
      <c r="VG23" s="69"/>
      <c r="VH23" s="69"/>
      <c r="VI23" s="69"/>
      <c r="VJ23" s="69"/>
      <c r="VK23" s="69"/>
      <c r="VL23" s="69"/>
      <c r="VM23" s="69"/>
      <c r="VN23" s="69"/>
      <c r="VO23" s="69"/>
      <c r="VP23" s="69"/>
      <c r="VQ23" s="69"/>
      <c r="VR23" s="69"/>
      <c r="VS23" s="69"/>
      <c r="VT23" s="69"/>
      <c r="VU23" s="69"/>
      <c r="VV23" s="69"/>
      <c r="VW23" s="69"/>
      <c r="VX23" s="69"/>
      <c r="VY23" s="69"/>
      <c r="VZ23" s="69"/>
      <c r="WA23" s="69"/>
      <c r="WB23" s="69"/>
      <c r="WC23" s="69"/>
      <c r="WD23" s="69"/>
      <c r="WE23" s="69"/>
      <c r="WF23" s="69"/>
      <c r="WG23" s="69"/>
      <c r="WH23" s="69"/>
      <c r="WI23" s="69"/>
      <c r="WJ23" s="69"/>
      <c r="WK23" s="69"/>
      <c r="WL23" s="69"/>
      <c r="WM23" s="69"/>
      <c r="WN23" s="69"/>
      <c r="WO23" s="69"/>
      <c r="WP23" s="69"/>
      <c r="WQ23" s="69"/>
      <c r="WR23" s="69"/>
      <c r="WS23" s="69"/>
      <c r="WT23" s="69"/>
      <c r="WU23" s="69"/>
      <c r="WV23" s="69"/>
      <c r="WW23" s="69"/>
      <c r="WX23" s="69"/>
      <c r="WY23" s="69"/>
      <c r="WZ23" s="69"/>
      <c r="XA23" s="69"/>
      <c r="XB23" s="69"/>
      <c r="XC23" s="69"/>
      <c r="XD23" s="69"/>
      <c r="XE23" s="69"/>
      <c r="XF23" s="69"/>
      <c r="XG23" s="69"/>
      <c r="XH23" s="69"/>
      <c r="XI23" s="69"/>
      <c r="XJ23" s="69"/>
      <c r="XK23" s="69"/>
      <c r="XL23" s="69"/>
      <c r="XM23" s="69"/>
      <c r="XN23" s="69"/>
      <c r="XO23" s="69"/>
      <c r="XP23" s="69"/>
      <c r="XQ23" s="69"/>
      <c r="XR23" s="69"/>
      <c r="XS23" s="69"/>
      <c r="XT23" s="69"/>
      <c r="XU23" s="69"/>
      <c r="XV23" s="69"/>
      <c r="XW23" s="69"/>
      <c r="XX23" s="69"/>
      <c r="XY23" s="69"/>
      <c r="XZ23" s="69"/>
      <c r="YA23" s="69"/>
      <c r="YB23" s="69"/>
      <c r="YC23" s="69"/>
      <c r="YD23" s="69"/>
      <c r="YE23" s="69"/>
      <c r="YF23" s="69"/>
      <c r="YG23" s="69"/>
      <c r="YH23" s="69"/>
      <c r="YI23" s="69"/>
      <c r="YJ23" s="69"/>
      <c r="YK23" s="69"/>
      <c r="YL23" s="69"/>
      <c r="YM23" s="69"/>
      <c r="YN23" s="69"/>
      <c r="YO23" s="69"/>
      <c r="YP23" s="69"/>
      <c r="YQ23" s="69"/>
      <c r="YR23" s="69"/>
      <c r="YS23" s="69"/>
      <c r="YT23" s="69"/>
      <c r="YU23" s="69"/>
      <c r="YV23" s="69"/>
      <c r="YW23" s="69"/>
      <c r="YX23" s="69"/>
      <c r="YY23" s="69"/>
      <c r="YZ23" s="69"/>
      <c r="ZA23" s="69"/>
      <c r="ZB23" s="69"/>
      <c r="ZC23" s="69"/>
      <c r="ZD23" s="69"/>
      <c r="ZE23" s="69"/>
      <c r="ZF23" s="69"/>
      <c r="ZG23" s="69"/>
      <c r="ZH23" s="69"/>
      <c r="ZI23" s="69"/>
      <c r="ZJ23" s="69"/>
      <c r="ZK23" s="69"/>
      <c r="ZL23" s="69"/>
      <c r="ZM23" s="69"/>
      <c r="ZN23" s="69"/>
      <c r="ZO23" s="69"/>
      <c r="ZP23" s="69"/>
      <c r="ZQ23" s="69"/>
      <c r="ZR23" s="69"/>
      <c r="ZS23" s="69"/>
      <c r="ZT23" s="69"/>
      <c r="ZU23" s="69"/>
      <c r="ZV23" s="69"/>
      <c r="ZW23" s="69"/>
      <c r="ZX23" s="69"/>
      <c r="ZY23" s="69"/>
      <c r="ZZ23" s="69"/>
      <c r="AAA23" s="69"/>
      <c r="AAB23" s="69"/>
      <c r="AAC23" s="69"/>
      <c r="AAD23" s="69"/>
      <c r="AAE23" s="69"/>
      <c r="AAF23" s="69"/>
      <c r="AAG23" s="69"/>
      <c r="AAH23" s="69"/>
      <c r="AAI23" s="69"/>
      <c r="AAJ23" s="69"/>
      <c r="AAK23" s="69"/>
      <c r="AAL23" s="69"/>
      <c r="AAM23" s="69"/>
      <c r="AAN23" s="69"/>
      <c r="AAO23" s="69"/>
      <c r="AAP23" s="69"/>
      <c r="AAQ23" s="69"/>
      <c r="AAR23" s="69"/>
      <c r="AAS23" s="69"/>
    </row>
    <row r="24" spans="1:721" ht="15" customHeight="1">
      <c r="A24" s="16" t="s">
        <v>113</v>
      </c>
      <c r="B24" s="16" t="s">
        <v>533</v>
      </c>
      <c r="C24" s="16" t="s">
        <v>791</v>
      </c>
      <c r="D24" s="16">
        <v>53</v>
      </c>
      <c r="E24" s="16" t="s">
        <v>22</v>
      </c>
      <c r="F24" s="17">
        <v>45648.516412037039</v>
      </c>
      <c r="G24" s="16" t="s">
        <v>792</v>
      </c>
      <c r="H24" s="74">
        <v>45648.619884259257</v>
      </c>
      <c r="I24" s="80">
        <f t="shared" si="4"/>
        <v>0.10347222221753327</v>
      </c>
      <c r="J24" s="80"/>
      <c r="K24" s="16" t="s">
        <v>793</v>
      </c>
      <c r="L24" s="16" t="s">
        <v>57</v>
      </c>
      <c r="M24" s="16" t="s">
        <v>794</v>
      </c>
      <c r="N24" s="16" t="s">
        <v>51</v>
      </c>
      <c r="O24" s="83">
        <f t="shared" si="3"/>
        <v>0.10347222221753327</v>
      </c>
      <c r="P24" s="22" t="s">
        <v>884</v>
      </c>
    </row>
    <row r="25" spans="1:721" ht="15" customHeight="1">
      <c r="A25" s="16" t="s">
        <v>795</v>
      </c>
      <c r="B25" s="16" t="s">
        <v>119</v>
      </c>
      <c r="C25" s="16" t="s">
        <v>796</v>
      </c>
      <c r="D25" s="16">
        <v>13</v>
      </c>
      <c r="E25" s="16" t="s">
        <v>22</v>
      </c>
      <c r="F25" s="17">
        <v>45648.576782407406</v>
      </c>
      <c r="G25" s="16" t="s">
        <v>797</v>
      </c>
      <c r="H25" s="74">
        <v>45648.674027777779</v>
      </c>
      <c r="I25" s="80">
        <f t="shared" si="4"/>
        <v>9.7245370372547768E-2</v>
      </c>
      <c r="J25" s="80"/>
      <c r="K25" s="16" t="s">
        <v>798</v>
      </c>
      <c r="L25" s="16" t="s">
        <v>66</v>
      </c>
      <c r="M25" s="16" t="s">
        <v>799</v>
      </c>
      <c r="N25" s="16" t="s">
        <v>13</v>
      </c>
      <c r="O25" s="83">
        <f t="shared" si="3"/>
        <v>9.7245370372547768E-2</v>
      </c>
      <c r="P25" s="22" t="s">
        <v>884</v>
      </c>
    </row>
    <row r="26" spans="1:721" ht="15" customHeight="1">
      <c r="A26" s="64" t="s">
        <v>207</v>
      </c>
      <c r="B26" s="64" t="s">
        <v>208</v>
      </c>
      <c r="C26" s="64" t="s">
        <v>209</v>
      </c>
      <c r="D26" s="64">
        <v>9</v>
      </c>
      <c r="E26" s="64" t="s">
        <v>22</v>
      </c>
      <c r="F26" s="65">
        <v>45641.663888888892</v>
      </c>
      <c r="G26" s="65">
        <v>45641.663888888892</v>
      </c>
      <c r="H26" s="72">
        <v>45641.760416666664</v>
      </c>
      <c r="I26" s="80">
        <f t="shared" si="4"/>
        <v>9.6527777772280388E-2</v>
      </c>
      <c r="J26" s="80"/>
      <c r="K26" s="36" t="s">
        <v>210</v>
      </c>
      <c r="L26" s="64" t="s">
        <v>66</v>
      </c>
      <c r="M26" s="64" t="s">
        <v>211</v>
      </c>
      <c r="N26" s="64" t="s">
        <v>13</v>
      </c>
      <c r="O26" s="83">
        <f t="shared" si="3"/>
        <v>9.6527777772280388E-2</v>
      </c>
      <c r="P26" s="22" t="s">
        <v>884</v>
      </c>
      <c r="Q26" s="68"/>
      <c r="R26" s="68"/>
      <c r="S26" s="68"/>
      <c r="T26" s="68"/>
      <c r="U26" s="68"/>
      <c r="V26" s="68"/>
      <c r="W26" s="68"/>
      <c r="X26" s="68"/>
      <c r="Y26" s="68"/>
      <c r="Z26" s="68"/>
      <c r="AA26" s="68"/>
      <c r="AB26" s="68"/>
      <c r="AC26" s="68"/>
      <c r="AD26" s="68"/>
      <c r="AE26" s="68"/>
      <c r="AF26" s="68"/>
      <c r="AG26" s="68"/>
      <c r="AH26" s="68"/>
      <c r="AI26" s="68"/>
      <c r="AJ26" s="68"/>
      <c r="AK26" s="68"/>
      <c r="AL26" s="68"/>
      <c r="AM26" s="68"/>
      <c r="AN26" s="68"/>
      <c r="AO26" s="68"/>
      <c r="AP26" s="68"/>
      <c r="AQ26" s="68"/>
      <c r="AR26" s="68"/>
      <c r="AS26" s="68"/>
      <c r="AT26" s="68"/>
      <c r="AU26" s="68"/>
      <c r="AV26" s="68"/>
      <c r="AW26" s="68"/>
      <c r="AX26" s="68"/>
      <c r="AY26" s="68"/>
      <c r="AZ26" s="68"/>
      <c r="BA26" s="68"/>
      <c r="BB26" s="68"/>
      <c r="BC26" s="68"/>
      <c r="BD26" s="68"/>
      <c r="BE26" s="68"/>
      <c r="BF26" s="68"/>
      <c r="BG26" s="68"/>
      <c r="BH26" s="68"/>
      <c r="BI26" s="68"/>
      <c r="BJ26" s="68"/>
      <c r="BK26" s="68"/>
      <c r="BL26" s="68"/>
      <c r="BM26" s="68"/>
      <c r="BN26" s="68"/>
      <c r="BO26" s="68"/>
      <c r="BP26" s="68"/>
      <c r="BQ26" s="68"/>
      <c r="BR26" s="68"/>
      <c r="BS26" s="68"/>
      <c r="BT26" s="68"/>
      <c r="BU26" s="68"/>
      <c r="BV26" s="68"/>
      <c r="BW26" s="68"/>
      <c r="BX26" s="68"/>
      <c r="BY26" s="68"/>
      <c r="BZ26" s="68"/>
      <c r="CA26" s="68"/>
      <c r="CB26" s="68"/>
      <c r="CC26" s="68"/>
      <c r="CD26" s="68"/>
      <c r="CE26" s="68"/>
      <c r="CF26" s="68"/>
      <c r="CG26" s="68"/>
      <c r="CH26" s="68"/>
      <c r="CI26" s="68"/>
      <c r="CJ26" s="68"/>
      <c r="CK26" s="68"/>
      <c r="CL26" s="68"/>
      <c r="CM26" s="68"/>
      <c r="CN26" s="68"/>
      <c r="CO26" s="68"/>
      <c r="CP26" s="68"/>
      <c r="CQ26" s="68"/>
      <c r="CR26" s="68"/>
      <c r="CS26" s="68"/>
      <c r="CT26" s="68"/>
      <c r="CU26" s="68"/>
      <c r="CV26" s="68"/>
      <c r="CW26" s="68"/>
      <c r="CX26" s="68"/>
      <c r="CY26" s="68"/>
      <c r="CZ26" s="68"/>
      <c r="DA26" s="68"/>
      <c r="DB26" s="68"/>
      <c r="DC26" s="68"/>
      <c r="DD26" s="68"/>
      <c r="DE26" s="68"/>
      <c r="DF26" s="68"/>
      <c r="DG26" s="68"/>
      <c r="DH26" s="68"/>
      <c r="DI26" s="68"/>
      <c r="DJ26" s="68"/>
      <c r="DK26" s="68"/>
      <c r="DL26" s="68"/>
      <c r="DM26" s="68"/>
      <c r="DN26" s="68"/>
      <c r="DO26" s="68"/>
      <c r="DP26" s="68"/>
      <c r="DQ26" s="68"/>
      <c r="DR26" s="68"/>
      <c r="DS26" s="68"/>
      <c r="DT26" s="68"/>
      <c r="DU26" s="68"/>
      <c r="DV26" s="68"/>
      <c r="DW26" s="68"/>
      <c r="DX26" s="68"/>
      <c r="DY26" s="68"/>
      <c r="DZ26" s="68"/>
      <c r="EA26" s="68"/>
      <c r="EB26" s="68"/>
      <c r="EC26" s="68"/>
      <c r="ED26" s="68"/>
      <c r="EE26" s="68"/>
      <c r="EF26" s="68"/>
      <c r="EG26" s="68"/>
      <c r="EH26" s="68"/>
      <c r="EI26" s="68"/>
      <c r="EJ26" s="68"/>
      <c r="EK26" s="68"/>
      <c r="EL26" s="68"/>
      <c r="EM26" s="68"/>
      <c r="EN26" s="68"/>
      <c r="EO26" s="68"/>
      <c r="EP26" s="68"/>
      <c r="EQ26" s="68"/>
      <c r="ER26" s="68"/>
      <c r="ES26" s="68"/>
      <c r="ET26" s="68"/>
      <c r="EU26" s="68"/>
      <c r="EV26" s="68"/>
      <c r="EW26" s="68"/>
      <c r="EX26" s="68"/>
      <c r="EY26" s="68"/>
      <c r="EZ26" s="68"/>
      <c r="FA26" s="68"/>
      <c r="FB26" s="68"/>
      <c r="FC26" s="68"/>
      <c r="FD26" s="68"/>
      <c r="FE26" s="68"/>
      <c r="FF26" s="68"/>
      <c r="FG26" s="68"/>
      <c r="FH26" s="68"/>
      <c r="FI26" s="68"/>
      <c r="FJ26" s="68"/>
      <c r="FK26" s="68"/>
      <c r="FL26" s="68"/>
      <c r="FM26" s="68"/>
      <c r="FN26" s="68"/>
      <c r="FO26" s="68"/>
      <c r="FP26" s="68"/>
      <c r="FQ26" s="68"/>
      <c r="FR26" s="68"/>
      <c r="FS26" s="68"/>
      <c r="FT26" s="68"/>
      <c r="FU26" s="68"/>
      <c r="FV26" s="68"/>
      <c r="FW26" s="68"/>
      <c r="FX26" s="68"/>
      <c r="FY26" s="68"/>
      <c r="FZ26" s="68"/>
      <c r="GA26" s="68"/>
      <c r="GB26" s="68"/>
      <c r="GC26" s="68"/>
      <c r="GD26" s="68"/>
      <c r="GE26" s="68"/>
      <c r="GF26" s="68"/>
      <c r="GG26" s="68"/>
      <c r="GH26" s="68"/>
      <c r="GI26" s="68"/>
      <c r="GJ26" s="68"/>
      <c r="GK26" s="68"/>
      <c r="GL26" s="68"/>
      <c r="GM26" s="68"/>
      <c r="GN26" s="68"/>
      <c r="GO26" s="68"/>
      <c r="GP26" s="68"/>
      <c r="GQ26" s="68"/>
      <c r="GR26" s="68"/>
      <c r="GS26" s="68"/>
      <c r="GT26" s="68"/>
      <c r="GU26" s="68"/>
      <c r="GV26" s="68"/>
      <c r="GW26" s="68"/>
      <c r="GX26" s="68"/>
      <c r="GY26" s="68"/>
      <c r="GZ26" s="68"/>
      <c r="HA26" s="68"/>
      <c r="HB26" s="68"/>
      <c r="HC26" s="68"/>
      <c r="HD26" s="68"/>
      <c r="HE26" s="68"/>
      <c r="HF26" s="68"/>
      <c r="HG26" s="68"/>
      <c r="HH26" s="68"/>
      <c r="HI26" s="68"/>
      <c r="HJ26" s="68"/>
      <c r="HK26" s="68"/>
      <c r="HL26" s="68"/>
      <c r="HM26" s="68"/>
      <c r="HN26" s="68"/>
      <c r="HO26" s="68"/>
      <c r="HP26" s="68"/>
      <c r="HQ26" s="68"/>
      <c r="HR26" s="68"/>
      <c r="HS26" s="68"/>
      <c r="HT26" s="68"/>
      <c r="HU26" s="68"/>
      <c r="HV26" s="68"/>
      <c r="HW26" s="68"/>
      <c r="HX26" s="68"/>
      <c r="HY26" s="68"/>
      <c r="HZ26" s="68"/>
      <c r="IA26" s="68"/>
      <c r="IB26" s="68"/>
      <c r="IC26" s="68"/>
      <c r="ID26" s="68"/>
      <c r="IE26" s="68"/>
      <c r="IF26" s="68"/>
      <c r="IG26" s="68"/>
      <c r="IH26" s="68"/>
      <c r="II26" s="68"/>
      <c r="IJ26" s="68"/>
      <c r="IK26" s="68"/>
      <c r="IL26" s="68"/>
      <c r="IM26" s="68"/>
      <c r="IN26" s="68"/>
      <c r="IO26" s="68"/>
      <c r="IP26" s="68"/>
      <c r="IQ26" s="68"/>
      <c r="IR26" s="68"/>
      <c r="IS26" s="68"/>
      <c r="IT26" s="68"/>
      <c r="IU26" s="68"/>
      <c r="IV26" s="68"/>
      <c r="IW26" s="68"/>
      <c r="IX26" s="68"/>
      <c r="IY26" s="68"/>
      <c r="IZ26" s="68"/>
      <c r="JA26" s="68"/>
      <c r="JB26" s="68"/>
      <c r="JC26" s="68"/>
      <c r="JD26" s="68"/>
      <c r="JE26" s="68"/>
      <c r="JF26" s="68"/>
      <c r="JG26" s="68"/>
      <c r="JH26" s="68"/>
      <c r="JI26" s="68"/>
      <c r="JJ26" s="68"/>
      <c r="JK26" s="68"/>
      <c r="JL26" s="68"/>
      <c r="JM26" s="68"/>
      <c r="JN26" s="68"/>
      <c r="JO26" s="68"/>
      <c r="JP26" s="68"/>
      <c r="JQ26" s="68"/>
      <c r="JR26" s="68"/>
      <c r="JS26" s="68"/>
      <c r="JT26" s="68"/>
      <c r="JU26" s="68"/>
      <c r="JV26" s="68"/>
      <c r="JW26" s="68"/>
      <c r="JX26" s="68"/>
      <c r="JY26" s="68"/>
      <c r="JZ26" s="68"/>
      <c r="KA26" s="68"/>
      <c r="KB26" s="68"/>
      <c r="KC26" s="68"/>
      <c r="KD26" s="68"/>
      <c r="KE26" s="68"/>
      <c r="KF26" s="68"/>
      <c r="KG26" s="68"/>
      <c r="KH26" s="68"/>
      <c r="KI26" s="68"/>
      <c r="KJ26" s="68"/>
      <c r="KK26" s="68"/>
      <c r="KL26" s="68"/>
      <c r="KM26" s="68"/>
      <c r="KN26" s="68"/>
      <c r="KO26" s="68"/>
      <c r="KP26" s="68"/>
      <c r="KQ26" s="68"/>
      <c r="KR26" s="68"/>
      <c r="KS26" s="68"/>
      <c r="KT26" s="68"/>
      <c r="KU26" s="68"/>
      <c r="KV26" s="68"/>
      <c r="KW26" s="68"/>
      <c r="KX26" s="68"/>
      <c r="KY26" s="68"/>
      <c r="KZ26" s="68"/>
      <c r="LA26" s="68"/>
      <c r="LB26" s="68"/>
      <c r="LC26" s="68"/>
      <c r="LD26" s="68"/>
      <c r="LE26" s="68"/>
      <c r="LF26" s="68"/>
      <c r="LG26" s="68"/>
      <c r="LH26" s="68"/>
      <c r="LI26" s="68"/>
      <c r="LJ26" s="68"/>
      <c r="LK26" s="68"/>
      <c r="LL26" s="68"/>
      <c r="LM26" s="68"/>
      <c r="LN26" s="68"/>
      <c r="LO26" s="68"/>
      <c r="LP26" s="68"/>
      <c r="LQ26" s="68"/>
      <c r="LR26" s="68"/>
      <c r="LS26" s="68"/>
      <c r="LT26" s="68"/>
      <c r="LU26" s="68"/>
      <c r="LV26" s="68"/>
      <c r="LW26" s="68"/>
      <c r="LX26" s="68"/>
      <c r="LY26" s="68"/>
      <c r="LZ26" s="68"/>
      <c r="MA26" s="68"/>
      <c r="MB26" s="68"/>
      <c r="MC26" s="68"/>
      <c r="MD26" s="68"/>
      <c r="ME26" s="68"/>
      <c r="MF26" s="68"/>
      <c r="MG26" s="68"/>
      <c r="MH26" s="68"/>
      <c r="MI26" s="68"/>
      <c r="MJ26" s="68"/>
      <c r="MK26" s="68"/>
      <c r="ML26" s="68"/>
      <c r="MM26" s="68"/>
      <c r="MN26" s="68"/>
      <c r="MO26" s="68"/>
      <c r="MP26" s="68"/>
      <c r="MQ26" s="68"/>
      <c r="MR26" s="68"/>
      <c r="MS26" s="68"/>
      <c r="MT26" s="68"/>
      <c r="MU26" s="68"/>
      <c r="MV26" s="68"/>
      <c r="MW26" s="68"/>
      <c r="MX26" s="68"/>
      <c r="MY26" s="68"/>
      <c r="MZ26" s="68"/>
      <c r="NA26" s="68"/>
      <c r="NB26" s="68"/>
      <c r="NC26" s="68"/>
      <c r="ND26" s="68"/>
      <c r="NE26" s="68"/>
      <c r="NF26" s="68"/>
      <c r="NG26" s="68"/>
      <c r="NH26" s="68"/>
      <c r="NI26" s="68"/>
      <c r="NJ26" s="68"/>
      <c r="NK26" s="68"/>
      <c r="NL26" s="68"/>
      <c r="NM26" s="68"/>
      <c r="NN26" s="68"/>
      <c r="NO26" s="68"/>
      <c r="NP26" s="68"/>
      <c r="NQ26" s="68"/>
      <c r="NR26" s="68"/>
      <c r="NS26" s="68"/>
      <c r="NT26" s="68"/>
      <c r="NU26" s="68"/>
      <c r="NV26" s="68"/>
      <c r="NW26" s="68"/>
      <c r="NX26" s="68"/>
      <c r="NY26" s="68"/>
      <c r="NZ26" s="68"/>
      <c r="OA26" s="68"/>
      <c r="OB26" s="68"/>
      <c r="OC26" s="68"/>
      <c r="OD26" s="68"/>
      <c r="OE26" s="68"/>
      <c r="OF26" s="68"/>
      <c r="OG26" s="68"/>
      <c r="OH26" s="68"/>
      <c r="OI26" s="68"/>
      <c r="OJ26" s="68"/>
      <c r="OK26" s="68"/>
      <c r="OL26" s="68"/>
      <c r="OM26" s="68"/>
      <c r="ON26" s="68"/>
      <c r="OO26" s="68"/>
      <c r="OP26" s="68"/>
      <c r="OQ26" s="68"/>
      <c r="OR26" s="68"/>
      <c r="OS26" s="68"/>
      <c r="OT26" s="68"/>
      <c r="OU26" s="68"/>
      <c r="OV26" s="68"/>
      <c r="OW26" s="68"/>
      <c r="OX26" s="68"/>
      <c r="OY26" s="68"/>
      <c r="OZ26" s="68"/>
      <c r="PA26" s="68"/>
      <c r="PB26" s="68"/>
      <c r="PC26" s="68"/>
      <c r="PD26" s="68"/>
      <c r="PE26" s="68"/>
      <c r="PF26" s="68"/>
      <c r="PG26" s="68"/>
      <c r="PH26" s="68"/>
      <c r="PI26" s="68"/>
      <c r="PJ26" s="68"/>
      <c r="PK26" s="68"/>
      <c r="PL26" s="68"/>
      <c r="PM26" s="68"/>
      <c r="PN26" s="68"/>
      <c r="PO26" s="68"/>
      <c r="PP26" s="68"/>
      <c r="PQ26" s="68"/>
      <c r="PR26" s="68"/>
      <c r="PS26" s="68"/>
      <c r="PT26" s="68"/>
      <c r="PU26" s="68"/>
      <c r="PV26" s="68"/>
      <c r="PW26" s="68"/>
      <c r="PX26" s="68"/>
      <c r="PY26" s="68"/>
      <c r="PZ26" s="68"/>
      <c r="QA26" s="68"/>
      <c r="QB26" s="68"/>
      <c r="QC26" s="68"/>
      <c r="QD26" s="68"/>
      <c r="QE26" s="68"/>
      <c r="QF26" s="68"/>
      <c r="QG26" s="68"/>
      <c r="QH26" s="68"/>
      <c r="QI26" s="68"/>
      <c r="QJ26" s="68"/>
      <c r="QK26" s="68"/>
      <c r="QL26" s="68"/>
      <c r="QM26" s="68"/>
      <c r="QN26" s="68"/>
      <c r="QO26" s="68"/>
      <c r="QP26" s="68"/>
      <c r="QQ26" s="68"/>
      <c r="QR26" s="68"/>
      <c r="QS26" s="68"/>
      <c r="QT26" s="68"/>
      <c r="QU26" s="68"/>
      <c r="QV26" s="68"/>
      <c r="QW26" s="68"/>
      <c r="QX26" s="68"/>
      <c r="QY26" s="68"/>
      <c r="QZ26" s="68"/>
      <c r="RA26" s="68"/>
      <c r="RB26" s="68"/>
      <c r="RC26" s="68"/>
      <c r="RD26" s="68"/>
      <c r="RE26" s="68"/>
      <c r="RF26" s="68"/>
      <c r="RG26" s="68"/>
      <c r="RH26" s="68"/>
      <c r="RI26" s="68"/>
      <c r="RJ26" s="68"/>
      <c r="RK26" s="68"/>
      <c r="RL26" s="68"/>
      <c r="RM26" s="68"/>
      <c r="RN26" s="68"/>
      <c r="RO26" s="68"/>
      <c r="RP26" s="68"/>
      <c r="RQ26" s="68"/>
      <c r="RR26" s="68"/>
      <c r="RS26" s="68"/>
      <c r="RT26" s="68"/>
      <c r="RU26" s="68"/>
      <c r="RV26" s="68"/>
      <c r="RW26" s="68"/>
      <c r="RX26" s="68"/>
      <c r="RY26" s="68"/>
      <c r="RZ26" s="68"/>
      <c r="SA26" s="68"/>
      <c r="SB26" s="68"/>
      <c r="SC26" s="68"/>
      <c r="SD26" s="68"/>
      <c r="SE26" s="68"/>
      <c r="SF26" s="68"/>
      <c r="SG26" s="68"/>
      <c r="SH26" s="68"/>
      <c r="SI26" s="68"/>
      <c r="SJ26" s="68"/>
      <c r="SK26" s="68"/>
      <c r="SL26" s="68"/>
      <c r="SM26" s="68"/>
      <c r="SN26" s="68"/>
      <c r="SO26" s="68"/>
      <c r="SP26" s="68"/>
      <c r="SQ26" s="68"/>
      <c r="SR26" s="68"/>
      <c r="SS26" s="68"/>
      <c r="ST26" s="68"/>
      <c r="SU26" s="68"/>
      <c r="SV26" s="68"/>
      <c r="SW26" s="68"/>
      <c r="SX26" s="68"/>
      <c r="SY26" s="68"/>
      <c r="SZ26" s="68"/>
      <c r="TA26" s="68"/>
      <c r="TB26" s="68"/>
      <c r="TC26" s="68"/>
      <c r="TD26" s="68"/>
      <c r="TE26" s="68"/>
      <c r="TF26" s="68"/>
      <c r="TG26" s="68"/>
      <c r="TH26" s="68"/>
      <c r="TI26" s="68"/>
      <c r="TJ26" s="68"/>
      <c r="TK26" s="68"/>
      <c r="TL26" s="68"/>
      <c r="TM26" s="68"/>
      <c r="TN26" s="68"/>
      <c r="TO26" s="68"/>
      <c r="TP26" s="68"/>
      <c r="TQ26" s="68"/>
      <c r="TR26" s="68"/>
      <c r="TS26" s="68"/>
      <c r="TT26" s="68"/>
      <c r="TU26" s="68"/>
      <c r="TV26" s="68"/>
      <c r="TW26" s="68"/>
      <c r="TX26" s="68"/>
      <c r="TY26" s="68"/>
      <c r="TZ26" s="68"/>
      <c r="UA26" s="68"/>
      <c r="UB26" s="68"/>
      <c r="UC26" s="68"/>
      <c r="UD26" s="68"/>
      <c r="UE26" s="68"/>
      <c r="UF26" s="68"/>
      <c r="UG26" s="68"/>
      <c r="UH26" s="68"/>
      <c r="UI26" s="68"/>
      <c r="UJ26" s="68"/>
      <c r="UK26" s="68"/>
      <c r="UL26" s="68"/>
      <c r="UM26" s="68"/>
      <c r="UN26" s="68"/>
      <c r="UO26" s="68"/>
      <c r="UP26" s="68"/>
      <c r="UQ26" s="68"/>
      <c r="UR26" s="68"/>
      <c r="US26" s="68"/>
      <c r="UT26" s="68"/>
      <c r="UU26" s="68"/>
      <c r="UV26" s="68"/>
      <c r="UW26" s="68"/>
      <c r="UX26" s="68"/>
      <c r="UY26" s="68"/>
      <c r="UZ26" s="68"/>
      <c r="VA26" s="68"/>
      <c r="VB26" s="68"/>
      <c r="VC26" s="68"/>
      <c r="VD26" s="68"/>
      <c r="VE26" s="68"/>
      <c r="VF26" s="68"/>
      <c r="VG26" s="68"/>
      <c r="VH26" s="68"/>
      <c r="VI26" s="68"/>
      <c r="VJ26" s="68"/>
      <c r="VK26" s="68"/>
      <c r="VL26" s="68"/>
      <c r="VM26" s="68"/>
      <c r="VN26" s="68"/>
      <c r="VO26" s="68"/>
      <c r="VP26" s="68"/>
      <c r="VQ26" s="68"/>
      <c r="VR26" s="68"/>
      <c r="VS26" s="68"/>
      <c r="VT26" s="68"/>
      <c r="VU26" s="68"/>
      <c r="VV26" s="68"/>
      <c r="VW26" s="68"/>
      <c r="VX26" s="68"/>
      <c r="VY26" s="68"/>
      <c r="VZ26" s="68"/>
      <c r="WA26" s="68"/>
      <c r="WB26" s="68"/>
      <c r="WC26" s="68"/>
      <c r="WD26" s="68"/>
      <c r="WE26" s="68"/>
      <c r="WF26" s="68"/>
      <c r="WG26" s="68"/>
      <c r="WH26" s="68"/>
      <c r="WI26" s="68"/>
      <c r="WJ26" s="68"/>
      <c r="WK26" s="68"/>
      <c r="WL26" s="68"/>
      <c r="WM26" s="68"/>
      <c r="WN26" s="68"/>
      <c r="WO26" s="68"/>
      <c r="WP26" s="68"/>
      <c r="WQ26" s="68"/>
      <c r="WR26" s="68"/>
      <c r="WS26" s="68"/>
      <c r="WT26" s="68"/>
      <c r="WU26" s="68"/>
      <c r="WV26" s="68"/>
      <c r="WW26" s="68"/>
      <c r="WX26" s="68"/>
      <c r="WY26" s="68"/>
      <c r="WZ26" s="68"/>
      <c r="XA26" s="68"/>
      <c r="XB26" s="68"/>
      <c r="XC26" s="68"/>
      <c r="XD26" s="68"/>
      <c r="XE26" s="68"/>
      <c r="XF26" s="68"/>
      <c r="XG26" s="68"/>
      <c r="XH26" s="68"/>
      <c r="XI26" s="68"/>
      <c r="XJ26" s="68"/>
      <c r="XK26" s="68"/>
      <c r="XL26" s="68"/>
      <c r="XM26" s="68"/>
      <c r="XN26" s="68"/>
      <c r="XO26" s="68"/>
      <c r="XP26" s="68"/>
      <c r="XQ26" s="68"/>
      <c r="XR26" s="68"/>
      <c r="XS26" s="68"/>
      <c r="XT26" s="68"/>
      <c r="XU26" s="68"/>
      <c r="XV26" s="68"/>
      <c r="XW26" s="68"/>
      <c r="XX26" s="68"/>
      <c r="XY26" s="68"/>
      <c r="XZ26" s="68"/>
      <c r="YA26" s="68"/>
      <c r="YB26" s="68"/>
      <c r="YC26" s="68"/>
      <c r="YD26" s="68"/>
      <c r="YE26" s="68"/>
      <c r="YF26" s="68"/>
      <c r="YG26" s="68"/>
      <c r="YH26" s="68"/>
      <c r="YI26" s="68"/>
      <c r="YJ26" s="68"/>
      <c r="YK26" s="68"/>
      <c r="YL26" s="68"/>
      <c r="YM26" s="68"/>
      <c r="YN26" s="68"/>
      <c r="YO26" s="68"/>
      <c r="YP26" s="68"/>
      <c r="YQ26" s="68"/>
      <c r="YR26" s="68"/>
      <c r="YS26" s="68"/>
      <c r="YT26" s="68"/>
      <c r="YU26" s="68"/>
      <c r="YV26" s="68"/>
      <c r="YW26" s="68"/>
      <c r="YX26" s="68"/>
      <c r="YY26" s="68"/>
      <c r="YZ26" s="68"/>
      <c r="ZA26" s="68"/>
      <c r="ZB26" s="68"/>
      <c r="ZC26" s="68"/>
      <c r="ZD26" s="68"/>
      <c r="ZE26" s="68"/>
      <c r="ZF26" s="68"/>
      <c r="ZG26" s="68"/>
      <c r="ZH26" s="68"/>
      <c r="ZI26" s="68"/>
      <c r="ZJ26" s="68"/>
      <c r="ZK26" s="68"/>
      <c r="ZL26" s="68"/>
      <c r="ZM26" s="68"/>
      <c r="ZN26" s="68"/>
      <c r="ZO26" s="68"/>
      <c r="ZP26" s="68"/>
      <c r="ZQ26" s="68"/>
      <c r="ZR26" s="68"/>
      <c r="ZS26" s="68"/>
      <c r="ZT26" s="68"/>
      <c r="ZU26" s="68"/>
      <c r="ZV26" s="68"/>
      <c r="ZW26" s="68"/>
      <c r="ZX26" s="68"/>
      <c r="ZY26" s="68"/>
      <c r="ZZ26" s="68"/>
      <c r="AAA26" s="68"/>
      <c r="AAB26" s="68"/>
      <c r="AAC26" s="68"/>
      <c r="AAD26" s="68"/>
      <c r="AAE26" s="68"/>
      <c r="AAF26" s="68"/>
      <c r="AAG26" s="68"/>
      <c r="AAH26" s="68"/>
      <c r="AAI26" s="68"/>
      <c r="AAJ26" s="68"/>
      <c r="AAK26" s="68"/>
      <c r="AAL26" s="68"/>
      <c r="AAM26" s="68"/>
      <c r="AAN26" s="68"/>
      <c r="AAO26" s="68"/>
      <c r="AAP26" s="68"/>
      <c r="AAQ26" s="68"/>
      <c r="AAR26" s="68"/>
      <c r="AAS26" s="68"/>
    </row>
    <row r="27" spans="1:721" ht="15" customHeight="1">
      <c r="A27" s="16" t="s">
        <v>423</v>
      </c>
      <c r="B27" s="16" t="s">
        <v>192</v>
      </c>
      <c r="C27" s="16" t="s">
        <v>334</v>
      </c>
      <c r="D27" s="16">
        <v>45</v>
      </c>
      <c r="E27" s="16" t="s">
        <v>22</v>
      </c>
      <c r="F27" s="17">
        <v>45644.481759259259</v>
      </c>
      <c r="G27" s="17">
        <v>45644.481759259259</v>
      </c>
      <c r="H27" s="74">
        <v>45644.576388888891</v>
      </c>
      <c r="I27" s="80">
        <f t="shared" si="4"/>
        <v>9.4629629631526768E-2</v>
      </c>
      <c r="J27" s="80"/>
      <c r="K27" s="16" t="s">
        <v>424</v>
      </c>
      <c r="L27" s="16" t="s">
        <v>66</v>
      </c>
      <c r="M27" s="16" t="s">
        <v>425</v>
      </c>
      <c r="N27" s="16" t="s">
        <v>13</v>
      </c>
      <c r="O27" s="83">
        <f t="shared" si="3"/>
        <v>9.4629629631526768E-2</v>
      </c>
      <c r="P27" s="22" t="s">
        <v>884</v>
      </c>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c r="BM27" s="28"/>
      <c r="BN27" s="28"/>
      <c r="BO27" s="28"/>
      <c r="BP27" s="28"/>
      <c r="BQ27" s="28"/>
      <c r="BR27" s="28"/>
      <c r="BS27" s="28"/>
      <c r="BT27" s="28"/>
      <c r="BU27" s="28"/>
      <c r="BV27" s="28"/>
      <c r="BW27" s="28"/>
      <c r="BX27" s="28"/>
      <c r="BY27" s="28"/>
      <c r="BZ27" s="28"/>
      <c r="CA27" s="28"/>
      <c r="CB27" s="28"/>
      <c r="CC27" s="28"/>
      <c r="CD27" s="28"/>
      <c r="CE27" s="28"/>
      <c r="CF27" s="28"/>
      <c r="CG27" s="28"/>
      <c r="CH27" s="28"/>
      <c r="CI27" s="28"/>
      <c r="CJ27" s="28"/>
      <c r="CK27" s="28"/>
      <c r="CL27" s="28"/>
      <c r="CM27" s="28"/>
      <c r="CN27" s="28"/>
      <c r="CO27" s="28"/>
      <c r="CP27" s="28"/>
      <c r="CQ27" s="28"/>
      <c r="CR27" s="28"/>
      <c r="CS27" s="28"/>
      <c r="CT27" s="28"/>
      <c r="CU27" s="28"/>
      <c r="CV27" s="28"/>
      <c r="CW27" s="28"/>
      <c r="CX27" s="28"/>
      <c r="CY27" s="28"/>
      <c r="CZ27" s="28"/>
      <c r="DA27" s="28"/>
      <c r="DB27" s="28"/>
      <c r="DC27" s="28"/>
      <c r="DD27" s="28"/>
      <c r="DE27" s="28"/>
      <c r="DF27" s="28"/>
      <c r="DG27" s="28"/>
      <c r="DH27" s="28"/>
      <c r="DI27" s="28"/>
      <c r="DJ27" s="28"/>
      <c r="DK27" s="28"/>
      <c r="DL27" s="28"/>
      <c r="DM27" s="28"/>
      <c r="DN27" s="28"/>
      <c r="DO27" s="28"/>
      <c r="DP27" s="28"/>
      <c r="DQ27" s="28"/>
      <c r="DR27" s="28"/>
      <c r="DS27" s="28"/>
      <c r="DT27" s="28"/>
      <c r="DU27" s="28"/>
      <c r="DV27" s="28"/>
      <c r="DW27" s="28"/>
      <c r="DX27" s="28"/>
      <c r="DY27" s="28"/>
      <c r="DZ27" s="28"/>
      <c r="EA27" s="28"/>
      <c r="EB27" s="28"/>
      <c r="EC27" s="28"/>
      <c r="ED27" s="28"/>
      <c r="EE27" s="28"/>
      <c r="EF27" s="28"/>
      <c r="EG27" s="28"/>
      <c r="EH27" s="28"/>
      <c r="EI27" s="28"/>
      <c r="EJ27" s="28"/>
      <c r="EK27" s="28"/>
      <c r="EL27" s="28"/>
      <c r="EM27" s="28"/>
      <c r="EN27" s="28"/>
      <c r="EO27" s="28"/>
      <c r="EP27" s="28"/>
      <c r="EQ27" s="28"/>
      <c r="ER27" s="28"/>
      <c r="ES27" s="28"/>
      <c r="ET27" s="28"/>
      <c r="EU27" s="28"/>
      <c r="EV27" s="28"/>
      <c r="EW27" s="28"/>
      <c r="EX27" s="28"/>
      <c r="EY27" s="28"/>
      <c r="EZ27" s="28"/>
      <c r="FA27" s="28"/>
      <c r="FB27" s="28"/>
      <c r="FC27" s="28"/>
      <c r="FD27" s="28"/>
      <c r="FE27" s="28"/>
      <c r="FF27" s="28"/>
      <c r="FG27" s="28"/>
      <c r="FH27" s="28"/>
      <c r="FI27" s="28"/>
      <c r="FJ27" s="28"/>
      <c r="FK27" s="28"/>
      <c r="FL27" s="28"/>
      <c r="FM27" s="28"/>
      <c r="FN27" s="28"/>
      <c r="FO27" s="28"/>
      <c r="FP27" s="28"/>
      <c r="FQ27" s="28"/>
      <c r="FR27" s="28"/>
      <c r="FS27" s="28"/>
      <c r="FT27" s="28"/>
      <c r="FU27" s="28"/>
      <c r="FV27" s="28"/>
      <c r="FW27" s="28"/>
      <c r="FX27" s="28"/>
      <c r="FY27" s="28"/>
      <c r="FZ27" s="28"/>
      <c r="GA27" s="28"/>
      <c r="GB27" s="28"/>
      <c r="GC27" s="28"/>
      <c r="GD27" s="28"/>
      <c r="GE27" s="28"/>
      <c r="GF27" s="28"/>
      <c r="GG27" s="28"/>
      <c r="GH27" s="28"/>
      <c r="GI27" s="28"/>
      <c r="GJ27" s="28"/>
      <c r="GK27" s="28"/>
      <c r="GL27" s="28"/>
      <c r="GM27" s="28"/>
      <c r="GN27" s="28"/>
      <c r="GO27" s="28"/>
      <c r="GP27" s="28"/>
      <c r="GQ27" s="28"/>
      <c r="GR27" s="28"/>
      <c r="GS27" s="28"/>
      <c r="GT27" s="28"/>
      <c r="GU27" s="28"/>
      <c r="GV27" s="28"/>
      <c r="GW27" s="28"/>
      <c r="GX27" s="28"/>
      <c r="GY27" s="28"/>
      <c r="GZ27" s="28"/>
      <c r="HA27" s="28"/>
      <c r="HB27" s="28"/>
      <c r="HC27" s="28"/>
      <c r="HD27" s="28"/>
      <c r="HE27" s="28"/>
      <c r="HF27" s="28"/>
      <c r="HG27" s="28"/>
      <c r="HH27" s="28"/>
      <c r="HI27" s="28"/>
      <c r="HJ27" s="28"/>
      <c r="HK27" s="28"/>
      <c r="HL27" s="28"/>
      <c r="HM27" s="28"/>
      <c r="HN27" s="28"/>
      <c r="HO27" s="28"/>
      <c r="HP27" s="28"/>
      <c r="HQ27" s="28"/>
      <c r="HR27" s="28"/>
      <c r="HS27" s="28"/>
      <c r="HT27" s="28"/>
      <c r="HU27" s="28"/>
      <c r="HV27" s="28"/>
      <c r="HW27" s="28"/>
      <c r="HX27" s="28"/>
      <c r="HY27" s="28"/>
      <c r="HZ27" s="28"/>
      <c r="IA27" s="28"/>
      <c r="IB27" s="28"/>
      <c r="IC27" s="28"/>
      <c r="ID27" s="28"/>
      <c r="IE27" s="28"/>
      <c r="IF27" s="28"/>
      <c r="IG27" s="28"/>
      <c r="IH27" s="28"/>
      <c r="II27" s="28"/>
      <c r="IJ27" s="28"/>
      <c r="IK27" s="28"/>
      <c r="IL27" s="28"/>
      <c r="IM27" s="28"/>
      <c r="IN27" s="28"/>
      <c r="IO27" s="28"/>
      <c r="IP27" s="28"/>
      <c r="IQ27" s="28"/>
      <c r="IR27" s="28"/>
      <c r="IS27" s="28"/>
      <c r="IT27" s="28"/>
      <c r="IU27" s="28"/>
      <c r="IV27" s="28"/>
      <c r="IW27" s="28"/>
      <c r="IX27" s="28"/>
      <c r="IY27" s="28"/>
      <c r="IZ27" s="28"/>
      <c r="JA27" s="28"/>
      <c r="JB27" s="28"/>
      <c r="JC27" s="28"/>
      <c r="JD27" s="28"/>
      <c r="JE27" s="28"/>
      <c r="JF27" s="28"/>
      <c r="JG27" s="28"/>
      <c r="JH27" s="28"/>
      <c r="JI27" s="28"/>
      <c r="JJ27" s="28"/>
      <c r="JK27" s="28"/>
      <c r="JL27" s="28"/>
      <c r="JM27" s="28"/>
      <c r="JN27" s="28"/>
      <c r="JO27" s="28"/>
      <c r="JP27" s="28"/>
      <c r="JQ27" s="28"/>
      <c r="JR27" s="28"/>
      <c r="JS27" s="28"/>
      <c r="JT27" s="28"/>
      <c r="JU27" s="28"/>
      <c r="JV27" s="28"/>
      <c r="JW27" s="28"/>
      <c r="JX27" s="28"/>
      <c r="JY27" s="28"/>
      <c r="JZ27" s="28"/>
      <c r="KA27" s="28"/>
      <c r="KB27" s="28"/>
      <c r="KC27" s="28"/>
      <c r="KD27" s="28"/>
      <c r="KE27" s="28"/>
      <c r="KF27" s="28"/>
      <c r="KG27" s="28"/>
      <c r="KH27" s="28"/>
      <c r="KI27" s="28"/>
      <c r="KJ27" s="28"/>
      <c r="KK27" s="28"/>
      <c r="KL27" s="28"/>
      <c r="KM27" s="28"/>
      <c r="KN27" s="28"/>
      <c r="KO27" s="28"/>
      <c r="KP27" s="28"/>
      <c r="KQ27" s="28"/>
      <c r="KR27" s="28"/>
      <c r="KS27" s="28"/>
      <c r="KT27" s="28"/>
      <c r="KU27" s="28"/>
      <c r="KV27" s="28"/>
      <c r="KW27" s="28"/>
      <c r="KX27" s="28"/>
      <c r="KY27" s="28"/>
      <c r="KZ27" s="28"/>
      <c r="LA27" s="28"/>
      <c r="LB27" s="28"/>
      <c r="LC27" s="28"/>
      <c r="LD27" s="28"/>
      <c r="LE27" s="28"/>
      <c r="LF27" s="28"/>
      <c r="LG27" s="28"/>
      <c r="LH27" s="28"/>
      <c r="LI27" s="28"/>
      <c r="LJ27" s="28"/>
      <c r="LK27" s="28"/>
      <c r="LL27" s="28"/>
      <c r="LM27" s="28"/>
      <c r="LN27" s="28"/>
      <c r="LO27" s="28"/>
      <c r="LP27" s="28"/>
      <c r="LQ27" s="28"/>
      <c r="LR27" s="28"/>
      <c r="LS27" s="28"/>
      <c r="LT27" s="28"/>
      <c r="LU27" s="28"/>
      <c r="LV27" s="28"/>
      <c r="LW27" s="28"/>
      <c r="LX27" s="28"/>
      <c r="LY27" s="28"/>
      <c r="LZ27" s="28"/>
      <c r="MA27" s="28"/>
      <c r="MB27" s="28"/>
      <c r="MC27" s="28"/>
      <c r="MD27" s="28"/>
      <c r="ME27" s="28"/>
      <c r="MF27" s="28"/>
      <c r="MG27" s="28"/>
      <c r="MH27" s="28"/>
      <c r="MI27" s="28"/>
      <c r="MJ27" s="28"/>
      <c r="MK27" s="28"/>
      <c r="ML27" s="28"/>
      <c r="MM27" s="28"/>
      <c r="MN27" s="28"/>
      <c r="MO27" s="28"/>
      <c r="MP27" s="28"/>
      <c r="MQ27" s="28"/>
      <c r="MR27" s="28"/>
      <c r="MS27" s="28"/>
      <c r="MT27" s="28"/>
      <c r="MU27" s="28"/>
      <c r="MV27" s="28"/>
      <c r="MW27" s="28"/>
      <c r="MX27" s="28"/>
      <c r="MY27" s="28"/>
      <c r="MZ27" s="28"/>
      <c r="NA27" s="28"/>
      <c r="NB27" s="28"/>
      <c r="NC27" s="28"/>
      <c r="ND27" s="28"/>
      <c r="NE27" s="28"/>
      <c r="NF27" s="28"/>
      <c r="NG27" s="28"/>
      <c r="NH27" s="28"/>
      <c r="NI27" s="28"/>
      <c r="NJ27" s="28"/>
      <c r="NK27" s="28"/>
      <c r="NL27" s="28"/>
      <c r="NM27" s="28"/>
      <c r="NN27" s="28"/>
      <c r="NO27" s="28"/>
      <c r="NP27" s="28"/>
      <c r="NQ27" s="28"/>
      <c r="NR27" s="28"/>
      <c r="NS27" s="28"/>
      <c r="NT27" s="28"/>
      <c r="NU27" s="28"/>
      <c r="NV27" s="28"/>
      <c r="NW27" s="28"/>
      <c r="NX27" s="28"/>
      <c r="NY27" s="28"/>
      <c r="NZ27" s="28"/>
      <c r="OA27" s="28"/>
      <c r="OB27" s="28"/>
      <c r="OC27" s="28"/>
      <c r="OD27" s="28"/>
      <c r="OE27" s="28"/>
      <c r="OF27" s="28"/>
      <c r="OG27" s="28"/>
      <c r="OH27" s="28"/>
      <c r="OI27" s="28"/>
      <c r="OJ27" s="28"/>
      <c r="OK27" s="28"/>
      <c r="OL27" s="28"/>
      <c r="OM27" s="28"/>
      <c r="ON27" s="28"/>
      <c r="OO27" s="28"/>
      <c r="OP27" s="28"/>
      <c r="OQ27" s="28"/>
      <c r="OR27" s="28"/>
      <c r="OS27" s="28"/>
      <c r="OT27" s="28"/>
      <c r="OU27" s="28"/>
      <c r="OV27" s="28"/>
      <c r="OW27" s="28"/>
      <c r="OX27" s="28"/>
      <c r="OY27" s="28"/>
      <c r="OZ27" s="28"/>
      <c r="PA27" s="28"/>
      <c r="PB27" s="28"/>
      <c r="PC27" s="28"/>
      <c r="PD27" s="28"/>
      <c r="PE27" s="28"/>
      <c r="PF27" s="28"/>
      <c r="PG27" s="28"/>
      <c r="PH27" s="28"/>
      <c r="PI27" s="28"/>
      <c r="PJ27" s="28"/>
      <c r="PK27" s="28"/>
      <c r="PL27" s="28"/>
      <c r="PM27" s="28"/>
      <c r="PN27" s="28"/>
      <c r="PO27" s="28"/>
      <c r="PP27" s="28"/>
      <c r="PQ27" s="28"/>
      <c r="PR27" s="28"/>
      <c r="PS27" s="28"/>
      <c r="PT27" s="28"/>
      <c r="PU27" s="28"/>
      <c r="PV27" s="28"/>
      <c r="PW27" s="28"/>
      <c r="PX27" s="28"/>
      <c r="PY27" s="28"/>
      <c r="PZ27" s="28"/>
      <c r="QA27" s="28"/>
      <c r="QB27" s="28"/>
      <c r="QC27" s="28"/>
      <c r="QD27" s="28"/>
      <c r="QE27" s="28"/>
      <c r="QF27" s="28"/>
      <c r="QG27" s="28"/>
      <c r="QH27" s="28"/>
      <c r="QI27" s="28"/>
      <c r="QJ27" s="28"/>
      <c r="QK27" s="28"/>
      <c r="QL27" s="28"/>
      <c r="QM27" s="28"/>
      <c r="QN27" s="28"/>
      <c r="QO27" s="28"/>
      <c r="QP27" s="28"/>
      <c r="QQ27" s="28"/>
      <c r="QR27" s="28"/>
      <c r="QS27" s="28"/>
      <c r="QT27" s="28"/>
      <c r="QU27" s="28"/>
      <c r="QV27" s="28"/>
      <c r="QW27" s="28"/>
      <c r="QX27" s="28"/>
      <c r="QY27" s="28"/>
      <c r="QZ27" s="28"/>
      <c r="RA27" s="28"/>
      <c r="RB27" s="28"/>
      <c r="RC27" s="28"/>
      <c r="RD27" s="28"/>
      <c r="RE27" s="28"/>
      <c r="RF27" s="28"/>
      <c r="RG27" s="28"/>
      <c r="RH27" s="28"/>
      <c r="RI27" s="28"/>
      <c r="RJ27" s="28"/>
      <c r="RK27" s="28"/>
      <c r="RL27" s="28"/>
      <c r="RM27" s="28"/>
      <c r="RN27" s="28"/>
      <c r="RO27" s="28"/>
      <c r="RP27" s="28"/>
      <c r="RQ27" s="28"/>
      <c r="RR27" s="28"/>
      <c r="RS27" s="28"/>
      <c r="RT27" s="28"/>
      <c r="RU27" s="28"/>
      <c r="RV27" s="28"/>
      <c r="RW27" s="28"/>
      <c r="RX27" s="28"/>
      <c r="RY27" s="28"/>
      <c r="RZ27" s="28"/>
      <c r="SA27" s="28"/>
      <c r="SB27" s="28"/>
      <c r="SC27" s="28"/>
      <c r="SD27" s="28"/>
      <c r="SE27" s="28"/>
      <c r="SF27" s="28"/>
      <c r="SG27" s="28"/>
      <c r="SH27" s="28"/>
      <c r="SI27" s="28"/>
      <c r="SJ27" s="28"/>
      <c r="SK27" s="28"/>
      <c r="SL27" s="28"/>
      <c r="SM27" s="28"/>
      <c r="SN27" s="28"/>
      <c r="SO27" s="28"/>
      <c r="SP27" s="28"/>
      <c r="SQ27" s="28"/>
      <c r="SR27" s="28"/>
      <c r="SS27" s="28"/>
      <c r="ST27" s="28"/>
      <c r="SU27" s="28"/>
      <c r="SV27" s="28"/>
      <c r="SW27" s="28"/>
      <c r="SX27" s="28"/>
      <c r="SY27" s="28"/>
      <c r="SZ27" s="28"/>
      <c r="TA27" s="28"/>
      <c r="TB27" s="28"/>
      <c r="TC27" s="28"/>
      <c r="TD27" s="28"/>
      <c r="TE27" s="28"/>
      <c r="TF27" s="28"/>
      <c r="TG27" s="28"/>
      <c r="TH27" s="28"/>
      <c r="TI27" s="28"/>
      <c r="TJ27" s="28"/>
      <c r="TK27" s="28"/>
      <c r="TL27" s="28"/>
      <c r="TM27" s="28"/>
      <c r="TN27" s="28"/>
      <c r="TO27" s="28"/>
      <c r="TP27" s="28"/>
      <c r="TQ27" s="28"/>
      <c r="TR27" s="28"/>
      <c r="TS27" s="28"/>
      <c r="TT27" s="28"/>
      <c r="TU27" s="28"/>
      <c r="TV27" s="28"/>
      <c r="TW27" s="28"/>
      <c r="TX27" s="28"/>
      <c r="TY27" s="28"/>
      <c r="TZ27" s="28"/>
      <c r="UA27" s="28"/>
      <c r="UB27" s="28"/>
      <c r="UC27" s="28"/>
      <c r="UD27" s="28"/>
      <c r="UE27" s="28"/>
      <c r="UF27" s="28"/>
      <c r="UG27" s="28"/>
      <c r="UH27" s="28"/>
      <c r="UI27" s="28"/>
      <c r="UJ27" s="28"/>
      <c r="UK27" s="28"/>
      <c r="UL27" s="28"/>
      <c r="UM27" s="28"/>
      <c r="UN27" s="28"/>
      <c r="UO27" s="28"/>
      <c r="UP27" s="28"/>
      <c r="UQ27" s="28"/>
      <c r="UR27" s="28"/>
      <c r="US27" s="28"/>
      <c r="UT27" s="28"/>
      <c r="UU27" s="28"/>
      <c r="UV27" s="28"/>
      <c r="UW27" s="28"/>
      <c r="UX27" s="28"/>
      <c r="UY27" s="28"/>
      <c r="UZ27" s="28"/>
      <c r="VA27" s="28"/>
      <c r="VB27" s="28"/>
      <c r="VC27" s="28"/>
      <c r="VD27" s="28"/>
      <c r="VE27" s="28"/>
      <c r="VF27" s="28"/>
      <c r="VG27" s="28"/>
      <c r="VH27" s="28"/>
      <c r="VI27" s="28"/>
      <c r="VJ27" s="28"/>
      <c r="VK27" s="28"/>
      <c r="VL27" s="28"/>
      <c r="VM27" s="28"/>
      <c r="VN27" s="28"/>
      <c r="VO27" s="28"/>
      <c r="VP27" s="28"/>
      <c r="VQ27" s="28"/>
      <c r="VR27" s="28"/>
      <c r="VS27" s="28"/>
      <c r="VT27" s="28"/>
      <c r="VU27" s="28"/>
      <c r="VV27" s="28"/>
      <c r="VW27" s="28"/>
      <c r="VX27" s="28"/>
      <c r="VY27" s="28"/>
      <c r="VZ27" s="28"/>
      <c r="WA27" s="28"/>
      <c r="WB27" s="28"/>
      <c r="WC27" s="28"/>
      <c r="WD27" s="28"/>
      <c r="WE27" s="28"/>
      <c r="WF27" s="28"/>
      <c r="WG27" s="28"/>
      <c r="WH27" s="28"/>
      <c r="WI27" s="28"/>
      <c r="WJ27" s="28"/>
      <c r="WK27" s="28"/>
      <c r="WL27" s="28"/>
      <c r="WM27" s="28"/>
      <c r="WN27" s="28"/>
      <c r="WO27" s="28"/>
      <c r="WP27" s="28"/>
      <c r="WQ27" s="28"/>
      <c r="WR27" s="28"/>
      <c r="WS27" s="28"/>
      <c r="WT27" s="28"/>
      <c r="WU27" s="28"/>
      <c r="WV27" s="28"/>
      <c r="WW27" s="28"/>
      <c r="WX27" s="28"/>
      <c r="WY27" s="28"/>
      <c r="WZ27" s="28"/>
      <c r="XA27" s="28"/>
      <c r="XB27" s="28"/>
      <c r="XC27" s="28"/>
      <c r="XD27" s="28"/>
      <c r="XE27" s="28"/>
      <c r="XF27" s="28"/>
      <c r="XG27" s="28"/>
      <c r="XH27" s="28"/>
      <c r="XI27" s="28"/>
      <c r="XJ27" s="28"/>
      <c r="XK27" s="28"/>
      <c r="XL27" s="28"/>
      <c r="XM27" s="28"/>
      <c r="XN27" s="28"/>
      <c r="XO27" s="28"/>
      <c r="XP27" s="28"/>
      <c r="XQ27" s="28"/>
      <c r="XR27" s="28"/>
      <c r="XS27" s="28"/>
      <c r="XT27" s="28"/>
      <c r="XU27" s="28"/>
      <c r="XV27" s="28"/>
      <c r="XW27" s="28"/>
      <c r="XX27" s="28"/>
      <c r="XY27" s="28"/>
      <c r="XZ27" s="28"/>
      <c r="YA27" s="28"/>
      <c r="YB27" s="28"/>
      <c r="YC27" s="28"/>
      <c r="YD27" s="28"/>
      <c r="YE27" s="28"/>
      <c r="YF27" s="28"/>
      <c r="YG27" s="28"/>
      <c r="YH27" s="28"/>
      <c r="YI27" s="28"/>
      <c r="YJ27" s="28"/>
      <c r="YK27" s="28"/>
      <c r="YL27" s="28"/>
      <c r="YM27" s="28"/>
      <c r="YN27" s="28"/>
      <c r="YO27" s="28"/>
      <c r="YP27" s="28"/>
      <c r="YQ27" s="28"/>
      <c r="YR27" s="28"/>
      <c r="YS27" s="28"/>
      <c r="YT27" s="28"/>
      <c r="YU27" s="28"/>
      <c r="YV27" s="28"/>
      <c r="YW27" s="28"/>
      <c r="YX27" s="28"/>
      <c r="YY27" s="28"/>
      <c r="YZ27" s="28"/>
      <c r="ZA27" s="28"/>
      <c r="ZB27" s="28"/>
      <c r="ZC27" s="28"/>
      <c r="ZD27" s="28"/>
      <c r="ZE27" s="28"/>
      <c r="ZF27" s="28"/>
      <c r="ZG27" s="28"/>
      <c r="ZH27" s="28"/>
      <c r="ZI27" s="28"/>
      <c r="ZJ27" s="28"/>
      <c r="ZK27" s="28"/>
      <c r="ZL27" s="28"/>
      <c r="ZM27" s="28"/>
      <c r="ZN27" s="28"/>
      <c r="ZO27" s="28"/>
      <c r="ZP27" s="28"/>
      <c r="ZQ27" s="28"/>
      <c r="ZR27" s="28"/>
      <c r="ZS27" s="28"/>
      <c r="ZT27" s="28"/>
      <c r="ZU27" s="28"/>
      <c r="ZV27" s="28"/>
      <c r="ZW27" s="28"/>
      <c r="ZX27" s="28"/>
      <c r="ZY27" s="28"/>
      <c r="ZZ27" s="28"/>
      <c r="AAA27" s="28"/>
      <c r="AAB27" s="28"/>
      <c r="AAC27" s="28"/>
      <c r="AAD27" s="28"/>
      <c r="AAE27" s="28"/>
      <c r="AAF27" s="28"/>
      <c r="AAG27" s="28"/>
      <c r="AAH27" s="28"/>
      <c r="AAI27" s="28"/>
      <c r="AAJ27" s="28"/>
      <c r="AAK27" s="28"/>
      <c r="AAL27" s="28"/>
      <c r="AAM27" s="28"/>
      <c r="AAN27" s="28"/>
      <c r="AAO27" s="28"/>
      <c r="AAP27" s="28"/>
      <c r="AAQ27" s="28"/>
      <c r="AAR27" s="28"/>
      <c r="AAS27" s="28"/>
    </row>
    <row r="28" spans="1:721" ht="15" customHeight="1">
      <c r="A28" s="16" t="s">
        <v>781</v>
      </c>
      <c r="B28" s="16" t="s">
        <v>192</v>
      </c>
      <c r="C28" s="16" t="s">
        <v>782</v>
      </c>
      <c r="D28" s="16">
        <v>39</v>
      </c>
      <c r="E28" s="16" t="s">
        <v>22</v>
      </c>
      <c r="F28" s="17">
        <v>45648.472615740742</v>
      </c>
      <c r="G28" s="16" t="s">
        <v>783</v>
      </c>
      <c r="H28" s="74">
        <v>45648.56527777778</v>
      </c>
      <c r="I28" s="80">
        <f t="shared" si="4"/>
        <v>9.2662037037371192E-2</v>
      </c>
      <c r="J28" s="80"/>
      <c r="K28" s="16" t="s">
        <v>784</v>
      </c>
      <c r="L28" s="16" t="s">
        <v>25</v>
      </c>
      <c r="M28" s="16" t="s">
        <v>785</v>
      </c>
      <c r="N28" s="16" t="s">
        <v>51</v>
      </c>
      <c r="O28" s="83">
        <f t="shared" si="3"/>
        <v>9.2662037037371192E-2</v>
      </c>
      <c r="P28" s="22" t="s">
        <v>884</v>
      </c>
    </row>
    <row r="29" spans="1:721" ht="15" customHeight="1">
      <c r="A29" s="16" t="s">
        <v>121</v>
      </c>
      <c r="B29" s="16" t="s">
        <v>390</v>
      </c>
      <c r="C29" s="16" t="s">
        <v>807</v>
      </c>
      <c r="D29" s="16">
        <v>53</v>
      </c>
      <c r="E29" s="16" t="s">
        <v>22</v>
      </c>
      <c r="F29" s="16" t="s">
        <v>808</v>
      </c>
      <c r="G29" s="16" t="s">
        <v>808</v>
      </c>
      <c r="H29" s="74">
        <v>45648.723483796297</v>
      </c>
      <c r="I29" s="80" t="e">
        <f t="shared" si="4"/>
        <v>#VALUE!</v>
      </c>
      <c r="J29" s="80"/>
      <c r="K29" s="16" t="s">
        <v>866</v>
      </c>
      <c r="L29" s="16" t="s">
        <v>25</v>
      </c>
      <c r="M29" s="16" t="s">
        <v>809</v>
      </c>
      <c r="N29" s="16" t="s">
        <v>13</v>
      </c>
      <c r="O29" s="83" t="e">
        <f t="shared" si="3"/>
        <v>#VALUE!</v>
      </c>
      <c r="P29" s="22" t="s">
        <v>884</v>
      </c>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c r="BI29" s="28"/>
      <c r="BJ29" s="28"/>
      <c r="BK29" s="28"/>
      <c r="BL29" s="28"/>
      <c r="BM29" s="28"/>
      <c r="BN29" s="28"/>
      <c r="BO29" s="28"/>
      <c r="BP29" s="28"/>
      <c r="BQ29" s="28"/>
      <c r="BR29" s="28"/>
      <c r="BS29" s="28"/>
      <c r="BT29" s="28"/>
      <c r="BU29" s="28"/>
      <c r="BV29" s="28"/>
      <c r="BW29" s="28"/>
      <c r="BX29" s="28"/>
      <c r="BY29" s="28"/>
      <c r="BZ29" s="28"/>
      <c r="CA29" s="28"/>
      <c r="CB29" s="28"/>
      <c r="CC29" s="28"/>
      <c r="CD29" s="28"/>
      <c r="CE29" s="28"/>
      <c r="CF29" s="28"/>
      <c r="CG29" s="28"/>
      <c r="CH29" s="28"/>
      <c r="CI29" s="28"/>
      <c r="CJ29" s="28"/>
      <c r="CK29" s="28"/>
      <c r="CL29" s="28"/>
      <c r="CM29" s="28"/>
      <c r="CN29" s="28"/>
      <c r="CO29" s="28"/>
      <c r="CP29" s="28"/>
      <c r="CQ29" s="28"/>
      <c r="CR29" s="28"/>
      <c r="CS29" s="28"/>
      <c r="CT29" s="28"/>
      <c r="CU29" s="28"/>
      <c r="CV29" s="28"/>
      <c r="CW29" s="28"/>
      <c r="CX29" s="28"/>
      <c r="CY29" s="28"/>
      <c r="CZ29" s="28"/>
      <c r="DA29" s="28"/>
      <c r="DB29" s="28"/>
      <c r="DC29" s="28"/>
      <c r="DD29" s="28"/>
      <c r="DE29" s="28"/>
      <c r="DF29" s="28"/>
      <c r="DG29" s="28"/>
      <c r="DH29" s="28"/>
      <c r="DI29" s="28"/>
      <c r="DJ29" s="28"/>
      <c r="DK29" s="28"/>
      <c r="DL29" s="28"/>
      <c r="DM29" s="28"/>
      <c r="DN29" s="28"/>
      <c r="DO29" s="28"/>
      <c r="DP29" s="28"/>
      <c r="DQ29" s="28"/>
      <c r="DR29" s="28"/>
      <c r="DS29" s="28"/>
      <c r="DT29" s="28"/>
      <c r="DU29" s="28"/>
      <c r="DV29" s="28"/>
      <c r="DW29" s="28"/>
      <c r="DX29" s="28"/>
      <c r="DY29" s="28"/>
      <c r="DZ29" s="28"/>
      <c r="EA29" s="28"/>
      <c r="EB29" s="28"/>
      <c r="EC29" s="28"/>
      <c r="ED29" s="28"/>
      <c r="EE29" s="28"/>
      <c r="EF29" s="28"/>
      <c r="EG29" s="28"/>
      <c r="EH29" s="28"/>
      <c r="EI29" s="28"/>
      <c r="EJ29" s="28"/>
      <c r="EK29" s="28"/>
      <c r="EL29" s="28"/>
      <c r="EM29" s="28"/>
      <c r="EN29" s="28"/>
      <c r="EO29" s="28"/>
      <c r="EP29" s="28"/>
      <c r="EQ29" s="28"/>
      <c r="ER29" s="28"/>
      <c r="ES29" s="28"/>
      <c r="ET29" s="28"/>
      <c r="EU29" s="28"/>
      <c r="EV29" s="28"/>
      <c r="EW29" s="28"/>
      <c r="EX29" s="28"/>
      <c r="EY29" s="28"/>
      <c r="EZ29" s="28"/>
      <c r="FA29" s="28"/>
      <c r="FB29" s="28"/>
      <c r="FC29" s="28"/>
      <c r="FD29" s="28"/>
      <c r="FE29" s="28"/>
      <c r="FF29" s="28"/>
      <c r="FG29" s="28"/>
      <c r="FH29" s="28"/>
      <c r="FI29" s="28"/>
      <c r="FJ29" s="28"/>
      <c r="FK29" s="28"/>
      <c r="FL29" s="28"/>
      <c r="FM29" s="28"/>
      <c r="FN29" s="28"/>
      <c r="FO29" s="28"/>
      <c r="FP29" s="28"/>
      <c r="FQ29" s="28"/>
      <c r="FR29" s="28"/>
      <c r="FS29" s="28"/>
      <c r="FT29" s="28"/>
      <c r="FU29" s="28"/>
      <c r="FV29" s="28"/>
      <c r="FW29" s="28"/>
      <c r="FX29" s="28"/>
      <c r="FY29" s="28"/>
      <c r="FZ29" s="28"/>
      <c r="GA29" s="28"/>
      <c r="GB29" s="28"/>
      <c r="GC29" s="28"/>
      <c r="GD29" s="28"/>
      <c r="GE29" s="28"/>
      <c r="GF29" s="28"/>
      <c r="GG29" s="28"/>
      <c r="GH29" s="28"/>
      <c r="GI29" s="28"/>
      <c r="GJ29" s="28"/>
      <c r="GK29" s="28"/>
      <c r="GL29" s="28"/>
      <c r="GM29" s="28"/>
      <c r="GN29" s="28"/>
      <c r="GO29" s="28"/>
      <c r="GP29" s="28"/>
      <c r="GQ29" s="28"/>
      <c r="GR29" s="28"/>
      <c r="GS29" s="28"/>
      <c r="GT29" s="28"/>
      <c r="GU29" s="28"/>
      <c r="GV29" s="28"/>
      <c r="GW29" s="28"/>
      <c r="GX29" s="28"/>
      <c r="GY29" s="28"/>
      <c r="GZ29" s="28"/>
      <c r="HA29" s="28"/>
      <c r="HB29" s="28"/>
      <c r="HC29" s="28"/>
      <c r="HD29" s="28"/>
      <c r="HE29" s="28"/>
      <c r="HF29" s="28"/>
      <c r="HG29" s="28"/>
      <c r="HH29" s="28"/>
      <c r="HI29" s="28"/>
      <c r="HJ29" s="28"/>
      <c r="HK29" s="28"/>
      <c r="HL29" s="28"/>
      <c r="HM29" s="28"/>
      <c r="HN29" s="28"/>
      <c r="HO29" s="28"/>
      <c r="HP29" s="28"/>
      <c r="HQ29" s="28"/>
      <c r="HR29" s="28"/>
      <c r="HS29" s="28"/>
      <c r="HT29" s="28"/>
      <c r="HU29" s="28"/>
      <c r="HV29" s="28"/>
      <c r="HW29" s="28"/>
      <c r="HX29" s="28"/>
      <c r="HY29" s="28"/>
      <c r="HZ29" s="28"/>
      <c r="IA29" s="28"/>
      <c r="IB29" s="28"/>
      <c r="IC29" s="28"/>
      <c r="ID29" s="28"/>
      <c r="IE29" s="28"/>
      <c r="IF29" s="28"/>
      <c r="IG29" s="28"/>
      <c r="IH29" s="28"/>
      <c r="II29" s="28"/>
      <c r="IJ29" s="28"/>
      <c r="IK29" s="28"/>
      <c r="IL29" s="28"/>
      <c r="IM29" s="28"/>
      <c r="IN29" s="28"/>
      <c r="IO29" s="28"/>
      <c r="IP29" s="28"/>
      <c r="IQ29" s="28"/>
      <c r="IR29" s="28"/>
      <c r="IS29" s="28"/>
      <c r="IT29" s="28"/>
      <c r="IU29" s="28"/>
      <c r="IV29" s="28"/>
      <c r="IW29" s="28"/>
      <c r="IX29" s="28"/>
      <c r="IY29" s="28"/>
      <c r="IZ29" s="28"/>
      <c r="JA29" s="28"/>
      <c r="JB29" s="28"/>
      <c r="JC29" s="28"/>
      <c r="JD29" s="28"/>
      <c r="JE29" s="28"/>
      <c r="JF29" s="28"/>
      <c r="JG29" s="28"/>
      <c r="JH29" s="28"/>
      <c r="JI29" s="28"/>
      <c r="JJ29" s="28"/>
      <c r="JK29" s="28"/>
      <c r="JL29" s="28"/>
      <c r="JM29" s="28"/>
      <c r="JN29" s="28"/>
      <c r="JO29" s="28"/>
      <c r="JP29" s="28"/>
      <c r="JQ29" s="28"/>
      <c r="JR29" s="28"/>
      <c r="JS29" s="28"/>
      <c r="JT29" s="28"/>
      <c r="JU29" s="28"/>
      <c r="JV29" s="28"/>
      <c r="JW29" s="28"/>
      <c r="JX29" s="28"/>
      <c r="JY29" s="28"/>
      <c r="JZ29" s="28"/>
      <c r="KA29" s="28"/>
      <c r="KB29" s="28"/>
      <c r="KC29" s="28"/>
      <c r="KD29" s="28"/>
      <c r="KE29" s="28"/>
      <c r="KF29" s="28"/>
      <c r="KG29" s="28"/>
      <c r="KH29" s="28"/>
      <c r="KI29" s="28"/>
      <c r="KJ29" s="28"/>
      <c r="KK29" s="28"/>
      <c r="KL29" s="28"/>
      <c r="KM29" s="28"/>
      <c r="KN29" s="28"/>
      <c r="KO29" s="28"/>
      <c r="KP29" s="28"/>
      <c r="KQ29" s="28"/>
      <c r="KR29" s="28"/>
      <c r="KS29" s="28"/>
      <c r="KT29" s="28"/>
      <c r="KU29" s="28"/>
      <c r="KV29" s="28"/>
      <c r="KW29" s="28"/>
      <c r="KX29" s="28"/>
      <c r="KY29" s="28"/>
      <c r="KZ29" s="28"/>
      <c r="LA29" s="28"/>
      <c r="LB29" s="28"/>
      <c r="LC29" s="28"/>
      <c r="LD29" s="28"/>
      <c r="LE29" s="28"/>
      <c r="LF29" s="28"/>
      <c r="LG29" s="28"/>
      <c r="LH29" s="28"/>
      <c r="LI29" s="28"/>
      <c r="LJ29" s="28"/>
      <c r="LK29" s="28"/>
      <c r="LL29" s="28"/>
      <c r="LM29" s="28"/>
      <c r="LN29" s="28"/>
      <c r="LO29" s="28"/>
      <c r="LP29" s="28"/>
      <c r="LQ29" s="28"/>
      <c r="LR29" s="28"/>
      <c r="LS29" s="28"/>
      <c r="LT29" s="28"/>
      <c r="LU29" s="28"/>
      <c r="LV29" s="28"/>
      <c r="LW29" s="28"/>
      <c r="LX29" s="28"/>
      <c r="LY29" s="28"/>
      <c r="LZ29" s="28"/>
      <c r="MA29" s="28"/>
      <c r="MB29" s="28"/>
      <c r="MC29" s="28"/>
      <c r="MD29" s="28"/>
      <c r="ME29" s="28"/>
      <c r="MF29" s="28"/>
      <c r="MG29" s="28"/>
      <c r="MH29" s="28"/>
      <c r="MI29" s="28"/>
      <c r="MJ29" s="28"/>
      <c r="MK29" s="28"/>
      <c r="ML29" s="28"/>
      <c r="MM29" s="28"/>
      <c r="MN29" s="28"/>
      <c r="MO29" s="28"/>
      <c r="MP29" s="28"/>
      <c r="MQ29" s="28"/>
      <c r="MR29" s="28"/>
      <c r="MS29" s="28"/>
      <c r="MT29" s="28"/>
      <c r="MU29" s="28"/>
      <c r="MV29" s="28"/>
      <c r="MW29" s="28"/>
      <c r="MX29" s="28"/>
      <c r="MY29" s="28"/>
      <c r="MZ29" s="28"/>
      <c r="NA29" s="28"/>
      <c r="NB29" s="28"/>
      <c r="NC29" s="28"/>
      <c r="ND29" s="28"/>
      <c r="NE29" s="28"/>
      <c r="NF29" s="28"/>
      <c r="NG29" s="28"/>
      <c r="NH29" s="28"/>
      <c r="NI29" s="28"/>
      <c r="NJ29" s="28"/>
      <c r="NK29" s="28"/>
      <c r="NL29" s="28"/>
      <c r="NM29" s="28"/>
      <c r="NN29" s="28"/>
      <c r="NO29" s="28"/>
      <c r="NP29" s="28"/>
      <c r="NQ29" s="28"/>
      <c r="NR29" s="28"/>
      <c r="NS29" s="28"/>
      <c r="NT29" s="28"/>
      <c r="NU29" s="28"/>
      <c r="NV29" s="28"/>
      <c r="NW29" s="28"/>
      <c r="NX29" s="28"/>
      <c r="NY29" s="28"/>
      <c r="NZ29" s="28"/>
      <c r="OA29" s="28"/>
      <c r="OB29" s="28"/>
      <c r="OC29" s="28"/>
      <c r="OD29" s="28"/>
      <c r="OE29" s="28"/>
      <c r="OF29" s="28"/>
      <c r="OG29" s="28"/>
      <c r="OH29" s="28"/>
      <c r="OI29" s="28"/>
      <c r="OJ29" s="28"/>
      <c r="OK29" s="28"/>
      <c r="OL29" s="28"/>
      <c r="OM29" s="28"/>
      <c r="ON29" s="28"/>
      <c r="OO29" s="28"/>
      <c r="OP29" s="28"/>
      <c r="OQ29" s="28"/>
      <c r="OR29" s="28"/>
      <c r="OS29" s="28"/>
      <c r="OT29" s="28"/>
      <c r="OU29" s="28"/>
      <c r="OV29" s="28"/>
      <c r="OW29" s="28"/>
      <c r="OX29" s="28"/>
      <c r="OY29" s="28"/>
      <c r="OZ29" s="28"/>
      <c r="PA29" s="28"/>
      <c r="PB29" s="28"/>
      <c r="PC29" s="28"/>
      <c r="PD29" s="28"/>
      <c r="PE29" s="28"/>
      <c r="PF29" s="28"/>
      <c r="PG29" s="28"/>
      <c r="PH29" s="28"/>
      <c r="PI29" s="28"/>
      <c r="PJ29" s="28"/>
      <c r="PK29" s="28"/>
      <c r="PL29" s="28"/>
      <c r="PM29" s="28"/>
      <c r="PN29" s="28"/>
      <c r="PO29" s="28"/>
      <c r="PP29" s="28"/>
      <c r="PQ29" s="28"/>
      <c r="PR29" s="28"/>
      <c r="PS29" s="28"/>
      <c r="PT29" s="28"/>
      <c r="PU29" s="28"/>
      <c r="PV29" s="28"/>
      <c r="PW29" s="28"/>
      <c r="PX29" s="28"/>
      <c r="PY29" s="28"/>
      <c r="PZ29" s="28"/>
      <c r="QA29" s="28"/>
      <c r="QB29" s="28"/>
      <c r="QC29" s="28"/>
      <c r="QD29" s="28"/>
      <c r="QE29" s="28"/>
      <c r="QF29" s="28"/>
      <c r="QG29" s="28"/>
      <c r="QH29" s="28"/>
      <c r="QI29" s="28"/>
      <c r="QJ29" s="28"/>
      <c r="QK29" s="28"/>
      <c r="QL29" s="28"/>
      <c r="QM29" s="28"/>
      <c r="QN29" s="28"/>
      <c r="QO29" s="28"/>
      <c r="QP29" s="28"/>
      <c r="QQ29" s="28"/>
      <c r="QR29" s="28"/>
      <c r="QS29" s="28"/>
      <c r="QT29" s="28"/>
      <c r="QU29" s="28"/>
      <c r="QV29" s="28"/>
      <c r="QW29" s="28"/>
      <c r="QX29" s="28"/>
      <c r="QY29" s="28"/>
      <c r="QZ29" s="28"/>
      <c r="RA29" s="28"/>
      <c r="RB29" s="28"/>
      <c r="RC29" s="28"/>
      <c r="RD29" s="28"/>
      <c r="RE29" s="28"/>
      <c r="RF29" s="28"/>
      <c r="RG29" s="28"/>
      <c r="RH29" s="28"/>
      <c r="RI29" s="28"/>
      <c r="RJ29" s="28"/>
      <c r="RK29" s="28"/>
      <c r="RL29" s="28"/>
      <c r="RM29" s="28"/>
      <c r="RN29" s="28"/>
      <c r="RO29" s="28"/>
      <c r="RP29" s="28"/>
      <c r="RQ29" s="28"/>
      <c r="RR29" s="28"/>
      <c r="RS29" s="28"/>
      <c r="RT29" s="28"/>
      <c r="RU29" s="28"/>
      <c r="RV29" s="28"/>
      <c r="RW29" s="28"/>
      <c r="RX29" s="28"/>
      <c r="RY29" s="28"/>
      <c r="RZ29" s="28"/>
      <c r="SA29" s="28"/>
      <c r="SB29" s="28"/>
      <c r="SC29" s="28"/>
      <c r="SD29" s="28"/>
      <c r="SE29" s="28"/>
      <c r="SF29" s="28"/>
      <c r="SG29" s="28"/>
      <c r="SH29" s="28"/>
      <c r="SI29" s="28"/>
      <c r="SJ29" s="28"/>
      <c r="SK29" s="28"/>
      <c r="SL29" s="28"/>
      <c r="SM29" s="28"/>
      <c r="SN29" s="28"/>
      <c r="SO29" s="28"/>
      <c r="SP29" s="28"/>
      <c r="SQ29" s="28"/>
      <c r="SR29" s="28"/>
      <c r="SS29" s="28"/>
      <c r="ST29" s="28"/>
      <c r="SU29" s="28"/>
      <c r="SV29" s="28"/>
      <c r="SW29" s="28"/>
      <c r="SX29" s="28"/>
      <c r="SY29" s="28"/>
      <c r="SZ29" s="28"/>
      <c r="TA29" s="28"/>
      <c r="TB29" s="28"/>
      <c r="TC29" s="28"/>
      <c r="TD29" s="28"/>
      <c r="TE29" s="28"/>
      <c r="TF29" s="28"/>
      <c r="TG29" s="28"/>
      <c r="TH29" s="28"/>
      <c r="TI29" s="28"/>
      <c r="TJ29" s="28"/>
      <c r="TK29" s="28"/>
      <c r="TL29" s="28"/>
      <c r="TM29" s="28"/>
      <c r="TN29" s="28"/>
      <c r="TO29" s="28"/>
      <c r="TP29" s="28"/>
      <c r="TQ29" s="28"/>
      <c r="TR29" s="28"/>
      <c r="TS29" s="28"/>
      <c r="TT29" s="28"/>
      <c r="TU29" s="28"/>
      <c r="TV29" s="28"/>
      <c r="TW29" s="28"/>
      <c r="TX29" s="28"/>
      <c r="TY29" s="28"/>
      <c r="TZ29" s="28"/>
      <c r="UA29" s="28"/>
      <c r="UB29" s="28"/>
      <c r="UC29" s="28"/>
      <c r="UD29" s="28"/>
      <c r="UE29" s="28"/>
      <c r="UF29" s="28"/>
      <c r="UG29" s="28"/>
      <c r="UH29" s="28"/>
      <c r="UI29" s="28"/>
      <c r="UJ29" s="28"/>
      <c r="UK29" s="28"/>
      <c r="UL29" s="28"/>
      <c r="UM29" s="28"/>
      <c r="UN29" s="28"/>
      <c r="UO29" s="28"/>
      <c r="UP29" s="28"/>
      <c r="UQ29" s="28"/>
      <c r="UR29" s="28"/>
      <c r="US29" s="28"/>
      <c r="UT29" s="28"/>
      <c r="UU29" s="28"/>
      <c r="UV29" s="28"/>
      <c r="UW29" s="28"/>
      <c r="UX29" s="28"/>
      <c r="UY29" s="28"/>
      <c r="UZ29" s="28"/>
      <c r="VA29" s="28"/>
      <c r="VB29" s="28"/>
      <c r="VC29" s="28"/>
      <c r="VD29" s="28"/>
      <c r="VE29" s="28"/>
      <c r="VF29" s="28"/>
      <c r="VG29" s="28"/>
      <c r="VH29" s="28"/>
      <c r="VI29" s="28"/>
      <c r="VJ29" s="28"/>
      <c r="VK29" s="28"/>
      <c r="VL29" s="28"/>
      <c r="VM29" s="28"/>
      <c r="VN29" s="28"/>
      <c r="VO29" s="28"/>
      <c r="VP29" s="28"/>
      <c r="VQ29" s="28"/>
      <c r="VR29" s="28"/>
      <c r="VS29" s="28"/>
      <c r="VT29" s="28"/>
      <c r="VU29" s="28"/>
      <c r="VV29" s="28"/>
      <c r="VW29" s="28"/>
      <c r="VX29" s="28"/>
      <c r="VY29" s="28"/>
      <c r="VZ29" s="28"/>
      <c r="WA29" s="28"/>
      <c r="WB29" s="28"/>
      <c r="WC29" s="28"/>
      <c r="WD29" s="28"/>
      <c r="WE29" s="28"/>
      <c r="WF29" s="28"/>
      <c r="WG29" s="28"/>
      <c r="WH29" s="28"/>
      <c r="WI29" s="28"/>
      <c r="WJ29" s="28"/>
      <c r="WK29" s="28"/>
      <c r="WL29" s="28"/>
      <c r="WM29" s="28"/>
      <c r="WN29" s="28"/>
      <c r="WO29" s="28"/>
      <c r="WP29" s="28"/>
      <c r="WQ29" s="28"/>
      <c r="WR29" s="28"/>
      <c r="WS29" s="28"/>
      <c r="WT29" s="28"/>
      <c r="WU29" s="28"/>
      <c r="WV29" s="28"/>
      <c r="WW29" s="28"/>
      <c r="WX29" s="28"/>
      <c r="WY29" s="28"/>
      <c r="WZ29" s="28"/>
      <c r="XA29" s="28"/>
      <c r="XB29" s="28"/>
      <c r="XC29" s="28"/>
      <c r="XD29" s="28"/>
      <c r="XE29" s="28"/>
      <c r="XF29" s="28"/>
      <c r="XG29" s="28"/>
      <c r="XH29" s="28"/>
      <c r="XI29" s="28"/>
      <c r="XJ29" s="28"/>
      <c r="XK29" s="28"/>
      <c r="XL29" s="28"/>
      <c r="XM29" s="28"/>
      <c r="XN29" s="28"/>
      <c r="XO29" s="28"/>
      <c r="XP29" s="28"/>
      <c r="XQ29" s="28"/>
      <c r="XR29" s="28"/>
      <c r="XS29" s="28"/>
      <c r="XT29" s="28"/>
      <c r="XU29" s="28"/>
      <c r="XV29" s="28"/>
      <c r="XW29" s="28"/>
      <c r="XX29" s="28"/>
      <c r="XY29" s="28"/>
      <c r="XZ29" s="28"/>
      <c r="YA29" s="28"/>
      <c r="YB29" s="28"/>
      <c r="YC29" s="28"/>
      <c r="YD29" s="28"/>
      <c r="YE29" s="28"/>
      <c r="YF29" s="28"/>
      <c r="YG29" s="28"/>
      <c r="YH29" s="28"/>
      <c r="YI29" s="28"/>
      <c r="YJ29" s="28"/>
      <c r="YK29" s="28"/>
      <c r="YL29" s="28"/>
      <c r="YM29" s="28"/>
      <c r="YN29" s="28"/>
      <c r="YO29" s="28"/>
      <c r="YP29" s="28"/>
      <c r="YQ29" s="28"/>
      <c r="YR29" s="28"/>
      <c r="YS29" s="28"/>
      <c r="YT29" s="28"/>
      <c r="YU29" s="28"/>
      <c r="YV29" s="28"/>
      <c r="YW29" s="28"/>
      <c r="YX29" s="28"/>
      <c r="YY29" s="28"/>
      <c r="YZ29" s="28"/>
      <c r="ZA29" s="28"/>
      <c r="ZB29" s="28"/>
      <c r="ZC29" s="28"/>
      <c r="ZD29" s="28"/>
      <c r="ZE29" s="28"/>
      <c r="ZF29" s="28"/>
      <c r="ZG29" s="28"/>
      <c r="ZH29" s="28"/>
      <c r="ZI29" s="28"/>
      <c r="ZJ29" s="28"/>
      <c r="ZK29" s="28"/>
      <c r="ZL29" s="28"/>
      <c r="ZM29" s="28"/>
      <c r="ZN29" s="28"/>
      <c r="ZO29" s="28"/>
      <c r="ZP29" s="28"/>
      <c r="ZQ29" s="28"/>
      <c r="ZR29" s="28"/>
      <c r="ZS29" s="28"/>
      <c r="ZT29" s="28"/>
      <c r="ZU29" s="28"/>
      <c r="ZV29" s="28"/>
      <c r="ZW29" s="28"/>
      <c r="ZX29" s="28"/>
      <c r="ZY29" s="28"/>
      <c r="ZZ29" s="28"/>
      <c r="AAA29" s="28"/>
      <c r="AAB29" s="28"/>
      <c r="AAC29" s="28"/>
      <c r="AAD29" s="28"/>
      <c r="AAE29" s="28"/>
      <c r="AAF29" s="28"/>
      <c r="AAG29" s="28"/>
      <c r="AAH29" s="28"/>
      <c r="AAI29" s="28"/>
      <c r="AAJ29" s="28"/>
      <c r="AAK29" s="28"/>
      <c r="AAL29" s="28"/>
      <c r="AAM29" s="28"/>
      <c r="AAN29" s="28"/>
      <c r="AAO29" s="28"/>
      <c r="AAP29" s="28"/>
      <c r="AAQ29" s="28"/>
      <c r="AAR29" s="28"/>
      <c r="AAS29" s="28"/>
    </row>
    <row r="30" spans="1:721" ht="15" customHeight="1">
      <c r="A30" s="23" t="s">
        <v>193</v>
      </c>
      <c r="B30" s="23" t="s">
        <v>318</v>
      </c>
      <c r="C30" s="23" t="s">
        <v>319</v>
      </c>
      <c r="D30" s="23">
        <v>41</v>
      </c>
      <c r="E30" s="23" t="s">
        <v>69</v>
      </c>
      <c r="F30" s="24">
        <v>45643.615277777775</v>
      </c>
      <c r="G30" s="24">
        <v>45643.615277777775</v>
      </c>
      <c r="H30" s="71">
        <v>45643.6875</v>
      </c>
      <c r="I30" s="80">
        <f t="shared" si="4"/>
        <v>7.2222222224809229E-2</v>
      </c>
      <c r="J30" s="80"/>
      <c r="K30" s="23" t="s">
        <v>371</v>
      </c>
      <c r="L30" s="23" t="s">
        <v>11</v>
      </c>
      <c r="M30" s="23" t="s">
        <v>320</v>
      </c>
      <c r="N30" s="23" t="s">
        <v>51</v>
      </c>
      <c r="O30" s="83">
        <f t="shared" si="3"/>
        <v>7.2222222224809229E-2</v>
      </c>
      <c r="P30" s="22" t="s">
        <v>884</v>
      </c>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c r="AP30" s="22"/>
      <c r="AQ30" s="22"/>
      <c r="AR30" s="22"/>
      <c r="AS30" s="22"/>
      <c r="AT30" s="22"/>
      <c r="AU30" s="22"/>
      <c r="AV30" s="22"/>
      <c r="AW30" s="22"/>
      <c r="AX30" s="22"/>
      <c r="AY30" s="22"/>
      <c r="AZ30" s="22"/>
      <c r="BA30" s="22"/>
      <c r="BB30" s="22"/>
      <c r="BC30" s="22"/>
      <c r="BD30" s="22"/>
      <c r="BE30" s="22"/>
      <c r="BF30" s="22"/>
      <c r="BG30" s="22"/>
      <c r="BH30" s="22"/>
      <c r="BI30" s="22"/>
      <c r="BJ30" s="22"/>
      <c r="BK30" s="22"/>
      <c r="BL30" s="22"/>
      <c r="BM30" s="22"/>
      <c r="BN30" s="22"/>
      <c r="BO30" s="22"/>
      <c r="BP30" s="22"/>
      <c r="BQ30" s="22"/>
      <c r="BR30" s="22"/>
      <c r="BS30" s="22"/>
      <c r="BT30" s="22"/>
      <c r="BU30" s="22"/>
      <c r="BV30" s="22"/>
      <c r="BW30" s="22"/>
      <c r="BX30" s="22"/>
      <c r="BY30" s="22"/>
      <c r="BZ30" s="22"/>
      <c r="CA30" s="22"/>
      <c r="CB30" s="22"/>
      <c r="CC30" s="22"/>
      <c r="CD30" s="22"/>
      <c r="CE30" s="22"/>
      <c r="CF30" s="22"/>
      <c r="CG30" s="22"/>
      <c r="CH30" s="22"/>
      <c r="CI30" s="22"/>
      <c r="CJ30" s="22"/>
      <c r="CK30" s="22"/>
      <c r="CL30" s="22"/>
      <c r="CM30" s="22"/>
      <c r="CN30" s="22"/>
      <c r="CO30" s="22"/>
      <c r="CP30" s="22"/>
      <c r="CQ30" s="22"/>
      <c r="CR30" s="22"/>
      <c r="CS30" s="22"/>
      <c r="CT30" s="22"/>
      <c r="CU30" s="22"/>
      <c r="CV30" s="22"/>
      <c r="CW30" s="22"/>
      <c r="CX30" s="22"/>
      <c r="CY30" s="22"/>
      <c r="CZ30" s="22"/>
      <c r="DA30" s="22"/>
      <c r="DB30" s="22"/>
      <c r="DC30" s="22"/>
      <c r="DD30" s="22"/>
      <c r="DE30" s="22"/>
      <c r="DF30" s="22"/>
      <c r="DG30" s="22"/>
      <c r="DH30" s="22"/>
      <c r="DI30" s="22"/>
      <c r="DJ30" s="22"/>
      <c r="DK30" s="22"/>
      <c r="DL30" s="22"/>
      <c r="DM30" s="22"/>
      <c r="DN30" s="22"/>
      <c r="DO30" s="22"/>
      <c r="DP30" s="22"/>
      <c r="DQ30" s="22"/>
      <c r="DR30" s="22"/>
      <c r="DS30" s="22"/>
      <c r="DT30" s="22"/>
      <c r="DU30" s="22"/>
      <c r="DV30" s="22"/>
      <c r="DW30" s="22"/>
      <c r="DX30" s="22"/>
      <c r="DY30" s="22"/>
      <c r="DZ30" s="22"/>
      <c r="EA30" s="22"/>
      <c r="EB30" s="22"/>
      <c r="EC30" s="22"/>
      <c r="ED30" s="22"/>
      <c r="EE30" s="22"/>
      <c r="EF30" s="22"/>
      <c r="EG30" s="22"/>
      <c r="EH30" s="22"/>
      <c r="EI30" s="22"/>
      <c r="EJ30" s="22"/>
      <c r="EK30" s="22"/>
      <c r="EL30" s="22"/>
      <c r="EM30" s="22"/>
      <c r="EN30" s="22"/>
      <c r="EO30" s="22"/>
      <c r="EP30" s="22"/>
      <c r="EQ30" s="22"/>
      <c r="ER30" s="22"/>
      <c r="ES30" s="22"/>
      <c r="ET30" s="22"/>
      <c r="EU30" s="22"/>
      <c r="EV30" s="22"/>
      <c r="EW30" s="22"/>
      <c r="EX30" s="22"/>
      <c r="EY30" s="22"/>
      <c r="EZ30" s="22"/>
      <c r="FA30" s="22"/>
      <c r="FB30" s="22"/>
      <c r="FC30" s="22"/>
      <c r="FD30" s="22"/>
      <c r="FE30" s="22"/>
      <c r="FF30" s="22"/>
      <c r="FG30" s="22"/>
      <c r="FH30" s="22"/>
      <c r="FI30" s="22"/>
      <c r="FJ30" s="22"/>
      <c r="FK30" s="22"/>
      <c r="FL30" s="22"/>
      <c r="FM30" s="22"/>
      <c r="FN30" s="22"/>
      <c r="FO30" s="22"/>
      <c r="FP30" s="22"/>
      <c r="FQ30" s="22"/>
      <c r="FR30" s="22"/>
      <c r="FS30" s="22"/>
      <c r="FT30" s="22"/>
      <c r="FU30" s="22"/>
      <c r="FV30" s="22"/>
      <c r="FW30" s="22"/>
      <c r="FX30" s="22"/>
      <c r="FY30" s="22"/>
      <c r="FZ30" s="22"/>
      <c r="GA30" s="22"/>
      <c r="GB30" s="22"/>
      <c r="GC30" s="22"/>
      <c r="GD30" s="22"/>
      <c r="GE30" s="22"/>
      <c r="GF30" s="22"/>
      <c r="GG30" s="22"/>
      <c r="GH30" s="22"/>
      <c r="GI30" s="22"/>
      <c r="GJ30" s="22"/>
      <c r="GK30" s="22"/>
      <c r="GL30" s="22"/>
      <c r="GM30" s="22"/>
      <c r="GN30" s="22"/>
      <c r="GO30" s="22"/>
      <c r="GP30" s="22"/>
      <c r="GQ30" s="22"/>
      <c r="GR30" s="22"/>
      <c r="GS30" s="22"/>
      <c r="GT30" s="22"/>
      <c r="GU30" s="22"/>
      <c r="GV30" s="22"/>
      <c r="GW30" s="22"/>
      <c r="GX30" s="22"/>
      <c r="GY30" s="22"/>
      <c r="GZ30" s="22"/>
      <c r="HA30" s="22"/>
      <c r="HB30" s="22"/>
      <c r="HC30" s="22"/>
      <c r="HD30" s="22"/>
      <c r="HE30" s="22"/>
      <c r="HF30" s="22"/>
      <c r="HG30" s="22"/>
      <c r="HH30" s="22"/>
      <c r="HI30" s="22"/>
      <c r="HJ30" s="22"/>
      <c r="HK30" s="22"/>
      <c r="HL30" s="22"/>
      <c r="HM30" s="22"/>
      <c r="HN30" s="22"/>
      <c r="HO30" s="22"/>
      <c r="HP30" s="22"/>
      <c r="HQ30" s="22"/>
      <c r="HR30" s="22"/>
      <c r="HS30" s="22"/>
      <c r="HT30" s="22"/>
      <c r="HU30" s="22"/>
      <c r="HV30" s="22"/>
      <c r="HW30" s="22"/>
      <c r="HX30" s="22"/>
      <c r="HY30" s="22"/>
      <c r="HZ30" s="22"/>
      <c r="IA30" s="22"/>
      <c r="IB30" s="22"/>
      <c r="IC30" s="22"/>
      <c r="ID30" s="22"/>
      <c r="IE30" s="22"/>
      <c r="IF30" s="22"/>
      <c r="IG30" s="22"/>
      <c r="IH30" s="22"/>
      <c r="II30" s="22"/>
      <c r="IJ30" s="22"/>
      <c r="IK30" s="22"/>
      <c r="IL30" s="22"/>
      <c r="IM30" s="22"/>
      <c r="IN30" s="22"/>
      <c r="IO30" s="22"/>
      <c r="IP30" s="22"/>
      <c r="IQ30" s="22"/>
      <c r="IR30" s="22"/>
      <c r="IS30" s="22"/>
      <c r="IT30" s="22"/>
      <c r="IU30" s="22"/>
      <c r="IV30" s="22"/>
      <c r="IW30" s="22"/>
      <c r="IX30" s="22"/>
      <c r="IY30" s="22"/>
      <c r="IZ30" s="22"/>
      <c r="JA30" s="22"/>
      <c r="JB30" s="22"/>
      <c r="JC30" s="22"/>
      <c r="JD30" s="22"/>
      <c r="JE30" s="22"/>
      <c r="JF30" s="22"/>
      <c r="JG30" s="22"/>
      <c r="JH30" s="22"/>
      <c r="JI30" s="22"/>
      <c r="JJ30" s="22"/>
      <c r="JK30" s="22"/>
      <c r="JL30" s="22"/>
      <c r="JM30" s="22"/>
      <c r="JN30" s="22"/>
      <c r="JO30" s="22"/>
      <c r="JP30" s="22"/>
      <c r="JQ30" s="22"/>
      <c r="JR30" s="22"/>
      <c r="JS30" s="22"/>
      <c r="JT30" s="22"/>
      <c r="JU30" s="22"/>
      <c r="JV30" s="22"/>
      <c r="JW30" s="22"/>
      <c r="JX30" s="22"/>
      <c r="JY30" s="22"/>
      <c r="JZ30" s="22"/>
      <c r="KA30" s="22"/>
      <c r="KB30" s="22"/>
      <c r="KC30" s="22"/>
      <c r="KD30" s="22"/>
      <c r="KE30" s="22"/>
      <c r="KF30" s="22"/>
      <c r="KG30" s="22"/>
      <c r="KH30" s="22"/>
      <c r="KI30" s="22"/>
      <c r="KJ30" s="22"/>
      <c r="KK30" s="22"/>
      <c r="KL30" s="22"/>
      <c r="KM30" s="22"/>
      <c r="KN30" s="22"/>
      <c r="KO30" s="22"/>
      <c r="KP30" s="22"/>
      <c r="KQ30" s="22"/>
      <c r="KR30" s="22"/>
      <c r="KS30" s="22"/>
      <c r="KT30" s="22"/>
      <c r="KU30" s="22"/>
      <c r="KV30" s="22"/>
      <c r="KW30" s="22"/>
      <c r="KX30" s="22"/>
      <c r="KY30" s="22"/>
      <c r="KZ30" s="22"/>
      <c r="LA30" s="22"/>
      <c r="LB30" s="22"/>
      <c r="LC30" s="22"/>
      <c r="LD30" s="22"/>
      <c r="LE30" s="22"/>
      <c r="LF30" s="22"/>
      <c r="LG30" s="22"/>
      <c r="LH30" s="22"/>
      <c r="LI30" s="22"/>
      <c r="LJ30" s="22"/>
      <c r="LK30" s="22"/>
      <c r="LL30" s="22"/>
      <c r="LM30" s="22"/>
      <c r="LN30" s="22"/>
      <c r="LO30" s="22"/>
      <c r="LP30" s="22"/>
      <c r="LQ30" s="22"/>
      <c r="LR30" s="22"/>
      <c r="LS30" s="22"/>
      <c r="LT30" s="22"/>
      <c r="LU30" s="22"/>
      <c r="LV30" s="22"/>
      <c r="LW30" s="22"/>
      <c r="LX30" s="22"/>
      <c r="LY30" s="22"/>
      <c r="LZ30" s="22"/>
      <c r="MA30" s="22"/>
      <c r="MB30" s="22"/>
      <c r="MC30" s="22"/>
      <c r="MD30" s="22"/>
      <c r="ME30" s="22"/>
      <c r="MF30" s="22"/>
      <c r="MG30" s="22"/>
      <c r="MH30" s="22"/>
      <c r="MI30" s="22"/>
      <c r="MJ30" s="22"/>
      <c r="MK30" s="22"/>
      <c r="ML30" s="22"/>
      <c r="MM30" s="22"/>
      <c r="MN30" s="22"/>
      <c r="MO30" s="22"/>
      <c r="MP30" s="22"/>
      <c r="MQ30" s="22"/>
      <c r="MR30" s="22"/>
      <c r="MS30" s="22"/>
      <c r="MT30" s="22"/>
      <c r="MU30" s="22"/>
      <c r="MV30" s="22"/>
      <c r="MW30" s="22"/>
      <c r="MX30" s="22"/>
      <c r="MY30" s="22"/>
      <c r="MZ30" s="22"/>
      <c r="NA30" s="22"/>
      <c r="NB30" s="22"/>
      <c r="NC30" s="22"/>
      <c r="ND30" s="22"/>
      <c r="NE30" s="22"/>
      <c r="NF30" s="22"/>
      <c r="NG30" s="22"/>
      <c r="NH30" s="22"/>
      <c r="NI30" s="22"/>
      <c r="NJ30" s="22"/>
      <c r="NK30" s="22"/>
      <c r="NL30" s="22"/>
      <c r="NM30" s="22"/>
      <c r="NN30" s="22"/>
      <c r="NO30" s="22"/>
      <c r="NP30" s="22"/>
      <c r="NQ30" s="22"/>
      <c r="NR30" s="22"/>
      <c r="NS30" s="22"/>
      <c r="NT30" s="22"/>
      <c r="NU30" s="22"/>
      <c r="NV30" s="22"/>
      <c r="NW30" s="22"/>
      <c r="NX30" s="22"/>
      <c r="NY30" s="22"/>
      <c r="NZ30" s="22"/>
      <c r="OA30" s="22"/>
      <c r="OB30" s="22"/>
      <c r="OC30" s="22"/>
      <c r="OD30" s="22"/>
      <c r="OE30" s="22"/>
      <c r="OF30" s="22"/>
      <c r="OG30" s="22"/>
      <c r="OH30" s="22"/>
      <c r="OI30" s="22"/>
      <c r="OJ30" s="22"/>
      <c r="OK30" s="22"/>
      <c r="OL30" s="22"/>
      <c r="OM30" s="22"/>
      <c r="ON30" s="22"/>
      <c r="OO30" s="22"/>
      <c r="OP30" s="22"/>
      <c r="OQ30" s="22"/>
      <c r="OR30" s="22"/>
      <c r="OS30" s="22"/>
      <c r="OT30" s="22"/>
      <c r="OU30" s="22"/>
      <c r="OV30" s="22"/>
      <c r="OW30" s="22"/>
      <c r="OX30" s="22"/>
      <c r="OY30" s="22"/>
      <c r="OZ30" s="22"/>
      <c r="PA30" s="22"/>
      <c r="PB30" s="22"/>
      <c r="PC30" s="22"/>
      <c r="PD30" s="22"/>
      <c r="PE30" s="22"/>
      <c r="PF30" s="22"/>
      <c r="PG30" s="22"/>
      <c r="PH30" s="22"/>
      <c r="PI30" s="22"/>
      <c r="PJ30" s="22"/>
      <c r="PK30" s="22"/>
      <c r="PL30" s="22"/>
      <c r="PM30" s="22"/>
      <c r="PN30" s="22"/>
      <c r="PO30" s="22"/>
      <c r="PP30" s="22"/>
      <c r="PQ30" s="22"/>
      <c r="PR30" s="22"/>
      <c r="PS30" s="22"/>
      <c r="PT30" s="22"/>
      <c r="PU30" s="22"/>
      <c r="PV30" s="22"/>
      <c r="PW30" s="22"/>
      <c r="PX30" s="22"/>
      <c r="PY30" s="22"/>
      <c r="PZ30" s="22"/>
      <c r="QA30" s="22"/>
      <c r="QB30" s="22"/>
      <c r="QC30" s="22"/>
      <c r="QD30" s="22"/>
      <c r="QE30" s="22"/>
      <c r="QF30" s="22"/>
      <c r="QG30" s="22"/>
      <c r="QH30" s="22"/>
      <c r="QI30" s="22"/>
      <c r="QJ30" s="22"/>
      <c r="QK30" s="22"/>
      <c r="QL30" s="22"/>
      <c r="QM30" s="22"/>
      <c r="QN30" s="22"/>
      <c r="QO30" s="22"/>
      <c r="QP30" s="22"/>
      <c r="QQ30" s="22"/>
      <c r="QR30" s="22"/>
      <c r="QS30" s="22"/>
      <c r="QT30" s="22"/>
      <c r="QU30" s="22"/>
      <c r="QV30" s="22"/>
      <c r="QW30" s="22"/>
      <c r="QX30" s="22"/>
      <c r="QY30" s="22"/>
      <c r="QZ30" s="22"/>
      <c r="RA30" s="22"/>
      <c r="RB30" s="22"/>
      <c r="RC30" s="22"/>
      <c r="RD30" s="22"/>
      <c r="RE30" s="22"/>
      <c r="RF30" s="22"/>
      <c r="RG30" s="22"/>
      <c r="RH30" s="22"/>
      <c r="RI30" s="22"/>
      <c r="RJ30" s="22"/>
      <c r="RK30" s="22"/>
      <c r="RL30" s="22"/>
      <c r="RM30" s="22"/>
      <c r="RN30" s="22"/>
      <c r="RO30" s="22"/>
      <c r="RP30" s="22"/>
      <c r="RQ30" s="22"/>
      <c r="RR30" s="22"/>
      <c r="RS30" s="22"/>
      <c r="RT30" s="22"/>
      <c r="RU30" s="22"/>
      <c r="RV30" s="22"/>
      <c r="RW30" s="22"/>
      <c r="RX30" s="22"/>
      <c r="RY30" s="22"/>
      <c r="RZ30" s="22"/>
      <c r="SA30" s="22"/>
      <c r="SB30" s="22"/>
      <c r="SC30" s="22"/>
      <c r="SD30" s="22"/>
      <c r="SE30" s="22"/>
      <c r="SF30" s="22"/>
      <c r="SG30" s="22"/>
      <c r="SH30" s="22"/>
      <c r="SI30" s="22"/>
      <c r="SJ30" s="22"/>
      <c r="SK30" s="22"/>
      <c r="SL30" s="22"/>
      <c r="SM30" s="22"/>
      <c r="SN30" s="22"/>
      <c r="SO30" s="22"/>
      <c r="SP30" s="22"/>
      <c r="SQ30" s="22"/>
      <c r="SR30" s="22"/>
      <c r="SS30" s="22"/>
      <c r="ST30" s="22"/>
      <c r="SU30" s="22"/>
      <c r="SV30" s="22"/>
      <c r="SW30" s="22"/>
      <c r="SX30" s="22"/>
      <c r="SY30" s="22"/>
      <c r="SZ30" s="22"/>
      <c r="TA30" s="22"/>
      <c r="TB30" s="22"/>
      <c r="TC30" s="22"/>
      <c r="TD30" s="22"/>
      <c r="TE30" s="22"/>
      <c r="TF30" s="22"/>
      <c r="TG30" s="22"/>
      <c r="TH30" s="22"/>
      <c r="TI30" s="22"/>
      <c r="TJ30" s="22"/>
      <c r="TK30" s="22"/>
      <c r="TL30" s="22"/>
      <c r="TM30" s="22"/>
      <c r="TN30" s="22"/>
      <c r="TO30" s="22"/>
      <c r="TP30" s="22"/>
      <c r="TQ30" s="22"/>
      <c r="TR30" s="22"/>
      <c r="TS30" s="22"/>
      <c r="TT30" s="22"/>
      <c r="TU30" s="22"/>
      <c r="TV30" s="22"/>
      <c r="TW30" s="22"/>
      <c r="TX30" s="22"/>
      <c r="TY30" s="22"/>
      <c r="TZ30" s="22"/>
      <c r="UA30" s="22"/>
      <c r="UB30" s="22"/>
      <c r="UC30" s="22"/>
      <c r="UD30" s="22"/>
      <c r="UE30" s="22"/>
      <c r="UF30" s="22"/>
      <c r="UG30" s="22"/>
      <c r="UH30" s="22"/>
      <c r="UI30" s="22"/>
      <c r="UJ30" s="22"/>
      <c r="UK30" s="22"/>
      <c r="UL30" s="22"/>
      <c r="UM30" s="22"/>
      <c r="UN30" s="22"/>
      <c r="UO30" s="22"/>
      <c r="UP30" s="22"/>
      <c r="UQ30" s="22"/>
      <c r="UR30" s="22"/>
      <c r="US30" s="22"/>
      <c r="UT30" s="22"/>
      <c r="UU30" s="22"/>
      <c r="UV30" s="22"/>
      <c r="UW30" s="22"/>
      <c r="UX30" s="22"/>
      <c r="UY30" s="22"/>
      <c r="UZ30" s="22"/>
      <c r="VA30" s="22"/>
      <c r="VB30" s="22"/>
      <c r="VC30" s="22"/>
      <c r="VD30" s="22"/>
      <c r="VE30" s="22"/>
      <c r="VF30" s="22"/>
      <c r="VG30" s="22"/>
      <c r="VH30" s="22"/>
      <c r="VI30" s="22"/>
      <c r="VJ30" s="22"/>
      <c r="VK30" s="22"/>
      <c r="VL30" s="22"/>
      <c r="VM30" s="22"/>
      <c r="VN30" s="22"/>
      <c r="VO30" s="22"/>
      <c r="VP30" s="22"/>
      <c r="VQ30" s="22"/>
      <c r="VR30" s="22"/>
      <c r="VS30" s="22"/>
      <c r="VT30" s="22"/>
      <c r="VU30" s="22"/>
      <c r="VV30" s="22"/>
      <c r="VW30" s="22"/>
      <c r="VX30" s="22"/>
      <c r="VY30" s="22"/>
      <c r="VZ30" s="22"/>
      <c r="WA30" s="22"/>
      <c r="WB30" s="22"/>
      <c r="WC30" s="22"/>
      <c r="WD30" s="22"/>
      <c r="WE30" s="22"/>
      <c r="WF30" s="22"/>
      <c r="WG30" s="22"/>
      <c r="WH30" s="22"/>
      <c r="WI30" s="22"/>
      <c r="WJ30" s="22"/>
      <c r="WK30" s="22"/>
      <c r="WL30" s="22"/>
      <c r="WM30" s="22"/>
      <c r="WN30" s="22"/>
      <c r="WO30" s="22"/>
      <c r="WP30" s="22"/>
      <c r="WQ30" s="22"/>
      <c r="WR30" s="22"/>
      <c r="WS30" s="22"/>
      <c r="WT30" s="22"/>
      <c r="WU30" s="22"/>
      <c r="WV30" s="22"/>
      <c r="WW30" s="22"/>
      <c r="WX30" s="22"/>
      <c r="WY30" s="22"/>
      <c r="WZ30" s="22"/>
      <c r="XA30" s="22"/>
      <c r="XB30" s="22"/>
      <c r="XC30" s="22"/>
      <c r="XD30" s="22"/>
      <c r="XE30" s="22"/>
      <c r="XF30" s="22"/>
      <c r="XG30" s="22"/>
      <c r="XH30" s="22"/>
      <c r="XI30" s="22"/>
      <c r="XJ30" s="22"/>
      <c r="XK30" s="22"/>
      <c r="XL30" s="22"/>
      <c r="XM30" s="22"/>
      <c r="XN30" s="22"/>
      <c r="XO30" s="22"/>
      <c r="XP30" s="22"/>
      <c r="XQ30" s="22"/>
      <c r="XR30" s="22"/>
      <c r="XS30" s="22"/>
      <c r="XT30" s="22"/>
      <c r="XU30" s="22"/>
      <c r="XV30" s="22"/>
      <c r="XW30" s="22"/>
      <c r="XX30" s="22"/>
      <c r="XY30" s="22"/>
      <c r="XZ30" s="22"/>
      <c r="YA30" s="22"/>
      <c r="YB30" s="22"/>
      <c r="YC30" s="22"/>
      <c r="YD30" s="22"/>
      <c r="YE30" s="22"/>
      <c r="YF30" s="22"/>
      <c r="YG30" s="22"/>
      <c r="YH30" s="22"/>
      <c r="YI30" s="22"/>
      <c r="YJ30" s="22"/>
      <c r="YK30" s="22"/>
      <c r="YL30" s="22"/>
      <c r="YM30" s="22"/>
      <c r="YN30" s="22"/>
      <c r="YO30" s="22"/>
      <c r="YP30" s="22"/>
      <c r="YQ30" s="22"/>
      <c r="YR30" s="22"/>
      <c r="YS30" s="22"/>
      <c r="YT30" s="22"/>
      <c r="YU30" s="22"/>
      <c r="YV30" s="22"/>
      <c r="YW30" s="22"/>
      <c r="YX30" s="22"/>
      <c r="YY30" s="22"/>
      <c r="YZ30" s="22"/>
      <c r="ZA30" s="22"/>
      <c r="ZB30" s="22"/>
      <c r="ZC30" s="22"/>
      <c r="ZD30" s="22"/>
      <c r="ZE30" s="22"/>
      <c r="ZF30" s="22"/>
      <c r="ZG30" s="22"/>
      <c r="ZH30" s="22"/>
      <c r="ZI30" s="22"/>
      <c r="ZJ30" s="22"/>
      <c r="ZK30" s="22"/>
      <c r="ZL30" s="22"/>
      <c r="ZM30" s="22"/>
      <c r="ZN30" s="22"/>
      <c r="ZO30" s="22"/>
      <c r="ZP30" s="22"/>
      <c r="ZQ30" s="22"/>
      <c r="ZR30" s="22"/>
      <c r="ZS30" s="22"/>
      <c r="ZT30" s="22"/>
      <c r="ZU30" s="22"/>
      <c r="ZV30" s="22"/>
      <c r="ZW30" s="22"/>
      <c r="ZX30" s="22"/>
      <c r="ZY30" s="22"/>
      <c r="ZZ30" s="22"/>
      <c r="AAA30" s="22"/>
      <c r="AAB30" s="22"/>
      <c r="AAC30" s="22"/>
      <c r="AAD30" s="22"/>
      <c r="AAE30" s="22"/>
      <c r="AAF30" s="22"/>
      <c r="AAG30" s="22"/>
      <c r="AAH30" s="22"/>
      <c r="AAI30" s="22"/>
      <c r="AAJ30" s="22"/>
      <c r="AAK30" s="22"/>
      <c r="AAL30" s="22"/>
      <c r="AAM30" s="22"/>
      <c r="AAN30" s="22"/>
      <c r="AAO30" s="22"/>
      <c r="AAP30" s="22"/>
      <c r="AAQ30" s="22"/>
      <c r="AAR30" s="22"/>
      <c r="AAS30" s="22"/>
    </row>
    <row r="31" spans="1:721" ht="15" customHeight="1">
      <c r="A31" s="23" t="s">
        <v>127</v>
      </c>
      <c r="B31" s="23" t="s">
        <v>117</v>
      </c>
      <c r="C31" s="23" t="s">
        <v>325</v>
      </c>
      <c r="D31" s="23">
        <v>10</v>
      </c>
      <c r="E31" s="23" t="s">
        <v>69</v>
      </c>
      <c r="F31" s="24">
        <v>45643.663888888892</v>
      </c>
      <c r="G31" s="24">
        <v>45643.663888888892</v>
      </c>
      <c r="H31" s="71">
        <v>45643.73541666667</v>
      </c>
      <c r="I31" s="80">
        <f t="shared" si="4"/>
        <v>7.1527777778101154E-2</v>
      </c>
      <c r="J31" s="80"/>
      <c r="K31" s="23" t="s">
        <v>373</v>
      </c>
      <c r="L31" s="23" t="s">
        <v>25</v>
      </c>
      <c r="M31" s="23" t="s">
        <v>326</v>
      </c>
      <c r="N31" s="23" t="s">
        <v>327</v>
      </c>
      <c r="O31" s="83">
        <f t="shared" si="3"/>
        <v>7.1527777778101154E-2</v>
      </c>
      <c r="P31" s="22" t="s">
        <v>884</v>
      </c>
      <c r="Q31" s="22"/>
      <c r="R31" s="22"/>
      <c r="S31" s="22"/>
      <c r="T31" s="22"/>
      <c r="U31" s="22"/>
      <c r="V31" s="22"/>
      <c r="W31" s="22"/>
      <c r="X31" s="22"/>
      <c r="Y31" s="22"/>
      <c r="Z31" s="22"/>
      <c r="AA31" s="22"/>
      <c r="AB31" s="22"/>
      <c r="AC31" s="22"/>
      <c r="AD31" s="22"/>
      <c r="AE31" s="22"/>
      <c r="AF31" s="22"/>
      <c r="AG31" s="22"/>
      <c r="AH31" s="22"/>
      <c r="AI31" s="22"/>
      <c r="AJ31" s="22"/>
      <c r="AK31" s="22"/>
      <c r="AL31" s="22"/>
      <c r="AM31" s="22"/>
      <c r="AN31" s="22"/>
      <c r="AO31" s="22"/>
      <c r="AP31" s="22"/>
      <c r="AQ31" s="22"/>
      <c r="AR31" s="22"/>
      <c r="AS31" s="22"/>
      <c r="AT31" s="22"/>
      <c r="AU31" s="22"/>
      <c r="AV31" s="22"/>
      <c r="AW31" s="22"/>
      <c r="AX31" s="22"/>
      <c r="AY31" s="22"/>
      <c r="AZ31" s="22"/>
      <c r="BA31" s="22"/>
      <c r="BB31" s="22"/>
      <c r="BC31" s="22"/>
      <c r="BD31" s="22"/>
      <c r="BE31" s="22"/>
      <c r="BF31" s="22"/>
      <c r="BG31" s="22"/>
      <c r="BH31" s="22"/>
      <c r="BI31" s="22"/>
      <c r="BJ31" s="22"/>
      <c r="BK31" s="22"/>
      <c r="BL31" s="22"/>
      <c r="BM31" s="22"/>
      <c r="BN31" s="22"/>
      <c r="BO31" s="22"/>
      <c r="BP31" s="22"/>
      <c r="BQ31" s="22"/>
      <c r="BR31" s="22"/>
      <c r="BS31" s="22"/>
      <c r="BT31" s="22"/>
      <c r="BU31" s="22"/>
      <c r="BV31" s="22"/>
      <c r="BW31" s="22"/>
      <c r="BX31" s="22"/>
      <c r="BY31" s="22"/>
      <c r="BZ31" s="22"/>
      <c r="CA31" s="22"/>
      <c r="CB31" s="22"/>
      <c r="CC31" s="22"/>
      <c r="CD31" s="22"/>
      <c r="CE31" s="22"/>
      <c r="CF31" s="22"/>
      <c r="CG31" s="22"/>
      <c r="CH31" s="22"/>
      <c r="CI31" s="22"/>
      <c r="CJ31" s="22"/>
      <c r="CK31" s="22"/>
      <c r="CL31" s="22"/>
      <c r="CM31" s="22"/>
      <c r="CN31" s="22"/>
      <c r="CO31" s="22"/>
      <c r="CP31" s="22"/>
      <c r="CQ31" s="22"/>
      <c r="CR31" s="22"/>
      <c r="CS31" s="22"/>
      <c r="CT31" s="22"/>
      <c r="CU31" s="22"/>
      <c r="CV31" s="22"/>
      <c r="CW31" s="22"/>
      <c r="CX31" s="22"/>
      <c r="CY31" s="22"/>
      <c r="CZ31" s="22"/>
      <c r="DA31" s="22"/>
      <c r="DB31" s="22"/>
      <c r="DC31" s="22"/>
      <c r="DD31" s="22"/>
      <c r="DE31" s="22"/>
      <c r="DF31" s="22"/>
      <c r="DG31" s="22"/>
      <c r="DH31" s="22"/>
      <c r="DI31" s="22"/>
      <c r="DJ31" s="22"/>
      <c r="DK31" s="22"/>
      <c r="DL31" s="22"/>
      <c r="DM31" s="22"/>
      <c r="DN31" s="22"/>
      <c r="DO31" s="22"/>
      <c r="DP31" s="22"/>
      <c r="DQ31" s="22"/>
      <c r="DR31" s="22"/>
      <c r="DS31" s="22"/>
      <c r="DT31" s="22"/>
      <c r="DU31" s="22"/>
      <c r="DV31" s="22"/>
      <c r="DW31" s="22"/>
      <c r="DX31" s="22"/>
      <c r="DY31" s="22"/>
      <c r="DZ31" s="22"/>
      <c r="EA31" s="22"/>
      <c r="EB31" s="22"/>
      <c r="EC31" s="22"/>
      <c r="ED31" s="22"/>
      <c r="EE31" s="22"/>
      <c r="EF31" s="22"/>
      <c r="EG31" s="22"/>
      <c r="EH31" s="22"/>
      <c r="EI31" s="22"/>
      <c r="EJ31" s="22"/>
      <c r="EK31" s="22"/>
      <c r="EL31" s="22"/>
      <c r="EM31" s="22"/>
      <c r="EN31" s="22"/>
      <c r="EO31" s="22"/>
      <c r="EP31" s="22"/>
      <c r="EQ31" s="22"/>
      <c r="ER31" s="22"/>
      <c r="ES31" s="22"/>
      <c r="ET31" s="22"/>
      <c r="EU31" s="22"/>
      <c r="EV31" s="22"/>
      <c r="EW31" s="22"/>
      <c r="EX31" s="22"/>
      <c r="EY31" s="22"/>
      <c r="EZ31" s="22"/>
      <c r="FA31" s="22"/>
      <c r="FB31" s="22"/>
      <c r="FC31" s="22"/>
      <c r="FD31" s="22"/>
      <c r="FE31" s="22"/>
      <c r="FF31" s="22"/>
      <c r="FG31" s="22"/>
      <c r="FH31" s="22"/>
      <c r="FI31" s="22"/>
      <c r="FJ31" s="22"/>
      <c r="FK31" s="22"/>
      <c r="FL31" s="22"/>
      <c r="FM31" s="22"/>
      <c r="FN31" s="22"/>
      <c r="FO31" s="22"/>
      <c r="FP31" s="22"/>
      <c r="FQ31" s="22"/>
      <c r="FR31" s="22"/>
      <c r="FS31" s="22"/>
      <c r="FT31" s="22"/>
      <c r="FU31" s="22"/>
      <c r="FV31" s="22"/>
      <c r="FW31" s="22"/>
      <c r="FX31" s="22"/>
      <c r="FY31" s="22"/>
      <c r="FZ31" s="22"/>
      <c r="GA31" s="22"/>
      <c r="GB31" s="22"/>
      <c r="GC31" s="22"/>
      <c r="GD31" s="22"/>
      <c r="GE31" s="22"/>
      <c r="GF31" s="22"/>
      <c r="GG31" s="22"/>
      <c r="GH31" s="22"/>
      <c r="GI31" s="22"/>
      <c r="GJ31" s="22"/>
      <c r="GK31" s="22"/>
      <c r="GL31" s="22"/>
      <c r="GM31" s="22"/>
      <c r="GN31" s="22"/>
      <c r="GO31" s="22"/>
      <c r="GP31" s="22"/>
      <c r="GQ31" s="22"/>
      <c r="GR31" s="22"/>
      <c r="GS31" s="22"/>
      <c r="GT31" s="22"/>
      <c r="GU31" s="22"/>
      <c r="GV31" s="22"/>
      <c r="GW31" s="22"/>
      <c r="GX31" s="22"/>
      <c r="GY31" s="22"/>
      <c r="GZ31" s="22"/>
      <c r="HA31" s="22"/>
      <c r="HB31" s="22"/>
      <c r="HC31" s="22"/>
      <c r="HD31" s="22"/>
      <c r="HE31" s="22"/>
      <c r="HF31" s="22"/>
      <c r="HG31" s="22"/>
      <c r="HH31" s="22"/>
      <c r="HI31" s="22"/>
      <c r="HJ31" s="22"/>
      <c r="HK31" s="22"/>
      <c r="HL31" s="22"/>
      <c r="HM31" s="22"/>
      <c r="HN31" s="22"/>
      <c r="HO31" s="22"/>
      <c r="HP31" s="22"/>
      <c r="HQ31" s="22"/>
      <c r="HR31" s="22"/>
      <c r="HS31" s="22"/>
      <c r="HT31" s="22"/>
      <c r="HU31" s="22"/>
      <c r="HV31" s="22"/>
      <c r="HW31" s="22"/>
      <c r="HX31" s="22"/>
      <c r="HY31" s="22"/>
      <c r="HZ31" s="22"/>
      <c r="IA31" s="22"/>
      <c r="IB31" s="22"/>
      <c r="IC31" s="22"/>
      <c r="ID31" s="22"/>
      <c r="IE31" s="22"/>
      <c r="IF31" s="22"/>
      <c r="IG31" s="22"/>
      <c r="IH31" s="22"/>
      <c r="II31" s="22"/>
      <c r="IJ31" s="22"/>
      <c r="IK31" s="22"/>
      <c r="IL31" s="22"/>
      <c r="IM31" s="22"/>
      <c r="IN31" s="22"/>
      <c r="IO31" s="22"/>
      <c r="IP31" s="22"/>
      <c r="IQ31" s="22"/>
      <c r="IR31" s="22"/>
      <c r="IS31" s="22"/>
      <c r="IT31" s="22"/>
      <c r="IU31" s="22"/>
      <c r="IV31" s="22"/>
      <c r="IW31" s="22"/>
      <c r="IX31" s="22"/>
      <c r="IY31" s="22"/>
      <c r="IZ31" s="22"/>
      <c r="JA31" s="22"/>
      <c r="JB31" s="22"/>
      <c r="JC31" s="22"/>
      <c r="JD31" s="22"/>
      <c r="JE31" s="22"/>
      <c r="JF31" s="22"/>
      <c r="JG31" s="22"/>
      <c r="JH31" s="22"/>
      <c r="JI31" s="22"/>
      <c r="JJ31" s="22"/>
      <c r="JK31" s="22"/>
      <c r="JL31" s="22"/>
      <c r="JM31" s="22"/>
      <c r="JN31" s="22"/>
      <c r="JO31" s="22"/>
      <c r="JP31" s="22"/>
      <c r="JQ31" s="22"/>
      <c r="JR31" s="22"/>
      <c r="JS31" s="22"/>
      <c r="JT31" s="22"/>
      <c r="JU31" s="22"/>
      <c r="JV31" s="22"/>
      <c r="JW31" s="22"/>
      <c r="JX31" s="22"/>
      <c r="JY31" s="22"/>
      <c r="JZ31" s="22"/>
      <c r="KA31" s="22"/>
      <c r="KB31" s="22"/>
      <c r="KC31" s="22"/>
      <c r="KD31" s="22"/>
      <c r="KE31" s="22"/>
      <c r="KF31" s="22"/>
      <c r="KG31" s="22"/>
      <c r="KH31" s="22"/>
      <c r="KI31" s="22"/>
      <c r="KJ31" s="22"/>
      <c r="KK31" s="22"/>
      <c r="KL31" s="22"/>
      <c r="KM31" s="22"/>
      <c r="KN31" s="22"/>
      <c r="KO31" s="22"/>
      <c r="KP31" s="22"/>
      <c r="KQ31" s="22"/>
      <c r="KR31" s="22"/>
      <c r="KS31" s="22"/>
      <c r="KT31" s="22"/>
      <c r="KU31" s="22"/>
      <c r="KV31" s="22"/>
      <c r="KW31" s="22"/>
      <c r="KX31" s="22"/>
      <c r="KY31" s="22"/>
      <c r="KZ31" s="22"/>
      <c r="LA31" s="22"/>
      <c r="LB31" s="22"/>
      <c r="LC31" s="22"/>
      <c r="LD31" s="22"/>
      <c r="LE31" s="22"/>
      <c r="LF31" s="22"/>
      <c r="LG31" s="22"/>
      <c r="LH31" s="22"/>
      <c r="LI31" s="22"/>
      <c r="LJ31" s="22"/>
      <c r="LK31" s="22"/>
      <c r="LL31" s="22"/>
      <c r="LM31" s="22"/>
      <c r="LN31" s="22"/>
      <c r="LO31" s="22"/>
      <c r="LP31" s="22"/>
      <c r="LQ31" s="22"/>
      <c r="LR31" s="22"/>
      <c r="LS31" s="22"/>
      <c r="LT31" s="22"/>
      <c r="LU31" s="22"/>
      <c r="LV31" s="22"/>
      <c r="LW31" s="22"/>
      <c r="LX31" s="22"/>
      <c r="LY31" s="22"/>
      <c r="LZ31" s="22"/>
      <c r="MA31" s="22"/>
      <c r="MB31" s="22"/>
      <c r="MC31" s="22"/>
      <c r="MD31" s="22"/>
      <c r="ME31" s="22"/>
      <c r="MF31" s="22"/>
      <c r="MG31" s="22"/>
      <c r="MH31" s="22"/>
      <c r="MI31" s="22"/>
      <c r="MJ31" s="22"/>
      <c r="MK31" s="22"/>
      <c r="ML31" s="22"/>
      <c r="MM31" s="22"/>
      <c r="MN31" s="22"/>
      <c r="MO31" s="22"/>
      <c r="MP31" s="22"/>
      <c r="MQ31" s="22"/>
      <c r="MR31" s="22"/>
      <c r="MS31" s="22"/>
      <c r="MT31" s="22"/>
      <c r="MU31" s="22"/>
      <c r="MV31" s="22"/>
      <c r="MW31" s="22"/>
      <c r="MX31" s="22"/>
      <c r="MY31" s="22"/>
      <c r="MZ31" s="22"/>
      <c r="NA31" s="22"/>
      <c r="NB31" s="22"/>
      <c r="NC31" s="22"/>
      <c r="ND31" s="22"/>
      <c r="NE31" s="22"/>
      <c r="NF31" s="22"/>
      <c r="NG31" s="22"/>
      <c r="NH31" s="22"/>
      <c r="NI31" s="22"/>
      <c r="NJ31" s="22"/>
      <c r="NK31" s="22"/>
      <c r="NL31" s="22"/>
      <c r="NM31" s="22"/>
      <c r="NN31" s="22"/>
      <c r="NO31" s="22"/>
      <c r="NP31" s="22"/>
      <c r="NQ31" s="22"/>
      <c r="NR31" s="22"/>
      <c r="NS31" s="22"/>
      <c r="NT31" s="22"/>
      <c r="NU31" s="22"/>
      <c r="NV31" s="22"/>
      <c r="NW31" s="22"/>
      <c r="NX31" s="22"/>
      <c r="NY31" s="22"/>
      <c r="NZ31" s="22"/>
      <c r="OA31" s="22"/>
      <c r="OB31" s="22"/>
      <c r="OC31" s="22"/>
      <c r="OD31" s="22"/>
      <c r="OE31" s="22"/>
      <c r="OF31" s="22"/>
      <c r="OG31" s="22"/>
      <c r="OH31" s="22"/>
      <c r="OI31" s="22"/>
      <c r="OJ31" s="22"/>
      <c r="OK31" s="22"/>
      <c r="OL31" s="22"/>
      <c r="OM31" s="22"/>
      <c r="ON31" s="22"/>
      <c r="OO31" s="22"/>
      <c r="OP31" s="22"/>
      <c r="OQ31" s="22"/>
      <c r="OR31" s="22"/>
      <c r="OS31" s="22"/>
      <c r="OT31" s="22"/>
      <c r="OU31" s="22"/>
      <c r="OV31" s="22"/>
      <c r="OW31" s="22"/>
      <c r="OX31" s="22"/>
      <c r="OY31" s="22"/>
      <c r="OZ31" s="22"/>
      <c r="PA31" s="22"/>
      <c r="PB31" s="22"/>
      <c r="PC31" s="22"/>
      <c r="PD31" s="22"/>
      <c r="PE31" s="22"/>
      <c r="PF31" s="22"/>
      <c r="PG31" s="22"/>
      <c r="PH31" s="22"/>
      <c r="PI31" s="22"/>
      <c r="PJ31" s="22"/>
      <c r="PK31" s="22"/>
      <c r="PL31" s="22"/>
      <c r="PM31" s="22"/>
      <c r="PN31" s="22"/>
      <c r="PO31" s="22"/>
      <c r="PP31" s="22"/>
      <c r="PQ31" s="22"/>
      <c r="PR31" s="22"/>
      <c r="PS31" s="22"/>
      <c r="PT31" s="22"/>
      <c r="PU31" s="22"/>
      <c r="PV31" s="22"/>
      <c r="PW31" s="22"/>
      <c r="PX31" s="22"/>
      <c r="PY31" s="22"/>
      <c r="PZ31" s="22"/>
      <c r="QA31" s="22"/>
      <c r="QB31" s="22"/>
      <c r="QC31" s="22"/>
      <c r="QD31" s="22"/>
      <c r="QE31" s="22"/>
      <c r="QF31" s="22"/>
      <c r="QG31" s="22"/>
      <c r="QH31" s="22"/>
      <c r="QI31" s="22"/>
      <c r="QJ31" s="22"/>
      <c r="QK31" s="22"/>
      <c r="QL31" s="22"/>
      <c r="QM31" s="22"/>
      <c r="QN31" s="22"/>
      <c r="QO31" s="22"/>
      <c r="QP31" s="22"/>
      <c r="QQ31" s="22"/>
      <c r="QR31" s="22"/>
      <c r="QS31" s="22"/>
      <c r="QT31" s="22"/>
      <c r="QU31" s="22"/>
      <c r="QV31" s="22"/>
      <c r="QW31" s="22"/>
      <c r="QX31" s="22"/>
      <c r="QY31" s="22"/>
      <c r="QZ31" s="22"/>
      <c r="RA31" s="22"/>
      <c r="RB31" s="22"/>
      <c r="RC31" s="22"/>
      <c r="RD31" s="22"/>
      <c r="RE31" s="22"/>
      <c r="RF31" s="22"/>
      <c r="RG31" s="22"/>
      <c r="RH31" s="22"/>
      <c r="RI31" s="22"/>
      <c r="RJ31" s="22"/>
      <c r="RK31" s="22"/>
      <c r="RL31" s="22"/>
      <c r="RM31" s="22"/>
      <c r="RN31" s="22"/>
      <c r="RO31" s="22"/>
      <c r="RP31" s="22"/>
      <c r="RQ31" s="22"/>
      <c r="RR31" s="22"/>
      <c r="RS31" s="22"/>
      <c r="RT31" s="22"/>
      <c r="RU31" s="22"/>
      <c r="RV31" s="22"/>
      <c r="RW31" s="22"/>
      <c r="RX31" s="22"/>
      <c r="RY31" s="22"/>
      <c r="RZ31" s="22"/>
      <c r="SA31" s="22"/>
      <c r="SB31" s="22"/>
      <c r="SC31" s="22"/>
      <c r="SD31" s="22"/>
      <c r="SE31" s="22"/>
      <c r="SF31" s="22"/>
      <c r="SG31" s="22"/>
      <c r="SH31" s="22"/>
      <c r="SI31" s="22"/>
      <c r="SJ31" s="22"/>
      <c r="SK31" s="22"/>
      <c r="SL31" s="22"/>
      <c r="SM31" s="22"/>
      <c r="SN31" s="22"/>
      <c r="SO31" s="22"/>
      <c r="SP31" s="22"/>
      <c r="SQ31" s="22"/>
      <c r="SR31" s="22"/>
      <c r="SS31" s="22"/>
      <c r="ST31" s="22"/>
      <c r="SU31" s="22"/>
      <c r="SV31" s="22"/>
      <c r="SW31" s="22"/>
      <c r="SX31" s="22"/>
      <c r="SY31" s="22"/>
      <c r="SZ31" s="22"/>
      <c r="TA31" s="22"/>
      <c r="TB31" s="22"/>
      <c r="TC31" s="22"/>
      <c r="TD31" s="22"/>
      <c r="TE31" s="22"/>
      <c r="TF31" s="22"/>
      <c r="TG31" s="22"/>
      <c r="TH31" s="22"/>
      <c r="TI31" s="22"/>
      <c r="TJ31" s="22"/>
      <c r="TK31" s="22"/>
      <c r="TL31" s="22"/>
      <c r="TM31" s="22"/>
      <c r="TN31" s="22"/>
      <c r="TO31" s="22"/>
      <c r="TP31" s="22"/>
      <c r="TQ31" s="22"/>
      <c r="TR31" s="22"/>
      <c r="TS31" s="22"/>
      <c r="TT31" s="22"/>
      <c r="TU31" s="22"/>
      <c r="TV31" s="22"/>
      <c r="TW31" s="22"/>
      <c r="TX31" s="22"/>
      <c r="TY31" s="22"/>
      <c r="TZ31" s="22"/>
      <c r="UA31" s="22"/>
      <c r="UB31" s="22"/>
      <c r="UC31" s="22"/>
      <c r="UD31" s="22"/>
      <c r="UE31" s="22"/>
      <c r="UF31" s="22"/>
      <c r="UG31" s="22"/>
      <c r="UH31" s="22"/>
      <c r="UI31" s="22"/>
      <c r="UJ31" s="22"/>
      <c r="UK31" s="22"/>
      <c r="UL31" s="22"/>
      <c r="UM31" s="22"/>
      <c r="UN31" s="22"/>
      <c r="UO31" s="22"/>
      <c r="UP31" s="22"/>
      <c r="UQ31" s="22"/>
      <c r="UR31" s="22"/>
      <c r="US31" s="22"/>
      <c r="UT31" s="22"/>
      <c r="UU31" s="22"/>
      <c r="UV31" s="22"/>
      <c r="UW31" s="22"/>
      <c r="UX31" s="22"/>
      <c r="UY31" s="22"/>
      <c r="UZ31" s="22"/>
      <c r="VA31" s="22"/>
      <c r="VB31" s="22"/>
      <c r="VC31" s="22"/>
      <c r="VD31" s="22"/>
      <c r="VE31" s="22"/>
      <c r="VF31" s="22"/>
      <c r="VG31" s="22"/>
      <c r="VH31" s="22"/>
      <c r="VI31" s="22"/>
      <c r="VJ31" s="22"/>
      <c r="VK31" s="22"/>
      <c r="VL31" s="22"/>
      <c r="VM31" s="22"/>
      <c r="VN31" s="22"/>
      <c r="VO31" s="22"/>
      <c r="VP31" s="22"/>
      <c r="VQ31" s="22"/>
      <c r="VR31" s="22"/>
      <c r="VS31" s="22"/>
      <c r="VT31" s="22"/>
      <c r="VU31" s="22"/>
      <c r="VV31" s="22"/>
      <c r="VW31" s="22"/>
      <c r="VX31" s="22"/>
      <c r="VY31" s="22"/>
      <c r="VZ31" s="22"/>
      <c r="WA31" s="22"/>
      <c r="WB31" s="22"/>
      <c r="WC31" s="22"/>
      <c r="WD31" s="22"/>
      <c r="WE31" s="22"/>
      <c r="WF31" s="22"/>
      <c r="WG31" s="22"/>
      <c r="WH31" s="22"/>
      <c r="WI31" s="22"/>
      <c r="WJ31" s="22"/>
      <c r="WK31" s="22"/>
      <c r="WL31" s="22"/>
      <c r="WM31" s="22"/>
      <c r="WN31" s="22"/>
      <c r="WO31" s="22"/>
      <c r="WP31" s="22"/>
      <c r="WQ31" s="22"/>
      <c r="WR31" s="22"/>
      <c r="WS31" s="22"/>
      <c r="WT31" s="22"/>
      <c r="WU31" s="22"/>
      <c r="WV31" s="22"/>
      <c r="WW31" s="22"/>
      <c r="WX31" s="22"/>
      <c r="WY31" s="22"/>
      <c r="WZ31" s="22"/>
      <c r="XA31" s="22"/>
      <c r="XB31" s="22"/>
      <c r="XC31" s="22"/>
      <c r="XD31" s="22"/>
      <c r="XE31" s="22"/>
      <c r="XF31" s="22"/>
      <c r="XG31" s="22"/>
      <c r="XH31" s="22"/>
      <c r="XI31" s="22"/>
      <c r="XJ31" s="22"/>
      <c r="XK31" s="22"/>
      <c r="XL31" s="22"/>
      <c r="XM31" s="22"/>
      <c r="XN31" s="22"/>
      <c r="XO31" s="22"/>
      <c r="XP31" s="22"/>
      <c r="XQ31" s="22"/>
      <c r="XR31" s="22"/>
      <c r="XS31" s="22"/>
      <c r="XT31" s="22"/>
      <c r="XU31" s="22"/>
      <c r="XV31" s="22"/>
      <c r="XW31" s="22"/>
      <c r="XX31" s="22"/>
      <c r="XY31" s="22"/>
      <c r="XZ31" s="22"/>
      <c r="YA31" s="22"/>
      <c r="YB31" s="22"/>
      <c r="YC31" s="22"/>
      <c r="YD31" s="22"/>
      <c r="YE31" s="22"/>
      <c r="YF31" s="22"/>
      <c r="YG31" s="22"/>
      <c r="YH31" s="22"/>
      <c r="YI31" s="22"/>
      <c r="YJ31" s="22"/>
      <c r="YK31" s="22"/>
      <c r="YL31" s="22"/>
      <c r="YM31" s="22"/>
      <c r="YN31" s="22"/>
      <c r="YO31" s="22"/>
      <c r="YP31" s="22"/>
      <c r="YQ31" s="22"/>
      <c r="YR31" s="22"/>
      <c r="YS31" s="22"/>
      <c r="YT31" s="22"/>
      <c r="YU31" s="22"/>
      <c r="YV31" s="22"/>
      <c r="YW31" s="22"/>
      <c r="YX31" s="22"/>
      <c r="YY31" s="22"/>
      <c r="YZ31" s="22"/>
      <c r="ZA31" s="22"/>
      <c r="ZB31" s="22"/>
      <c r="ZC31" s="22"/>
      <c r="ZD31" s="22"/>
      <c r="ZE31" s="22"/>
      <c r="ZF31" s="22"/>
      <c r="ZG31" s="22"/>
      <c r="ZH31" s="22"/>
      <c r="ZI31" s="22"/>
      <c r="ZJ31" s="22"/>
      <c r="ZK31" s="22"/>
      <c r="ZL31" s="22"/>
      <c r="ZM31" s="22"/>
      <c r="ZN31" s="22"/>
      <c r="ZO31" s="22"/>
      <c r="ZP31" s="22"/>
      <c r="ZQ31" s="22"/>
      <c r="ZR31" s="22"/>
      <c r="ZS31" s="22"/>
      <c r="ZT31" s="22"/>
      <c r="ZU31" s="22"/>
      <c r="ZV31" s="22"/>
      <c r="ZW31" s="22"/>
      <c r="ZX31" s="22"/>
      <c r="ZY31" s="22"/>
      <c r="ZZ31" s="22"/>
      <c r="AAA31" s="22"/>
      <c r="AAB31" s="22"/>
      <c r="AAC31" s="22"/>
      <c r="AAD31" s="22"/>
      <c r="AAE31" s="22"/>
      <c r="AAF31" s="22"/>
      <c r="AAG31" s="22"/>
      <c r="AAH31" s="22"/>
      <c r="AAI31" s="22"/>
      <c r="AAJ31" s="22"/>
      <c r="AAK31" s="22"/>
      <c r="AAL31" s="22"/>
      <c r="AAM31" s="22"/>
      <c r="AAN31" s="22"/>
      <c r="AAO31" s="22"/>
      <c r="AAP31" s="22"/>
      <c r="AAQ31" s="22"/>
      <c r="AAR31" s="22"/>
      <c r="AAS31" s="22"/>
    </row>
    <row r="32" spans="1:721" ht="15" customHeight="1">
      <c r="A32" s="16" t="s">
        <v>73</v>
      </c>
      <c r="B32" s="16" t="s">
        <v>74</v>
      </c>
      <c r="C32" s="16" t="s">
        <v>75</v>
      </c>
      <c r="D32" s="16">
        <v>24</v>
      </c>
      <c r="E32" s="16" t="s">
        <v>22</v>
      </c>
      <c r="F32" s="17">
        <v>45642.772928240738</v>
      </c>
      <c r="G32" s="17">
        <v>45642.772928240738</v>
      </c>
      <c r="H32" s="74">
        <v>45642.843055555553</v>
      </c>
      <c r="I32" s="80">
        <f t="shared" si="4"/>
        <v>7.0127314815181307E-2</v>
      </c>
      <c r="J32" s="80"/>
      <c r="K32" s="16" t="s">
        <v>76</v>
      </c>
      <c r="L32" s="16" t="s">
        <v>25</v>
      </c>
      <c r="M32" s="16" t="s">
        <v>77</v>
      </c>
      <c r="N32" s="16" t="s">
        <v>13</v>
      </c>
      <c r="O32" s="83">
        <f t="shared" si="3"/>
        <v>7.0127314815181307E-2</v>
      </c>
      <c r="P32" s="22" t="s">
        <v>884</v>
      </c>
    </row>
    <row r="33" spans="1:721" ht="15" customHeight="1">
      <c r="A33" s="16" t="s">
        <v>786</v>
      </c>
      <c r="B33" s="16" t="s">
        <v>345</v>
      </c>
      <c r="C33" s="16" t="s">
        <v>787</v>
      </c>
      <c r="D33" s="16">
        <v>38</v>
      </c>
      <c r="E33" s="16" t="s">
        <v>22</v>
      </c>
      <c r="F33" s="17">
        <v>45648.495196759257</v>
      </c>
      <c r="G33" s="16" t="s">
        <v>788</v>
      </c>
      <c r="H33" s="74">
        <v>45648.563888888886</v>
      </c>
      <c r="I33" s="80">
        <f t="shared" si="4"/>
        <v>6.8692129629198462E-2</v>
      </c>
      <c r="J33" s="80"/>
      <c r="K33" s="16" t="s">
        <v>789</v>
      </c>
      <c r="L33" s="16" t="s">
        <v>25</v>
      </c>
      <c r="M33" s="16" t="s">
        <v>790</v>
      </c>
      <c r="N33" s="16" t="s">
        <v>13</v>
      </c>
      <c r="O33" s="83">
        <f t="shared" si="3"/>
        <v>6.8692129629198462E-2</v>
      </c>
      <c r="P33" s="22" t="s">
        <v>884</v>
      </c>
    </row>
    <row r="34" spans="1:721" ht="15" customHeight="1">
      <c r="A34" s="16" t="s">
        <v>625</v>
      </c>
      <c r="B34" s="16" t="s">
        <v>208</v>
      </c>
      <c r="C34" s="16" t="s">
        <v>800</v>
      </c>
      <c r="D34" s="16">
        <v>3</v>
      </c>
      <c r="E34" s="16" t="s">
        <v>22</v>
      </c>
      <c r="F34" s="16" t="s">
        <v>801</v>
      </c>
      <c r="G34" s="16" t="s">
        <v>801</v>
      </c>
      <c r="H34" s="74">
        <v>45648.72556712963</v>
      </c>
      <c r="I34" s="80" t="e">
        <f t="shared" si="4"/>
        <v>#VALUE!</v>
      </c>
      <c r="J34" s="80"/>
      <c r="K34" s="16" t="s">
        <v>864</v>
      </c>
      <c r="L34" s="16" t="s">
        <v>25</v>
      </c>
      <c r="M34" s="16" t="s">
        <v>802</v>
      </c>
      <c r="N34" s="16" t="s">
        <v>51</v>
      </c>
      <c r="O34" s="83" t="e">
        <f t="shared" si="3"/>
        <v>#VALUE!</v>
      </c>
      <c r="P34" s="22" t="s">
        <v>884</v>
      </c>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c r="BE34" s="28"/>
      <c r="BF34" s="28"/>
      <c r="BG34" s="28"/>
      <c r="BH34" s="28"/>
      <c r="BI34" s="28"/>
      <c r="BJ34" s="28"/>
      <c r="BK34" s="28"/>
      <c r="BL34" s="28"/>
      <c r="BM34" s="28"/>
      <c r="BN34" s="28"/>
      <c r="BO34" s="28"/>
      <c r="BP34" s="28"/>
      <c r="BQ34" s="28"/>
      <c r="BR34" s="28"/>
      <c r="BS34" s="28"/>
      <c r="BT34" s="28"/>
      <c r="BU34" s="28"/>
      <c r="BV34" s="28"/>
      <c r="BW34" s="28"/>
      <c r="BX34" s="28"/>
      <c r="BY34" s="28"/>
      <c r="BZ34" s="28"/>
      <c r="CA34" s="28"/>
      <c r="CB34" s="28"/>
      <c r="CC34" s="28"/>
      <c r="CD34" s="28"/>
      <c r="CE34" s="28"/>
      <c r="CF34" s="28"/>
      <c r="CG34" s="28"/>
      <c r="CH34" s="28"/>
      <c r="CI34" s="28"/>
      <c r="CJ34" s="28"/>
      <c r="CK34" s="28"/>
      <c r="CL34" s="28"/>
      <c r="CM34" s="28"/>
      <c r="CN34" s="28"/>
      <c r="CO34" s="28"/>
      <c r="CP34" s="28"/>
      <c r="CQ34" s="28"/>
      <c r="CR34" s="28"/>
      <c r="CS34" s="28"/>
      <c r="CT34" s="28"/>
      <c r="CU34" s="28"/>
      <c r="CV34" s="28"/>
      <c r="CW34" s="28"/>
      <c r="CX34" s="28"/>
      <c r="CY34" s="28"/>
      <c r="CZ34" s="28"/>
      <c r="DA34" s="28"/>
      <c r="DB34" s="28"/>
      <c r="DC34" s="28"/>
      <c r="DD34" s="28"/>
      <c r="DE34" s="28"/>
      <c r="DF34" s="28"/>
      <c r="DG34" s="28"/>
      <c r="DH34" s="28"/>
      <c r="DI34" s="28"/>
      <c r="DJ34" s="28"/>
      <c r="DK34" s="28"/>
      <c r="DL34" s="28"/>
      <c r="DM34" s="28"/>
      <c r="DN34" s="28"/>
      <c r="DO34" s="28"/>
      <c r="DP34" s="28"/>
      <c r="DQ34" s="28"/>
      <c r="DR34" s="28"/>
      <c r="DS34" s="28"/>
      <c r="DT34" s="28"/>
      <c r="DU34" s="28"/>
      <c r="DV34" s="28"/>
      <c r="DW34" s="28"/>
      <c r="DX34" s="28"/>
      <c r="DY34" s="28"/>
      <c r="DZ34" s="28"/>
      <c r="EA34" s="28"/>
      <c r="EB34" s="28"/>
      <c r="EC34" s="28"/>
      <c r="ED34" s="28"/>
      <c r="EE34" s="28"/>
      <c r="EF34" s="28"/>
      <c r="EG34" s="28"/>
      <c r="EH34" s="28"/>
      <c r="EI34" s="28"/>
      <c r="EJ34" s="28"/>
      <c r="EK34" s="28"/>
      <c r="EL34" s="28"/>
      <c r="EM34" s="28"/>
      <c r="EN34" s="28"/>
      <c r="EO34" s="28"/>
      <c r="EP34" s="28"/>
      <c r="EQ34" s="28"/>
      <c r="ER34" s="28"/>
      <c r="ES34" s="28"/>
      <c r="ET34" s="28"/>
      <c r="EU34" s="28"/>
      <c r="EV34" s="28"/>
      <c r="EW34" s="28"/>
      <c r="EX34" s="28"/>
      <c r="EY34" s="28"/>
      <c r="EZ34" s="28"/>
      <c r="FA34" s="28"/>
      <c r="FB34" s="28"/>
      <c r="FC34" s="28"/>
      <c r="FD34" s="28"/>
      <c r="FE34" s="28"/>
      <c r="FF34" s="28"/>
      <c r="FG34" s="28"/>
      <c r="FH34" s="28"/>
      <c r="FI34" s="28"/>
      <c r="FJ34" s="28"/>
      <c r="FK34" s="28"/>
      <c r="FL34" s="28"/>
      <c r="FM34" s="28"/>
      <c r="FN34" s="28"/>
      <c r="FO34" s="28"/>
      <c r="FP34" s="28"/>
      <c r="FQ34" s="28"/>
      <c r="FR34" s="28"/>
      <c r="FS34" s="28"/>
      <c r="FT34" s="28"/>
      <c r="FU34" s="28"/>
      <c r="FV34" s="28"/>
      <c r="FW34" s="28"/>
      <c r="FX34" s="28"/>
      <c r="FY34" s="28"/>
      <c r="FZ34" s="28"/>
      <c r="GA34" s="28"/>
      <c r="GB34" s="28"/>
      <c r="GC34" s="28"/>
      <c r="GD34" s="28"/>
      <c r="GE34" s="28"/>
      <c r="GF34" s="28"/>
      <c r="GG34" s="28"/>
      <c r="GH34" s="28"/>
      <c r="GI34" s="28"/>
      <c r="GJ34" s="28"/>
      <c r="GK34" s="28"/>
      <c r="GL34" s="28"/>
      <c r="GM34" s="28"/>
      <c r="GN34" s="28"/>
      <c r="GO34" s="28"/>
      <c r="GP34" s="28"/>
      <c r="GQ34" s="28"/>
      <c r="GR34" s="28"/>
      <c r="GS34" s="28"/>
      <c r="GT34" s="28"/>
      <c r="GU34" s="28"/>
      <c r="GV34" s="28"/>
      <c r="GW34" s="28"/>
      <c r="GX34" s="28"/>
      <c r="GY34" s="28"/>
      <c r="GZ34" s="28"/>
      <c r="HA34" s="28"/>
      <c r="HB34" s="28"/>
      <c r="HC34" s="28"/>
      <c r="HD34" s="28"/>
      <c r="HE34" s="28"/>
      <c r="HF34" s="28"/>
      <c r="HG34" s="28"/>
      <c r="HH34" s="28"/>
      <c r="HI34" s="28"/>
      <c r="HJ34" s="28"/>
      <c r="HK34" s="28"/>
      <c r="HL34" s="28"/>
      <c r="HM34" s="28"/>
      <c r="HN34" s="28"/>
      <c r="HO34" s="28"/>
      <c r="HP34" s="28"/>
      <c r="HQ34" s="28"/>
      <c r="HR34" s="28"/>
      <c r="HS34" s="28"/>
      <c r="HT34" s="28"/>
      <c r="HU34" s="28"/>
      <c r="HV34" s="28"/>
      <c r="HW34" s="28"/>
      <c r="HX34" s="28"/>
      <c r="HY34" s="28"/>
      <c r="HZ34" s="28"/>
      <c r="IA34" s="28"/>
      <c r="IB34" s="28"/>
      <c r="IC34" s="28"/>
      <c r="ID34" s="28"/>
      <c r="IE34" s="28"/>
      <c r="IF34" s="28"/>
      <c r="IG34" s="28"/>
      <c r="IH34" s="28"/>
      <c r="II34" s="28"/>
      <c r="IJ34" s="28"/>
      <c r="IK34" s="28"/>
      <c r="IL34" s="28"/>
      <c r="IM34" s="28"/>
      <c r="IN34" s="28"/>
      <c r="IO34" s="28"/>
      <c r="IP34" s="28"/>
      <c r="IQ34" s="28"/>
      <c r="IR34" s="28"/>
      <c r="IS34" s="28"/>
      <c r="IT34" s="28"/>
      <c r="IU34" s="28"/>
      <c r="IV34" s="28"/>
      <c r="IW34" s="28"/>
      <c r="IX34" s="28"/>
      <c r="IY34" s="28"/>
      <c r="IZ34" s="28"/>
      <c r="JA34" s="28"/>
      <c r="JB34" s="28"/>
      <c r="JC34" s="28"/>
      <c r="JD34" s="28"/>
      <c r="JE34" s="28"/>
      <c r="JF34" s="28"/>
      <c r="JG34" s="28"/>
      <c r="JH34" s="28"/>
      <c r="JI34" s="28"/>
      <c r="JJ34" s="28"/>
      <c r="JK34" s="28"/>
      <c r="JL34" s="28"/>
      <c r="JM34" s="28"/>
      <c r="JN34" s="28"/>
      <c r="JO34" s="28"/>
      <c r="JP34" s="28"/>
      <c r="JQ34" s="28"/>
      <c r="JR34" s="28"/>
      <c r="JS34" s="28"/>
      <c r="JT34" s="28"/>
      <c r="JU34" s="28"/>
      <c r="JV34" s="28"/>
      <c r="JW34" s="28"/>
      <c r="JX34" s="28"/>
      <c r="JY34" s="28"/>
      <c r="JZ34" s="28"/>
      <c r="KA34" s="28"/>
      <c r="KB34" s="28"/>
      <c r="KC34" s="28"/>
      <c r="KD34" s="28"/>
      <c r="KE34" s="28"/>
      <c r="KF34" s="28"/>
      <c r="KG34" s="28"/>
      <c r="KH34" s="28"/>
      <c r="KI34" s="28"/>
      <c r="KJ34" s="28"/>
      <c r="KK34" s="28"/>
      <c r="KL34" s="28"/>
      <c r="KM34" s="28"/>
      <c r="KN34" s="28"/>
      <c r="KO34" s="28"/>
      <c r="KP34" s="28"/>
      <c r="KQ34" s="28"/>
      <c r="KR34" s="28"/>
      <c r="KS34" s="28"/>
      <c r="KT34" s="28"/>
      <c r="KU34" s="28"/>
      <c r="KV34" s="28"/>
      <c r="KW34" s="28"/>
      <c r="KX34" s="28"/>
      <c r="KY34" s="28"/>
      <c r="KZ34" s="28"/>
      <c r="LA34" s="28"/>
      <c r="LB34" s="28"/>
      <c r="LC34" s="28"/>
      <c r="LD34" s="28"/>
      <c r="LE34" s="28"/>
      <c r="LF34" s="28"/>
      <c r="LG34" s="28"/>
      <c r="LH34" s="28"/>
      <c r="LI34" s="28"/>
      <c r="LJ34" s="28"/>
      <c r="LK34" s="28"/>
      <c r="LL34" s="28"/>
      <c r="LM34" s="28"/>
      <c r="LN34" s="28"/>
      <c r="LO34" s="28"/>
      <c r="LP34" s="28"/>
      <c r="LQ34" s="28"/>
      <c r="LR34" s="28"/>
      <c r="LS34" s="28"/>
      <c r="LT34" s="28"/>
      <c r="LU34" s="28"/>
      <c r="LV34" s="28"/>
      <c r="LW34" s="28"/>
      <c r="LX34" s="28"/>
      <c r="LY34" s="28"/>
      <c r="LZ34" s="28"/>
      <c r="MA34" s="28"/>
      <c r="MB34" s="28"/>
      <c r="MC34" s="28"/>
      <c r="MD34" s="28"/>
      <c r="ME34" s="28"/>
      <c r="MF34" s="28"/>
      <c r="MG34" s="28"/>
      <c r="MH34" s="28"/>
      <c r="MI34" s="28"/>
      <c r="MJ34" s="28"/>
      <c r="MK34" s="28"/>
      <c r="ML34" s="28"/>
      <c r="MM34" s="28"/>
      <c r="MN34" s="28"/>
      <c r="MO34" s="28"/>
      <c r="MP34" s="28"/>
      <c r="MQ34" s="28"/>
      <c r="MR34" s="28"/>
      <c r="MS34" s="28"/>
      <c r="MT34" s="28"/>
      <c r="MU34" s="28"/>
      <c r="MV34" s="28"/>
      <c r="MW34" s="28"/>
      <c r="MX34" s="28"/>
      <c r="MY34" s="28"/>
      <c r="MZ34" s="28"/>
      <c r="NA34" s="28"/>
      <c r="NB34" s="28"/>
      <c r="NC34" s="28"/>
      <c r="ND34" s="28"/>
      <c r="NE34" s="28"/>
      <c r="NF34" s="28"/>
      <c r="NG34" s="28"/>
      <c r="NH34" s="28"/>
      <c r="NI34" s="28"/>
      <c r="NJ34" s="28"/>
      <c r="NK34" s="28"/>
      <c r="NL34" s="28"/>
      <c r="NM34" s="28"/>
      <c r="NN34" s="28"/>
      <c r="NO34" s="28"/>
      <c r="NP34" s="28"/>
      <c r="NQ34" s="28"/>
      <c r="NR34" s="28"/>
      <c r="NS34" s="28"/>
      <c r="NT34" s="28"/>
      <c r="NU34" s="28"/>
      <c r="NV34" s="28"/>
      <c r="NW34" s="28"/>
      <c r="NX34" s="28"/>
      <c r="NY34" s="28"/>
      <c r="NZ34" s="28"/>
      <c r="OA34" s="28"/>
      <c r="OB34" s="28"/>
      <c r="OC34" s="28"/>
      <c r="OD34" s="28"/>
      <c r="OE34" s="28"/>
      <c r="OF34" s="28"/>
      <c r="OG34" s="28"/>
      <c r="OH34" s="28"/>
      <c r="OI34" s="28"/>
      <c r="OJ34" s="28"/>
      <c r="OK34" s="28"/>
      <c r="OL34" s="28"/>
      <c r="OM34" s="28"/>
      <c r="ON34" s="28"/>
      <c r="OO34" s="28"/>
      <c r="OP34" s="28"/>
      <c r="OQ34" s="28"/>
      <c r="OR34" s="28"/>
      <c r="OS34" s="28"/>
      <c r="OT34" s="28"/>
      <c r="OU34" s="28"/>
      <c r="OV34" s="28"/>
      <c r="OW34" s="28"/>
      <c r="OX34" s="28"/>
      <c r="OY34" s="28"/>
      <c r="OZ34" s="28"/>
      <c r="PA34" s="28"/>
      <c r="PB34" s="28"/>
      <c r="PC34" s="28"/>
      <c r="PD34" s="28"/>
      <c r="PE34" s="28"/>
      <c r="PF34" s="28"/>
      <c r="PG34" s="28"/>
      <c r="PH34" s="28"/>
      <c r="PI34" s="28"/>
      <c r="PJ34" s="28"/>
      <c r="PK34" s="28"/>
      <c r="PL34" s="28"/>
      <c r="PM34" s="28"/>
      <c r="PN34" s="28"/>
      <c r="PO34" s="28"/>
      <c r="PP34" s="28"/>
      <c r="PQ34" s="28"/>
      <c r="PR34" s="28"/>
      <c r="PS34" s="28"/>
      <c r="PT34" s="28"/>
      <c r="PU34" s="28"/>
      <c r="PV34" s="28"/>
      <c r="PW34" s="28"/>
      <c r="PX34" s="28"/>
      <c r="PY34" s="28"/>
      <c r="PZ34" s="28"/>
      <c r="QA34" s="28"/>
      <c r="QB34" s="28"/>
      <c r="QC34" s="28"/>
      <c r="QD34" s="28"/>
      <c r="QE34" s="28"/>
      <c r="QF34" s="28"/>
      <c r="QG34" s="28"/>
      <c r="QH34" s="28"/>
      <c r="QI34" s="28"/>
      <c r="QJ34" s="28"/>
      <c r="QK34" s="28"/>
      <c r="QL34" s="28"/>
      <c r="QM34" s="28"/>
      <c r="QN34" s="28"/>
      <c r="QO34" s="28"/>
      <c r="QP34" s="28"/>
      <c r="QQ34" s="28"/>
      <c r="QR34" s="28"/>
      <c r="QS34" s="28"/>
      <c r="QT34" s="28"/>
      <c r="QU34" s="28"/>
      <c r="QV34" s="28"/>
      <c r="QW34" s="28"/>
      <c r="QX34" s="28"/>
      <c r="QY34" s="28"/>
      <c r="QZ34" s="28"/>
      <c r="RA34" s="28"/>
      <c r="RB34" s="28"/>
      <c r="RC34" s="28"/>
      <c r="RD34" s="28"/>
      <c r="RE34" s="28"/>
      <c r="RF34" s="28"/>
      <c r="RG34" s="28"/>
      <c r="RH34" s="28"/>
      <c r="RI34" s="28"/>
      <c r="RJ34" s="28"/>
      <c r="RK34" s="28"/>
      <c r="RL34" s="28"/>
      <c r="RM34" s="28"/>
      <c r="RN34" s="28"/>
      <c r="RO34" s="28"/>
      <c r="RP34" s="28"/>
      <c r="RQ34" s="28"/>
      <c r="RR34" s="28"/>
      <c r="RS34" s="28"/>
      <c r="RT34" s="28"/>
      <c r="RU34" s="28"/>
      <c r="RV34" s="28"/>
      <c r="RW34" s="28"/>
      <c r="RX34" s="28"/>
      <c r="RY34" s="28"/>
      <c r="RZ34" s="28"/>
      <c r="SA34" s="28"/>
      <c r="SB34" s="28"/>
      <c r="SC34" s="28"/>
      <c r="SD34" s="28"/>
      <c r="SE34" s="28"/>
      <c r="SF34" s="28"/>
      <c r="SG34" s="28"/>
      <c r="SH34" s="28"/>
      <c r="SI34" s="28"/>
      <c r="SJ34" s="28"/>
      <c r="SK34" s="28"/>
      <c r="SL34" s="28"/>
      <c r="SM34" s="28"/>
      <c r="SN34" s="28"/>
      <c r="SO34" s="28"/>
      <c r="SP34" s="28"/>
      <c r="SQ34" s="28"/>
      <c r="SR34" s="28"/>
      <c r="SS34" s="28"/>
      <c r="ST34" s="28"/>
      <c r="SU34" s="28"/>
      <c r="SV34" s="28"/>
      <c r="SW34" s="28"/>
      <c r="SX34" s="28"/>
      <c r="SY34" s="28"/>
      <c r="SZ34" s="28"/>
      <c r="TA34" s="28"/>
      <c r="TB34" s="28"/>
      <c r="TC34" s="28"/>
      <c r="TD34" s="28"/>
      <c r="TE34" s="28"/>
      <c r="TF34" s="28"/>
      <c r="TG34" s="28"/>
      <c r="TH34" s="28"/>
      <c r="TI34" s="28"/>
      <c r="TJ34" s="28"/>
      <c r="TK34" s="28"/>
      <c r="TL34" s="28"/>
      <c r="TM34" s="28"/>
      <c r="TN34" s="28"/>
      <c r="TO34" s="28"/>
      <c r="TP34" s="28"/>
      <c r="TQ34" s="28"/>
      <c r="TR34" s="28"/>
      <c r="TS34" s="28"/>
      <c r="TT34" s="28"/>
      <c r="TU34" s="28"/>
      <c r="TV34" s="28"/>
      <c r="TW34" s="28"/>
      <c r="TX34" s="28"/>
      <c r="TY34" s="28"/>
      <c r="TZ34" s="28"/>
      <c r="UA34" s="28"/>
      <c r="UB34" s="28"/>
      <c r="UC34" s="28"/>
      <c r="UD34" s="28"/>
      <c r="UE34" s="28"/>
      <c r="UF34" s="28"/>
      <c r="UG34" s="28"/>
      <c r="UH34" s="28"/>
      <c r="UI34" s="28"/>
      <c r="UJ34" s="28"/>
      <c r="UK34" s="28"/>
      <c r="UL34" s="28"/>
      <c r="UM34" s="28"/>
      <c r="UN34" s="28"/>
      <c r="UO34" s="28"/>
      <c r="UP34" s="28"/>
      <c r="UQ34" s="28"/>
      <c r="UR34" s="28"/>
      <c r="US34" s="28"/>
      <c r="UT34" s="28"/>
      <c r="UU34" s="28"/>
      <c r="UV34" s="28"/>
      <c r="UW34" s="28"/>
      <c r="UX34" s="28"/>
      <c r="UY34" s="28"/>
      <c r="UZ34" s="28"/>
      <c r="VA34" s="28"/>
      <c r="VB34" s="28"/>
      <c r="VC34" s="28"/>
      <c r="VD34" s="28"/>
      <c r="VE34" s="28"/>
      <c r="VF34" s="28"/>
      <c r="VG34" s="28"/>
      <c r="VH34" s="28"/>
      <c r="VI34" s="28"/>
      <c r="VJ34" s="28"/>
      <c r="VK34" s="28"/>
      <c r="VL34" s="28"/>
      <c r="VM34" s="28"/>
      <c r="VN34" s="28"/>
      <c r="VO34" s="28"/>
      <c r="VP34" s="28"/>
      <c r="VQ34" s="28"/>
      <c r="VR34" s="28"/>
      <c r="VS34" s="28"/>
      <c r="VT34" s="28"/>
      <c r="VU34" s="28"/>
      <c r="VV34" s="28"/>
      <c r="VW34" s="28"/>
      <c r="VX34" s="28"/>
      <c r="VY34" s="28"/>
      <c r="VZ34" s="28"/>
      <c r="WA34" s="28"/>
      <c r="WB34" s="28"/>
      <c r="WC34" s="28"/>
      <c r="WD34" s="28"/>
      <c r="WE34" s="28"/>
      <c r="WF34" s="28"/>
      <c r="WG34" s="28"/>
      <c r="WH34" s="28"/>
      <c r="WI34" s="28"/>
      <c r="WJ34" s="28"/>
      <c r="WK34" s="28"/>
      <c r="WL34" s="28"/>
      <c r="WM34" s="28"/>
      <c r="WN34" s="28"/>
      <c r="WO34" s="28"/>
      <c r="WP34" s="28"/>
      <c r="WQ34" s="28"/>
      <c r="WR34" s="28"/>
      <c r="WS34" s="28"/>
      <c r="WT34" s="28"/>
      <c r="WU34" s="28"/>
      <c r="WV34" s="28"/>
      <c r="WW34" s="28"/>
      <c r="WX34" s="28"/>
      <c r="WY34" s="28"/>
      <c r="WZ34" s="28"/>
      <c r="XA34" s="28"/>
      <c r="XB34" s="28"/>
      <c r="XC34" s="28"/>
      <c r="XD34" s="28"/>
      <c r="XE34" s="28"/>
      <c r="XF34" s="28"/>
      <c r="XG34" s="28"/>
      <c r="XH34" s="28"/>
      <c r="XI34" s="28"/>
      <c r="XJ34" s="28"/>
      <c r="XK34" s="28"/>
      <c r="XL34" s="28"/>
      <c r="XM34" s="28"/>
      <c r="XN34" s="28"/>
      <c r="XO34" s="28"/>
      <c r="XP34" s="28"/>
      <c r="XQ34" s="28"/>
      <c r="XR34" s="28"/>
      <c r="XS34" s="28"/>
      <c r="XT34" s="28"/>
      <c r="XU34" s="28"/>
      <c r="XV34" s="28"/>
      <c r="XW34" s="28"/>
      <c r="XX34" s="28"/>
      <c r="XY34" s="28"/>
      <c r="XZ34" s="28"/>
      <c r="YA34" s="28"/>
      <c r="YB34" s="28"/>
      <c r="YC34" s="28"/>
      <c r="YD34" s="28"/>
      <c r="YE34" s="28"/>
      <c r="YF34" s="28"/>
      <c r="YG34" s="28"/>
      <c r="YH34" s="28"/>
      <c r="YI34" s="28"/>
      <c r="YJ34" s="28"/>
      <c r="YK34" s="28"/>
      <c r="YL34" s="28"/>
      <c r="YM34" s="28"/>
      <c r="YN34" s="28"/>
      <c r="YO34" s="28"/>
      <c r="YP34" s="28"/>
      <c r="YQ34" s="28"/>
      <c r="YR34" s="28"/>
      <c r="YS34" s="28"/>
      <c r="YT34" s="28"/>
      <c r="YU34" s="28"/>
      <c r="YV34" s="28"/>
      <c r="YW34" s="28"/>
      <c r="YX34" s="28"/>
      <c r="YY34" s="28"/>
      <c r="YZ34" s="28"/>
      <c r="ZA34" s="28"/>
      <c r="ZB34" s="28"/>
      <c r="ZC34" s="28"/>
      <c r="ZD34" s="28"/>
      <c r="ZE34" s="28"/>
      <c r="ZF34" s="28"/>
      <c r="ZG34" s="28"/>
      <c r="ZH34" s="28"/>
      <c r="ZI34" s="28"/>
      <c r="ZJ34" s="28"/>
      <c r="ZK34" s="28"/>
      <c r="ZL34" s="28"/>
      <c r="ZM34" s="28"/>
      <c r="ZN34" s="28"/>
      <c r="ZO34" s="28"/>
      <c r="ZP34" s="28"/>
      <c r="ZQ34" s="28"/>
      <c r="ZR34" s="28"/>
      <c r="ZS34" s="28"/>
      <c r="ZT34" s="28"/>
      <c r="ZU34" s="28"/>
      <c r="ZV34" s="28"/>
      <c r="ZW34" s="28"/>
      <c r="ZX34" s="28"/>
      <c r="ZY34" s="28"/>
      <c r="ZZ34" s="28"/>
      <c r="AAA34" s="28"/>
      <c r="AAB34" s="28"/>
      <c r="AAC34" s="28"/>
      <c r="AAD34" s="28"/>
      <c r="AAE34" s="28"/>
      <c r="AAF34" s="28"/>
      <c r="AAG34" s="28"/>
      <c r="AAH34" s="28"/>
      <c r="AAI34" s="28"/>
      <c r="AAJ34" s="28"/>
      <c r="AAK34" s="28"/>
      <c r="AAL34" s="28"/>
      <c r="AAM34" s="28"/>
      <c r="AAN34" s="28"/>
      <c r="AAO34" s="28"/>
      <c r="AAP34" s="28"/>
      <c r="AAQ34" s="28"/>
      <c r="AAR34" s="28"/>
      <c r="AAS34" s="28"/>
    </row>
    <row r="35" spans="1:721" ht="15" customHeight="1">
      <c r="A35" s="16" t="s">
        <v>775</v>
      </c>
      <c r="B35" s="16" t="s">
        <v>125</v>
      </c>
      <c r="C35" s="16" t="s">
        <v>776</v>
      </c>
      <c r="D35" s="16">
        <v>28</v>
      </c>
      <c r="E35" s="16" t="s">
        <v>22</v>
      </c>
      <c r="F35" s="17">
        <v>45648.34615740741</v>
      </c>
      <c r="G35" s="16" t="s">
        <v>777</v>
      </c>
      <c r="H35" s="74">
        <v>45648.40625</v>
      </c>
      <c r="I35" s="80">
        <f t="shared" si="4"/>
        <v>6.009259259008104E-2</v>
      </c>
      <c r="J35" s="80"/>
      <c r="K35" s="16" t="s">
        <v>778</v>
      </c>
      <c r="L35" s="16" t="s">
        <v>61</v>
      </c>
      <c r="M35" s="16" t="s">
        <v>779</v>
      </c>
      <c r="N35" s="16" t="s">
        <v>780</v>
      </c>
      <c r="O35" s="83">
        <f t="shared" si="3"/>
        <v>6.009259259008104E-2</v>
      </c>
      <c r="P35" s="22" t="s">
        <v>884</v>
      </c>
    </row>
    <row r="36" spans="1:721" ht="15" customHeight="1">
      <c r="A36" s="36" t="s">
        <v>193</v>
      </c>
      <c r="B36" s="36" t="s">
        <v>194</v>
      </c>
      <c r="C36" s="36" t="s">
        <v>195</v>
      </c>
      <c r="D36" s="36">
        <v>15</v>
      </c>
      <c r="E36" s="36" t="s">
        <v>69</v>
      </c>
      <c r="F36" s="37">
        <v>45640.570833333331</v>
      </c>
      <c r="G36" s="36" t="s">
        <v>196</v>
      </c>
      <c r="H36" s="72">
        <v>45640.625</v>
      </c>
      <c r="I36" s="80">
        <f t="shared" si="4"/>
        <v>5.4166666668606922E-2</v>
      </c>
      <c r="J36" s="80"/>
      <c r="K36" s="36" t="s">
        <v>197</v>
      </c>
      <c r="L36" s="36" t="s">
        <v>11</v>
      </c>
      <c r="M36" s="36" t="s">
        <v>198</v>
      </c>
      <c r="N36" s="36" t="s">
        <v>51</v>
      </c>
      <c r="O36" s="83">
        <f t="shared" si="3"/>
        <v>5.4166666668606922E-2</v>
      </c>
      <c r="P36" s="22" t="s">
        <v>884</v>
      </c>
      <c r="Q36" s="22"/>
      <c r="R36" s="22"/>
      <c r="S36" s="22"/>
      <c r="T36" s="22"/>
      <c r="U36" s="22"/>
      <c r="V36" s="22"/>
      <c r="W36" s="22"/>
      <c r="X36" s="22"/>
      <c r="Y36" s="22"/>
      <c r="Z36" s="22"/>
      <c r="AA36" s="22"/>
      <c r="AB36" s="22"/>
      <c r="AC36" s="22"/>
      <c r="AD36" s="22"/>
      <c r="AE36" s="22"/>
      <c r="AF36" s="22"/>
      <c r="AG36" s="22"/>
      <c r="AH36" s="22"/>
      <c r="AI36" s="22"/>
      <c r="AJ36" s="22"/>
      <c r="AK36" s="22"/>
      <c r="AL36" s="22"/>
      <c r="AM36" s="22"/>
      <c r="AN36" s="22"/>
      <c r="AO36" s="22"/>
      <c r="AP36" s="22"/>
      <c r="AQ36" s="22"/>
      <c r="AR36" s="22"/>
      <c r="AS36" s="22"/>
      <c r="AT36" s="22"/>
      <c r="AU36" s="22"/>
      <c r="AV36" s="22"/>
      <c r="AW36" s="22"/>
      <c r="AX36" s="22"/>
      <c r="AY36" s="22"/>
      <c r="AZ36" s="22"/>
      <c r="BA36" s="22"/>
      <c r="BB36" s="22"/>
      <c r="BC36" s="22"/>
      <c r="BD36" s="22"/>
      <c r="BE36" s="22"/>
      <c r="BF36" s="22"/>
      <c r="BG36" s="22"/>
      <c r="BH36" s="22"/>
      <c r="BI36" s="22"/>
      <c r="BJ36" s="22"/>
      <c r="BK36" s="22"/>
      <c r="BL36" s="22"/>
      <c r="BM36" s="22"/>
      <c r="BN36" s="22"/>
      <c r="BO36" s="22"/>
      <c r="BP36" s="22"/>
      <c r="BQ36" s="22"/>
      <c r="BR36" s="22"/>
      <c r="BS36" s="22"/>
      <c r="BT36" s="22"/>
      <c r="BU36" s="22"/>
      <c r="BV36" s="22"/>
      <c r="BW36" s="22"/>
      <c r="BX36" s="22"/>
      <c r="BY36" s="22"/>
      <c r="BZ36" s="22"/>
      <c r="CA36" s="22"/>
      <c r="CB36" s="22"/>
      <c r="CC36" s="22"/>
      <c r="CD36" s="22"/>
      <c r="CE36" s="22"/>
      <c r="CF36" s="22"/>
      <c r="CG36" s="22"/>
      <c r="CH36" s="22"/>
      <c r="CI36" s="22"/>
      <c r="CJ36" s="22"/>
      <c r="CK36" s="22"/>
      <c r="CL36" s="22"/>
      <c r="CM36" s="22"/>
      <c r="CN36" s="22"/>
      <c r="CO36" s="22"/>
      <c r="CP36" s="22"/>
      <c r="CQ36" s="22"/>
      <c r="CR36" s="22"/>
      <c r="CS36" s="22"/>
      <c r="CT36" s="22"/>
      <c r="CU36" s="22"/>
      <c r="CV36" s="22"/>
      <c r="CW36" s="22"/>
      <c r="CX36" s="22"/>
      <c r="CY36" s="22"/>
      <c r="CZ36" s="22"/>
      <c r="DA36" s="22"/>
      <c r="DB36" s="22"/>
      <c r="DC36" s="22"/>
      <c r="DD36" s="22"/>
      <c r="DE36" s="22"/>
      <c r="DF36" s="22"/>
      <c r="DG36" s="22"/>
      <c r="DH36" s="22"/>
      <c r="DI36" s="22"/>
      <c r="DJ36" s="22"/>
      <c r="DK36" s="22"/>
      <c r="DL36" s="22"/>
      <c r="DM36" s="22"/>
      <c r="DN36" s="22"/>
      <c r="DO36" s="22"/>
      <c r="DP36" s="22"/>
      <c r="DQ36" s="22"/>
      <c r="DR36" s="22"/>
      <c r="DS36" s="22"/>
      <c r="DT36" s="22"/>
      <c r="DU36" s="22"/>
      <c r="DV36" s="22"/>
      <c r="DW36" s="22"/>
      <c r="DX36" s="22"/>
      <c r="DY36" s="22"/>
      <c r="DZ36" s="22"/>
      <c r="EA36" s="22"/>
      <c r="EB36" s="22"/>
      <c r="EC36" s="22"/>
      <c r="ED36" s="22"/>
      <c r="EE36" s="22"/>
      <c r="EF36" s="22"/>
      <c r="EG36" s="22"/>
      <c r="EH36" s="22"/>
      <c r="EI36" s="22"/>
      <c r="EJ36" s="22"/>
      <c r="EK36" s="22"/>
      <c r="EL36" s="22"/>
      <c r="EM36" s="22"/>
      <c r="EN36" s="22"/>
      <c r="EO36" s="22"/>
      <c r="EP36" s="22"/>
      <c r="EQ36" s="22"/>
      <c r="ER36" s="22"/>
      <c r="ES36" s="22"/>
      <c r="ET36" s="22"/>
      <c r="EU36" s="22"/>
      <c r="EV36" s="22"/>
      <c r="EW36" s="22"/>
      <c r="EX36" s="22"/>
      <c r="EY36" s="22"/>
      <c r="EZ36" s="22"/>
      <c r="FA36" s="22"/>
      <c r="FB36" s="22"/>
      <c r="FC36" s="22"/>
      <c r="FD36" s="22"/>
      <c r="FE36" s="22"/>
      <c r="FF36" s="22"/>
      <c r="FG36" s="22"/>
      <c r="FH36" s="22"/>
      <c r="FI36" s="22"/>
      <c r="FJ36" s="22"/>
      <c r="FK36" s="22"/>
      <c r="FL36" s="22"/>
      <c r="FM36" s="22"/>
      <c r="FN36" s="22"/>
      <c r="FO36" s="22"/>
      <c r="FP36" s="22"/>
      <c r="FQ36" s="22"/>
      <c r="FR36" s="22"/>
      <c r="FS36" s="22"/>
      <c r="FT36" s="22"/>
      <c r="FU36" s="22"/>
      <c r="FV36" s="22"/>
      <c r="FW36" s="22"/>
      <c r="FX36" s="22"/>
      <c r="FY36" s="22"/>
      <c r="FZ36" s="22"/>
      <c r="GA36" s="22"/>
      <c r="GB36" s="22"/>
      <c r="GC36" s="22"/>
      <c r="GD36" s="22"/>
      <c r="GE36" s="22"/>
      <c r="GF36" s="22"/>
      <c r="GG36" s="22"/>
      <c r="GH36" s="22"/>
      <c r="GI36" s="22"/>
      <c r="GJ36" s="22"/>
      <c r="GK36" s="22"/>
      <c r="GL36" s="22"/>
      <c r="GM36" s="22"/>
      <c r="GN36" s="22"/>
      <c r="GO36" s="22"/>
      <c r="GP36" s="22"/>
      <c r="GQ36" s="22"/>
      <c r="GR36" s="22"/>
      <c r="GS36" s="22"/>
      <c r="GT36" s="22"/>
      <c r="GU36" s="22"/>
      <c r="GV36" s="22"/>
      <c r="GW36" s="22"/>
      <c r="GX36" s="22"/>
      <c r="GY36" s="22"/>
      <c r="GZ36" s="22"/>
      <c r="HA36" s="22"/>
      <c r="HB36" s="22"/>
      <c r="HC36" s="22"/>
      <c r="HD36" s="22"/>
      <c r="HE36" s="22"/>
      <c r="HF36" s="22"/>
      <c r="HG36" s="22"/>
      <c r="HH36" s="22"/>
      <c r="HI36" s="22"/>
      <c r="HJ36" s="22"/>
      <c r="HK36" s="22"/>
      <c r="HL36" s="22"/>
      <c r="HM36" s="22"/>
      <c r="HN36" s="22"/>
      <c r="HO36" s="22"/>
      <c r="HP36" s="22"/>
      <c r="HQ36" s="22"/>
      <c r="HR36" s="22"/>
      <c r="HS36" s="22"/>
      <c r="HT36" s="22"/>
      <c r="HU36" s="22"/>
      <c r="HV36" s="22"/>
      <c r="HW36" s="22"/>
      <c r="HX36" s="22"/>
      <c r="HY36" s="22"/>
      <c r="HZ36" s="22"/>
      <c r="IA36" s="22"/>
      <c r="IB36" s="22"/>
      <c r="IC36" s="22"/>
      <c r="ID36" s="22"/>
      <c r="IE36" s="22"/>
      <c r="IF36" s="22"/>
      <c r="IG36" s="22"/>
      <c r="IH36" s="22"/>
      <c r="II36" s="22"/>
      <c r="IJ36" s="22"/>
      <c r="IK36" s="22"/>
      <c r="IL36" s="22"/>
      <c r="IM36" s="22"/>
      <c r="IN36" s="22"/>
      <c r="IO36" s="22"/>
      <c r="IP36" s="22"/>
      <c r="IQ36" s="22"/>
      <c r="IR36" s="22"/>
      <c r="IS36" s="22"/>
      <c r="IT36" s="22"/>
      <c r="IU36" s="22"/>
      <c r="IV36" s="22"/>
      <c r="IW36" s="22"/>
      <c r="IX36" s="22"/>
      <c r="IY36" s="22"/>
      <c r="IZ36" s="22"/>
      <c r="JA36" s="22"/>
      <c r="JB36" s="22"/>
      <c r="JC36" s="22"/>
      <c r="JD36" s="22"/>
      <c r="JE36" s="22"/>
      <c r="JF36" s="22"/>
      <c r="JG36" s="22"/>
      <c r="JH36" s="22"/>
      <c r="JI36" s="22"/>
      <c r="JJ36" s="22"/>
      <c r="JK36" s="22"/>
      <c r="JL36" s="22"/>
      <c r="JM36" s="22"/>
      <c r="JN36" s="22"/>
      <c r="JO36" s="22"/>
      <c r="JP36" s="22"/>
      <c r="JQ36" s="22"/>
      <c r="JR36" s="22"/>
      <c r="JS36" s="22"/>
      <c r="JT36" s="22"/>
      <c r="JU36" s="22"/>
      <c r="JV36" s="22"/>
      <c r="JW36" s="22"/>
      <c r="JX36" s="22"/>
      <c r="JY36" s="22"/>
      <c r="JZ36" s="22"/>
      <c r="KA36" s="22"/>
      <c r="KB36" s="22"/>
      <c r="KC36" s="22"/>
      <c r="KD36" s="22"/>
      <c r="KE36" s="22"/>
      <c r="KF36" s="22"/>
      <c r="KG36" s="22"/>
      <c r="KH36" s="22"/>
      <c r="KI36" s="22"/>
      <c r="KJ36" s="22"/>
      <c r="KK36" s="22"/>
      <c r="KL36" s="22"/>
      <c r="KM36" s="22"/>
      <c r="KN36" s="22"/>
      <c r="KO36" s="22"/>
      <c r="KP36" s="22"/>
      <c r="KQ36" s="22"/>
      <c r="KR36" s="22"/>
      <c r="KS36" s="22"/>
      <c r="KT36" s="22"/>
      <c r="KU36" s="22"/>
      <c r="KV36" s="22"/>
      <c r="KW36" s="22"/>
      <c r="KX36" s="22"/>
      <c r="KY36" s="22"/>
      <c r="KZ36" s="22"/>
      <c r="LA36" s="22"/>
      <c r="LB36" s="22"/>
      <c r="LC36" s="22"/>
      <c r="LD36" s="22"/>
      <c r="LE36" s="22"/>
      <c r="LF36" s="22"/>
      <c r="LG36" s="22"/>
      <c r="LH36" s="22"/>
      <c r="LI36" s="22"/>
      <c r="LJ36" s="22"/>
      <c r="LK36" s="22"/>
      <c r="LL36" s="22"/>
      <c r="LM36" s="22"/>
      <c r="LN36" s="22"/>
      <c r="LO36" s="22"/>
      <c r="LP36" s="22"/>
      <c r="LQ36" s="22"/>
      <c r="LR36" s="22"/>
      <c r="LS36" s="22"/>
      <c r="LT36" s="22"/>
      <c r="LU36" s="22"/>
      <c r="LV36" s="22"/>
      <c r="LW36" s="22"/>
      <c r="LX36" s="22"/>
      <c r="LY36" s="22"/>
      <c r="LZ36" s="22"/>
      <c r="MA36" s="22"/>
      <c r="MB36" s="22"/>
      <c r="MC36" s="22"/>
      <c r="MD36" s="22"/>
      <c r="ME36" s="22"/>
      <c r="MF36" s="22"/>
      <c r="MG36" s="22"/>
      <c r="MH36" s="22"/>
      <c r="MI36" s="22"/>
      <c r="MJ36" s="22"/>
      <c r="MK36" s="22"/>
      <c r="ML36" s="22"/>
      <c r="MM36" s="22"/>
      <c r="MN36" s="22"/>
      <c r="MO36" s="22"/>
      <c r="MP36" s="22"/>
      <c r="MQ36" s="22"/>
      <c r="MR36" s="22"/>
      <c r="MS36" s="22"/>
      <c r="MT36" s="22"/>
      <c r="MU36" s="22"/>
      <c r="MV36" s="22"/>
      <c r="MW36" s="22"/>
      <c r="MX36" s="22"/>
      <c r="MY36" s="22"/>
      <c r="MZ36" s="22"/>
      <c r="NA36" s="22"/>
      <c r="NB36" s="22"/>
      <c r="NC36" s="22"/>
      <c r="ND36" s="22"/>
      <c r="NE36" s="22"/>
      <c r="NF36" s="22"/>
      <c r="NG36" s="22"/>
      <c r="NH36" s="22"/>
      <c r="NI36" s="22"/>
      <c r="NJ36" s="22"/>
      <c r="NK36" s="22"/>
      <c r="NL36" s="22"/>
      <c r="NM36" s="22"/>
      <c r="NN36" s="22"/>
      <c r="NO36" s="22"/>
      <c r="NP36" s="22"/>
      <c r="NQ36" s="22"/>
      <c r="NR36" s="22"/>
      <c r="NS36" s="22"/>
      <c r="NT36" s="22"/>
      <c r="NU36" s="22"/>
      <c r="NV36" s="22"/>
      <c r="NW36" s="22"/>
      <c r="NX36" s="22"/>
      <c r="NY36" s="22"/>
      <c r="NZ36" s="22"/>
      <c r="OA36" s="22"/>
      <c r="OB36" s="22"/>
      <c r="OC36" s="22"/>
      <c r="OD36" s="22"/>
      <c r="OE36" s="22"/>
      <c r="OF36" s="22"/>
      <c r="OG36" s="22"/>
      <c r="OH36" s="22"/>
      <c r="OI36" s="22"/>
      <c r="OJ36" s="22"/>
      <c r="OK36" s="22"/>
      <c r="OL36" s="22"/>
      <c r="OM36" s="22"/>
      <c r="ON36" s="22"/>
      <c r="OO36" s="22"/>
      <c r="OP36" s="22"/>
      <c r="OQ36" s="22"/>
      <c r="OR36" s="22"/>
      <c r="OS36" s="22"/>
      <c r="OT36" s="22"/>
      <c r="OU36" s="22"/>
      <c r="OV36" s="22"/>
      <c r="OW36" s="22"/>
      <c r="OX36" s="22"/>
      <c r="OY36" s="22"/>
      <c r="OZ36" s="22"/>
      <c r="PA36" s="22"/>
      <c r="PB36" s="22"/>
      <c r="PC36" s="22"/>
      <c r="PD36" s="22"/>
      <c r="PE36" s="22"/>
      <c r="PF36" s="22"/>
      <c r="PG36" s="22"/>
      <c r="PH36" s="22"/>
      <c r="PI36" s="22"/>
      <c r="PJ36" s="22"/>
      <c r="PK36" s="22"/>
      <c r="PL36" s="22"/>
      <c r="PM36" s="22"/>
      <c r="PN36" s="22"/>
      <c r="PO36" s="22"/>
      <c r="PP36" s="22"/>
      <c r="PQ36" s="22"/>
      <c r="PR36" s="22"/>
      <c r="PS36" s="22"/>
      <c r="PT36" s="22"/>
      <c r="PU36" s="22"/>
      <c r="PV36" s="22"/>
      <c r="PW36" s="22"/>
      <c r="PX36" s="22"/>
      <c r="PY36" s="22"/>
      <c r="PZ36" s="22"/>
      <c r="QA36" s="22"/>
      <c r="QB36" s="22"/>
      <c r="QC36" s="22"/>
      <c r="QD36" s="22"/>
      <c r="QE36" s="22"/>
      <c r="QF36" s="22"/>
      <c r="QG36" s="22"/>
      <c r="QH36" s="22"/>
      <c r="QI36" s="22"/>
      <c r="QJ36" s="22"/>
      <c r="QK36" s="22"/>
      <c r="QL36" s="22"/>
      <c r="QM36" s="22"/>
      <c r="QN36" s="22"/>
      <c r="QO36" s="22"/>
      <c r="QP36" s="22"/>
      <c r="QQ36" s="22"/>
      <c r="QR36" s="22"/>
      <c r="QS36" s="22"/>
      <c r="QT36" s="22"/>
      <c r="QU36" s="22"/>
      <c r="QV36" s="22"/>
      <c r="QW36" s="22"/>
      <c r="QX36" s="22"/>
      <c r="QY36" s="22"/>
      <c r="QZ36" s="22"/>
      <c r="RA36" s="22"/>
      <c r="RB36" s="22"/>
      <c r="RC36" s="22"/>
      <c r="RD36" s="22"/>
      <c r="RE36" s="22"/>
      <c r="RF36" s="22"/>
      <c r="RG36" s="22"/>
      <c r="RH36" s="22"/>
      <c r="RI36" s="22"/>
      <c r="RJ36" s="22"/>
      <c r="RK36" s="22"/>
      <c r="RL36" s="22"/>
      <c r="RM36" s="22"/>
      <c r="RN36" s="22"/>
      <c r="RO36" s="22"/>
      <c r="RP36" s="22"/>
      <c r="RQ36" s="22"/>
      <c r="RR36" s="22"/>
      <c r="RS36" s="22"/>
      <c r="RT36" s="22"/>
      <c r="RU36" s="22"/>
      <c r="RV36" s="22"/>
      <c r="RW36" s="22"/>
      <c r="RX36" s="22"/>
      <c r="RY36" s="22"/>
      <c r="RZ36" s="22"/>
      <c r="SA36" s="22"/>
      <c r="SB36" s="22"/>
      <c r="SC36" s="22"/>
      <c r="SD36" s="22"/>
      <c r="SE36" s="22"/>
      <c r="SF36" s="22"/>
      <c r="SG36" s="22"/>
      <c r="SH36" s="22"/>
      <c r="SI36" s="22"/>
      <c r="SJ36" s="22"/>
      <c r="SK36" s="22"/>
      <c r="SL36" s="22"/>
      <c r="SM36" s="22"/>
      <c r="SN36" s="22"/>
      <c r="SO36" s="22"/>
      <c r="SP36" s="22"/>
      <c r="SQ36" s="22"/>
      <c r="SR36" s="22"/>
      <c r="SS36" s="22"/>
      <c r="ST36" s="22"/>
      <c r="SU36" s="22"/>
      <c r="SV36" s="22"/>
      <c r="SW36" s="22"/>
      <c r="SX36" s="22"/>
      <c r="SY36" s="22"/>
      <c r="SZ36" s="22"/>
      <c r="TA36" s="22"/>
      <c r="TB36" s="22"/>
      <c r="TC36" s="22"/>
      <c r="TD36" s="22"/>
      <c r="TE36" s="22"/>
      <c r="TF36" s="22"/>
      <c r="TG36" s="22"/>
      <c r="TH36" s="22"/>
      <c r="TI36" s="22"/>
      <c r="TJ36" s="22"/>
      <c r="TK36" s="22"/>
      <c r="TL36" s="22"/>
      <c r="TM36" s="22"/>
      <c r="TN36" s="22"/>
      <c r="TO36" s="22"/>
      <c r="TP36" s="22"/>
      <c r="TQ36" s="22"/>
      <c r="TR36" s="22"/>
      <c r="TS36" s="22"/>
      <c r="TT36" s="22"/>
      <c r="TU36" s="22"/>
      <c r="TV36" s="22"/>
      <c r="TW36" s="22"/>
      <c r="TX36" s="22"/>
      <c r="TY36" s="22"/>
      <c r="TZ36" s="22"/>
      <c r="UA36" s="22"/>
      <c r="UB36" s="22"/>
      <c r="UC36" s="22"/>
      <c r="UD36" s="22"/>
      <c r="UE36" s="22"/>
      <c r="UF36" s="22"/>
      <c r="UG36" s="22"/>
      <c r="UH36" s="22"/>
      <c r="UI36" s="22"/>
      <c r="UJ36" s="22"/>
      <c r="UK36" s="22"/>
      <c r="UL36" s="22"/>
      <c r="UM36" s="22"/>
      <c r="UN36" s="22"/>
      <c r="UO36" s="22"/>
      <c r="UP36" s="22"/>
      <c r="UQ36" s="22"/>
      <c r="UR36" s="22"/>
      <c r="US36" s="22"/>
      <c r="UT36" s="22"/>
      <c r="UU36" s="22"/>
      <c r="UV36" s="22"/>
      <c r="UW36" s="22"/>
      <c r="UX36" s="22"/>
      <c r="UY36" s="22"/>
      <c r="UZ36" s="22"/>
      <c r="VA36" s="22"/>
      <c r="VB36" s="22"/>
      <c r="VC36" s="22"/>
      <c r="VD36" s="22"/>
      <c r="VE36" s="22"/>
      <c r="VF36" s="22"/>
      <c r="VG36" s="22"/>
      <c r="VH36" s="22"/>
      <c r="VI36" s="22"/>
      <c r="VJ36" s="22"/>
      <c r="VK36" s="22"/>
      <c r="VL36" s="22"/>
      <c r="VM36" s="22"/>
      <c r="VN36" s="22"/>
      <c r="VO36" s="22"/>
      <c r="VP36" s="22"/>
      <c r="VQ36" s="22"/>
      <c r="VR36" s="22"/>
      <c r="VS36" s="22"/>
      <c r="VT36" s="22"/>
      <c r="VU36" s="22"/>
      <c r="VV36" s="22"/>
      <c r="VW36" s="22"/>
      <c r="VX36" s="22"/>
      <c r="VY36" s="22"/>
      <c r="VZ36" s="22"/>
      <c r="WA36" s="22"/>
      <c r="WB36" s="22"/>
      <c r="WC36" s="22"/>
      <c r="WD36" s="22"/>
      <c r="WE36" s="22"/>
      <c r="WF36" s="22"/>
      <c r="WG36" s="22"/>
      <c r="WH36" s="22"/>
      <c r="WI36" s="22"/>
      <c r="WJ36" s="22"/>
      <c r="WK36" s="22"/>
      <c r="WL36" s="22"/>
      <c r="WM36" s="22"/>
      <c r="WN36" s="22"/>
      <c r="WO36" s="22"/>
      <c r="WP36" s="22"/>
      <c r="WQ36" s="22"/>
      <c r="WR36" s="22"/>
      <c r="WS36" s="22"/>
      <c r="WT36" s="22"/>
      <c r="WU36" s="22"/>
      <c r="WV36" s="22"/>
      <c r="WW36" s="22"/>
      <c r="WX36" s="22"/>
      <c r="WY36" s="22"/>
      <c r="WZ36" s="22"/>
      <c r="XA36" s="22"/>
      <c r="XB36" s="22"/>
      <c r="XC36" s="22"/>
      <c r="XD36" s="22"/>
      <c r="XE36" s="22"/>
      <c r="XF36" s="22"/>
      <c r="XG36" s="22"/>
      <c r="XH36" s="22"/>
      <c r="XI36" s="22"/>
      <c r="XJ36" s="22"/>
      <c r="XK36" s="22"/>
      <c r="XL36" s="22"/>
      <c r="XM36" s="22"/>
      <c r="XN36" s="22"/>
      <c r="XO36" s="22"/>
      <c r="XP36" s="22"/>
      <c r="XQ36" s="22"/>
      <c r="XR36" s="22"/>
      <c r="XS36" s="22"/>
      <c r="XT36" s="22"/>
      <c r="XU36" s="22"/>
      <c r="XV36" s="22"/>
      <c r="XW36" s="22"/>
      <c r="XX36" s="22"/>
      <c r="XY36" s="22"/>
      <c r="XZ36" s="22"/>
      <c r="YA36" s="22"/>
      <c r="YB36" s="22"/>
      <c r="YC36" s="22"/>
      <c r="YD36" s="22"/>
      <c r="YE36" s="22"/>
      <c r="YF36" s="22"/>
      <c r="YG36" s="22"/>
      <c r="YH36" s="22"/>
      <c r="YI36" s="22"/>
      <c r="YJ36" s="22"/>
      <c r="YK36" s="22"/>
      <c r="YL36" s="22"/>
      <c r="YM36" s="22"/>
      <c r="YN36" s="22"/>
      <c r="YO36" s="22"/>
      <c r="YP36" s="22"/>
      <c r="YQ36" s="22"/>
      <c r="YR36" s="22"/>
      <c r="YS36" s="22"/>
      <c r="YT36" s="22"/>
      <c r="YU36" s="22"/>
      <c r="YV36" s="22"/>
      <c r="YW36" s="22"/>
      <c r="YX36" s="22"/>
      <c r="YY36" s="22"/>
      <c r="YZ36" s="22"/>
      <c r="ZA36" s="22"/>
      <c r="ZB36" s="22"/>
      <c r="ZC36" s="22"/>
      <c r="ZD36" s="22"/>
      <c r="ZE36" s="22"/>
      <c r="ZF36" s="22"/>
      <c r="ZG36" s="22"/>
      <c r="ZH36" s="22"/>
      <c r="ZI36" s="22"/>
      <c r="ZJ36" s="22"/>
      <c r="ZK36" s="22"/>
      <c r="ZL36" s="22"/>
      <c r="ZM36" s="22"/>
      <c r="ZN36" s="22"/>
      <c r="ZO36" s="22"/>
      <c r="ZP36" s="22"/>
      <c r="ZQ36" s="22"/>
      <c r="ZR36" s="22"/>
      <c r="ZS36" s="22"/>
      <c r="ZT36" s="22"/>
      <c r="ZU36" s="22"/>
      <c r="ZV36" s="22"/>
      <c r="ZW36" s="22"/>
      <c r="ZX36" s="22"/>
      <c r="ZY36" s="22"/>
      <c r="ZZ36" s="22"/>
      <c r="AAA36" s="22"/>
      <c r="AAB36" s="22"/>
      <c r="AAC36" s="22"/>
      <c r="AAD36" s="22"/>
      <c r="AAE36" s="22"/>
      <c r="AAF36" s="22"/>
      <c r="AAG36" s="22"/>
      <c r="AAH36" s="22"/>
      <c r="AAI36" s="22"/>
      <c r="AAJ36" s="22"/>
      <c r="AAK36" s="22"/>
      <c r="AAL36" s="22"/>
      <c r="AAM36" s="22"/>
      <c r="AAN36" s="22"/>
      <c r="AAO36" s="22"/>
      <c r="AAP36" s="22"/>
      <c r="AAQ36" s="22"/>
      <c r="AAR36" s="22"/>
      <c r="AAS36" s="22"/>
    </row>
    <row r="37" spans="1:721" ht="15" customHeight="1">
      <c r="A37" s="36" t="s">
        <v>59</v>
      </c>
      <c r="B37" s="36" t="s">
        <v>60</v>
      </c>
      <c r="C37" s="36" t="s">
        <v>328</v>
      </c>
      <c r="D37" s="36">
        <v>16</v>
      </c>
      <c r="E37" s="36" t="s">
        <v>69</v>
      </c>
      <c r="F37" s="37">
        <v>45643.669594907406</v>
      </c>
      <c r="G37" s="37">
        <v>45643.669594907406</v>
      </c>
      <c r="H37" s="73">
        <v>45643.690381944441</v>
      </c>
      <c r="I37" s="80">
        <f t="shared" si="4"/>
        <v>2.0787037035916001E-2</v>
      </c>
      <c r="J37" s="80"/>
      <c r="K37" s="36" t="s">
        <v>329</v>
      </c>
      <c r="L37" s="36" t="s">
        <v>61</v>
      </c>
      <c r="M37" s="36" t="s">
        <v>330</v>
      </c>
      <c r="N37" s="36" t="s">
        <v>80</v>
      </c>
      <c r="O37" s="83">
        <f t="shared" si="3"/>
        <v>2.0787037035916001E-2</v>
      </c>
      <c r="P37" s="22" t="s">
        <v>884</v>
      </c>
      <c r="Q37" s="22"/>
      <c r="R37" s="22"/>
      <c r="S37" s="22"/>
      <c r="T37" s="22"/>
      <c r="U37" s="22"/>
      <c r="V37" s="22"/>
      <c r="W37" s="22"/>
      <c r="X37" s="22"/>
      <c r="Y37" s="22"/>
      <c r="Z37" s="22"/>
      <c r="AA37" s="22"/>
      <c r="AB37" s="22"/>
      <c r="AC37" s="22"/>
      <c r="AD37" s="22"/>
      <c r="AE37" s="22"/>
      <c r="AF37" s="22"/>
      <c r="AG37" s="22"/>
      <c r="AH37" s="22"/>
      <c r="AI37" s="22"/>
      <c r="AJ37" s="22"/>
      <c r="AK37" s="22"/>
      <c r="AL37" s="22"/>
      <c r="AM37" s="22"/>
      <c r="AN37" s="22"/>
      <c r="AO37" s="22"/>
      <c r="AP37" s="22"/>
      <c r="AQ37" s="22"/>
      <c r="AR37" s="22"/>
      <c r="AS37" s="22"/>
      <c r="AT37" s="22"/>
      <c r="AU37" s="22"/>
      <c r="AV37" s="22"/>
      <c r="AW37" s="22"/>
      <c r="AX37" s="22"/>
      <c r="AY37" s="22"/>
      <c r="AZ37" s="22"/>
      <c r="BA37" s="22"/>
      <c r="BB37" s="22"/>
      <c r="BC37" s="22"/>
      <c r="BD37" s="22"/>
      <c r="BE37" s="22"/>
      <c r="BF37" s="22"/>
      <c r="BG37" s="22"/>
      <c r="BH37" s="22"/>
      <c r="BI37" s="22"/>
      <c r="BJ37" s="22"/>
      <c r="BK37" s="22"/>
      <c r="BL37" s="22"/>
      <c r="BM37" s="22"/>
      <c r="BN37" s="22"/>
      <c r="BO37" s="22"/>
      <c r="BP37" s="22"/>
      <c r="BQ37" s="22"/>
      <c r="BR37" s="22"/>
      <c r="BS37" s="22"/>
      <c r="BT37" s="22"/>
      <c r="BU37" s="22"/>
      <c r="BV37" s="22"/>
      <c r="BW37" s="22"/>
      <c r="BX37" s="22"/>
      <c r="BY37" s="22"/>
      <c r="BZ37" s="22"/>
      <c r="CA37" s="22"/>
      <c r="CB37" s="22"/>
      <c r="CC37" s="22"/>
      <c r="CD37" s="22"/>
      <c r="CE37" s="22"/>
      <c r="CF37" s="22"/>
      <c r="CG37" s="22"/>
      <c r="CH37" s="22"/>
      <c r="CI37" s="22"/>
      <c r="CJ37" s="22"/>
      <c r="CK37" s="22"/>
      <c r="CL37" s="22"/>
      <c r="CM37" s="22"/>
      <c r="CN37" s="22"/>
      <c r="CO37" s="22"/>
      <c r="CP37" s="22"/>
      <c r="CQ37" s="22"/>
      <c r="CR37" s="22"/>
      <c r="CS37" s="22"/>
      <c r="CT37" s="22"/>
      <c r="CU37" s="22"/>
      <c r="CV37" s="22"/>
      <c r="CW37" s="22"/>
      <c r="CX37" s="22"/>
      <c r="CY37" s="22"/>
      <c r="CZ37" s="22"/>
      <c r="DA37" s="22"/>
      <c r="DB37" s="22"/>
      <c r="DC37" s="22"/>
      <c r="DD37" s="22"/>
      <c r="DE37" s="22"/>
      <c r="DF37" s="22"/>
      <c r="DG37" s="22"/>
      <c r="DH37" s="22"/>
      <c r="DI37" s="22"/>
      <c r="DJ37" s="22"/>
      <c r="DK37" s="22"/>
      <c r="DL37" s="22"/>
      <c r="DM37" s="22"/>
      <c r="DN37" s="22"/>
      <c r="DO37" s="22"/>
      <c r="DP37" s="22"/>
      <c r="DQ37" s="22"/>
      <c r="DR37" s="22"/>
      <c r="DS37" s="22"/>
      <c r="DT37" s="22"/>
      <c r="DU37" s="22"/>
      <c r="DV37" s="22"/>
      <c r="DW37" s="22"/>
      <c r="DX37" s="22"/>
      <c r="DY37" s="22"/>
      <c r="DZ37" s="22"/>
      <c r="EA37" s="22"/>
      <c r="EB37" s="22"/>
      <c r="EC37" s="22"/>
      <c r="ED37" s="22"/>
      <c r="EE37" s="22"/>
      <c r="EF37" s="22"/>
      <c r="EG37" s="22"/>
      <c r="EH37" s="22"/>
      <c r="EI37" s="22"/>
      <c r="EJ37" s="22"/>
      <c r="EK37" s="22"/>
      <c r="EL37" s="22"/>
      <c r="EM37" s="22"/>
      <c r="EN37" s="22"/>
      <c r="EO37" s="22"/>
      <c r="EP37" s="22"/>
      <c r="EQ37" s="22"/>
      <c r="ER37" s="22"/>
      <c r="ES37" s="22"/>
      <c r="ET37" s="22"/>
      <c r="EU37" s="22"/>
      <c r="EV37" s="22"/>
      <c r="EW37" s="22"/>
      <c r="EX37" s="22"/>
      <c r="EY37" s="22"/>
      <c r="EZ37" s="22"/>
      <c r="FA37" s="22"/>
      <c r="FB37" s="22"/>
      <c r="FC37" s="22"/>
      <c r="FD37" s="22"/>
      <c r="FE37" s="22"/>
      <c r="FF37" s="22"/>
      <c r="FG37" s="22"/>
      <c r="FH37" s="22"/>
      <c r="FI37" s="22"/>
      <c r="FJ37" s="22"/>
      <c r="FK37" s="22"/>
      <c r="FL37" s="22"/>
      <c r="FM37" s="22"/>
      <c r="FN37" s="22"/>
      <c r="FO37" s="22"/>
      <c r="FP37" s="22"/>
      <c r="FQ37" s="22"/>
      <c r="FR37" s="22"/>
      <c r="FS37" s="22"/>
      <c r="FT37" s="22"/>
      <c r="FU37" s="22"/>
      <c r="FV37" s="22"/>
      <c r="FW37" s="22"/>
      <c r="FX37" s="22"/>
      <c r="FY37" s="22"/>
      <c r="FZ37" s="22"/>
      <c r="GA37" s="22"/>
      <c r="GB37" s="22"/>
      <c r="GC37" s="22"/>
      <c r="GD37" s="22"/>
      <c r="GE37" s="22"/>
      <c r="GF37" s="22"/>
      <c r="GG37" s="22"/>
      <c r="GH37" s="22"/>
      <c r="GI37" s="22"/>
      <c r="GJ37" s="22"/>
      <c r="GK37" s="22"/>
      <c r="GL37" s="22"/>
      <c r="GM37" s="22"/>
      <c r="GN37" s="22"/>
      <c r="GO37" s="22"/>
      <c r="GP37" s="22"/>
      <c r="GQ37" s="22"/>
      <c r="GR37" s="22"/>
      <c r="GS37" s="22"/>
      <c r="GT37" s="22"/>
      <c r="GU37" s="22"/>
      <c r="GV37" s="22"/>
      <c r="GW37" s="22"/>
      <c r="GX37" s="22"/>
      <c r="GY37" s="22"/>
      <c r="GZ37" s="22"/>
      <c r="HA37" s="22"/>
      <c r="HB37" s="22"/>
      <c r="HC37" s="22"/>
      <c r="HD37" s="22"/>
      <c r="HE37" s="22"/>
      <c r="HF37" s="22"/>
      <c r="HG37" s="22"/>
      <c r="HH37" s="22"/>
      <c r="HI37" s="22"/>
      <c r="HJ37" s="22"/>
      <c r="HK37" s="22"/>
      <c r="HL37" s="22"/>
      <c r="HM37" s="22"/>
      <c r="HN37" s="22"/>
      <c r="HO37" s="22"/>
      <c r="HP37" s="22"/>
      <c r="HQ37" s="22"/>
      <c r="HR37" s="22"/>
      <c r="HS37" s="22"/>
      <c r="HT37" s="22"/>
      <c r="HU37" s="22"/>
      <c r="HV37" s="22"/>
      <c r="HW37" s="22"/>
      <c r="HX37" s="22"/>
      <c r="HY37" s="22"/>
      <c r="HZ37" s="22"/>
      <c r="IA37" s="22"/>
      <c r="IB37" s="22"/>
      <c r="IC37" s="22"/>
      <c r="ID37" s="22"/>
      <c r="IE37" s="22"/>
      <c r="IF37" s="22"/>
      <c r="IG37" s="22"/>
      <c r="IH37" s="22"/>
      <c r="II37" s="22"/>
      <c r="IJ37" s="22"/>
      <c r="IK37" s="22"/>
      <c r="IL37" s="22"/>
      <c r="IM37" s="22"/>
      <c r="IN37" s="22"/>
      <c r="IO37" s="22"/>
      <c r="IP37" s="22"/>
      <c r="IQ37" s="22"/>
      <c r="IR37" s="22"/>
      <c r="IS37" s="22"/>
      <c r="IT37" s="22"/>
      <c r="IU37" s="22"/>
      <c r="IV37" s="22"/>
      <c r="IW37" s="22"/>
      <c r="IX37" s="22"/>
      <c r="IY37" s="22"/>
      <c r="IZ37" s="22"/>
      <c r="JA37" s="22"/>
      <c r="JB37" s="22"/>
      <c r="JC37" s="22"/>
      <c r="JD37" s="22"/>
      <c r="JE37" s="22"/>
      <c r="JF37" s="22"/>
      <c r="JG37" s="22"/>
      <c r="JH37" s="22"/>
      <c r="JI37" s="22"/>
      <c r="JJ37" s="22"/>
      <c r="JK37" s="22"/>
      <c r="JL37" s="22"/>
      <c r="JM37" s="22"/>
      <c r="JN37" s="22"/>
      <c r="JO37" s="22"/>
      <c r="JP37" s="22"/>
      <c r="JQ37" s="22"/>
      <c r="JR37" s="22"/>
      <c r="JS37" s="22"/>
      <c r="JT37" s="22"/>
      <c r="JU37" s="22"/>
      <c r="JV37" s="22"/>
      <c r="JW37" s="22"/>
      <c r="JX37" s="22"/>
      <c r="JY37" s="22"/>
      <c r="JZ37" s="22"/>
      <c r="KA37" s="22"/>
      <c r="KB37" s="22"/>
      <c r="KC37" s="22"/>
      <c r="KD37" s="22"/>
      <c r="KE37" s="22"/>
      <c r="KF37" s="22"/>
      <c r="KG37" s="22"/>
      <c r="KH37" s="22"/>
      <c r="KI37" s="22"/>
      <c r="KJ37" s="22"/>
      <c r="KK37" s="22"/>
      <c r="KL37" s="22"/>
      <c r="KM37" s="22"/>
      <c r="KN37" s="22"/>
      <c r="KO37" s="22"/>
      <c r="KP37" s="22"/>
      <c r="KQ37" s="22"/>
      <c r="KR37" s="22"/>
      <c r="KS37" s="22"/>
      <c r="KT37" s="22"/>
      <c r="KU37" s="22"/>
      <c r="KV37" s="22"/>
      <c r="KW37" s="22"/>
      <c r="KX37" s="22"/>
      <c r="KY37" s="22"/>
      <c r="KZ37" s="22"/>
      <c r="LA37" s="22"/>
      <c r="LB37" s="22"/>
      <c r="LC37" s="22"/>
      <c r="LD37" s="22"/>
      <c r="LE37" s="22"/>
      <c r="LF37" s="22"/>
      <c r="LG37" s="22"/>
      <c r="LH37" s="22"/>
      <c r="LI37" s="22"/>
      <c r="LJ37" s="22"/>
      <c r="LK37" s="22"/>
      <c r="LL37" s="22"/>
      <c r="LM37" s="22"/>
      <c r="LN37" s="22"/>
      <c r="LO37" s="22"/>
      <c r="LP37" s="22"/>
      <c r="LQ37" s="22"/>
      <c r="LR37" s="22"/>
      <c r="LS37" s="22"/>
      <c r="LT37" s="22"/>
      <c r="LU37" s="22"/>
      <c r="LV37" s="22"/>
      <c r="LW37" s="22"/>
      <c r="LX37" s="22"/>
      <c r="LY37" s="22"/>
      <c r="LZ37" s="22"/>
      <c r="MA37" s="22"/>
      <c r="MB37" s="22"/>
      <c r="MC37" s="22"/>
      <c r="MD37" s="22"/>
      <c r="ME37" s="22"/>
      <c r="MF37" s="22"/>
      <c r="MG37" s="22"/>
      <c r="MH37" s="22"/>
      <c r="MI37" s="22"/>
      <c r="MJ37" s="22"/>
      <c r="MK37" s="22"/>
      <c r="ML37" s="22"/>
      <c r="MM37" s="22"/>
      <c r="MN37" s="22"/>
      <c r="MO37" s="22"/>
      <c r="MP37" s="22"/>
      <c r="MQ37" s="22"/>
      <c r="MR37" s="22"/>
      <c r="MS37" s="22"/>
      <c r="MT37" s="22"/>
      <c r="MU37" s="22"/>
      <c r="MV37" s="22"/>
      <c r="MW37" s="22"/>
      <c r="MX37" s="22"/>
      <c r="MY37" s="22"/>
      <c r="MZ37" s="22"/>
      <c r="NA37" s="22"/>
      <c r="NB37" s="22"/>
      <c r="NC37" s="22"/>
      <c r="ND37" s="22"/>
      <c r="NE37" s="22"/>
      <c r="NF37" s="22"/>
      <c r="NG37" s="22"/>
      <c r="NH37" s="22"/>
      <c r="NI37" s="22"/>
      <c r="NJ37" s="22"/>
      <c r="NK37" s="22"/>
      <c r="NL37" s="22"/>
      <c r="NM37" s="22"/>
      <c r="NN37" s="22"/>
      <c r="NO37" s="22"/>
      <c r="NP37" s="22"/>
      <c r="NQ37" s="22"/>
      <c r="NR37" s="22"/>
      <c r="NS37" s="22"/>
      <c r="NT37" s="22"/>
      <c r="NU37" s="22"/>
      <c r="NV37" s="22"/>
      <c r="NW37" s="22"/>
      <c r="NX37" s="22"/>
      <c r="NY37" s="22"/>
      <c r="NZ37" s="22"/>
      <c r="OA37" s="22"/>
      <c r="OB37" s="22"/>
      <c r="OC37" s="22"/>
      <c r="OD37" s="22"/>
      <c r="OE37" s="22"/>
      <c r="OF37" s="22"/>
      <c r="OG37" s="22"/>
      <c r="OH37" s="22"/>
      <c r="OI37" s="22"/>
      <c r="OJ37" s="22"/>
      <c r="OK37" s="22"/>
      <c r="OL37" s="22"/>
      <c r="OM37" s="22"/>
      <c r="ON37" s="22"/>
      <c r="OO37" s="22"/>
      <c r="OP37" s="22"/>
      <c r="OQ37" s="22"/>
      <c r="OR37" s="22"/>
      <c r="OS37" s="22"/>
      <c r="OT37" s="22"/>
      <c r="OU37" s="22"/>
      <c r="OV37" s="22"/>
      <c r="OW37" s="22"/>
      <c r="OX37" s="22"/>
      <c r="OY37" s="22"/>
      <c r="OZ37" s="22"/>
      <c r="PA37" s="22"/>
      <c r="PB37" s="22"/>
      <c r="PC37" s="22"/>
      <c r="PD37" s="22"/>
      <c r="PE37" s="22"/>
      <c r="PF37" s="22"/>
      <c r="PG37" s="22"/>
      <c r="PH37" s="22"/>
      <c r="PI37" s="22"/>
      <c r="PJ37" s="22"/>
      <c r="PK37" s="22"/>
      <c r="PL37" s="22"/>
      <c r="PM37" s="22"/>
      <c r="PN37" s="22"/>
      <c r="PO37" s="22"/>
      <c r="PP37" s="22"/>
      <c r="PQ37" s="22"/>
      <c r="PR37" s="22"/>
      <c r="PS37" s="22"/>
      <c r="PT37" s="22"/>
      <c r="PU37" s="22"/>
      <c r="PV37" s="22"/>
      <c r="PW37" s="22"/>
      <c r="PX37" s="22"/>
      <c r="PY37" s="22"/>
      <c r="PZ37" s="22"/>
      <c r="QA37" s="22"/>
      <c r="QB37" s="22"/>
      <c r="QC37" s="22"/>
      <c r="QD37" s="22"/>
      <c r="QE37" s="22"/>
      <c r="QF37" s="22"/>
      <c r="QG37" s="22"/>
      <c r="QH37" s="22"/>
      <c r="QI37" s="22"/>
      <c r="QJ37" s="22"/>
      <c r="QK37" s="22"/>
      <c r="QL37" s="22"/>
      <c r="QM37" s="22"/>
      <c r="QN37" s="22"/>
      <c r="QO37" s="22"/>
      <c r="QP37" s="22"/>
      <c r="QQ37" s="22"/>
      <c r="QR37" s="22"/>
      <c r="QS37" s="22"/>
      <c r="QT37" s="22"/>
      <c r="QU37" s="22"/>
      <c r="QV37" s="22"/>
      <c r="QW37" s="22"/>
      <c r="QX37" s="22"/>
      <c r="QY37" s="22"/>
      <c r="QZ37" s="22"/>
      <c r="RA37" s="22"/>
      <c r="RB37" s="22"/>
      <c r="RC37" s="22"/>
      <c r="RD37" s="22"/>
      <c r="RE37" s="22"/>
      <c r="RF37" s="22"/>
      <c r="RG37" s="22"/>
      <c r="RH37" s="22"/>
      <c r="RI37" s="22"/>
      <c r="RJ37" s="22"/>
      <c r="RK37" s="22"/>
      <c r="RL37" s="22"/>
      <c r="RM37" s="22"/>
      <c r="RN37" s="22"/>
      <c r="RO37" s="22"/>
      <c r="RP37" s="22"/>
      <c r="RQ37" s="22"/>
      <c r="RR37" s="22"/>
      <c r="RS37" s="22"/>
      <c r="RT37" s="22"/>
      <c r="RU37" s="22"/>
      <c r="RV37" s="22"/>
      <c r="RW37" s="22"/>
      <c r="RX37" s="22"/>
      <c r="RY37" s="22"/>
      <c r="RZ37" s="22"/>
      <c r="SA37" s="22"/>
      <c r="SB37" s="22"/>
      <c r="SC37" s="22"/>
      <c r="SD37" s="22"/>
      <c r="SE37" s="22"/>
      <c r="SF37" s="22"/>
      <c r="SG37" s="22"/>
      <c r="SH37" s="22"/>
      <c r="SI37" s="22"/>
      <c r="SJ37" s="22"/>
      <c r="SK37" s="22"/>
      <c r="SL37" s="22"/>
      <c r="SM37" s="22"/>
      <c r="SN37" s="22"/>
      <c r="SO37" s="22"/>
      <c r="SP37" s="22"/>
      <c r="SQ37" s="22"/>
      <c r="SR37" s="22"/>
      <c r="SS37" s="22"/>
      <c r="ST37" s="22"/>
      <c r="SU37" s="22"/>
      <c r="SV37" s="22"/>
      <c r="SW37" s="22"/>
      <c r="SX37" s="22"/>
      <c r="SY37" s="22"/>
      <c r="SZ37" s="22"/>
      <c r="TA37" s="22"/>
      <c r="TB37" s="22"/>
      <c r="TC37" s="22"/>
      <c r="TD37" s="22"/>
      <c r="TE37" s="22"/>
      <c r="TF37" s="22"/>
      <c r="TG37" s="22"/>
      <c r="TH37" s="22"/>
      <c r="TI37" s="22"/>
      <c r="TJ37" s="22"/>
      <c r="TK37" s="22"/>
      <c r="TL37" s="22"/>
      <c r="TM37" s="22"/>
      <c r="TN37" s="22"/>
      <c r="TO37" s="22"/>
      <c r="TP37" s="22"/>
      <c r="TQ37" s="22"/>
      <c r="TR37" s="22"/>
      <c r="TS37" s="22"/>
      <c r="TT37" s="22"/>
      <c r="TU37" s="22"/>
      <c r="TV37" s="22"/>
      <c r="TW37" s="22"/>
      <c r="TX37" s="22"/>
      <c r="TY37" s="22"/>
      <c r="TZ37" s="22"/>
      <c r="UA37" s="22"/>
      <c r="UB37" s="22"/>
      <c r="UC37" s="22"/>
      <c r="UD37" s="22"/>
      <c r="UE37" s="22"/>
      <c r="UF37" s="22"/>
      <c r="UG37" s="22"/>
      <c r="UH37" s="22"/>
      <c r="UI37" s="22"/>
      <c r="UJ37" s="22"/>
      <c r="UK37" s="22"/>
      <c r="UL37" s="22"/>
      <c r="UM37" s="22"/>
      <c r="UN37" s="22"/>
      <c r="UO37" s="22"/>
      <c r="UP37" s="22"/>
      <c r="UQ37" s="22"/>
      <c r="UR37" s="22"/>
      <c r="US37" s="22"/>
      <c r="UT37" s="22"/>
      <c r="UU37" s="22"/>
      <c r="UV37" s="22"/>
      <c r="UW37" s="22"/>
      <c r="UX37" s="22"/>
      <c r="UY37" s="22"/>
      <c r="UZ37" s="22"/>
      <c r="VA37" s="22"/>
      <c r="VB37" s="22"/>
      <c r="VC37" s="22"/>
      <c r="VD37" s="22"/>
      <c r="VE37" s="22"/>
      <c r="VF37" s="22"/>
      <c r="VG37" s="22"/>
      <c r="VH37" s="22"/>
      <c r="VI37" s="22"/>
      <c r="VJ37" s="22"/>
      <c r="VK37" s="22"/>
      <c r="VL37" s="22"/>
      <c r="VM37" s="22"/>
      <c r="VN37" s="22"/>
      <c r="VO37" s="22"/>
      <c r="VP37" s="22"/>
      <c r="VQ37" s="22"/>
      <c r="VR37" s="22"/>
      <c r="VS37" s="22"/>
      <c r="VT37" s="22"/>
      <c r="VU37" s="22"/>
      <c r="VV37" s="22"/>
      <c r="VW37" s="22"/>
      <c r="VX37" s="22"/>
      <c r="VY37" s="22"/>
      <c r="VZ37" s="22"/>
      <c r="WA37" s="22"/>
      <c r="WB37" s="22"/>
      <c r="WC37" s="22"/>
      <c r="WD37" s="22"/>
      <c r="WE37" s="22"/>
      <c r="WF37" s="22"/>
      <c r="WG37" s="22"/>
      <c r="WH37" s="22"/>
      <c r="WI37" s="22"/>
      <c r="WJ37" s="22"/>
      <c r="WK37" s="22"/>
      <c r="WL37" s="22"/>
      <c r="WM37" s="22"/>
      <c r="WN37" s="22"/>
      <c r="WO37" s="22"/>
      <c r="WP37" s="22"/>
      <c r="WQ37" s="22"/>
      <c r="WR37" s="22"/>
      <c r="WS37" s="22"/>
      <c r="WT37" s="22"/>
      <c r="WU37" s="22"/>
      <c r="WV37" s="22"/>
      <c r="WW37" s="22"/>
      <c r="WX37" s="22"/>
      <c r="WY37" s="22"/>
      <c r="WZ37" s="22"/>
      <c r="XA37" s="22"/>
      <c r="XB37" s="22"/>
      <c r="XC37" s="22"/>
      <c r="XD37" s="22"/>
      <c r="XE37" s="22"/>
      <c r="XF37" s="22"/>
      <c r="XG37" s="22"/>
      <c r="XH37" s="22"/>
      <c r="XI37" s="22"/>
      <c r="XJ37" s="22"/>
      <c r="XK37" s="22"/>
      <c r="XL37" s="22"/>
      <c r="XM37" s="22"/>
      <c r="XN37" s="22"/>
      <c r="XO37" s="22"/>
      <c r="XP37" s="22"/>
      <c r="XQ37" s="22"/>
      <c r="XR37" s="22"/>
      <c r="XS37" s="22"/>
      <c r="XT37" s="22"/>
      <c r="XU37" s="22"/>
      <c r="XV37" s="22"/>
      <c r="XW37" s="22"/>
      <c r="XX37" s="22"/>
      <c r="XY37" s="22"/>
      <c r="XZ37" s="22"/>
      <c r="YA37" s="22"/>
      <c r="YB37" s="22"/>
      <c r="YC37" s="22"/>
      <c r="YD37" s="22"/>
      <c r="YE37" s="22"/>
      <c r="YF37" s="22"/>
      <c r="YG37" s="22"/>
      <c r="YH37" s="22"/>
      <c r="YI37" s="22"/>
      <c r="YJ37" s="22"/>
      <c r="YK37" s="22"/>
      <c r="YL37" s="22"/>
      <c r="YM37" s="22"/>
      <c r="YN37" s="22"/>
      <c r="YO37" s="22"/>
      <c r="YP37" s="22"/>
      <c r="YQ37" s="22"/>
      <c r="YR37" s="22"/>
      <c r="YS37" s="22"/>
      <c r="YT37" s="22"/>
      <c r="YU37" s="22"/>
      <c r="YV37" s="22"/>
      <c r="YW37" s="22"/>
      <c r="YX37" s="22"/>
      <c r="YY37" s="22"/>
      <c r="YZ37" s="22"/>
      <c r="ZA37" s="22"/>
      <c r="ZB37" s="22"/>
      <c r="ZC37" s="22"/>
      <c r="ZD37" s="22"/>
      <c r="ZE37" s="22"/>
      <c r="ZF37" s="22"/>
      <c r="ZG37" s="22"/>
      <c r="ZH37" s="22"/>
      <c r="ZI37" s="22"/>
      <c r="ZJ37" s="22"/>
      <c r="ZK37" s="22"/>
      <c r="ZL37" s="22"/>
      <c r="ZM37" s="22"/>
      <c r="ZN37" s="22"/>
      <c r="ZO37" s="22"/>
      <c r="ZP37" s="22"/>
      <c r="ZQ37" s="22"/>
      <c r="ZR37" s="22"/>
      <c r="ZS37" s="22"/>
      <c r="ZT37" s="22"/>
      <c r="ZU37" s="22"/>
      <c r="ZV37" s="22"/>
      <c r="ZW37" s="22"/>
      <c r="ZX37" s="22"/>
      <c r="ZY37" s="22"/>
      <c r="ZZ37" s="22"/>
      <c r="AAA37" s="22"/>
      <c r="AAB37" s="22"/>
      <c r="AAC37" s="22"/>
      <c r="AAD37" s="22"/>
      <c r="AAE37" s="22"/>
      <c r="AAF37" s="22"/>
      <c r="AAG37" s="22"/>
      <c r="AAH37" s="22"/>
      <c r="AAI37" s="22"/>
      <c r="AAJ37" s="22"/>
      <c r="AAK37" s="22"/>
      <c r="AAL37" s="22"/>
      <c r="AAM37" s="22"/>
      <c r="AAN37" s="22"/>
      <c r="AAO37" s="22"/>
      <c r="AAP37" s="22"/>
      <c r="AAQ37" s="22"/>
      <c r="AAR37" s="22"/>
      <c r="AAS37" s="22"/>
    </row>
  </sheetData>
  <autoFilter ref="A1:AAS37" xr:uid="{F642D05A-7ABB-4656-A123-54E9144141C6}"/>
  <conditionalFormatting sqref="M1:M1048576">
    <cfRule type="duplicateValues" dxfId="1" priority="1"/>
  </conditionalFormatting>
  <pageMargins left="0.7" right="0.7" top="0.75" bottom="0.75" header="0.3" footer="0.3"/>
  <pageSetup orientation="portrait" r:id="rId1"/>
  <headerFooter>
    <oddFooter>&amp;R&amp;1#&amp;"Calibri"&amp;10&amp;K000000C2 - Safaricom Internal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52BBB-CF68-47C9-BD12-F4FDBC084989}">
  <sheetPr codeName="Sheet4"/>
  <dimension ref="A1:EN56"/>
  <sheetViews>
    <sheetView tabSelected="1" topLeftCell="A44" zoomScale="110" zoomScaleNormal="110" workbookViewId="0">
      <selection activeCell="D38" sqref="D38"/>
    </sheetView>
  </sheetViews>
  <sheetFormatPr baseColWidth="10" defaultColWidth="15.83203125" defaultRowHeight="15" customHeight="1"/>
  <cols>
    <col min="1" max="1" width="15.83203125" style="2"/>
    <col min="2" max="2" width="10.5" style="5" bestFit="1" customWidth="1"/>
    <col min="3" max="3" width="10.5" style="2" bestFit="1" customWidth="1"/>
    <col min="4" max="4" width="12.83203125" style="2" bestFit="1" customWidth="1"/>
    <col min="5" max="5" width="10.83203125" style="2" bestFit="1" customWidth="1"/>
    <col min="6" max="6" width="14.33203125" style="2" customWidth="1"/>
    <col min="7" max="7" width="12.5" style="2" customWidth="1"/>
    <col min="8" max="8" width="12.6640625" style="4" customWidth="1"/>
    <col min="9" max="9" width="12" style="2" bestFit="1" customWidth="1"/>
    <col min="10" max="10" width="46" style="2" customWidth="1"/>
    <col min="11" max="11" width="9.1640625" style="2" customWidth="1"/>
    <col min="12" max="12" width="22.83203125" style="2" customWidth="1"/>
    <col min="13" max="13" width="6.1640625" style="2" bestFit="1" customWidth="1"/>
    <col min="14" max="16384" width="15.83203125" style="2"/>
  </cols>
  <sheetData>
    <row r="1" spans="1:144" s="88" customFormat="1" ht="15" customHeight="1">
      <c r="A1" s="85" t="s">
        <v>14</v>
      </c>
      <c r="B1" s="86"/>
      <c r="C1" s="86"/>
      <c r="D1" s="86"/>
      <c r="E1" s="86"/>
      <c r="F1" s="86"/>
      <c r="G1" s="86"/>
      <c r="H1" s="86"/>
      <c r="I1" s="86"/>
      <c r="J1" s="86"/>
      <c r="K1" s="86"/>
      <c r="L1" s="86"/>
      <c r="M1" s="86"/>
      <c r="N1" s="86"/>
      <c r="O1" s="86"/>
      <c r="P1" s="86"/>
      <c r="Q1" s="86"/>
      <c r="R1" s="86"/>
      <c r="S1" s="86"/>
      <c r="T1" s="86"/>
      <c r="U1" s="86"/>
      <c r="V1" s="86"/>
      <c r="W1" s="86"/>
      <c r="X1" s="86"/>
      <c r="Y1" s="86"/>
      <c r="Z1" s="86"/>
      <c r="AA1" s="86"/>
      <c r="AB1" s="86"/>
      <c r="AC1" s="86"/>
      <c r="AD1" s="86"/>
      <c r="AE1" s="86"/>
      <c r="AF1" s="86"/>
      <c r="AG1" s="86"/>
      <c r="AH1" s="86"/>
      <c r="AI1" s="86"/>
      <c r="AJ1" s="86"/>
      <c r="AK1" s="86"/>
      <c r="AL1" s="86"/>
      <c r="AM1" s="86"/>
      <c r="AN1" s="86"/>
      <c r="AO1" s="86"/>
      <c r="AP1" s="86"/>
      <c r="AQ1" s="86"/>
      <c r="AR1" s="86"/>
      <c r="AS1" s="86"/>
      <c r="AT1" s="86"/>
      <c r="AU1" s="86"/>
      <c r="AV1" s="86"/>
      <c r="AW1" s="86"/>
      <c r="AX1" s="86"/>
      <c r="AY1" s="86"/>
      <c r="AZ1" s="86"/>
      <c r="BA1" s="86"/>
      <c r="BB1" s="86"/>
      <c r="BC1" s="86"/>
      <c r="BD1" s="86"/>
      <c r="BE1" s="86"/>
      <c r="BF1" s="86"/>
      <c r="BG1" s="86"/>
      <c r="BH1" s="86"/>
      <c r="BI1" s="86"/>
      <c r="BJ1" s="86"/>
      <c r="BK1" s="86"/>
      <c r="BL1" s="86"/>
      <c r="BM1" s="86"/>
      <c r="BN1" s="86"/>
      <c r="BO1" s="86"/>
      <c r="BP1" s="86"/>
      <c r="BQ1" s="86"/>
      <c r="BR1" s="86"/>
      <c r="BS1" s="86"/>
      <c r="BT1" s="86"/>
      <c r="BU1" s="86"/>
      <c r="BV1" s="86"/>
      <c r="BW1" s="86"/>
      <c r="BX1" s="86"/>
      <c r="BY1" s="86"/>
      <c r="BZ1" s="86"/>
      <c r="CA1" s="86"/>
      <c r="CB1" s="86"/>
      <c r="CC1" s="86"/>
      <c r="CD1" s="86"/>
      <c r="CE1" s="86"/>
      <c r="CF1" s="86"/>
      <c r="CG1" s="86"/>
      <c r="CH1" s="86"/>
      <c r="CI1" s="86"/>
      <c r="CJ1" s="86"/>
      <c r="CK1" s="86"/>
      <c r="CL1" s="86"/>
      <c r="CM1" s="86"/>
      <c r="CN1" s="86"/>
      <c r="CO1" s="86"/>
      <c r="CP1" s="86"/>
      <c r="CQ1" s="86"/>
      <c r="CR1" s="86"/>
      <c r="CS1" s="86"/>
      <c r="CT1" s="86"/>
      <c r="CU1" s="86"/>
      <c r="CV1" s="86"/>
      <c r="CW1" s="86"/>
      <c r="CX1" s="86"/>
      <c r="CY1" s="86"/>
      <c r="CZ1" s="86"/>
      <c r="DA1" s="86"/>
      <c r="DB1" s="86"/>
      <c r="DC1" s="86"/>
      <c r="DD1" s="86"/>
      <c r="DE1" s="86"/>
      <c r="DF1" s="86"/>
      <c r="DG1" s="86"/>
      <c r="DH1" s="86"/>
      <c r="DI1" s="86"/>
      <c r="DJ1" s="86"/>
      <c r="DK1" s="86"/>
      <c r="DL1" s="86"/>
      <c r="DM1" s="86"/>
      <c r="DN1" s="86"/>
      <c r="DO1" s="86"/>
      <c r="DP1" s="86"/>
      <c r="DQ1" s="86"/>
      <c r="DR1" s="86"/>
      <c r="DS1" s="86"/>
      <c r="DT1" s="86"/>
      <c r="DU1" s="86"/>
      <c r="DV1" s="86"/>
      <c r="DW1" s="86"/>
      <c r="DX1" s="86"/>
      <c r="DY1" s="86"/>
      <c r="DZ1" s="86"/>
      <c r="EA1" s="86"/>
      <c r="EB1" s="86"/>
      <c r="EC1" s="86"/>
      <c r="ED1" s="86"/>
      <c r="EE1" s="86"/>
      <c r="EF1" s="86"/>
      <c r="EG1" s="86"/>
      <c r="EH1" s="86"/>
      <c r="EI1" s="86"/>
      <c r="EJ1" s="86"/>
      <c r="EK1" s="86"/>
      <c r="EL1" s="86"/>
      <c r="EM1" s="86"/>
      <c r="EN1" s="87"/>
    </row>
    <row r="2" spans="1:144" ht="15" customHeight="1">
      <c r="A2" s="36" t="s">
        <v>220</v>
      </c>
      <c r="B2" s="36" t="s">
        <v>221</v>
      </c>
      <c r="C2" s="36" t="s">
        <v>222</v>
      </c>
      <c r="D2" s="36">
        <v>7</v>
      </c>
      <c r="E2" s="36" t="s">
        <v>22</v>
      </c>
      <c r="F2" s="38">
        <v>45608</v>
      </c>
      <c r="G2" s="37">
        <v>45637.022222222222</v>
      </c>
      <c r="H2" s="38">
        <v>45608</v>
      </c>
      <c r="I2" s="36"/>
      <c r="J2" s="36" t="s">
        <v>223</v>
      </c>
      <c r="K2" s="36" t="s">
        <v>224</v>
      </c>
      <c r="L2" s="36" t="s">
        <v>225</v>
      </c>
      <c r="M2" s="36" t="s">
        <v>65</v>
      </c>
      <c r="N2" s="21"/>
      <c r="O2" s="22"/>
      <c r="P2" s="22"/>
      <c r="Q2" s="22"/>
      <c r="R2" s="22"/>
      <c r="S2" s="22"/>
      <c r="T2" s="22"/>
      <c r="U2" s="22"/>
      <c r="V2" s="22"/>
      <c r="W2" s="22"/>
      <c r="X2" s="22"/>
      <c r="Y2" s="22"/>
      <c r="Z2" s="22"/>
      <c r="AA2" s="22"/>
      <c r="AB2" s="22"/>
      <c r="AC2" s="22"/>
      <c r="AD2" s="22"/>
      <c r="AE2" s="22"/>
      <c r="AF2" s="22"/>
      <c r="AG2" s="22"/>
      <c r="AH2" s="22"/>
      <c r="AI2" s="22"/>
      <c r="AJ2" s="22"/>
      <c r="AK2" s="22"/>
      <c r="AL2" s="22"/>
      <c r="AM2" s="22"/>
      <c r="AN2" s="22"/>
      <c r="AO2" s="22"/>
      <c r="AP2" s="22"/>
      <c r="AQ2" s="22"/>
      <c r="AR2" s="22"/>
      <c r="AS2" s="22"/>
      <c r="AT2" s="22"/>
      <c r="AU2" s="22"/>
      <c r="AV2" s="22"/>
      <c r="AW2" s="22"/>
      <c r="AX2" s="22"/>
      <c r="AY2" s="22"/>
      <c r="AZ2" s="22"/>
      <c r="BA2" s="22"/>
      <c r="BB2" s="22"/>
      <c r="BC2" s="22"/>
      <c r="BD2" s="22"/>
      <c r="BE2" s="22"/>
      <c r="BF2" s="22"/>
      <c r="BG2" s="22"/>
      <c r="BH2" s="22"/>
      <c r="BI2" s="22"/>
      <c r="BJ2" s="22"/>
      <c r="BK2" s="22"/>
      <c r="BL2" s="22"/>
      <c r="BM2" s="22"/>
      <c r="BN2" s="22"/>
      <c r="BO2" s="22"/>
      <c r="BP2" s="22"/>
      <c r="BQ2" s="22"/>
      <c r="BR2" s="22"/>
      <c r="BS2" s="22"/>
      <c r="BT2" s="22"/>
      <c r="BU2" s="22"/>
      <c r="BV2" s="22"/>
      <c r="BW2" s="22"/>
      <c r="BX2" s="22"/>
      <c r="BY2" s="22"/>
      <c r="BZ2" s="22"/>
      <c r="CA2" s="22"/>
      <c r="CB2" s="22"/>
      <c r="CC2" s="22"/>
      <c r="CD2" s="22"/>
      <c r="CE2" s="22"/>
      <c r="CF2" s="22"/>
      <c r="CG2" s="22"/>
      <c r="CH2" s="22"/>
      <c r="CI2" s="22"/>
      <c r="CJ2" s="22"/>
      <c r="CK2" s="22"/>
      <c r="CL2" s="22"/>
      <c r="CM2" s="22"/>
      <c r="CN2" s="22"/>
      <c r="CO2" s="22"/>
      <c r="CP2" s="22"/>
      <c r="CQ2" s="22"/>
      <c r="CR2" s="22"/>
      <c r="CS2" s="22"/>
      <c r="CT2" s="22"/>
      <c r="CU2" s="22"/>
      <c r="CV2" s="22"/>
      <c r="CW2" s="22"/>
      <c r="CX2" s="22"/>
      <c r="CY2" s="22"/>
      <c r="CZ2" s="22"/>
      <c r="DA2" s="22"/>
      <c r="DB2" s="22"/>
      <c r="DC2" s="22"/>
      <c r="DD2" s="22"/>
      <c r="DE2" s="22"/>
      <c r="DF2" s="22"/>
      <c r="DG2" s="22"/>
      <c r="DH2" s="22"/>
      <c r="DI2" s="22"/>
      <c r="DJ2" s="22"/>
      <c r="DK2" s="22"/>
      <c r="DL2" s="22"/>
      <c r="DM2" s="22"/>
      <c r="DN2" s="22"/>
      <c r="DO2" s="22"/>
      <c r="DP2" s="22"/>
      <c r="DQ2" s="22"/>
      <c r="DR2" s="22"/>
      <c r="DS2" s="22"/>
      <c r="DT2" s="22"/>
      <c r="DU2" s="22"/>
      <c r="DV2" s="22"/>
      <c r="DW2" s="22"/>
      <c r="DX2" s="22"/>
      <c r="DY2" s="22"/>
      <c r="DZ2" s="22"/>
      <c r="EA2" s="22"/>
      <c r="EB2" s="22"/>
      <c r="EC2" s="22"/>
      <c r="ED2" s="22"/>
      <c r="EE2" s="22"/>
      <c r="EF2" s="22"/>
      <c r="EG2" s="22"/>
      <c r="EH2" s="22"/>
      <c r="EI2" s="22"/>
      <c r="EJ2" s="22"/>
      <c r="EK2" s="22"/>
      <c r="EL2" s="22"/>
      <c r="EM2" s="22"/>
      <c r="EN2" s="22"/>
    </row>
    <row r="3" spans="1:144" ht="15" customHeight="1">
      <c r="A3" s="36" t="s">
        <v>226</v>
      </c>
      <c r="B3" s="36" t="s">
        <v>227</v>
      </c>
      <c r="C3" s="36" t="s">
        <v>75</v>
      </c>
      <c r="D3" s="36">
        <v>29</v>
      </c>
      <c r="E3" s="36" t="s">
        <v>22</v>
      </c>
      <c r="F3" s="38">
        <v>45638</v>
      </c>
      <c r="G3" s="37">
        <v>45638.033333333333</v>
      </c>
      <c r="H3" s="38">
        <v>45638</v>
      </c>
      <c r="I3" s="36"/>
      <c r="J3" s="36" t="s">
        <v>228</v>
      </c>
      <c r="K3" s="36" t="s">
        <v>25</v>
      </c>
      <c r="L3" s="36" t="s">
        <v>229</v>
      </c>
      <c r="M3" s="36" t="s">
        <v>13</v>
      </c>
      <c r="N3" s="21"/>
      <c r="O3" s="22"/>
      <c r="P3" s="22"/>
      <c r="Q3" s="22"/>
      <c r="R3" s="22"/>
      <c r="S3" s="22"/>
      <c r="T3" s="22"/>
      <c r="U3" s="22"/>
      <c r="V3" s="22"/>
      <c r="W3" s="22"/>
      <c r="X3" s="22"/>
      <c r="Y3" s="22"/>
      <c r="Z3" s="22"/>
      <c r="AA3" s="22"/>
      <c r="AB3" s="22"/>
      <c r="AC3" s="22"/>
      <c r="AD3" s="22"/>
      <c r="AE3" s="22"/>
      <c r="AF3" s="22"/>
      <c r="AG3" s="22"/>
      <c r="AH3" s="22"/>
      <c r="AI3" s="22"/>
      <c r="AJ3" s="22"/>
      <c r="AK3" s="22"/>
      <c r="AL3" s="22"/>
      <c r="AM3" s="22"/>
      <c r="AN3" s="22"/>
      <c r="AO3" s="22"/>
      <c r="AP3" s="22"/>
      <c r="AQ3" s="22"/>
      <c r="AR3" s="22"/>
      <c r="AS3" s="22"/>
      <c r="AT3" s="22"/>
      <c r="AU3" s="22"/>
      <c r="AV3" s="22"/>
      <c r="AW3" s="22"/>
      <c r="AX3" s="22"/>
      <c r="AY3" s="22"/>
      <c r="AZ3" s="22"/>
      <c r="BA3" s="22"/>
      <c r="BB3" s="22"/>
      <c r="BC3" s="22"/>
      <c r="BD3" s="22"/>
      <c r="BE3" s="22"/>
      <c r="BF3" s="22"/>
      <c r="BG3" s="22"/>
      <c r="BH3" s="22"/>
      <c r="BI3" s="22"/>
      <c r="BJ3" s="22"/>
      <c r="BK3" s="22"/>
      <c r="BL3" s="22"/>
      <c r="BM3" s="22"/>
      <c r="BN3" s="22"/>
      <c r="BO3" s="22"/>
      <c r="BP3" s="22"/>
      <c r="BQ3" s="22"/>
      <c r="BR3" s="22"/>
      <c r="BS3" s="22"/>
      <c r="BT3" s="22"/>
      <c r="BU3" s="22"/>
      <c r="BV3" s="22"/>
      <c r="BW3" s="22"/>
      <c r="BX3" s="22"/>
      <c r="BY3" s="22"/>
      <c r="BZ3" s="22"/>
      <c r="CA3" s="22"/>
      <c r="CB3" s="22"/>
      <c r="CC3" s="22"/>
      <c r="CD3" s="22"/>
      <c r="CE3" s="22"/>
      <c r="CF3" s="22"/>
      <c r="CG3" s="22"/>
      <c r="CH3" s="22"/>
      <c r="CI3" s="22"/>
      <c r="CJ3" s="22"/>
      <c r="CK3" s="22"/>
      <c r="CL3" s="22"/>
      <c r="CM3" s="22"/>
      <c r="CN3" s="22"/>
      <c r="CO3" s="22"/>
      <c r="CP3" s="22"/>
      <c r="CQ3" s="22"/>
      <c r="CR3" s="22"/>
      <c r="CS3" s="22"/>
      <c r="CT3" s="22"/>
      <c r="CU3" s="22"/>
      <c r="CV3" s="22"/>
      <c r="CW3" s="22"/>
      <c r="CX3" s="22"/>
      <c r="CY3" s="22"/>
      <c r="CZ3" s="22"/>
      <c r="DA3" s="22"/>
      <c r="DB3" s="22"/>
      <c r="DC3" s="22"/>
      <c r="DD3" s="22"/>
      <c r="DE3" s="22"/>
      <c r="DF3" s="22"/>
      <c r="DG3" s="22"/>
      <c r="DH3" s="22"/>
      <c r="DI3" s="22"/>
      <c r="DJ3" s="22"/>
      <c r="DK3" s="22"/>
      <c r="DL3" s="22"/>
      <c r="DM3" s="22"/>
      <c r="DN3" s="22"/>
      <c r="DO3" s="22"/>
      <c r="DP3" s="22"/>
      <c r="DQ3" s="22"/>
      <c r="DR3" s="22"/>
      <c r="DS3" s="22"/>
      <c r="DT3" s="22"/>
      <c r="DU3" s="22"/>
      <c r="DV3" s="22"/>
      <c r="DW3" s="22"/>
      <c r="DX3" s="22"/>
      <c r="DY3" s="22"/>
      <c r="DZ3" s="22"/>
      <c r="EA3" s="22"/>
      <c r="EB3" s="22"/>
      <c r="EC3" s="22"/>
      <c r="ED3" s="22"/>
      <c r="EE3" s="22"/>
      <c r="EF3" s="22"/>
      <c r="EG3" s="22"/>
      <c r="EH3" s="22"/>
      <c r="EI3" s="22"/>
      <c r="EJ3" s="22"/>
      <c r="EK3" s="22"/>
      <c r="EL3" s="22"/>
      <c r="EM3" s="22"/>
      <c r="EN3" s="22"/>
    </row>
    <row r="4" spans="1:144" ht="15" customHeight="1">
      <c r="A4" s="36" t="s">
        <v>230</v>
      </c>
      <c r="B4" s="36" t="s">
        <v>231</v>
      </c>
      <c r="C4" s="36" t="s">
        <v>21</v>
      </c>
      <c r="D4" s="36">
        <v>36</v>
      </c>
      <c r="E4" s="36" t="s">
        <v>22</v>
      </c>
      <c r="F4" s="38">
        <v>45638</v>
      </c>
      <c r="G4" s="37">
        <v>45638.2</v>
      </c>
      <c r="H4" s="38">
        <v>45638</v>
      </c>
      <c r="I4" s="36"/>
      <c r="J4" s="36" t="s">
        <v>232</v>
      </c>
      <c r="K4" s="36" t="s">
        <v>25</v>
      </c>
      <c r="L4" s="36" t="s">
        <v>233</v>
      </c>
      <c r="M4" s="36" t="s">
        <v>13</v>
      </c>
      <c r="N4" s="21"/>
      <c r="O4" s="22"/>
      <c r="P4" s="22"/>
      <c r="Q4" s="22"/>
      <c r="R4" s="22"/>
      <c r="S4" s="22"/>
      <c r="T4" s="22"/>
      <c r="U4" s="22"/>
      <c r="V4" s="22"/>
      <c r="W4" s="22"/>
      <c r="X4" s="22"/>
      <c r="Y4" s="22"/>
      <c r="Z4" s="22"/>
      <c r="AA4" s="22"/>
      <c r="AB4" s="22"/>
      <c r="AC4" s="22"/>
      <c r="AD4" s="22"/>
      <c r="AE4" s="22"/>
      <c r="AF4" s="22"/>
      <c r="AG4" s="22"/>
      <c r="AH4" s="22"/>
      <c r="AI4" s="22"/>
      <c r="AJ4" s="22"/>
      <c r="AK4" s="22"/>
      <c r="AL4" s="22"/>
      <c r="AM4" s="22"/>
      <c r="AN4" s="22"/>
      <c r="AO4" s="22"/>
      <c r="AP4" s="22"/>
      <c r="AQ4" s="22"/>
      <c r="AR4" s="22"/>
      <c r="AS4" s="22"/>
      <c r="AT4" s="22"/>
      <c r="AU4" s="22"/>
      <c r="AV4" s="22"/>
      <c r="AW4" s="22"/>
      <c r="AX4" s="22"/>
      <c r="AY4" s="22"/>
      <c r="AZ4" s="22"/>
      <c r="BA4" s="22"/>
      <c r="BB4" s="22"/>
      <c r="BC4" s="22"/>
      <c r="BD4" s="22"/>
      <c r="BE4" s="22"/>
      <c r="BF4" s="22"/>
      <c r="BG4" s="22"/>
      <c r="BH4" s="22"/>
      <c r="BI4" s="22"/>
      <c r="BJ4" s="22"/>
      <c r="BK4" s="22"/>
      <c r="BL4" s="22"/>
      <c r="BM4" s="22"/>
      <c r="BN4" s="22"/>
      <c r="BO4" s="22"/>
      <c r="BP4" s="22"/>
      <c r="BQ4" s="22"/>
      <c r="BR4" s="22"/>
      <c r="BS4" s="22"/>
      <c r="BT4" s="22"/>
      <c r="BU4" s="22"/>
      <c r="BV4" s="22"/>
      <c r="BW4" s="22"/>
      <c r="BX4" s="22"/>
      <c r="BY4" s="22"/>
      <c r="BZ4" s="22"/>
      <c r="CA4" s="22"/>
      <c r="CB4" s="22"/>
      <c r="CC4" s="22"/>
      <c r="CD4" s="22"/>
      <c r="CE4" s="22"/>
      <c r="CF4" s="22"/>
      <c r="CG4" s="22"/>
      <c r="CH4" s="22"/>
      <c r="CI4" s="22"/>
      <c r="CJ4" s="22"/>
      <c r="CK4" s="22"/>
      <c r="CL4" s="22"/>
      <c r="CM4" s="22"/>
      <c r="CN4" s="22"/>
      <c r="CO4" s="22"/>
      <c r="CP4" s="22"/>
      <c r="CQ4" s="22"/>
      <c r="CR4" s="22"/>
      <c r="CS4" s="22"/>
      <c r="CT4" s="22"/>
      <c r="CU4" s="22"/>
      <c r="CV4" s="22"/>
      <c r="CW4" s="22"/>
      <c r="CX4" s="22"/>
      <c r="CY4" s="22"/>
      <c r="CZ4" s="22"/>
      <c r="DA4" s="22"/>
      <c r="DB4" s="22"/>
      <c r="DC4" s="22"/>
      <c r="DD4" s="22"/>
      <c r="DE4" s="22"/>
      <c r="DF4" s="22"/>
      <c r="DG4" s="22"/>
      <c r="DH4" s="22"/>
      <c r="DI4" s="22"/>
      <c r="DJ4" s="22"/>
      <c r="DK4" s="22"/>
      <c r="DL4" s="22"/>
      <c r="DM4" s="22"/>
      <c r="DN4" s="22"/>
      <c r="DO4" s="22"/>
      <c r="DP4" s="22"/>
      <c r="DQ4" s="22"/>
      <c r="DR4" s="22"/>
      <c r="DS4" s="22"/>
      <c r="DT4" s="22"/>
      <c r="DU4" s="22"/>
      <c r="DV4" s="22"/>
      <c r="DW4" s="22"/>
      <c r="DX4" s="22"/>
      <c r="DY4" s="22"/>
      <c r="DZ4" s="22"/>
      <c r="EA4" s="22"/>
      <c r="EB4" s="22"/>
      <c r="EC4" s="22"/>
      <c r="ED4" s="22"/>
      <c r="EE4" s="22"/>
      <c r="EF4" s="22"/>
      <c r="EG4" s="22"/>
      <c r="EH4" s="22"/>
      <c r="EI4" s="22"/>
      <c r="EJ4" s="22"/>
      <c r="EK4" s="22"/>
      <c r="EL4" s="22"/>
      <c r="EM4" s="22"/>
      <c r="EN4" s="22"/>
    </row>
    <row r="5" spans="1:144" ht="15" customHeight="1">
      <c r="A5" s="36" t="s">
        <v>121</v>
      </c>
      <c r="B5" s="36" t="s">
        <v>116</v>
      </c>
      <c r="C5" s="36" t="s">
        <v>234</v>
      </c>
      <c r="D5" s="36">
        <v>11</v>
      </c>
      <c r="E5" s="36" t="s">
        <v>22</v>
      </c>
      <c r="F5" s="36" t="s">
        <v>196</v>
      </c>
      <c r="G5" s="37">
        <v>45640.382638888892</v>
      </c>
      <c r="H5" s="36" t="s">
        <v>201</v>
      </c>
      <c r="I5" s="36"/>
      <c r="J5" s="36" t="s">
        <v>235</v>
      </c>
      <c r="K5" s="36" t="s">
        <v>25</v>
      </c>
      <c r="L5" s="36" t="s">
        <v>236</v>
      </c>
      <c r="M5" s="36" t="s">
        <v>13</v>
      </c>
      <c r="N5" s="27"/>
      <c r="O5" s="39"/>
      <c r="P5" s="39"/>
      <c r="Q5" s="39"/>
      <c r="R5" s="39"/>
      <c r="S5" s="39"/>
      <c r="T5" s="39"/>
      <c r="U5" s="39"/>
      <c r="V5" s="39"/>
      <c r="W5" s="39"/>
      <c r="X5" s="39"/>
      <c r="Y5" s="39"/>
      <c r="Z5" s="39"/>
      <c r="AA5" s="39"/>
      <c r="AB5" s="39"/>
      <c r="AC5" s="39"/>
      <c r="AD5" s="39"/>
      <c r="AE5" s="39"/>
      <c r="AF5" s="39"/>
      <c r="AG5" s="39"/>
      <c r="AH5" s="39"/>
      <c r="AI5" s="39"/>
      <c r="AJ5" s="39"/>
      <c r="AK5" s="39"/>
      <c r="AL5" s="39"/>
      <c r="AM5" s="39"/>
      <c r="AN5" s="39"/>
      <c r="AO5" s="39"/>
      <c r="AP5" s="39"/>
      <c r="AQ5" s="39"/>
      <c r="AR5" s="39"/>
      <c r="AS5" s="39"/>
      <c r="AT5" s="39"/>
      <c r="AU5" s="39"/>
      <c r="AV5" s="39"/>
      <c r="AW5" s="39"/>
      <c r="AX5" s="39"/>
      <c r="AY5" s="39"/>
      <c r="AZ5" s="39"/>
      <c r="BA5" s="39"/>
      <c r="BB5" s="39"/>
      <c r="BC5" s="39"/>
      <c r="BD5" s="39"/>
      <c r="BE5" s="39"/>
      <c r="BF5" s="39"/>
      <c r="BG5" s="39"/>
      <c r="BH5" s="39"/>
      <c r="BI5" s="39"/>
      <c r="BJ5" s="39"/>
      <c r="BK5" s="39"/>
      <c r="BL5" s="39"/>
      <c r="BM5" s="39"/>
      <c r="BN5" s="39"/>
      <c r="BO5" s="39"/>
      <c r="BP5" s="39"/>
      <c r="BQ5" s="39"/>
      <c r="BR5" s="39"/>
      <c r="BS5" s="39"/>
      <c r="BT5" s="39"/>
      <c r="BU5" s="39"/>
      <c r="BV5" s="39"/>
      <c r="BW5" s="39"/>
      <c r="BX5" s="39"/>
      <c r="BY5" s="39"/>
      <c r="BZ5" s="39"/>
      <c r="CA5" s="39"/>
      <c r="CB5" s="39"/>
      <c r="CC5" s="39"/>
      <c r="CD5" s="39"/>
      <c r="CE5" s="39"/>
      <c r="CF5" s="39"/>
      <c r="CG5" s="39"/>
      <c r="CH5" s="39"/>
      <c r="CI5" s="39"/>
      <c r="CJ5" s="39"/>
      <c r="CK5" s="39"/>
      <c r="CL5" s="39"/>
      <c r="CM5" s="39"/>
      <c r="CN5" s="40"/>
      <c r="CO5" s="40"/>
      <c r="CP5" s="40"/>
      <c r="CQ5" s="40"/>
      <c r="CR5" s="40"/>
      <c r="CS5" s="40"/>
      <c r="CT5" s="40"/>
      <c r="CU5" s="40"/>
      <c r="CV5" s="40"/>
      <c r="CW5" s="40"/>
      <c r="CX5" s="40"/>
      <c r="CY5" s="40"/>
      <c r="CZ5" s="40"/>
      <c r="DA5" s="40"/>
      <c r="DB5" s="40"/>
      <c r="DC5" s="40"/>
      <c r="DD5" s="40"/>
      <c r="DE5" s="40"/>
      <c r="DF5" s="40"/>
      <c r="DG5" s="40"/>
      <c r="DH5" s="40"/>
      <c r="DI5" s="40"/>
      <c r="DJ5" s="40"/>
      <c r="DK5" s="40"/>
      <c r="DL5" s="40"/>
      <c r="DM5" s="40"/>
      <c r="DN5" s="40"/>
      <c r="DO5" s="40"/>
      <c r="DP5" s="40"/>
      <c r="DQ5" s="40"/>
      <c r="DR5" s="40"/>
      <c r="DS5" s="40"/>
      <c r="DT5" s="40"/>
      <c r="DU5" s="40"/>
      <c r="DV5" s="40"/>
      <c r="DW5" s="40"/>
      <c r="DX5" s="40"/>
      <c r="DY5" s="40"/>
      <c r="DZ5" s="40"/>
      <c r="EA5" s="40"/>
      <c r="EB5" s="40"/>
      <c r="EC5" s="40"/>
      <c r="ED5" s="40"/>
      <c r="EE5" s="40"/>
      <c r="EF5" s="40"/>
      <c r="EG5" s="40"/>
      <c r="EH5" s="40"/>
      <c r="EI5" s="40"/>
      <c r="EJ5" s="40"/>
      <c r="EK5" s="40"/>
      <c r="EL5" s="40"/>
      <c r="EM5" s="40"/>
      <c r="EN5" s="40"/>
    </row>
    <row r="6" spans="1:144" ht="15" customHeight="1">
      <c r="A6" s="64" t="s">
        <v>237</v>
      </c>
      <c r="B6" s="64" t="s">
        <v>194</v>
      </c>
      <c r="C6" s="64" t="s">
        <v>238</v>
      </c>
      <c r="D6" s="64">
        <v>4</v>
      </c>
      <c r="E6" s="64" t="s">
        <v>22</v>
      </c>
      <c r="F6" s="64" t="s">
        <v>196</v>
      </c>
      <c r="G6" s="65">
        <v>45640.487500000003</v>
      </c>
      <c r="H6" s="64" t="s">
        <v>201</v>
      </c>
      <c r="I6" s="64"/>
      <c r="J6" s="36" t="s">
        <v>239</v>
      </c>
      <c r="K6" s="64" t="s">
        <v>11</v>
      </c>
      <c r="L6" s="64" t="s">
        <v>240</v>
      </c>
      <c r="M6" s="64" t="s">
        <v>241</v>
      </c>
      <c r="N6" s="89"/>
      <c r="O6" s="68"/>
      <c r="P6" s="68"/>
      <c r="Q6" s="68"/>
      <c r="R6" s="68"/>
      <c r="S6" s="68"/>
      <c r="T6" s="68"/>
      <c r="U6" s="68"/>
      <c r="V6" s="68"/>
      <c r="W6" s="68"/>
      <c r="X6" s="68"/>
      <c r="Y6" s="68"/>
      <c r="Z6" s="68"/>
      <c r="AA6" s="68"/>
      <c r="AB6" s="68"/>
      <c r="AC6" s="68"/>
      <c r="AD6" s="68"/>
      <c r="AE6" s="68"/>
      <c r="AF6" s="68"/>
      <c r="AG6" s="68"/>
      <c r="AH6" s="68"/>
      <c r="AI6" s="68"/>
      <c r="AJ6" s="68"/>
      <c r="AK6" s="68"/>
      <c r="AL6" s="68"/>
      <c r="AM6" s="68"/>
      <c r="AN6" s="68"/>
      <c r="AO6" s="68"/>
      <c r="AP6" s="68"/>
      <c r="AQ6" s="68"/>
      <c r="AR6" s="68"/>
      <c r="AS6" s="68"/>
      <c r="AT6" s="68"/>
      <c r="AU6" s="68"/>
      <c r="AV6" s="68"/>
      <c r="AW6" s="68"/>
      <c r="AX6" s="68"/>
      <c r="AY6" s="68"/>
      <c r="AZ6" s="68"/>
      <c r="BA6" s="68"/>
      <c r="BB6" s="68"/>
      <c r="BC6" s="68"/>
      <c r="BD6" s="68"/>
      <c r="BE6" s="68"/>
      <c r="BF6" s="68"/>
      <c r="BG6" s="68"/>
      <c r="BH6" s="68"/>
      <c r="BI6" s="68"/>
      <c r="BJ6" s="68"/>
      <c r="BK6" s="68"/>
      <c r="BL6" s="68"/>
      <c r="BM6" s="68"/>
      <c r="BN6" s="68"/>
      <c r="BO6" s="68"/>
      <c r="BP6" s="68"/>
      <c r="BQ6" s="68"/>
      <c r="BR6" s="68"/>
      <c r="BS6" s="68"/>
      <c r="BT6" s="68"/>
      <c r="BU6" s="68"/>
      <c r="BV6" s="68"/>
      <c r="BW6" s="68"/>
      <c r="BX6" s="68"/>
      <c r="BY6" s="68"/>
      <c r="BZ6" s="68"/>
      <c r="CA6" s="68"/>
      <c r="CB6" s="68"/>
      <c r="CC6" s="68"/>
      <c r="CD6" s="68"/>
      <c r="CE6" s="68"/>
      <c r="CF6" s="68"/>
      <c r="CG6" s="68"/>
      <c r="CH6" s="68"/>
      <c r="CI6" s="68"/>
      <c r="CJ6" s="68"/>
      <c r="CK6" s="68"/>
      <c r="CL6" s="68"/>
      <c r="CM6" s="68"/>
      <c r="CN6" s="91"/>
      <c r="CO6" s="91"/>
      <c r="CP6" s="91"/>
      <c r="CQ6" s="91"/>
      <c r="CR6" s="91"/>
      <c r="CS6" s="91"/>
      <c r="CT6" s="91"/>
      <c r="CU6" s="91"/>
      <c r="CV6" s="91"/>
      <c r="CW6" s="91"/>
      <c r="CX6" s="91"/>
      <c r="CY6" s="91"/>
      <c r="CZ6" s="91"/>
      <c r="DA6" s="91"/>
      <c r="DB6" s="91"/>
      <c r="DC6" s="91"/>
      <c r="DD6" s="91"/>
      <c r="DE6" s="91"/>
      <c r="DF6" s="91"/>
      <c r="DG6" s="91"/>
      <c r="DH6" s="91"/>
      <c r="DI6" s="91"/>
      <c r="DJ6" s="91"/>
      <c r="DK6" s="91"/>
      <c r="DL6" s="91"/>
      <c r="DM6" s="91"/>
      <c r="DN6" s="91"/>
      <c r="DO6" s="91"/>
      <c r="DP6" s="91"/>
      <c r="DQ6" s="91"/>
      <c r="DR6" s="91"/>
      <c r="DS6" s="91"/>
      <c r="DT6" s="91"/>
      <c r="DU6" s="91"/>
      <c r="DV6" s="91"/>
      <c r="DW6" s="91"/>
      <c r="DX6" s="91"/>
      <c r="DY6" s="91"/>
      <c r="DZ6" s="91"/>
      <c r="EA6" s="91"/>
      <c r="EB6" s="91"/>
      <c r="EC6" s="91"/>
      <c r="ED6" s="91"/>
      <c r="EE6" s="91"/>
      <c r="EF6" s="91"/>
      <c r="EG6" s="91"/>
      <c r="EH6" s="91"/>
      <c r="EI6" s="91"/>
      <c r="EJ6" s="91"/>
      <c r="EK6" s="91"/>
      <c r="EL6" s="91"/>
      <c r="EM6" s="91"/>
      <c r="EN6" s="91"/>
    </row>
    <row r="7" spans="1:144" ht="15" customHeight="1">
      <c r="A7" s="36" t="s">
        <v>242</v>
      </c>
      <c r="B7" s="36" t="s">
        <v>243</v>
      </c>
      <c r="C7" s="36" t="s">
        <v>244</v>
      </c>
      <c r="D7" s="36">
        <v>11</v>
      </c>
      <c r="E7" s="36" t="s">
        <v>69</v>
      </c>
      <c r="F7" s="37">
        <v>45640.720138888886</v>
      </c>
      <c r="G7" s="36" t="s">
        <v>196</v>
      </c>
      <c r="H7" s="38">
        <v>45642</v>
      </c>
      <c r="I7" s="36"/>
      <c r="J7" s="36" t="s">
        <v>245</v>
      </c>
      <c r="K7" s="36" t="s">
        <v>25</v>
      </c>
      <c r="L7" s="36" t="s">
        <v>246</v>
      </c>
      <c r="M7" s="36" t="s">
        <v>51</v>
      </c>
      <c r="N7" s="21"/>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c r="BL7" s="22"/>
      <c r="BM7" s="22"/>
      <c r="BN7" s="22"/>
      <c r="BO7" s="22"/>
      <c r="BP7" s="22"/>
      <c r="BQ7" s="22"/>
      <c r="BR7" s="22"/>
      <c r="BS7" s="22"/>
      <c r="BT7" s="22"/>
      <c r="BU7" s="22"/>
      <c r="BV7" s="22"/>
      <c r="BW7" s="22"/>
      <c r="BX7" s="22"/>
      <c r="BY7" s="22"/>
      <c r="BZ7" s="22"/>
      <c r="CA7" s="22"/>
      <c r="CB7" s="22"/>
      <c r="CC7" s="22"/>
      <c r="CD7" s="22"/>
      <c r="CE7" s="22"/>
      <c r="CF7" s="22"/>
      <c r="CG7" s="22"/>
      <c r="CH7" s="22"/>
      <c r="CI7" s="22"/>
      <c r="CJ7" s="22"/>
      <c r="CK7" s="22"/>
      <c r="CL7" s="22"/>
      <c r="CM7" s="22"/>
      <c r="CN7" s="22"/>
      <c r="CO7" s="22"/>
      <c r="CP7" s="22"/>
      <c r="CQ7" s="22"/>
      <c r="CR7" s="22"/>
      <c r="CS7" s="22"/>
      <c r="CT7" s="22"/>
      <c r="CU7" s="22"/>
      <c r="CV7" s="22"/>
      <c r="CW7" s="22"/>
      <c r="CX7" s="22"/>
      <c r="CY7" s="22"/>
      <c r="CZ7" s="22"/>
      <c r="DA7" s="22"/>
      <c r="DB7" s="22"/>
      <c r="DC7" s="22"/>
      <c r="DD7" s="22"/>
      <c r="DE7" s="22"/>
      <c r="DF7" s="22"/>
      <c r="DG7" s="22"/>
      <c r="DH7" s="22"/>
      <c r="DI7" s="22"/>
      <c r="DJ7" s="22"/>
      <c r="DK7" s="22"/>
      <c r="DL7" s="22"/>
      <c r="DM7" s="22"/>
      <c r="DN7" s="22"/>
      <c r="DO7" s="22"/>
      <c r="DP7" s="22"/>
      <c r="DQ7" s="22"/>
      <c r="DR7" s="22"/>
      <c r="DS7" s="22"/>
      <c r="DT7" s="22"/>
      <c r="DU7" s="22"/>
      <c r="DV7" s="22"/>
      <c r="DW7" s="22"/>
      <c r="DX7" s="22"/>
      <c r="DY7" s="22"/>
      <c r="DZ7" s="22"/>
      <c r="EA7" s="22"/>
      <c r="EB7" s="22"/>
      <c r="EC7" s="22"/>
      <c r="ED7" s="22"/>
      <c r="EE7" s="22"/>
      <c r="EF7" s="22"/>
      <c r="EG7" s="22"/>
      <c r="EH7" s="22"/>
      <c r="EI7" s="22"/>
      <c r="EJ7" s="22"/>
      <c r="EK7" s="22"/>
      <c r="EL7" s="22"/>
      <c r="EM7" s="22"/>
      <c r="EN7" s="22"/>
    </row>
    <row r="8" spans="1:144" ht="15" customHeight="1">
      <c r="A8" s="36" t="s">
        <v>115</v>
      </c>
      <c r="B8" s="36" t="s">
        <v>90</v>
      </c>
      <c r="C8" s="36" t="s">
        <v>247</v>
      </c>
      <c r="D8" s="36">
        <v>15</v>
      </c>
      <c r="E8" s="36" t="s">
        <v>22</v>
      </c>
      <c r="F8" s="37">
        <v>45640.728298611109</v>
      </c>
      <c r="G8" s="37">
        <v>45640.728298611109</v>
      </c>
      <c r="H8" s="36" t="s">
        <v>201</v>
      </c>
      <c r="I8" s="36"/>
      <c r="J8" s="36" t="s">
        <v>248</v>
      </c>
      <c r="K8" s="36" t="s">
        <v>25</v>
      </c>
      <c r="L8" s="36" t="s">
        <v>249</v>
      </c>
      <c r="M8" s="36" t="s">
        <v>241</v>
      </c>
      <c r="N8" s="21"/>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22"/>
      <c r="BN8" s="22"/>
      <c r="BO8" s="22"/>
      <c r="BP8" s="22"/>
      <c r="BQ8" s="22"/>
      <c r="BR8" s="22"/>
      <c r="BS8" s="22"/>
      <c r="BT8" s="22"/>
      <c r="BU8" s="22"/>
      <c r="BV8" s="22"/>
      <c r="BW8" s="22"/>
      <c r="BX8" s="22"/>
      <c r="BY8" s="22"/>
      <c r="BZ8" s="22"/>
      <c r="CA8" s="22"/>
      <c r="CB8" s="22"/>
      <c r="CC8" s="22"/>
      <c r="CD8" s="22"/>
      <c r="CE8" s="22"/>
      <c r="CF8" s="22"/>
      <c r="CG8" s="22"/>
      <c r="CH8" s="22"/>
      <c r="CI8" s="22"/>
      <c r="CJ8" s="22"/>
      <c r="CK8" s="22"/>
      <c r="CL8" s="22"/>
      <c r="CM8" s="22"/>
      <c r="CN8" s="22"/>
      <c r="CO8" s="22"/>
      <c r="CP8" s="22"/>
      <c r="CQ8" s="22"/>
      <c r="CR8" s="22"/>
      <c r="CS8" s="22"/>
      <c r="CT8" s="22"/>
      <c r="CU8" s="22"/>
      <c r="CV8" s="22"/>
      <c r="CW8" s="22"/>
      <c r="CX8" s="22"/>
      <c r="CY8" s="22"/>
      <c r="CZ8" s="22"/>
      <c r="DA8" s="22"/>
      <c r="DB8" s="22"/>
      <c r="DC8" s="22"/>
      <c r="DD8" s="22"/>
      <c r="DE8" s="22"/>
      <c r="DF8" s="22"/>
      <c r="DG8" s="22"/>
      <c r="DH8" s="22"/>
      <c r="DI8" s="22"/>
      <c r="DJ8" s="22"/>
      <c r="DK8" s="22"/>
      <c r="DL8" s="22"/>
      <c r="DM8" s="22"/>
      <c r="DN8" s="22"/>
      <c r="DO8" s="22"/>
      <c r="DP8" s="22"/>
      <c r="DQ8" s="22"/>
      <c r="DR8" s="22"/>
      <c r="DS8" s="22"/>
      <c r="DT8" s="22"/>
      <c r="DU8" s="22"/>
      <c r="DV8" s="22"/>
      <c r="DW8" s="22"/>
      <c r="DX8" s="22"/>
      <c r="DY8" s="22"/>
      <c r="DZ8" s="22"/>
      <c r="EA8" s="22"/>
      <c r="EB8" s="22"/>
      <c r="EC8" s="22"/>
      <c r="ED8" s="22"/>
      <c r="EE8" s="22"/>
      <c r="EF8" s="22"/>
      <c r="EG8" s="22"/>
      <c r="EH8" s="22"/>
      <c r="EI8" s="22"/>
      <c r="EJ8" s="22"/>
      <c r="EK8" s="22"/>
      <c r="EL8" s="22"/>
      <c r="EM8" s="22"/>
      <c r="EN8" s="22"/>
    </row>
    <row r="9" spans="1:144" ht="15" customHeight="1">
      <c r="A9" s="36" t="s">
        <v>250</v>
      </c>
      <c r="B9" s="36" t="s">
        <v>156</v>
      </c>
      <c r="C9" s="36" t="s">
        <v>251</v>
      </c>
      <c r="D9" s="36">
        <v>6</v>
      </c>
      <c r="E9" s="36" t="s">
        <v>22</v>
      </c>
      <c r="F9" s="36" t="s">
        <v>201</v>
      </c>
      <c r="G9" s="37">
        <v>45641.194444444445</v>
      </c>
      <c r="H9" s="36" t="s">
        <v>201</v>
      </c>
      <c r="I9" s="36"/>
      <c r="J9" s="36" t="s">
        <v>252</v>
      </c>
      <c r="K9" s="36" t="s">
        <v>25</v>
      </c>
      <c r="L9" s="36" t="s">
        <v>253</v>
      </c>
      <c r="M9" s="36" t="s">
        <v>13</v>
      </c>
      <c r="N9" s="21"/>
      <c r="O9" s="22"/>
      <c r="P9" s="22"/>
      <c r="Q9" s="22"/>
      <c r="R9" s="22"/>
      <c r="S9" s="22"/>
      <c r="T9" s="22"/>
      <c r="U9" s="22"/>
      <c r="V9" s="22"/>
      <c r="W9" s="22"/>
      <c r="X9" s="22"/>
      <c r="Y9" s="22"/>
      <c r="Z9" s="22"/>
      <c r="AA9" s="22"/>
      <c r="AB9" s="22"/>
      <c r="AC9" s="22"/>
      <c r="AD9" s="22"/>
      <c r="AE9" s="22"/>
      <c r="AF9" s="22"/>
      <c r="AG9" s="22"/>
      <c r="AH9" s="22"/>
      <c r="AI9" s="22"/>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c r="BS9" s="22"/>
      <c r="BT9" s="22"/>
      <c r="BU9" s="22"/>
      <c r="BV9" s="22"/>
      <c r="BW9" s="22"/>
      <c r="BX9" s="22"/>
      <c r="BY9" s="22"/>
      <c r="BZ9" s="22"/>
      <c r="CA9" s="22"/>
      <c r="CB9" s="22"/>
      <c r="CC9" s="22"/>
      <c r="CD9" s="22"/>
      <c r="CE9" s="22"/>
      <c r="CF9" s="22"/>
      <c r="CG9" s="22"/>
      <c r="CH9" s="22"/>
      <c r="CI9" s="22"/>
      <c r="CJ9" s="22"/>
      <c r="CK9" s="22"/>
      <c r="CL9" s="22"/>
      <c r="CM9" s="22"/>
      <c r="CN9" s="22"/>
      <c r="CO9" s="22"/>
      <c r="CP9" s="22"/>
      <c r="CQ9" s="22"/>
      <c r="CR9" s="22"/>
      <c r="CS9" s="22"/>
      <c r="CT9" s="22"/>
      <c r="CU9" s="22"/>
      <c r="CV9" s="22"/>
      <c r="CW9" s="22"/>
      <c r="CX9" s="22"/>
      <c r="CY9" s="22"/>
      <c r="CZ9" s="22"/>
      <c r="DA9" s="22"/>
      <c r="DB9" s="22"/>
      <c r="DC9" s="22"/>
      <c r="DD9" s="22"/>
      <c r="DE9" s="22"/>
      <c r="DF9" s="22"/>
      <c r="DG9" s="22"/>
      <c r="DH9" s="22"/>
      <c r="DI9" s="22"/>
      <c r="DJ9" s="22"/>
      <c r="DK9" s="22"/>
      <c r="DL9" s="22"/>
      <c r="DM9" s="22"/>
      <c r="DN9" s="22"/>
      <c r="DO9" s="22"/>
      <c r="DP9" s="22"/>
      <c r="DQ9" s="22"/>
      <c r="DR9" s="22"/>
      <c r="DS9" s="22"/>
      <c r="DT9" s="22"/>
      <c r="DU9" s="22"/>
      <c r="DV9" s="22"/>
      <c r="DW9" s="22"/>
      <c r="DX9" s="22"/>
      <c r="DY9" s="22"/>
      <c r="DZ9" s="22"/>
      <c r="EA9" s="22"/>
      <c r="EB9" s="22"/>
      <c r="EC9" s="22"/>
      <c r="ED9" s="22"/>
      <c r="EE9" s="22"/>
      <c r="EF9" s="22"/>
      <c r="EG9" s="22"/>
      <c r="EH9" s="22"/>
      <c r="EI9" s="22"/>
      <c r="EJ9" s="22"/>
      <c r="EK9" s="22"/>
      <c r="EL9" s="22"/>
      <c r="EM9" s="22"/>
      <c r="EN9" s="22"/>
    </row>
    <row r="10" spans="1:144" ht="15" customHeight="1">
      <c r="A10" s="54" t="s">
        <v>199</v>
      </c>
      <c r="B10" s="54" t="s">
        <v>82</v>
      </c>
      <c r="C10" s="54" t="s">
        <v>254</v>
      </c>
      <c r="D10" s="54">
        <v>7</v>
      </c>
      <c r="E10" s="54" t="s">
        <v>22</v>
      </c>
      <c r="F10" s="54" t="s">
        <v>201</v>
      </c>
      <c r="G10" s="56">
        <v>45641.198611111111</v>
      </c>
      <c r="H10" s="54" t="s">
        <v>201</v>
      </c>
      <c r="I10" s="54"/>
      <c r="J10" s="54" t="s">
        <v>202</v>
      </c>
      <c r="K10" s="54" t="s">
        <v>25</v>
      </c>
      <c r="L10" s="54" t="s">
        <v>203</v>
      </c>
      <c r="M10" s="54" t="s">
        <v>13</v>
      </c>
      <c r="N10" s="59"/>
      <c r="O10" s="52"/>
      <c r="P10" s="52"/>
      <c r="Q10" s="52"/>
      <c r="R10" s="52"/>
      <c r="S10" s="52"/>
      <c r="T10" s="52"/>
      <c r="U10" s="52"/>
      <c r="V10" s="52"/>
      <c r="W10" s="52"/>
      <c r="X10" s="52"/>
      <c r="Y10" s="52"/>
      <c r="Z10" s="52"/>
      <c r="AA10" s="52"/>
      <c r="AB10" s="52"/>
      <c r="AC10" s="52"/>
      <c r="AD10" s="52"/>
      <c r="AE10" s="52"/>
      <c r="AF10" s="52"/>
      <c r="AG10" s="52"/>
      <c r="AH10" s="52"/>
      <c r="AI10" s="52"/>
      <c r="AJ10" s="52"/>
      <c r="AK10" s="52"/>
      <c r="AL10" s="52"/>
      <c r="AM10" s="52"/>
      <c r="AN10" s="52"/>
      <c r="AO10" s="52"/>
      <c r="AP10" s="52"/>
      <c r="AQ10" s="52"/>
      <c r="AR10" s="52"/>
      <c r="AS10" s="52"/>
      <c r="AT10" s="52"/>
      <c r="AU10" s="52"/>
      <c r="AV10" s="52"/>
      <c r="AW10" s="52"/>
      <c r="AX10" s="52"/>
      <c r="AY10" s="52"/>
      <c r="AZ10" s="52"/>
      <c r="BA10" s="52"/>
      <c r="BB10" s="52"/>
      <c r="BC10" s="52"/>
      <c r="BD10" s="52"/>
      <c r="BE10" s="52"/>
      <c r="BF10" s="52"/>
      <c r="BG10" s="52"/>
      <c r="BH10" s="52"/>
      <c r="BI10" s="52"/>
      <c r="BJ10" s="52"/>
      <c r="BK10" s="52"/>
      <c r="BL10" s="52"/>
      <c r="BM10" s="52"/>
      <c r="BN10" s="52"/>
      <c r="BO10" s="52"/>
      <c r="BP10" s="52"/>
      <c r="BQ10" s="52"/>
      <c r="BR10" s="52"/>
      <c r="BS10" s="52"/>
      <c r="BT10" s="52"/>
      <c r="BU10" s="52"/>
      <c r="BV10" s="52"/>
      <c r="BW10" s="52"/>
      <c r="BX10" s="52"/>
      <c r="BY10" s="52"/>
      <c r="BZ10" s="52"/>
      <c r="CA10" s="52"/>
      <c r="CB10" s="52"/>
      <c r="CC10" s="52"/>
      <c r="CD10" s="52"/>
      <c r="CE10" s="52"/>
      <c r="CF10" s="52"/>
      <c r="CG10" s="52"/>
      <c r="CH10" s="52"/>
      <c r="CI10" s="52"/>
      <c r="CJ10" s="52"/>
      <c r="CK10" s="52"/>
      <c r="CL10" s="52"/>
      <c r="CM10" s="52"/>
      <c r="CN10" s="52"/>
      <c r="CO10" s="52"/>
      <c r="CP10" s="52"/>
      <c r="CQ10" s="52"/>
      <c r="CR10" s="52"/>
      <c r="CS10" s="52"/>
      <c r="CT10" s="52"/>
      <c r="CU10" s="52"/>
      <c r="CV10" s="52"/>
      <c r="CW10" s="52"/>
      <c r="CX10" s="52"/>
      <c r="CY10" s="52"/>
      <c r="CZ10" s="52"/>
      <c r="DA10" s="52"/>
      <c r="DB10" s="52"/>
      <c r="DC10" s="52"/>
      <c r="DD10" s="52"/>
      <c r="DE10" s="52"/>
      <c r="DF10" s="52"/>
      <c r="DG10" s="52"/>
      <c r="DH10" s="52"/>
      <c r="DI10" s="52"/>
      <c r="DJ10" s="52"/>
      <c r="DK10" s="52"/>
      <c r="DL10" s="52"/>
      <c r="DM10" s="52"/>
      <c r="DN10" s="52"/>
      <c r="DO10" s="52"/>
      <c r="DP10" s="52"/>
      <c r="DQ10" s="52"/>
      <c r="DR10" s="52"/>
      <c r="DS10" s="52"/>
      <c r="DT10" s="52"/>
      <c r="DU10" s="52"/>
      <c r="DV10" s="52"/>
      <c r="DW10" s="52"/>
      <c r="DX10" s="52"/>
      <c r="DY10" s="52"/>
      <c r="DZ10" s="52"/>
      <c r="EA10" s="52"/>
      <c r="EB10" s="52"/>
      <c r="EC10" s="52"/>
      <c r="ED10" s="52"/>
      <c r="EE10" s="52"/>
      <c r="EF10" s="52"/>
      <c r="EG10" s="52"/>
      <c r="EH10" s="52"/>
      <c r="EI10" s="52"/>
      <c r="EJ10" s="52"/>
      <c r="EK10" s="52"/>
      <c r="EL10" s="52"/>
      <c r="EM10" s="52"/>
      <c r="EN10" s="52"/>
    </row>
    <row r="11" spans="1:144" ht="15" customHeight="1">
      <c r="A11" s="55" t="s">
        <v>255</v>
      </c>
      <c r="B11" s="55" t="s">
        <v>194</v>
      </c>
      <c r="C11" s="55" t="s">
        <v>247</v>
      </c>
      <c r="D11" s="55">
        <v>27</v>
      </c>
      <c r="E11" s="55" t="s">
        <v>22</v>
      </c>
      <c r="F11" s="55" t="s">
        <v>201</v>
      </c>
      <c r="G11" s="57">
        <v>45641.244444444441</v>
      </c>
      <c r="H11" s="55" t="s">
        <v>201</v>
      </c>
      <c r="I11" s="55"/>
      <c r="J11" s="55" t="s">
        <v>248</v>
      </c>
      <c r="K11" s="55" t="s">
        <v>25</v>
      </c>
      <c r="L11" s="55" t="s">
        <v>256</v>
      </c>
      <c r="M11" s="55" t="s">
        <v>13</v>
      </c>
      <c r="N11" s="58"/>
      <c r="O11" s="53"/>
      <c r="P11" s="53"/>
      <c r="Q11" s="53"/>
      <c r="R11" s="53"/>
      <c r="S11" s="53"/>
      <c r="T11" s="53"/>
      <c r="U11" s="53"/>
      <c r="V11" s="53"/>
      <c r="W11" s="53"/>
      <c r="X11" s="53"/>
      <c r="Y11" s="53"/>
      <c r="Z11" s="53"/>
      <c r="AA11" s="53"/>
      <c r="AB11" s="53"/>
      <c r="AC11" s="53"/>
      <c r="AD11" s="53"/>
      <c r="AE11" s="53"/>
      <c r="AF11" s="53"/>
      <c r="AG11" s="53"/>
      <c r="AH11" s="53"/>
      <c r="AI11" s="53"/>
      <c r="AJ11" s="53"/>
      <c r="AK11" s="53"/>
      <c r="AL11" s="53"/>
      <c r="AM11" s="53"/>
      <c r="AN11" s="53"/>
      <c r="AO11" s="53"/>
      <c r="AP11" s="53"/>
      <c r="AQ11" s="53"/>
      <c r="AR11" s="53"/>
      <c r="AS11" s="53"/>
      <c r="AT11" s="53"/>
      <c r="AU11" s="53"/>
      <c r="AV11" s="53"/>
      <c r="AW11" s="53"/>
      <c r="AX11" s="53"/>
      <c r="AY11" s="53"/>
      <c r="AZ11" s="53"/>
      <c r="BA11" s="53"/>
      <c r="BB11" s="53"/>
      <c r="BC11" s="53"/>
      <c r="BD11" s="53"/>
      <c r="BE11" s="53"/>
      <c r="BF11" s="53"/>
      <c r="BG11" s="53"/>
      <c r="BH11" s="53"/>
      <c r="BI11" s="53"/>
      <c r="BJ11" s="53"/>
      <c r="BK11" s="53"/>
      <c r="BL11" s="53"/>
      <c r="BM11" s="53"/>
      <c r="BN11" s="53"/>
      <c r="BO11" s="53"/>
      <c r="BP11" s="53"/>
      <c r="BQ11" s="53"/>
      <c r="BR11" s="53"/>
      <c r="BS11" s="53"/>
      <c r="BT11" s="53"/>
      <c r="BU11" s="53"/>
      <c r="BV11" s="53"/>
      <c r="BW11" s="53"/>
      <c r="BX11" s="53"/>
      <c r="BY11" s="53"/>
      <c r="BZ11" s="53"/>
      <c r="CA11" s="53"/>
      <c r="CB11" s="53"/>
      <c r="CC11" s="53"/>
      <c r="CD11" s="53"/>
      <c r="CE11" s="53"/>
      <c r="CF11" s="53"/>
      <c r="CG11" s="53"/>
      <c r="CH11" s="53"/>
      <c r="CI11" s="53"/>
      <c r="CJ11" s="53"/>
      <c r="CK11" s="53"/>
      <c r="CL11" s="53"/>
      <c r="CM11" s="53"/>
      <c r="CN11" s="53"/>
      <c r="CO11" s="53"/>
      <c r="CP11" s="53"/>
      <c r="CQ11" s="53"/>
      <c r="CR11" s="53"/>
      <c r="CS11" s="53"/>
      <c r="CT11" s="53"/>
      <c r="CU11" s="53"/>
      <c r="CV11" s="53"/>
      <c r="CW11" s="53"/>
      <c r="CX11" s="53"/>
      <c r="CY11" s="53"/>
      <c r="CZ11" s="53"/>
      <c r="DA11" s="53"/>
      <c r="DB11" s="53"/>
      <c r="DC11" s="53"/>
      <c r="DD11" s="53"/>
      <c r="DE11" s="53"/>
      <c r="DF11" s="53"/>
      <c r="DG11" s="53"/>
      <c r="DH11" s="53"/>
      <c r="DI11" s="53"/>
      <c r="DJ11" s="53"/>
      <c r="DK11" s="53"/>
      <c r="DL11" s="53"/>
      <c r="DM11" s="53"/>
      <c r="DN11" s="53"/>
      <c r="DO11" s="53"/>
      <c r="DP11" s="53"/>
      <c r="DQ11" s="53"/>
      <c r="DR11" s="53"/>
      <c r="DS11" s="53"/>
      <c r="DT11" s="53"/>
      <c r="DU11" s="53"/>
      <c r="DV11" s="53"/>
      <c r="DW11" s="53"/>
      <c r="DX11" s="53"/>
      <c r="DY11" s="53"/>
      <c r="DZ11" s="53"/>
      <c r="EA11" s="53"/>
      <c r="EB11" s="53"/>
      <c r="EC11" s="53"/>
      <c r="ED11" s="53"/>
      <c r="EE11" s="53"/>
      <c r="EF11" s="53"/>
      <c r="EG11" s="53"/>
      <c r="EH11" s="53"/>
      <c r="EI11" s="53"/>
      <c r="EJ11" s="53"/>
      <c r="EK11" s="53"/>
      <c r="EL11" s="53"/>
      <c r="EM11" s="53"/>
      <c r="EN11" s="53"/>
    </row>
    <row r="12" spans="1:144" ht="15" customHeight="1">
      <c r="A12" s="36" t="s">
        <v>257</v>
      </c>
      <c r="B12" s="36" t="s">
        <v>122</v>
      </c>
      <c r="C12" s="36" t="s">
        <v>258</v>
      </c>
      <c r="D12" s="36">
        <v>4</v>
      </c>
      <c r="E12" s="36" t="s">
        <v>22</v>
      </c>
      <c r="F12" s="36" t="s">
        <v>201</v>
      </c>
      <c r="G12" s="37">
        <v>45641.293055555558</v>
      </c>
      <c r="H12" s="36" t="s">
        <v>201</v>
      </c>
      <c r="I12" s="36"/>
      <c r="J12" s="36" t="s">
        <v>259</v>
      </c>
      <c r="K12" s="36" t="s">
        <v>11</v>
      </c>
      <c r="L12" s="36" t="s">
        <v>260</v>
      </c>
      <c r="M12" s="36" t="s">
        <v>39</v>
      </c>
      <c r="N12" s="21"/>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c r="BS12" s="22"/>
      <c r="BT12" s="22"/>
      <c r="BU12" s="22"/>
      <c r="BV12" s="22"/>
      <c r="BW12" s="22"/>
      <c r="BX12" s="22"/>
      <c r="BY12" s="22"/>
      <c r="BZ12" s="22"/>
      <c r="CA12" s="22"/>
      <c r="CB12" s="22"/>
      <c r="CC12" s="22"/>
      <c r="CD12" s="22"/>
      <c r="CE12" s="22"/>
      <c r="CF12" s="22"/>
      <c r="CG12" s="22"/>
      <c r="CH12" s="22"/>
      <c r="CI12" s="22"/>
      <c r="CJ12" s="22"/>
      <c r="CK12" s="22"/>
      <c r="CL12" s="22"/>
      <c r="CM12" s="22"/>
      <c r="CN12" s="22"/>
      <c r="CO12" s="22"/>
      <c r="CP12" s="22"/>
      <c r="CQ12" s="22"/>
      <c r="CR12" s="22"/>
      <c r="CS12" s="22"/>
      <c r="CT12" s="22"/>
      <c r="CU12" s="22"/>
      <c r="CV12" s="22"/>
      <c r="CW12" s="22"/>
      <c r="CX12" s="22"/>
      <c r="CY12" s="22"/>
      <c r="CZ12" s="22"/>
      <c r="DA12" s="22"/>
      <c r="DB12" s="22"/>
      <c r="DC12" s="22"/>
      <c r="DD12" s="22"/>
      <c r="DE12" s="22"/>
      <c r="DF12" s="22"/>
      <c r="DG12" s="22"/>
      <c r="DH12" s="22"/>
      <c r="DI12" s="22"/>
      <c r="DJ12" s="22"/>
      <c r="DK12" s="22"/>
      <c r="DL12" s="22"/>
      <c r="DM12" s="22"/>
      <c r="DN12" s="22"/>
      <c r="DO12" s="22"/>
      <c r="DP12" s="22"/>
      <c r="DQ12" s="22"/>
      <c r="DR12" s="22"/>
      <c r="DS12" s="22"/>
      <c r="DT12" s="22"/>
      <c r="DU12" s="22"/>
      <c r="DV12" s="22"/>
      <c r="DW12" s="22"/>
      <c r="DX12" s="22"/>
      <c r="DY12" s="22"/>
      <c r="DZ12" s="22"/>
      <c r="EA12" s="22"/>
      <c r="EB12" s="22"/>
      <c r="EC12" s="22"/>
      <c r="ED12" s="22"/>
      <c r="EE12" s="22"/>
      <c r="EF12" s="22"/>
      <c r="EG12" s="22"/>
      <c r="EH12" s="22"/>
      <c r="EI12" s="22"/>
      <c r="EJ12" s="22"/>
      <c r="EK12" s="22"/>
      <c r="EL12" s="22"/>
      <c r="EM12" s="22"/>
      <c r="EN12" s="22"/>
    </row>
    <row r="13" spans="1:144" ht="15" customHeight="1">
      <c r="A13" s="36" t="s">
        <v>91</v>
      </c>
      <c r="B13" s="36" t="s">
        <v>92</v>
      </c>
      <c r="C13" s="36" t="s">
        <v>93</v>
      </c>
      <c r="D13" s="36">
        <v>8</v>
      </c>
      <c r="E13" s="36" t="s">
        <v>22</v>
      </c>
      <c r="F13" s="37">
        <v>45641.29791666667</v>
      </c>
      <c r="G13" s="37">
        <v>45641.29791666667</v>
      </c>
      <c r="H13" s="37">
        <v>45643.667361111111</v>
      </c>
      <c r="I13" s="36"/>
      <c r="J13" s="36" t="s">
        <v>331</v>
      </c>
      <c r="K13" s="36" t="s">
        <v>25</v>
      </c>
      <c r="L13" s="36" t="s">
        <v>94</v>
      </c>
      <c r="M13" s="36" t="s">
        <v>13</v>
      </c>
      <c r="N13" s="21"/>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c r="BS13" s="22"/>
      <c r="BT13" s="22"/>
      <c r="BU13" s="22"/>
      <c r="BV13" s="22"/>
      <c r="BW13" s="22"/>
      <c r="BX13" s="22"/>
      <c r="BY13" s="22"/>
      <c r="BZ13" s="22"/>
      <c r="CA13" s="22"/>
      <c r="CB13" s="22"/>
      <c r="CC13" s="22"/>
      <c r="CD13" s="22"/>
      <c r="CE13" s="22"/>
      <c r="CF13" s="22"/>
      <c r="CG13" s="22"/>
      <c r="CH13" s="22"/>
      <c r="CI13" s="22"/>
      <c r="CJ13" s="22"/>
      <c r="CK13" s="22"/>
      <c r="CL13" s="22"/>
      <c r="CM13" s="22"/>
      <c r="CN13" s="22"/>
      <c r="CO13" s="22"/>
      <c r="CP13" s="22"/>
      <c r="CQ13" s="22"/>
      <c r="CR13" s="22"/>
      <c r="CS13" s="22"/>
      <c r="CT13" s="22"/>
      <c r="CU13" s="22"/>
      <c r="CV13" s="22"/>
      <c r="CW13" s="22"/>
      <c r="CX13" s="22"/>
      <c r="CY13" s="22"/>
      <c r="CZ13" s="22"/>
      <c r="DA13" s="22"/>
      <c r="DB13" s="22"/>
      <c r="DC13" s="22"/>
      <c r="DD13" s="22"/>
      <c r="DE13" s="22"/>
      <c r="DF13" s="22"/>
      <c r="DG13" s="22"/>
      <c r="DH13" s="22"/>
      <c r="DI13" s="22"/>
      <c r="DJ13" s="22"/>
      <c r="DK13" s="22"/>
      <c r="DL13" s="22"/>
      <c r="DM13" s="22"/>
      <c r="DN13" s="22"/>
      <c r="DO13" s="22"/>
      <c r="DP13" s="22"/>
      <c r="DQ13" s="22"/>
      <c r="DR13" s="22"/>
      <c r="DS13" s="22"/>
      <c r="DT13" s="22"/>
      <c r="DU13" s="22"/>
      <c r="DV13" s="22"/>
      <c r="DW13" s="22"/>
      <c r="DX13" s="22"/>
      <c r="DY13" s="22"/>
      <c r="DZ13" s="22"/>
      <c r="EA13" s="22"/>
      <c r="EB13" s="22"/>
      <c r="EC13" s="22"/>
      <c r="ED13" s="22"/>
      <c r="EE13" s="22"/>
      <c r="EF13" s="22"/>
      <c r="EG13" s="22"/>
      <c r="EH13" s="22"/>
      <c r="EI13" s="22"/>
      <c r="EJ13" s="22"/>
      <c r="EK13" s="22"/>
      <c r="EL13" s="22"/>
      <c r="EM13" s="22"/>
      <c r="EN13" s="22"/>
    </row>
    <row r="14" spans="1:144" ht="15" customHeight="1">
      <c r="A14" s="64" t="s">
        <v>261</v>
      </c>
      <c r="B14" s="64" t="s">
        <v>262</v>
      </c>
      <c r="C14" s="64" t="s">
        <v>263</v>
      </c>
      <c r="D14" s="64">
        <v>14</v>
      </c>
      <c r="E14" s="64" t="s">
        <v>22</v>
      </c>
      <c r="F14" s="64" t="s">
        <v>201</v>
      </c>
      <c r="G14" s="65">
        <v>45641.509722222225</v>
      </c>
      <c r="H14" s="64" t="s">
        <v>201</v>
      </c>
      <c r="I14" s="64"/>
      <c r="J14" s="36" t="s">
        <v>264</v>
      </c>
      <c r="K14" s="64" t="s">
        <v>66</v>
      </c>
      <c r="L14" s="64" t="s">
        <v>265</v>
      </c>
      <c r="M14" s="64" t="s">
        <v>13</v>
      </c>
      <c r="N14" s="90"/>
      <c r="O14" s="69"/>
      <c r="P14" s="69"/>
      <c r="Q14" s="69"/>
      <c r="R14" s="69"/>
      <c r="S14" s="69"/>
      <c r="T14" s="69"/>
      <c r="U14" s="69"/>
      <c r="V14" s="69"/>
      <c r="W14" s="69"/>
      <c r="X14" s="69"/>
      <c r="Y14" s="69"/>
      <c r="Z14" s="69"/>
      <c r="AA14" s="69"/>
      <c r="AB14" s="69"/>
      <c r="AC14" s="69"/>
      <c r="AD14" s="69"/>
      <c r="AE14" s="69"/>
      <c r="AF14" s="69"/>
      <c r="AG14" s="69"/>
      <c r="AH14" s="69"/>
      <c r="AI14" s="69"/>
      <c r="AJ14" s="69"/>
      <c r="AK14" s="69"/>
      <c r="AL14" s="69"/>
      <c r="AM14" s="69"/>
      <c r="AN14" s="69"/>
      <c r="AO14" s="69"/>
      <c r="AP14" s="69"/>
      <c r="AQ14" s="69"/>
      <c r="AR14" s="69"/>
      <c r="AS14" s="69"/>
      <c r="AT14" s="69"/>
      <c r="AU14" s="69"/>
      <c r="AV14" s="69"/>
      <c r="AW14" s="69"/>
      <c r="AX14" s="69"/>
      <c r="AY14" s="69"/>
      <c r="AZ14" s="69"/>
      <c r="BA14" s="69"/>
      <c r="BB14" s="69"/>
      <c r="BC14" s="69"/>
      <c r="BD14" s="69"/>
      <c r="BE14" s="69"/>
      <c r="BF14" s="69"/>
      <c r="BG14" s="69"/>
      <c r="BH14" s="69"/>
      <c r="BI14" s="69"/>
      <c r="BJ14" s="69"/>
      <c r="BK14" s="69"/>
      <c r="BL14" s="69"/>
      <c r="BM14" s="69"/>
      <c r="BN14" s="69"/>
      <c r="BO14" s="69"/>
      <c r="BP14" s="69"/>
      <c r="BQ14" s="69"/>
      <c r="BR14" s="69"/>
      <c r="BS14" s="69"/>
      <c r="BT14" s="69"/>
      <c r="BU14" s="69"/>
      <c r="BV14" s="69"/>
      <c r="BW14" s="69"/>
      <c r="BX14" s="69"/>
      <c r="BY14" s="69"/>
      <c r="BZ14" s="69"/>
      <c r="CA14" s="69"/>
      <c r="CB14" s="69"/>
      <c r="CC14" s="69"/>
      <c r="CD14" s="69"/>
      <c r="CE14" s="69"/>
      <c r="CF14" s="69"/>
      <c r="CG14" s="69"/>
      <c r="CH14" s="69"/>
      <c r="CI14" s="69"/>
      <c r="CJ14" s="69"/>
      <c r="CK14" s="69"/>
      <c r="CL14" s="69"/>
      <c r="CM14" s="69"/>
      <c r="CN14" s="69"/>
      <c r="CO14" s="69"/>
      <c r="CP14" s="69"/>
      <c r="CQ14" s="69"/>
      <c r="CR14" s="69"/>
      <c r="CS14" s="69"/>
      <c r="CT14" s="69"/>
      <c r="CU14" s="69"/>
      <c r="CV14" s="69"/>
      <c r="CW14" s="69"/>
      <c r="CX14" s="69"/>
      <c r="CY14" s="69"/>
      <c r="CZ14" s="69"/>
      <c r="DA14" s="69"/>
      <c r="DB14" s="69"/>
      <c r="DC14" s="69"/>
      <c r="DD14" s="69"/>
      <c r="DE14" s="69"/>
      <c r="DF14" s="69"/>
      <c r="DG14" s="69"/>
      <c r="DH14" s="69"/>
      <c r="DI14" s="69"/>
      <c r="DJ14" s="69"/>
      <c r="DK14" s="69"/>
      <c r="DL14" s="69"/>
      <c r="DM14" s="69"/>
      <c r="DN14" s="69"/>
      <c r="DO14" s="69"/>
      <c r="DP14" s="69"/>
      <c r="DQ14" s="69"/>
      <c r="DR14" s="69"/>
      <c r="DS14" s="69"/>
      <c r="DT14" s="69"/>
      <c r="DU14" s="69"/>
      <c r="DV14" s="69"/>
      <c r="DW14" s="69"/>
      <c r="DX14" s="69"/>
      <c r="DY14" s="69"/>
      <c r="DZ14" s="69"/>
      <c r="EA14" s="69"/>
      <c r="EB14" s="69"/>
      <c r="EC14" s="69"/>
      <c r="ED14" s="69"/>
      <c r="EE14" s="69"/>
      <c r="EF14" s="69"/>
      <c r="EG14" s="69"/>
      <c r="EH14" s="69"/>
      <c r="EI14" s="69"/>
      <c r="EJ14" s="69"/>
      <c r="EK14" s="69"/>
      <c r="EL14" s="69"/>
      <c r="EM14" s="69"/>
      <c r="EN14" s="69"/>
    </row>
    <row r="15" spans="1:144" ht="15" customHeight="1">
      <c r="A15" s="36" t="s">
        <v>266</v>
      </c>
      <c r="B15" s="36" t="s">
        <v>110</v>
      </c>
      <c r="C15" s="36" t="s">
        <v>267</v>
      </c>
      <c r="D15" s="36">
        <v>7</v>
      </c>
      <c r="E15" s="36" t="s">
        <v>22</v>
      </c>
      <c r="F15" s="36" t="s">
        <v>201</v>
      </c>
      <c r="G15" s="37">
        <v>45641.582638888889</v>
      </c>
      <c r="H15" s="36" t="s">
        <v>201</v>
      </c>
      <c r="I15" s="36"/>
      <c r="J15" s="36" t="s">
        <v>268</v>
      </c>
      <c r="K15" s="36" t="s">
        <v>25</v>
      </c>
      <c r="L15" s="36" t="s">
        <v>269</v>
      </c>
      <c r="M15" s="36" t="s">
        <v>118</v>
      </c>
      <c r="N15" s="21"/>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c r="BS15" s="22"/>
      <c r="BT15" s="22"/>
      <c r="BU15" s="22"/>
      <c r="BV15" s="22"/>
      <c r="BW15" s="22"/>
      <c r="BX15" s="22"/>
      <c r="BY15" s="22"/>
      <c r="BZ15" s="22"/>
      <c r="CA15" s="22"/>
      <c r="CB15" s="22"/>
      <c r="CC15" s="22"/>
      <c r="CD15" s="22"/>
      <c r="CE15" s="22"/>
      <c r="CF15" s="22"/>
      <c r="CG15" s="22"/>
      <c r="CH15" s="22"/>
      <c r="CI15" s="22"/>
      <c r="CJ15" s="22"/>
      <c r="CK15" s="22"/>
      <c r="CL15" s="22"/>
      <c r="CM15" s="22"/>
      <c r="CN15" s="22"/>
      <c r="CO15" s="22"/>
      <c r="CP15" s="22"/>
      <c r="CQ15" s="22"/>
      <c r="CR15" s="22"/>
      <c r="CS15" s="22"/>
      <c r="CT15" s="22"/>
      <c r="CU15" s="22"/>
      <c r="CV15" s="22"/>
      <c r="CW15" s="22"/>
      <c r="CX15" s="22"/>
      <c r="CY15" s="22"/>
      <c r="CZ15" s="22"/>
      <c r="DA15" s="22"/>
      <c r="DB15" s="22"/>
      <c r="DC15" s="22"/>
      <c r="DD15" s="22"/>
      <c r="DE15" s="22"/>
      <c r="DF15" s="22"/>
      <c r="DG15" s="22"/>
      <c r="DH15" s="22"/>
      <c r="DI15" s="22"/>
      <c r="DJ15" s="22"/>
      <c r="DK15" s="22"/>
      <c r="DL15" s="22"/>
      <c r="DM15" s="22"/>
      <c r="DN15" s="22"/>
      <c r="DO15" s="22"/>
      <c r="DP15" s="22"/>
      <c r="DQ15" s="22"/>
      <c r="DR15" s="22"/>
      <c r="DS15" s="22"/>
      <c r="DT15" s="22"/>
      <c r="DU15" s="22"/>
      <c r="DV15" s="22"/>
      <c r="DW15" s="22"/>
      <c r="DX15" s="22"/>
      <c r="DY15" s="22"/>
      <c r="DZ15" s="22"/>
      <c r="EA15" s="22"/>
      <c r="EB15" s="22"/>
      <c r="EC15" s="22"/>
      <c r="ED15" s="22"/>
      <c r="EE15" s="22"/>
      <c r="EF15" s="22"/>
      <c r="EG15" s="22"/>
      <c r="EH15" s="22"/>
      <c r="EI15" s="22"/>
      <c r="EJ15" s="22"/>
      <c r="EK15" s="22"/>
      <c r="EL15" s="22"/>
      <c r="EM15" s="22"/>
      <c r="EN15" s="22"/>
    </row>
    <row r="16" spans="1:144" ht="15" customHeight="1">
      <c r="A16" s="36" t="s">
        <v>270</v>
      </c>
      <c r="B16" s="36" t="s">
        <v>190</v>
      </c>
      <c r="C16" s="36" t="s">
        <v>29</v>
      </c>
      <c r="D16" s="36">
        <v>6</v>
      </c>
      <c r="E16" s="36" t="s">
        <v>69</v>
      </c>
      <c r="F16" s="37">
        <v>45642.352083333331</v>
      </c>
      <c r="G16" s="37">
        <v>45642.352083333331</v>
      </c>
      <c r="H16" s="37">
        <v>45642.529861111114</v>
      </c>
      <c r="I16" s="36"/>
      <c r="J16" s="36" t="s">
        <v>271</v>
      </c>
      <c r="K16" s="36" t="s">
        <v>25</v>
      </c>
      <c r="L16" s="36" t="s">
        <v>272</v>
      </c>
      <c r="M16" s="36" t="s">
        <v>13</v>
      </c>
      <c r="N16" s="21"/>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c r="BS16" s="22"/>
      <c r="BT16" s="22"/>
      <c r="BU16" s="22"/>
      <c r="BV16" s="22"/>
      <c r="BW16" s="22"/>
      <c r="BX16" s="22"/>
      <c r="BY16" s="22"/>
      <c r="BZ16" s="22"/>
      <c r="CA16" s="22"/>
      <c r="CB16" s="22"/>
      <c r="CC16" s="22"/>
      <c r="CD16" s="22"/>
      <c r="CE16" s="22"/>
      <c r="CF16" s="22"/>
      <c r="CG16" s="22"/>
      <c r="CH16" s="22"/>
      <c r="CI16" s="22"/>
      <c r="CJ16" s="22"/>
      <c r="CK16" s="22"/>
      <c r="CL16" s="22"/>
      <c r="CM16" s="22"/>
      <c r="CN16" s="22"/>
      <c r="CO16" s="22"/>
      <c r="CP16" s="22"/>
      <c r="CQ16" s="22"/>
      <c r="CR16" s="22"/>
      <c r="CS16" s="22"/>
      <c r="CT16" s="22"/>
      <c r="CU16" s="22"/>
      <c r="CV16" s="22"/>
      <c r="CW16" s="22"/>
      <c r="CX16" s="22"/>
      <c r="CY16" s="22"/>
      <c r="CZ16" s="22"/>
      <c r="DA16" s="22"/>
      <c r="DB16" s="22"/>
      <c r="DC16" s="22"/>
      <c r="DD16" s="22"/>
      <c r="DE16" s="22"/>
      <c r="DF16" s="22"/>
      <c r="DG16" s="22"/>
      <c r="DH16" s="22"/>
      <c r="DI16" s="22"/>
      <c r="DJ16" s="22"/>
      <c r="DK16" s="22"/>
      <c r="DL16" s="22"/>
      <c r="DM16" s="22"/>
      <c r="DN16" s="22"/>
      <c r="DO16" s="22"/>
      <c r="DP16" s="22"/>
      <c r="DQ16" s="22"/>
      <c r="DR16" s="22"/>
      <c r="DS16" s="22"/>
      <c r="DT16" s="22"/>
      <c r="DU16" s="22"/>
      <c r="DV16" s="22"/>
      <c r="DW16" s="22"/>
      <c r="DX16" s="22"/>
      <c r="DY16" s="22"/>
      <c r="DZ16" s="22"/>
      <c r="EA16" s="22"/>
      <c r="EB16" s="22"/>
      <c r="EC16" s="22"/>
      <c r="ED16" s="22"/>
      <c r="EE16" s="22"/>
      <c r="EF16" s="22"/>
      <c r="EG16" s="22"/>
      <c r="EH16" s="22"/>
      <c r="EI16" s="22"/>
      <c r="EJ16" s="22"/>
      <c r="EK16" s="22"/>
      <c r="EL16" s="22"/>
      <c r="EM16" s="22"/>
      <c r="EN16" s="22"/>
    </row>
    <row r="17" spans="1:144" ht="15" customHeight="1">
      <c r="A17" s="23" t="s">
        <v>95</v>
      </c>
      <c r="B17" s="23" t="s">
        <v>96</v>
      </c>
      <c r="C17" s="23" t="s">
        <v>97</v>
      </c>
      <c r="D17" s="23">
        <v>14</v>
      </c>
      <c r="E17" s="23" t="s">
        <v>22</v>
      </c>
      <c r="F17" s="24">
        <v>45642.895138888889</v>
      </c>
      <c r="G17" s="24">
        <v>45642.895138888889</v>
      </c>
      <c r="H17" s="24">
        <v>45643.729386574072</v>
      </c>
      <c r="I17" s="25">
        <f>H17-F17</f>
        <v>0.83424768518307246</v>
      </c>
      <c r="J17" s="23" t="s">
        <v>378</v>
      </c>
      <c r="K17" s="23" t="s">
        <v>25</v>
      </c>
      <c r="L17" s="23" t="s">
        <v>98</v>
      </c>
      <c r="M17" s="23" t="s">
        <v>51</v>
      </c>
      <c r="N17" s="21"/>
      <c r="O17" s="22"/>
      <c r="P17" s="22"/>
      <c r="Q17" s="22"/>
      <c r="R17" s="22"/>
      <c r="S17" s="22"/>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c r="BS17" s="22"/>
      <c r="BT17" s="22"/>
      <c r="BU17" s="22"/>
      <c r="BV17" s="22"/>
      <c r="BW17" s="22"/>
      <c r="BX17" s="22"/>
      <c r="BY17" s="22"/>
      <c r="BZ17" s="22"/>
      <c r="CA17" s="22"/>
      <c r="CB17" s="22"/>
      <c r="CC17" s="22"/>
      <c r="CD17" s="22"/>
      <c r="CE17" s="22"/>
      <c r="CF17" s="22"/>
      <c r="CG17" s="22"/>
      <c r="CH17" s="22"/>
      <c r="CI17" s="22"/>
      <c r="CJ17" s="22"/>
      <c r="CK17" s="22"/>
      <c r="CL17" s="22"/>
      <c r="CM17" s="22"/>
      <c r="CN17" s="22"/>
      <c r="CO17" s="22"/>
      <c r="CP17" s="22"/>
      <c r="CQ17" s="22"/>
      <c r="CR17" s="22"/>
      <c r="CS17" s="22"/>
      <c r="CT17" s="22"/>
      <c r="CU17" s="22"/>
      <c r="CV17" s="22"/>
      <c r="CW17" s="22"/>
      <c r="CX17" s="22"/>
      <c r="CY17" s="22"/>
      <c r="CZ17" s="22"/>
      <c r="DA17" s="22"/>
      <c r="DB17" s="22"/>
      <c r="DC17" s="22"/>
      <c r="DD17" s="22"/>
      <c r="DE17" s="22"/>
      <c r="DF17" s="22"/>
      <c r="DG17" s="22"/>
      <c r="DH17" s="22"/>
      <c r="DI17" s="22"/>
      <c r="DJ17" s="22"/>
      <c r="DK17" s="22"/>
      <c r="DL17" s="22"/>
      <c r="DM17" s="22"/>
      <c r="DN17" s="22"/>
      <c r="DO17" s="22"/>
      <c r="DP17" s="22"/>
      <c r="DQ17" s="22"/>
      <c r="DR17" s="22"/>
      <c r="DS17" s="22"/>
      <c r="DT17" s="22"/>
      <c r="DU17" s="22"/>
      <c r="DV17" s="22"/>
      <c r="DW17" s="22"/>
      <c r="DX17" s="22"/>
      <c r="DY17" s="22"/>
      <c r="DZ17" s="22"/>
      <c r="EA17" s="22"/>
      <c r="EB17" s="22"/>
      <c r="EC17" s="22"/>
      <c r="ED17" s="22"/>
      <c r="EE17" s="22"/>
      <c r="EF17" s="22"/>
      <c r="EG17" s="22"/>
      <c r="EH17" s="22"/>
      <c r="EI17" s="22"/>
      <c r="EJ17" s="22"/>
      <c r="EK17" s="22"/>
      <c r="EL17" s="22"/>
      <c r="EM17" s="22"/>
      <c r="EN17" s="22"/>
    </row>
    <row r="18" spans="1:144" ht="15" customHeight="1">
      <c r="A18" s="36" t="s">
        <v>99</v>
      </c>
      <c r="B18" s="36" t="s">
        <v>100</v>
      </c>
      <c r="C18" s="36" t="s">
        <v>101</v>
      </c>
      <c r="D18" s="36">
        <v>13</v>
      </c>
      <c r="E18" s="36" t="s">
        <v>22</v>
      </c>
      <c r="F18" s="37">
        <v>45643.229166666664</v>
      </c>
      <c r="G18" s="37">
        <v>45643.229166666664</v>
      </c>
      <c r="H18" s="37">
        <v>45643.461805555555</v>
      </c>
      <c r="I18" s="36"/>
      <c r="J18" s="36" t="s">
        <v>332</v>
      </c>
      <c r="K18" s="36" t="s">
        <v>66</v>
      </c>
      <c r="L18" s="36" t="s">
        <v>102</v>
      </c>
      <c r="M18" s="36" t="s">
        <v>13</v>
      </c>
      <c r="N18" s="21"/>
      <c r="O18" s="22"/>
      <c r="P18" s="22"/>
      <c r="Q18" s="22"/>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c r="BS18" s="22"/>
      <c r="BT18" s="22"/>
      <c r="BU18" s="22"/>
      <c r="BV18" s="22"/>
      <c r="BW18" s="22"/>
      <c r="BX18" s="22"/>
      <c r="BY18" s="22"/>
      <c r="BZ18" s="22"/>
      <c r="CA18" s="22"/>
      <c r="CB18" s="22"/>
      <c r="CC18" s="22"/>
      <c r="CD18" s="22"/>
      <c r="CE18" s="22"/>
      <c r="CF18" s="22"/>
      <c r="CG18" s="22"/>
      <c r="CH18" s="22"/>
      <c r="CI18" s="22"/>
      <c r="CJ18" s="22"/>
      <c r="CK18" s="22"/>
      <c r="CL18" s="22"/>
      <c r="CM18" s="22"/>
      <c r="CN18" s="22"/>
      <c r="CO18" s="22"/>
      <c r="CP18" s="22"/>
      <c r="CQ18" s="22"/>
      <c r="CR18" s="22"/>
      <c r="CS18" s="22"/>
      <c r="CT18" s="22"/>
      <c r="CU18" s="22"/>
      <c r="CV18" s="22"/>
      <c r="CW18" s="22"/>
      <c r="CX18" s="22"/>
      <c r="CY18" s="22"/>
      <c r="CZ18" s="22"/>
      <c r="DA18" s="22"/>
      <c r="DB18" s="22"/>
      <c r="DC18" s="22"/>
      <c r="DD18" s="22"/>
      <c r="DE18" s="22"/>
      <c r="DF18" s="22"/>
      <c r="DG18" s="22"/>
      <c r="DH18" s="22"/>
      <c r="DI18" s="22"/>
      <c r="DJ18" s="22"/>
      <c r="DK18" s="22"/>
      <c r="DL18" s="22"/>
      <c r="DM18" s="22"/>
      <c r="DN18" s="22"/>
      <c r="DO18" s="22"/>
      <c r="DP18" s="22"/>
      <c r="DQ18" s="22"/>
      <c r="DR18" s="22"/>
      <c r="DS18" s="22"/>
      <c r="DT18" s="22"/>
      <c r="DU18" s="22"/>
      <c r="DV18" s="22"/>
      <c r="DW18" s="22"/>
      <c r="DX18" s="22"/>
      <c r="DY18" s="22"/>
      <c r="DZ18" s="22"/>
      <c r="EA18" s="22"/>
      <c r="EB18" s="22"/>
      <c r="EC18" s="22"/>
      <c r="ED18" s="22"/>
      <c r="EE18" s="22"/>
      <c r="EF18" s="22"/>
      <c r="EG18" s="22"/>
      <c r="EH18" s="22"/>
      <c r="EI18" s="22"/>
      <c r="EJ18" s="22"/>
      <c r="EK18" s="22"/>
      <c r="EL18" s="22"/>
      <c r="EM18" s="22"/>
      <c r="EN18" s="22"/>
    </row>
    <row r="19" spans="1:144" ht="15" customHeight="1">
      <c r="A19" s="64" t="s">
        <v>314</v>
      </c>
      <c r="B19" s="64" t="s">
        <v>333</v>
      </c>
      <c r="C19" s="64" t="s">
        <v>334</v>
      </c>
      <c r="D19" s="64">
        <v>14</v>
      </c>
      <c r="E19" s="64" t="s">
        <v>69</v>
      </c>
      <c r="F19" s="65">
        <v>45643.404166666667</v>
      </c>
      <c r="G19" s="65">
        <v>45643.404166666667</v>
      </c>
      <c r="H19" s="65">
        <v>45643.602777777778</v>
      </c>
      <c r="I19" s="64"/>
      <c r="J19" s="36" t="s">
        <v>335</v>
      </c>
      <c r="K19" s="64" t="s">
        <v>66</v>
      </c>
      <c r="L19" s="64" t="s">
        <v>336</v>
      </c>
      <c r="M19" s="64" t="s">
        <v>13</v>
      </c>
      <c r="N19" s="90"/>
      <c r="O19" s="69"/>
      <c r="P19" s="69"/>
      <c r="Q19" s="69"/>
      <c r="R19" s="69"/>
      <c r="S19" s="69"/>
      <c r="T19" s="69"/>
      <c r="U19" s="69"/>
      <c r="V19" s="69"/>
      <c r="W19" s="69"/>
      <c r="X19" s="69"/>
      <c r="Y19" s="69"/>
      <c r="Z19" s="69"/>
      <c r="AA19" s="69"/>
      <c r="AB19" s="69"/>
      <c r="AC19" s="69"/>
      <c r="AD19" s="69"/>
      <c r="AE19" s="69"/>
      <c r="AF19" s="69"/>
      <c r="AG19" s="69"/>
      <c r="AH19" s="69"/>
      <c r="AI19" s="69"/>
      <c r="AJ19" s="69"/>
      <c r="AK19" s="69"/>
      <c r="AL19" s="69"/>
      <c r="AM19" s="69"/>
      <c r="AN19" s="69"/>
      <c r="AO19" s="69"/>
      <c r="AP19" s="69"/>
      <c r="AQ19" s="69"/>
      <c r="AR19" s="69"/>
      <c r="AS19" s="69"/>
      <c r="AT19" s="69"/>
      <c r="AU19" s="69"/>
      <c r="AV19" s="69"/>
      <c r="AW19" s="69"/>
      <c r="AX19" s="69"/>
      <c r="AY19" s="69"/>
      <c r="AZ19" s="69"/>
      <c r="BA19" s="69"/>
      <c r="BB19" s="69"/>
      <c r="BC19" s="69"/>
      <c r="BD19" s="69"/>
      <c r="BE19" s="69"/>
      <c r="BF19" s="69"/>
      <c r="BG19" s="69"/>
      <c r="BH19" s="69"/>
      <c r="BI19" s="69"/>
      <c r="BJ19" s="69"/>
      <c r="BK19" s="69"/>
      <c r="BL19" s="69"/>
      <c r="BM19" s="69"/>
      <c r="BN19" s="69"/>
      <c r="BO19" s="69"/>
      <c r="BP19" s="69"/>
      <c r="BQ19" s="69"/>
      <c r="BR19" s="69"/>
      <c r="BS19" s="69"/>
      <c r="BT19" s="69"/>
      <c r="BU19" s="69"/>
      <c r="BV19" s="69"/>
      <c r="BW19" s="69"/>
      <c r="BX19" s="69"/>
      <c r="BY19" s="69"/>
      <c r="BZ19" s="69"/>
      <c r="CA19" s="69"/>
      <c r="CB19" s="69"/>
      <c r="CC19" s="69"/>
      <c r="CD19" s="69"/>
      <c r="CE19" s="69"/>
      <c r="CF19" s="69"/>
      <c r="CG19" s="69"/>
      <c r="CH19" s="69"/>
      <c r="CI19" s="69"/>
      <c r="CJ19" s="69"/>
      <c r="CK19" s="69"/>
      <c r="CL19" s="69"/>
      <c r="CM19" s="69"/>
      <c r="CN19" s="69"/>
      <c r="CO19" s="69"/>
      <c r="CP19" s="69"/>
      <c r="CQ19" s="69"/>
      <c r="CR19" s="69"/>
      <c r="CS19" s="69"/>
      <c r="CT19" s="69"/>
      <c r="CU19" s="69"/>
      <c r="CV19" s="69"/>
      <c r="CW19" s="69"/>
      <c r="CX19" s="69"/>
      <c r="CY19" s="69"/>
      <c r="CZ19" s="69"/>
      <c r="DA19" s="69"/>
      <c r="DB19" s="69"/>
      <c r="DC19" s="69"/>
      <c r="DD19" s="69"/>
      <c r="DE19" s="69"/>
      <c r="DF19" s="69"/>
      <c r="DG19" s="69"/>
      <c r="DH19" s="69"/>
      <c r="DI19" s="69"/>
      <c r="DJ19" s="69"/>
      <c r="DK19" s="69"/>
      <c r="DL19" s="69"/>
      <c r="DM19" s="69"/>
      <c r="DN19" s="69"/>
      <c r="DO19" s="69"/>
      <c r="DP19" s="69"/>
      <c r="DQ19" s="69"/>
      <c r="DR19" s="69"/>
      <c r="DS19" s="69"/>
      <c r="DT19" s="69"/>
      <c r="DU19" s="69"/>
      <c r="DV19" s="69"/>
      <c r="DW19" s="69"/>
      <c r="DX19" s="69"/>
      <c r="DY19" s="69"/>
      <c r="DZ19" s="69"/>
      <c r="EA19" s="69"/>
      <c r="EB19" s="69"/>
      <c r="EC19" s="69"/>
      <c r="ED19" s="69"/>
      <c r="EE19" s="69"/>
      <c r="EF19" s="69"/>
      <c r="EG19" s="69"/>
      <c r="EH19" s="69"/>
      <c r="EI19" s="69"/>
      <c r="EJ19" s="69"/>
      <c r="EK19" s="69"/>
      <c r="EL19" s="69"/>
      <c r="EM19" s="69"/>
      <c r="EN19" s="69"/>
    </row>
    <row r="20" spans="1:144" ht="15" customHeight="1">
      <c r="A20" s="23" t="s">
        <v>337</v>
      </c>
      <c r="B20" s="23" t="s">
        <v>117</v>
      </c>
      <c r="C20" s="23" t="s">
        <v>338</v>
      </c>
      <c r="D20" s="23">
        <v>451</v>
      </c>
      <c r="E20" s="23" t="s">
        <v>69</v>
      </c>
      <c r="F20" s="24">
        <v>45643.413888888892</v>
      </c>
      <c r="G20" s="24">
        <v>45643.413888888892</v>
      </c>
      <c r="H20" s="24">
        <v>45643.652777777781</v>
      </c>
      <c r="I20" s="25">
        <f>H20-F20</f>
        <v>0.23888888888905058</v>
      </c>
      <c r="J20" s="23" t="s">
        <v>379</v>
      </c>
      <c r="K20" s="23" t="s">
        <v>11</v>
      </c>
      <c r="L20" s="23" t="s">
        <v>339</v>
      </c>
      <c r="M20" s="23" t="s">
        <v>13</v>
      </c>
      <c r="N20" s="21"/>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c r="BS20" s="22"/>
      <c r="BT20" s="22"/>
      <c r="BU20" s="22"/>
      <c r="BV20" s="22"/>
      <c r="BW20" s="22"/>
      <c r="BX20" s="22"/>
      <c r="BY20" s="22"/>
      <c r="BZ20" s="22"/>
      <c r="CA20" s="22"/>
      <c r="CB20" s="22"/>
      <c r="CC20" s="22"/>
      <c r="CD20" s="22"/>
      <c r="CE20" s="22"/>
      <c r="CF20" s="22"/>
      <c r="CG20" s="22"/>
      <c r="CH20" s="22"/>
      <c r="CI20" s="22"/>
      <c r="CJ20" s="22"/>
      <c r="CK20" s="22"/>
      <c r="CL20" s="22"/>
      <c r="CM20" s="22"/>
      <c r="CN20" s="22"/>
      <c r="CO20" s="22"/>
      <c r="CP20" s="22"/>
      <c r="CQ20" s="22"/>
      <c r="CR20" s="22"/>
      <c r="CS20" s="22"/>
      <c r="CT20" s="22"/>
      <c r="CU20" s="22"/>
      <c r="CV20" s="22"/>
      <c r="CW20" s="22"/>
      <c r="CX20" s="22"/>
      <c r="CY20" s="22"/>
      <c r="CZ20" s="22"/>
      <c r="DA20" s="22"/>
      <c r="DB20" s="22"/>
      <c r="DC20" s="22"/>
      <c r="DD20" s="22"/>
      <c r="DE20" s="22"/>
      <c r="DF20" s="22"/>
      <c r="DG20" s="22"/>
      <c r="DH20" s="22"/>
      <c r="DI20" s="22"/>
      <c r="DJ20" s="22"/>
      <c r="DK20" s="22"/>
      <c r="DL20" s="22"/>
      <c r="DM20" s="22"/>
      <c r="DN20" s="22"/>
      <c r="DO20" s="22"/>
      <c r="DP20" s="22"/>
      <c r="DQ20" s="22"/>
      <c r="DR20" s="22"/>
      <c r="DS20" s="22"/>
      <c r="DT20" s="22"/>
      <c r="DU20" s="22"/>
      <c r="DV20" s="22"/>
      <c r="DW20" s="22"/>
      <c r="DX20" s="22"/>
      <c r="DY20" s="22"/>
      <c r="DZ20" s="22"/>
      <c r="EA20" s="22"/>
      <c r="EB20" s="22"/>
      <c r="EC20" s="22"/>
      <c r="ED20" s="22"/>
      <c r="EE20" s="22"/>
      <c r="EF20" s="22"/>
      <c r="EG20" s="22"/>
      <c r="EH20" s="22"/>
      <c r="EI20" s="22"/>
      <c r="EJ20" s="22"/>
      <c r="EK20" s="22"/>
      <c r="EL20" s="22"/>
      <c r="EM20" s="22"/>
      <c r="EN20" s="22"/>
    </row>
    <row r="21" spans="1:144" ht="15" customHeight="1">
      <c r="A21" s="23" t="s">
        <v>340</v>
      </c>
      <c r="B21" s="23" t="s">
        <v>341</v>
      </c>
      <c r="C21" s="23" t="s">
        <v>342</v>
      </c>
      <c r="D21" s="23">
        <v>8</v>
      </c>
      <c r="E21" s="23" t="s">
        <v>22</v>
      </c>
      <c r="F21" s="24">
        <v>45643.421423611115</v>
      </c>
      <c r="G21" s="24">
        <v>45643.421423611115</v>
      </c>
      <c r="H21" s="24">
        <v>45644.506944444445</v>
      </c>
      <c r="I21" s="48"/>
      <c r="J21" s="23" t="s">
        <v>459</v>
      </c>
      <c r="K21" s="23" t="s">
        <v>57</v>
      </c>
      <c r="L21" s="23" t="s">
        <v>343</v>
      </c>
      <c r="M21" s="23" t="s">
        <v>51</v>
      </c>
      <c r="N21" s="21"/>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c r="BS21" s="22"/>
      <c r="BT21" s="22"/>
      <c r="BU21" s="22"/>
      <c r="BV21" s="22"/>
      <c r="BW21" s="22"/>
      <c r="BX21" s="22"/>
      <c r="BY21" s="22"/>
      <c r="BZ21" s="22"/>
      <c r="CA21" s="22"/>
      <c r="CB21" s="22"/>
      <c r="CC21" s="22"/>
      <c r="CD21" s="22"/>
      <c r="CE21" s="22"/>
      <c r="CF21" s="22"/>
      <c r="CG21" s="22"/>
      <c r="CH21" s="22"/>
      <c r="CI21" s="22"/>
      <c r="CJ21" s="22"/>
      <c r="CK21" s="22"/>
      <c r="CL21" s="22"/>
      <c r="CM21" s="22"/>
      <c r="CN21" s="22"/>
      <c r="CO21" s="22"/>
      <c r="CP21" s="22"/>
      <c r="CQ21" s="22"/>
      <c r="CR21" s="22"/>
      <c r="CS21" s="22"/>
      <c r="CT21" s="22"/>
      <c r="CU21" s="22"/>
      <c r="CV21" s="22"/>
      <c r="CW21" s="22"/>
      <c r="CX21" s="22"/>
      <c r="CY21" s="22"/>
      <c r="CZ21" s="22"/>
      <c r="DA21" s="22"/>
      <c r="DB21" s="22"/>
      <c r="DC21" s="22"/>
      <c r="DD21" s="22"/>
      <c r="DE21" s="22"/>
      <c r="DF21" s="22"/>
      <c r="DG21" s="22"/>
      <c r="DH21" s="22"/>
      <c r="DI21" s="22"/>
      <c r="DJ21" s="22"/>
      <c r="DK21" s="22"/>
      <c r="DL21" s="22"/>
      <c r="DM21" s="22"/>
      <c r="DN21" s="22"/>
      <c r="DO21" s="22"/>
      <c r="DP21" s="22"/>
      <c r="DQ21" s="22"/>
      <c r="DR21" s="22"/>
      <c r="DS21" s="22"/>
      <c r="DT21" s="22"/>
      <c r="DU21" s="22"/>
      <c r="DV21" s="22"/>
      <c r="DW21" s="22"/>
      <c r="DX21" s="22"/>
      <c r="DY21" s="22"/>
      <c r="DZ21" s="22"/>
      <c r="EA21" s="22"/>
      <c r="EB21" s="22"/>
      <c r="EC21" s="22"/>
      <c r="ED21" s="22"/>
      <c r="EE21" s="22"/>
      <c r="EF21" s="22"/>
      <c r="EG21" s="22"/>
      <c r="EH21" s="22"/>
      <c r="EI21" s="22"/>
      <c r="EJ21" s="22"/>
      <c r="EK21" s="22"/>
      <c r="EL21" s="22"/>
      <c r="EM21" s="22"/>
      <c r="EN21" s="22"/>
    </row>
    <row r="22" spans="1:144" ht="15" customHeight="1">
      <c r="A22" s="23" t="s">
        <v>344</v>
      </c>
      <c r="B22" s="23" t="s">
        <v>345</v>
      </c>
      <c r="C22" s="23" t="s">
        <v>346</v>
      </c>
      <c r="D22" s="23">
        <v>7</v>
      </c>
      <c r="E22" s="23" t="s">
        <v>69</v>
      </c>
      <c r="F22" s="24">
        <v>45643.427777777775</v>
      </c>
      <c r="G22" s="24">
        <v>45643.427777777775</v>
      </c>
      <c r="H22" s="24">
        <v>45643.745138888888</v>
      </c>
      <c r="I22" s="25">
        <f>H22-F22</f>
        <v>0.31736111111240461</v>
      </c>
      <c r="J22" s="23" t="s">
        <v>380</v>
      </c>
      <c r="K22" s="23" t="s">
        <v>11</v>
      </c>
      <c r="L22" s="23" t="s">
        <v>347</v>
      </c>
      <c r="M22" s="23" t="s">
        <v>39</v>
      </c>
      <c r="N22" s="21"/>
      <c r="O22" s="22"/>
      <c r="P22" s="22"/>
      <c r="Q22" s="22"/>
      <c r="R22" s="22"/>
      <c r="S22" s="22"/>
      <c r="T22" s="22"/>
      <c r="U22" s="22"/>
      <c r="V22" s="22"/>
      <c r="W22" s="22"/>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c r="BS22" s="22"/>
      <c r="BT22" s="22"/>
      <c r="BU22" s="22"/>
      <c r="BV22" s="22"/>
      <c r="BW22" s="22"/>
      <c r="BX22" s="22"/>
      <c r="BY22" s="22"/>
      <c r="BZ22" s="22"/>
      <c r="CA22" s="22"/>
      <c r="CB22" s="22"/>
      <c r="CC22" s="22"/>
      <c r="CD22" s="22"/>
      <c r="CE22" s="22"/>
      <c r="CF22" s="22"/>
      <c r="CG22" s="22"/>
      <c r="CH22" s="22"/>
      <c r="CI22" s="22"/>
      <c r="CJ22" s="22"/>
      <c r="CK22" s="22"/>
      <c r="CL22" s="22"/>
      <c r="CM22" s="22"/>
      <c r="CN22" s="22"/>
      <c r="CO22" s="22"/>
      <c r="CP22" s="22"/>
      <c r="CQ22" s="22"/>
      <c r="CR22" s="22"/>
      <c r="CS22" s="22"/>
      <c r="CT22" s="22"/>
      <c r="CU22" s="22"/>
      <c r="CV22" s="22"/>
      <c r="CW22" s="22"/>
      <c r="CX22" s="22"/>
      <c r="CY22" s="22"/>
      <c r="CZ22" s="22"/>
      <c r="DA22" s="22"/>
      <c r="DB22" s="22"/>
      <c r="DC22" s="22"/>
      <c r="DD22" s="22"/>
      <c r="DE22" s="22"/>
      <c r="DF22" s="22"/>
      <c r="DG22" s="22"/>
      <c r="DH22" s="22"/>
      <c r="DI22" s="22"/>
      <c r="DJ22" s="22"/>
      <c r="DK22" s="22"/>
      <c r="DL22" s="22"/>
      <c r="DM22" s="22"/>
      <c r="DN22" s="22"/>
      <c r="DO22" s="22"/>
      <c r="DP22" s="22"/>
      <c r="DQ22" s="22"/>
      <c r="DR22" s="22"/>
      <c r="DS22" s="22"/>
      <c r="DT22" s="22"/>
      <c r="DU22" s="22"/>
      <c r="DV22" s="22"/>
      <c r="DW22" s="22"/>
      <c r="DX22" s="22"/>
      <c r="DY22" s="22"/>
      <c r="DZ22" s="22"/>
      <c r="EA22" s="22"/>
      <c r="EB22" s="22"/>
      <c r="EC22" s="22"/>
      <c r="ED22" s="22"/>
      <c r="EE22" s="22"/>
      <c r="EF22" s="22"/>
      <c r="EG22" s="22"/>
      <c r="EH22" s="22"/>
      <c r="EI22" s="22"/>
      <c r="EJ22" s="22"/>
      <c r="EK22" s="22"/>
      <c r="EL22" s="22"/>
      <c r="EM22" s="22"/>
      <c r="EN22" s="22"/>
    </row>
    <row r="23" spans="1:144" ht="15" customHeight="1">
      <c r="A23" s="23" t="s">
        <v>128</v>
      </c>
      <c r="B23" s="23" t="s">
        <v>60</v>
      </c>
      <c r="C23" s="23" t="s">
        <v>128</v>
      </c>
      <c r="D23" s="23">
        <v>5</v>
      </c>
      <c r="E23" s="23" t="s">
        <v>69</v>
      </c>
      <c r="F23" s="24">
        <v>45643.564583333333</v>
      </c>
      <c r="G23" s="24">
        <v>45643.564583333333</v>
      </c>
      <c r="H23" s="24">
        <v>45644.588726851849</v>
      </c>
      <c r="I23" s="45">
        <f>H23-F23</f>
        <v>1.0241435185162118</v>
      </c>
      <c r="J23" s="23" t="s">
        <v>426</v>
      </c>
      <c r="K23" s="23" t="s">
        <v>25</v>
      </c>
      <c r="L23" s="23" t="s">
        <v>348</v>
      </c>
      <c r="M23" s="23" t="s">
        <v>51</v>
      </c>
      <c r="N23" s="23"/>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c r="BB23" s="46"/>
      <c r="BC23" s="46"/>
      <c r="BD23" s="46"/>
      <c r="BE23" s="46"/>
      <c r="BF23" s="46"/>
      <c r="BG23" s="46"/>
      <c r="BH23" s="46"/>
      <c r="BI23" s="46"/>
      <c r="BJ23" s="46"/>
      <c r="BK23" s="46"/>
      <c r="BL23" s="46"/>
      <c r="BM23" s="46"/>
      <c r="BN23" s="46"/>
      <c r="BO23" s="46"/>
      <c r="BP23" s="46"/>
      <c r="BQ23" s="46"/>
      <c r="BR23" s="46"/>
      <c r="BS23" s="46"/>
      <c r="BT23" s="46"/>
      <c r="BU23" s="46"/>
      <c r="BV23" s="46"/>
      <c r="BW23" s="46"/>
      <c r="BX23" s="46"/>
      <c r="BY23" s="46"/>
      <c r="BZ23" s="46"/>
      <c r="CA23" s="46"/>
      <c r="CB23" s="46"/>
      <c r="CC23" s="46"/>
      <c r="CD23" s="46"/>
      <c r="CE23" s="46"/>
      <c r="CF23" s="46"/>
      <c r="CG23" s="46"/>
      <c r="CH23" s="46"/>
      <c r="CI23" s="46"/>
      <c r="CJ23" s="46"/>
      <c r="CK23" s="46"/>
      <c r="CL23" s="46"/>
      <c r="CM23" s="46"/>
      <c r="CN23" s="46"/>
      <c r="CO23" s="46"/>
      <c r="CP23" s="46"/>
      <c r="CQ23" s="46"/>
      <c r="CR23" s="46"/>
      <c r="CS23" s="46"/>
      <c r="CT23" s="46"/>
      <c r="CU23" s="46"/>
      <c r="CV23" s="46"/>
      <c r="CW23" s="46"/>
      <c r="CX23" s="46"/>
      <c r="CY23" s="46"/>
      <c r="CZ23" s="46"/>
      <c r="DA23" s="46"/>
      <c r="DB23" s="46"/>
      <c r="DC23" s="46"/>
      <c r="DD23" s="46"/>
      <c r="DE23" s="46"/>
      <c r="DF23" s="46"/>
      <c r="DG23" s="46"/>
      <c r="DH23" s="46"/>
      <c r="DI23" s="46"/>
      <c r="DJ23" s="46"/>
      <c r="DK23" s="46"/>
      <c r="DL23" s="46"/>
      <c r="DM23" s="46"/>
      <c r="DN23" s="46"/>
      <c r="DO23" s="46"/>
      <c r="DP23" s="46"/>
      <c r="DQ23" s="46"/>
      <c r="DR23" s="46"/>
      <c r="DS23" s="46"/>
      <c r="DT23" s="46"/>
      <c r="DU23" s="46"/>
      <c r="DV23" s="46"/>
      <c r="DW23" s="46"/>
      <c r="DX23" s="46"/>
      <c r="DY23" s="46"/>
      <c r="DZ23" s="46"/>
      <c r="EA23" s="46"/>
      <c r="EB23" s="46"/>
      <c r="EC23" s="46"/>
      <c r="ED23" s="46"/>
      <c r="EE23" s="46"/>
      <c r="EF23" s="46"/>
      <c r="EG23" s="46"/>
      <c r="EH23" s="46"/>
      <c r="EI23" s="46"/>
      <c r="EJ23" s="46"/>
      <c r="EK23" s="46"/>
      <c r="EL23" s="46"/>
      <c r="EM23" s="46"/>
      <c r="EN23" s="46"/>
    </row>
    <row r="24" spans="1:144" ht="15" customHeight="1">
      <c r="A24" s="42" t="s">
        <v>349</v>
      </c>
      <c r="B24" s="42" t="s">
        <v>60</v>
      </c>
      <c r="C24" s="42" t="s">
        <v>350</v>
      </c>
      <c r="D24" s="42">
        <v>9</v>
      </c>
      <c r="E24" s="42" t="s">
        <v>22</v>
      </c>
      <c r="F24" s="43">
        <v>45643.674305555556</v>
      </c>
      <c r="G24" s="43">
        <v>45643.674305555556</v>
      </c>
      <c r="H24" s="43">
        <v>45646.335416666669</v>
      </c>
      <c r="I24" s="44">
        <v>0.66111111111111109</v>
      </c>
      <c r="J24" s="42" t="s">
        <v>639</v>
      </c>
      <c r="K24" s="42" t="s">
        <v>64</v>
      </c>
      <c r="L24" s="42" t="s">
        <v>351</v>
      </c>
      <c r="M24" s="42" t="s">
        <v>13</v>
      </c>
      <c r="N24" s="21"/>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c r="BR24" s="22"/>
      <c r="BS24" s="22"/>
      <c r="BT24" s="22"/>
      <c r="BU24" s="22"/>
      <c r="BV24" s="22"/>
      <c r="BW24" s="22"/>
      <c r="BX24" s="22"/>
      <c r="BY24" s="22"/>
      <c r="BZ24" s="22"/>
      <c r="CA24" s="22"/>
      <c r="CB24" s="22"/>
      <c r="CC24" s="22"/>
      <c r="CD24" s="22"/>
      <c r="CE24" s="22"/>
      <c r="CF24" s="22"/>
      <c r="CG24" s="22"/>
      <c r="CH24" s="22"/>
      <c r="CI24" s="22"/>
      <c r="CJ24" s="22"/>
      <c r="CK24" s="22"/>
      <c r="CL24" s="22"/>
      <c r="CM24" s="22"/>
      <c r="CN24" s="22"/>
      <c r="CO24" s="22"/>
      <c r="CP24" s="22"/>
      <c r="CQ24" s="22"/>
      <c r="CR24" s="22"/>
      <c r="CS24" s="22"/>
      <c r="CT24" s="22"/>
      <c r="CU24" s="22"/>
      <c r="CV24" s="22"/>
      <c r="CW24" s="22"/>
      <c r="CX24" s="22"/>
      <c r="CY24" s="22"/>
      <c r="CZ24" s="22"/>
      <c r="DA24" s="22"/>
      <c r="DB24" s="22"/>
      <c r="DC24" s="22"/>
      <c r="DD24" s="22"/>
      <c r="DE24" s="22"/>
      <c r="DF24" s="22"/>
      <c r="DG24" s="22"/>
      <c r="DH24" s="22"/>
      <c r="DI24" s="22"/>
      <c r="DJ24" s="22"/>
      <c r="DK24" s="22"/>
      <c r="DL24" s="22"/>
      <c r="DM24" s="22"/>
      <c r="DN24" s="22"/>
      <c r="DO24" s="22"/>
      <c r="DP24" s="22"/>
      <c r="DQ24" s="22"/>
      <c r="DR24" s="22"/>
      <c r="DS24" s="22"/>
      <c r="DT24" s="22"/>
      <c r="DU24" s="22"/>
      <c r="DV24" s="22"/>
      <c r="DW24" s="22"/>
      <c r="DX24" s="22"/>
      <c r="DY24" s="22"/>
      <c r="DZ24" s="22"/>
      <c r="EA24" s="22"/>
      <c r="EB24" s="22"/>
      <c r="EC24" s="22"/>
      <c r="ED24" s="22"/>
      <c r="EE24" s="22"/>
      <c r="EF24" s="22"/>
      <c r="EG24" s="22"/>
      <c r="EH24" s="22"/>
      <c r="EI24" s="22"/>
      <c r="EJ24" s="22"/>
      <c r="EK24" s="22"/>
      <c r="EL24" s="22"/>
      <c r="EM24" s="22"/>
      <c r="EN24" s="22"/>
    </row>
    <row r="25" spans="1:144" ht="15" customHeight="1">
      <c r="A25" s="16" t="s">
        <v>427</v>
      </c>
      <c r="B25" s="16" t="s">
        <v>428</v>
      </c>
      <c r="C25" s="16" t="s">
        <v>429</v>
      </c>
      <c r="D25" s="16">
        <v>19</v>
      </c>
      <c r="E25" s="16" t="s">
        <v>22</v>
      </c>
      <c r="F25" s="17">
        <v>45644.447638888887</v>
      </c>
      <c r="G25" s="17">
        <v>45644.447638888887</v>
      </c>
      <c r="H25" s="17">
        <v>45645.5</v>
      </c>
      <c r="I25" s="18">
        <f>H25-F25</f>
        <v>1.0523611111129867</v>
      </c>
      <c r="J25" s="16" t="s">
        <v>568</v>
      </c>
      <c r="K25" s="16" t="s">
        <v>57</v>
      </c>
      <c r="L25" s="16" t="s">
        <v>430</v>
      </c>
      <c r="M25" s="16" t="s">
        <v>241</v>
      </c>
      <c r="N25" s="1"/>
    </row>
    <row r="26" spans="1:144" ht="15" customHeight="1">
      <c r="A26" s="16" t="s">
        <v>431</v>
      </c>
      <c r="B26" s="16" t="s">
        <v>108</v>
      </c>
      <c r="C26" s="16" t="s">
        <v>432</v>
      </c>
      <c r="D26" s="16">
        <v>11</v>
      </c>
      <c r="E26" s="16" t="s">
        <v>22</v>
      </c>
      <c r="F26" s="17">
        <v>45644.521863425929</v>
      </c>
      <c r="G26" s="17">
        <v>45644.521863425929</v>
      </c>
      <c r="H26" s="17">
        <v>45644.6875</v>
      </c>
      <c r="I26" s="18">
        <f>H26-F26</f>
        <v>0.16563657407095889</v>
      </c>
      <c r="J26" s="16" t="s">
        <v>460</v>
      </c>
      <c r="K26" s="16" t="s">
        <v>66</v>
      </c>
      <c r="L26" s="16" t="s">
        <v>433</v>
      </c>
      <c r="M26" s="16" t="s">
        <v>13</v>
      </c>
    </row>
    <row r="27" spans="1:144" ht="15" customHeight="1">
      <c r="A27" s="16" t="s">
        <v>127</v>
      </c>
      <c r="B27" s="16" t="s">
        <v>434</v>
      </c>
      <c r="C27" s="16" t="s">
        <v>435</v>
      </c>
      <c r="D27" s="16">
        <v>19</v>
      </c>
      <c r="E27" s="16" t="s">
        <v>22</v>
      </c>
      <c r="F27" s="17">
        <v>45644.541701388887</v>
      </c>
      <c r="G27" s="17">
        <v>45644.541701388887</v>
      </c>
      <c r="H27" s="17">
        <v>45644.75</v>
      </c>
      <c r="I27" s="18">
        <f>H27-F27</f>
        <v>0.20829861111269565</v>
      </c>
      <c r="J27" s="16" t="s">
        <v>461</v>
      </c>
      <c r="K27" s="16" t="s">
        <v>25</v>
      </c>
      <c r="L27" s="16" t="s">
        <v>436</v>
      </c>
      <c r="M27" s="16" t="s">
        <v>118</v>
      </c>
      <c r="N27" s="1"/>
    </row>
    <row r="28" spans="1:144" ht="15" customHeight="1">
      <c r="A28" s="16" t="s">
        <v>437</v>
      </c>
      <c r="B28" s="16" t="s">
        <v>318</v>
      </c>
      <c r="C28" s="16" t="s">
        <v>438</v>
      </c>
      <c r="D28" s="16">
        <v>246</v>
      </c>
      <c r="E28" s="16" t="s">
        <v>22</v>
      </c>
      <c r="F28" s="17">
        <v>45644.711886574078</v>
      </c>
      <c r="G28" s="17">
        <v>45644.711886574078</v>
      </c>
      <c r="H28" s="17">
        <v>45644.736111111109</v>
      </c>
      <c r="I28" s="18">
        <f>H28-F28</f>
        <v>2.4224537031841464E-2</v>
      </c>
      <c r="J28" s="16" t="s">
        <v>569</v>
      </c>
      <c r="K28" s="16" t="s">
        <v>57</v>
      </c>
      <c r="L28" s="16" t="s">
        <v>462</v>
      </c>
      <c r="M28" s="16" t="s">
        <v>51</v>
      </c>
    </row>
    <row r="29" spans="1:144" ht="15" customHeight="1">
      <c r="A29" s="16" t="s">
        <v>276</v>
      </c>
      <c r="B29" s="16" t="s">
        <v>440</v>
      </c>
      <c r="C29" s="16" t="s">
        <v>441</v>
      </c>
      <c r="D29" s="16">
        <v>6</v>
      </c>
      <c r="E29" s="16" t="s">
        <v>22</v>
      </c>
      <c r="F29" s="17">
        <v>45644.724340277775</v>
      </c>
      <c r="G29" s="17">
        <v>45644.724340277775</v>
      </c>
      <c r="H29" s="17">
        <v>45644.75</v>
      </c>
      <c r="I29" s="18">
        <f>H29-F29</f>
        <v>2.5659722225100268E-2</v>
      </c>
      <c r="J29" s="16" t="s">
        <v>570</v>
      </c>
      <c r="K29" s="16" t="s">
        <v>442</v>
      </c>
      <c r="L29" s="16" t="s">
        <v>439</v>
      </c>
      <c r="M29" s="16" t="s">
        <v>51</v>
      </c>
      <c r="N29" s="1"/>
    </row>
    <row r="30" spans="1:144" ht="15" customHeight="1">
      <c r="A30" s="1" t="s">
        <v>524</v>
      </c>
      <c r="B30" s="92" t="s">
        <v>525</v>
      </c>
      <c r="C30" s="1" t="s">
        <v>526</v>
      </c>
      <c r="D30" s="1">
        <v>20</v>
      </c>
      <c r="E30" s="1" t="s">
        <v>22</v>
      </c>
      <c r="F30" s="19">
        <v>45644.728530092594</v>
      </c>
      <c r="G30" s="19">
        <v>45644.728530092594</v>
      </c>
      <c r="H30" s="1"/>
      <c r="I30" s="20"/>
      <c r="J30" s="1" t="s">
        <v>573</v>
      </c>
      <c r="K30" s="1" t="s">
        <v>57</v>
      </c>
      <c r="L30" s="1" t="s">
        <v>527</v>
      </c>
      <c r="M30" s="1" t="s">
        <v>51</v>
      </c>
      <c r="N30" s="1"/>
    </row>
    <row r="31" spans="1:144" ht="15" customHeight="1">
      <c r="A31" s="50" t="s">
        <v>463</v>
      </c>
      <c r="B31" s="16" t="s">
        <v>464</v>
      </c>
      <c r="C31" s="16" t="s">
        <v>465</v>
      </c>
      <c r="D31" s="16">
        <v>65</v>
      </c>
      <c r="E31" s="16" t="s">
        <v>22</v>
      </c>
      <c r="F31" s="17">
        <v>45644.837500000001</v>
      </c>
      <c r="G31" s="17">
        <v>45644.837916666664</v>
      </c>
      <c r="H31" s="17">
        <v>45645.659722222219</v>
      </c>
      <c r="I31" s="18">
        <f>H31-F31</f>
        <v>0.82222222221753327</v>
      </c>
      <c r="J31" s="16" t="s">
        <v>571</v>
      </c>
      <c r="K31" s="16" t="s">
        <v>466</v>
      </c>
      <c r="L31" s="16" t="s">
        <v>467</v>
      </c>
      <c r="M31" s="16" t="s">
        <v>468</v>
      </c>
      <c r="N31" s="1"/>
    </row>
    <row r="32" spans="1:144" ht="15" customHeight="1">
      <c r="A32" s="1" t="s">
        <v>242</v>
      </c>
      <c r="B32" s="1" t="s">
        <v>469</v>
      </c>
      <c r="C32" s="1" t="s">
        <v>470</v>
      </c>
      <c r="D32" s="1">
        <v>28</v>
      </c>
      <c r="E32" s="1" t="s">
        <v>22</v>
      </c>
      <c r="F32" s="19">
        <v>45645.199305555558</v>
      </c>
      <c r="G32" s="19">
        <v>45645.199444444443</v>
      </c>
      <c r="H32" s="1"/>
      <c r="I32" s="20"/>
      <c r="J32" s="1"/>
      <c r="K32" s="1" t="s">
        <v>25</v>
      </c>
      <c r="L32" s="1" t="s">
        <v>471</v>
      </c>
      <c r="M32" s="1" t="s">
        <v>51</v>
      </c>
      <c r="N32" s="1"/>
    </row>
    <row r="33" spans="1:144" ht="15" customHeight="1">
      <c r="A33" s="16" t="s">
        <v>472</v>
      </c>
      <c r="B33" s="16" t="s">
        <v>473</v>
      </c>
      <c r="C33" s="16" t="s">
        <v>288</v>
      </c>
      <c r="D33" s="16">
        <v>8</v>
      </c>
      <c r="E33" s="16" t="s">
        <v>22</v>
      </c>
      <c r="F33" s="17">
        <v>45645.218055555553</v>
      </c>
      <c r="G33" s="17">
        <v>45645.218414351853</v>
      </c>
      <c r="H33" s="17">
        <v>45645.688888888886</v>
      </c>
      <c r="I33" s="18">
        <f>H33-F33</f>
        <v>0.47083333333284827</v>
      </c>
      <c r="J33" s="16" t="s">
        <v>572</v>
      </c>
      <c r="K33" s="16" t="s">
        <v>57</v>
      </c>
      <c r="L33" s="16" t="s">
        <v>474</v>
      </c>
      <c r="M33" s="16" t="s">
        <v>51</v>
      </c>
      <c r="N33" s="1"/>
    </row>
    <row r="34" spans="1:144" ht="15" customHeight="1">
      <c r="A34" s="1" t="s">
        <v>78</v>
      </c>
      <c r="B34" s="1" t="s">
        <v>528</v>
      </c>
      <c r="C34" s="1" t="s">
        <v>529</v>
      </c>
      <c r="D34" s="1">
        <v>36</v>
      </c>
      <c r="E34" s="1" t="s">
        <v>22</v>
      </c>
      <c r="F34" s="19">
        <v>45645.473564814813</v>
      </c>
      <c r="G34" s="19">
        <v>45645.473564814813</v>
      </c>
      <c r="H34" s="1"/>
      <c r="I34" s="20"/>
      <c r="J34" s="1"/>
      <c r="K34" s="1" t="s">
        <v>466</v>
      </c>
      <c r="L34" s="1" t="s">
        <v>530</v>
      </c>
      <c r="M34" s="1" t="s">
        <v>62</v>
      </c>
      <c r="N34" s="1"/>
    </row>
    <row r="35" spans="1:144" ht="15" customHeight="1">
      <c r="A35" s="21" t="s">
        <v>531</v>
      </c>
      <c r="B35" s="21" t="s">
        <v>114</v>
      </c>
      <c r="C35" s="21" t="s">
        <v>278</v>
      </c>
      <c r="D35" s="21">
        <v>5</v>
      </c>
      <c r="E35" s="21" t="s">
        <v>22</v>
      </c>
      <c r="F35" s="26">
        <v>45645.713194444441</v>
      </c>
      <c r="G35" s="26">
        <v>45645.713194444441</v>
      </c>
      <c r="H35" s="21"/>
      <c r="I35" s="21"/>
      <c r="J35" s="21" t="s">
        <v>641</v>
      </c>
      <c r="K35" s="21" t="s">
        <v>57</v>
      </c>
      <c r="L35" s="21" t="s">
        <v>532</v>
      </c>
      <c r="M35" s="21" t="s">
        <v>51</v>
      </c>
      <c r="N35" s="21"/>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c r="AO35" s="22"/>
      <c r="AP35" s="22"/>
      <c r="AQ35" s="22"/>
      <c r="AR35" s="22"/>
      <c r="AS35" s="22"/>
      <c r="AT35" s="22"/>
      <c r="AU35" s="22"/>
      <c r="AV35" s="22"/>
      <c r="AW35" s="22"/>
      <c r="AX35" s="22"/>
      <c r="AY35" s="22"/>
      <c r="AZ35" s="22"/>
      <c r="BA35" s="22"/>
      <c r="BB35" s="22"/>
      <c r="BC35" s="22"/>
      <c r="BD35" s="22"/>
      <c r="BE35" s="22"/>
      <c r="BF35" s="22"/>
      <c r="BG35" s="22"/>
      <c r="BH35" s="22"/>
      <c r="BI35" s="22"/>
      <c r="BJ35" s="22"/>
      <c r="BK35" s="22"/>
      <c r="BL35" s="22"/>
      <c r="BM35" s="22"/>
      <c r="BN35" s="22"/>
      <c r="BO35" s="22"/>
      <c r="BP35" s="22"/>
      <c r="BQ35" s="22"/>
      <c r="BR35" s="22"/>
      <c r="BS35" s="22"/>
      <c r="BT35" s="22"/>
      <c r="BU35" s="22"/>
      <c r="BV35" s="22"/>
      <c r="BW35" s="22"/>
      <c r="BX35" s="22"/>
      <c r="BY35" s="22"/>
      <c r="BZ35" s="22"/>
      <c r="CA35" s="22"/>
      <c r="CB35" s="22"/>
      <c r="CC35" s="22"/>
      <c r="CD35" s="22"/>
      <c r="CE35" s="22"/>
      <c r="CF35" s="22"/>
      <c r="CG35" s="22"/>
      <c r="CH35" s="22"/>
      <c r="CI35" s="22"/>
      <c r="CJ35" s="22"/>
      <c r="CK35" s="22"/>
      <c r="CL35" s="22"/>
      <c r="CM35" s="22"/>
      <c r="CN35" s="22"/>
      <c r="CO35" s="22"/>
      <c r="CP35" s="22"/>
      <c r="CQ35" s="22"/>
      <c r="CR35" s="22"/>
      <c r="CS35" s="22"/>
      <c r="CT35" s="22"/>
      <c r="CU35" s="22"/>
      <c r="CV35" s="22"/>
      <c r="CW35" s="22"/>
      <c r="CX35" s="22"/>
      <c r="CY35" s="22"/>
      <c r="CZ35" s="22"/>
      <c r="DA35" s="22"/>
      <c r="DB35" s="22"/>
      <c r="DC35" s="22"/>
      <c r="DD35" s="22"/>
      <c r="DE35" s="22"/>
      <c r="DF35" s="22"/>
      <c r="DG35" s="22"/>
      <c r="DH35" s="22"/>
      <c r="DI35" s="22"/>
      <c r="DJ35" s="22"/>
      <c r="DK35" s="22"/>
      <c r="DL35" s="22"/>
      <c r="DM35" s="22"/>
      <c r="DN35" s="22"/>
      <c r="DO35" s="22"/>
      <c r="DP35" s="22"/>
      <c r="DQ35" s="22"/>
      <c r="DR35" s="22"/>
      <c r="DS35" s="22"/>
      <c r="DT35" s="22"/>
      <c r="DU35" s="22"/>
      <c r="DV35" s="22"/>
      <c r="DW35" s="22"/>
      <c r="DX35" s="22"/>
      <c r="DY35" s="22"/>
      <c r="DZ35" s="22"/>
      <c r="EA35" s="22"/>
      <c r="EB35" s="22"/>
      <c r="EC35" s="22"/>
      <c r="ED35" s="22"/>
      <c r="EE35" s="22"/>
      <c r="EF35" s="22"/>
      <c r="EG35" s="22"/>
      <c r="EH35" s="22"/>
      <c r="EI35" s="22"/>
      <c r="EJ35" s="22"/>
      <c r="EK35" s="22"/>
      <c r="EL35" s="22"/>
      <c r="EM35" s="22"/>
      <c r="EN35" s="22"/>
    </row>
    <row r="36" spans="1:144" ht="15" customHeight="1">
      <c r="A36" s="42" t="s">
        <v>437</v>
      </c>
      <c r="B36" s="42" t="s">
        <v>533</v>
      </c>
      <c r="C36" s="42" t="s">
        <v>534</v>
      </c>
      <c r="D36" s="42">
        <v>6</v>
      </c>
      <c r="E36" s="42" t="s">
        <v>22</v>
      </c>
      <c r="F36" s="43">
        <v>45645.719444444447</v>
      </c>
      <c r="G36" s="43">
        <v>45645.719444444447</v>
      </c>
      <c r="H36" s="43">
        <v>45646.698611111111</v>
      </c>
      <c r="I36" s="44">
        <v>0.97928240740740735</v>
      </c>
      <c r="J36" s="42" t="s">
        <v>642</v>
      </c>
      <c r="K36" s="42" t="s">
        <v>57</v>
      </c>
      <c r="L36" s="42" t="s">
        <v>535</v>
      </c>
      <c r="M36" s="42" t="s">
        <v>51</v>
      </c>
      <c r="N36" s="21"/>
      <c r="O36" s="22"/>
      <c r="P36" s="22"/>
      <c r="Q36" s="22"/>
      <c r="R36" s="22"/>
      <c r="S36" s="22"/>
      <c r="T36" s="22"/>
      <c r="U36" s="22"/>
      <c r="V36" s="22"/>
      <c r="W36" s="22"/>
      <c r="X36" s="22"/>
      <c r="Y36" s="22"/>
      <c r="Z36" s="22"/>
      <c r="AA36" s="22"/>
      <c r="AB36" s="22"/>
      <c r="AC36" s="22"/>
      <c r="AD36" s="22"/>
      <c r="AE36" s="22"/>
      <c r="AF36" s="22"/>
      <c r="AG36" s="22"/>
      <c r="AH36" s="22"/>
      <c r="AI36" s="22"/>
      <c r="AJ36" s="22"/>
      <c r="AK36" s="22"/>
      <c r="AL36" s="22"/>
      <c r="AM36" s="22"/>
      <c r="AN36" s="22"/>
      <c r="AO36" s="22"/>
      <c r="AP36" s="22"/>
      <c r="AQ36" s="22"/>
      <c r="AR36" s="22"/>
      <c r="AS36" s="22"/>
      <c r="AT36" s="22"/>
      <c r="AU36" s="22"/>
      <c r="AV36" s="22"/>
      <c r="AW36" s="22"/>
      <c r="AX36" s="22"/>
      <c r="AY36" s="22"/>
      <c r="AZ36" s="22"/>
      <c r="BA36" s="22"/>
      <c r="BB36" s="22"/>
      <c r="BC36" s="22"/>
      <c r="BD36" s="22"/>
      <c r="BE36" s="22"/>
      <c r="BF36" s="22"/>
      <c r="BG36" s="22"/>
      <c r="BH36" s="22"/>
      <c r="BI36" s="22"/>
      <c r="BJ36" s="22"/>
      <c r="BK36" s="22"/>
      <c r="BL36" s="22"/>
      <c r="BM36" s="22"/>
      <c r="BN36" s="22"/>
      <c r="BO36" s="22"/>
      <c r="BP36" s="22"/>
      <c r="BQ36" s="22"/>
      <c r="BR36" s="22"/>
      <c r="BS36" s="22"/>
      <c r="BT36" s="22"/>
      <c r="BU36" s="22"/>
      <c r="BV36" s="22"/>
      <c r="BW36" s="22"/>
      <c r="BX36" s="22"/>
      <c r="BY36" s="22"/>
      <c r="BZ36" s="22"/>
      <c r="CA36" s="22"/>
      <c r="CB36" s="22"/>
      <c r="CC36" s="22"/>
      <c r="CD36" s="22"/>
      <c r="CE36" s="22"/>
      <c r="CF36" s="22"/>
      <c r="CG36" s="22"/>
      <c r="CH36" s="22"/>
      <c r="CI36" s="22"/>
      <c r="CJ36" s="22"/>
      <c r="CK36" s="22"/>
      <c r="CL36" s="22"/>
      <c r="CM36" s="22"/>
      <c r="CN36" s="22"/>
      <c r="CO36" s="22"/>
      <c r="CP36" s="22"/>
      <c r="CQ36" s="22"/>
      <c r="CR36" s="22"/>
      <c r="CS36" s="22"/>
      <c r="CT36" s="22"/>
      <c r="CU36" s="22"/>
      <c r="CV36" s="22"/>
      <c r="CW36" s="22"/>
      <c r="CX36" s="22"/>
      <c r="CY36" s="22"/>
      <c r="CZ36" s="22"/>
      <c r="DA36" s="22"/>
      <c r="DB36" s="22"/>
      <c r="DC36" s="22"/>
      <c r="DD36" s="22"/>
      <c r="DE36" s="22"/>
      <c r="DF36" s="22"/>
      <c r="DG36" s="22"/>
      <c r="DH36" s="22"/>
      <c r="DI36" s="22"/>
      <c r="DJ36" s="22"/>
      <c r="DK36" s="22"/>
      <c r="DL36" s="22"/>
      <c r="DM36" s="22"/>
      <c r="DN36" s="22"/>
      <c r="DO36" s="22"/>
      <c r="DP36" s="22"/>
      <c r="DQ36" s="22"/>
      <c r="DR36" s="22"/>
      <c r="DS36" s="22"/>
      <c r="DT36" s="22"/>
      <c r="DU36" s="22"/>
      <c r="DV36" s="22"/>
      <c r="DW36" s="22"/>
      <c r="DX36" s="22"/>
      <c r="DY36" s="22"/>
      <c r="DZ36" s="22"/>
      <c r="EA36" s="22"/>
      <c r="EB36" s="22"/>
      <c r="EC36" s="22"/>
      <c r="ED36" s="22"/>
      <c r="EE36" s="22"/>
      <c r="EF36" s="22"/>
      <c r="EG36" s="22"/>
      <c r="EH36" s="22"/>
      <c r="EI36" s="22"/>
      <c r="EJ36" s="22"/>
      <c r="EK36" s="22"/>
      <c r="EL36" s="22"/>
      <c r="EM36" s="22"/>
      <c r="EN36" s="22"/>
    </row>
    <row r="37" spans="1:144" ht="15" customHeight="1">
      <c r="A37" s="23" t="s">
        <v>536</v>
      </c>
      <c r="B37" s="23" t="s">
        <v>537</v>
      </c>
      <c r="C37" s="23" t="s">
        <v>538</v>
      </c>
      <c r="D37" s="23">
        <v>3</v>
      </c>
      <c r="E37" s="23" t="s">
        <v>22</v>
      </c>
      <c r="F37" s="24">
        <v>45645.745138888888</v>
      </c>
      <c r="G37" s="24">
        <v>45645.745138888888</v>
      </c>
      <c r="H37" s="24">
        <v>45647.451539351852</v>
      </c>
      <c r="I37" s="49">
        <f>H37-F37</f>
        <v>1.7064004629646661</v>
      </c>
      <c r="J37" s="23" t="s">
        <v>810</v>
      </c>
      <c r="K37" s="23" t="s">
        <v>57</v>
      </c>
      <c r="L37" s="23" t="s">
        <v>539</v>
      </c>
      <c r="M37" s="23" t="s">
        <v>51</v>
      </c>
      <c r="N37" s="21"/>
      <c r="O37" s="22"/>
      <c r="P37" s="22"/>
      <c r="Q37" s="22"/>
      <c r="R37" s="22"/>
      <c r="S37" s="22"/>
      <c r="T37" s="22"/>
      <c r="U37" s="22"/>
      <c r="V37" s="22"/>
      <c r="W37" s="22"/>
      <c r="X37" s="22"/>
      <c r="Y37" s="22"/>
      <c r="Z37" s="22"/>
      <c r="AA37" s="22"/>
      <c r="AB37" s="22"/>
      <c r="AC37" s="22"/>
      <c r="AD37" s="22"/>
      <c r="AE37" s="22"/>
      <c r="AF37" s="22"/>
      <c r="AG37" s="22"/>
      <c r="AH37" s="22"/>
      <c r="AI37" s="22"/>
      <c r="AJ37" s="22"/>
      <c r="AK37" s="22"/>
      <c r="AL37" s="22"/>
      <c r="AM37" s="22"/>
      <c r="AN37" s="22"/>
      <c r="AO37" s="22"/>
      <c r="AP37" s="22"/>
      <c r="AQ37" s="22"/>
      <c r="AR37" s="22"/>
      <c r="AS37" s="22"/>
      <c r="AT37" s="22"/>
      <c r="AU37" s="22"/>
      <c r="AV37" s="22"/>
      <c r="AW37" s="22"/>
      <c r="AX37" s="22"/>
      <c r="AY37" s="22"/>
      <c r="AZ37" s="22"/>
      <c r="BA37" s="22"/>
      <c r="BB37" s="22"/>
      <c r="BC37" s="22"/>
      <c r="BD37" s="22"/>
      <c r="BE37" s="22"/>
      <c r="BF37" s="22"/>
      <c r="BG37" s="22"/>
      <c r="BH37" s="22"/>
      <c r="BI37" s="22"/>
      <c r="BJ37" s="22"/>
      <c r="BK37" s="22"/>
      <c r="BL37" s="22"/>
      <c r="BM37" s="22"/>
      <c r="BN37" s="22"/>
      <c r="BO37" s="22"/>
      <c r="BP37" s="22"/>
      <c r="BQ37" s="22"/>
      <c r="BR37" s="22"/>
      <c r="BS37" s="22"/>
      <c r="BT37" s="22"/>
      <c r="BU37" s="22"/>
      <c r="BV37" s="22"/>
      <c r="BW37" s="22"/>
      <c r="BX37" s="22"/>
      <c r="BY37" s="22"/>
      <c r="BZ37" s="22"/>
      <c r="CA37" s="22"/>
      <c r="CB37" s="22"/>
      <c r="CC37" s="22"/>
      <c r="CD37" s="22"/>
      <c r="CE37" s="22"/>
      <c r="CF37" s="22"/>
      <c r="CG37" s="22"/>
      <c r="CH37" s="22"/>
      <c r="CI37" s="22"/>
      <c r="CJ37" s="22"/>
      <c r="CK37" s="22"/>
      <c r="CL37" s="22"/>
      <c r="CM37" s="22"/>
      <c r="CN37" s="22"/>
      <c r="CO37" s="22"/>
      <c r="CP37" s="22"/>
      <c r="CQ37" s="22"/>
      <c r="CR37" s="22"/>
      <c r="CS37" s="22"/>
      <c r="CT37" s="22"/>
      <c r="CU37" s="22"/>
      <c r="CV37" s="22"/>
      <c r="CW37" s="22"/>
      <c r="CX37" s="22"/>
      <c r="CY37" s="22"/>
      <c r="CZ37" s="22"/>
      <c r="DA37" s="22"/>
      <c r="DB37" s="22"/>
      <c r="DC37" s="22"/>
      <c r="DD37" s="22"/>
      <c r="DE37" s="22"/>
      <c r="DF37" s="22"/>
      <c r="DG37" s="22"/>
      <c r="DH37" s="22"/>
      <c r="DI37" s="22"/>
      <c r="DJ37" s="22"/>
      <c r="DK37" s="22"/>
      <c r="DL37" s="22"/>
      <c r="DM37" s="22"/>
      <c r="DN37" s="22"/>
      <c r="DO37" s="22"/>
      <c r="DP37" s="22"/>
      <c r="DQ37" s="22"/>
      <c r="DR37" s="22"/>
      <c r="DS37" s="22"/>
      <c r="DT37" s="22"/>
      <c r="DU37" s="22"/>
      <c r="DV37" s="22"/>
      <c r="DW37" s="22"/>
      <c r="DX37" s="22"/>
      <c r="DY37" s="22"/>
      <c r="DZ37" s="22"/>
      <c r="EA37" s="22"/>
      <c r="EB37" s="22"/>
      <c r="EC37" s="22"/>
      <c r="ED37" s="22"/>
      <c r="EE37" s="22"/>
      <c r="EF37" s="22"/>
      <c r="EG37" s="22"/>
      <c r="EH37" s="22"/>
      <c r="EI37" s="22"/>
      <c r="EJ37" s="22"/>
      <c r="EK37" s="22"/>
      <c r="EL37" s="22"/>
      <c r="EM37" s="22"/>
      <c r="EN37" s="22"/>
    </row>
    <row r="38" spans="1:144" ht="15" customHeight="1">
      <c r="A38" s="21" t="s">
        <v>304</v>
      </c>
      <c r="B38" s="21" t="s">
        <v>540</v>
      </c>
      <c r="C38" s="21" t="s">
        <v>541</v>
      </c>
      <c r="D38" s="21">
        <v>5</v>
      </c>
      <c r="E38" s="21" t="s">
        <v>22</v>
      </c>
      <c r="F38" s="26">
        <v>45645.750694444447</v>
      </c>
      <c r="G38" s="26">
        <v>45645.750694444447</v>
      </c>
      <c r="H38" s="21"/>
      <c r="I38" s="21"/>
      <c r="J38" s="21" t="s">
        <v>643</v>
      </c>
      <c r="K38" s="21" t="s">
        <v>25</v>
      </c>
      <c r="L38" s="21" t="s">
        <v>542</v>
      </c>
      <c r="M38" s="21" t="s">
        <v>13</v>
      </c>
      <c r="N38" s="21"/>
      <c r="O38" s="22"/>
      <c r="P38" s="22"/>
      <c r="Q38" s="22"/>
      <c r="R38" s="22"/>
      <c r="S38" s="22"/>
      <c r="T38" s="22"/>
      <c r="U38" s="22"/>
      <c r="V38" s="22"/>
      <c r="W38" s="22"/>
      <c r="X38" s="22"/>
      <c r="Y38" s="22"/>
      <c r="Z38" s="22"/>
      <c r="AA38" s="22"/>
      <c r="AB38" s="22"/>
      <c r="AC38" s="22"/>
      <c r="AD38" s="22"/>
      <c r="AE38" s="22"/>
      <c r="AF38" s="22"/>
      <c r="AG38" s="22"/>
      <c r="AH38" s="22"/>
      <c r="AI38" s="22"/>
      <c r="AJ38" s="22"/>
      <c r="AK38" s="22"/>
      <c r="AL38" s="22"/>
      <c r="AM38" s="22"/>
      <c r="AN38" s="22"/>
      <c r="AO38" s="22"/>
      <c r="AP38" s="22"/>
      <c r="AQ38" s="22"/>
      <c r="AR38" s="22"/>
      <c r="AS38" s="22"/>
      <c r="AT38" s="22"/>
      <c r="AU38" s="22"/>
      <c r="AV38" s="22"/>
      <c r="AW38" s="22"/>
      <c r="AX38" s="22"/>
      <c r="AY38" s="22"/>
      <c r="AZ38" s="22"/>
      <c r="BA38" s="22"/>
      <c r="BB38" s="22"/>
      <c r="BC38" s="22"/>
      <c r="BD38" s="22"/>
      <c r="BE38" s="22"/>
      <c r="BF38" s="22"/>
      <c r="BG38" s="22"/>
      <c r="BH38" s="22"/>
      <c r="BI38" s="22"/>
      <c r="BJ38" s="22"/>
      <c r="BK38" s="22"/>
      <c r="BL38" s="22"/>
      <c r="BM38" s="22"/>
      <c r="BN38" s="22"/>
      <c r="BO38" s="22"/>
      <c r="BP38" s="22"/>
      <c r="BQ38" s="22"/>
      <c r="BR38" s="22"/>
      <c r="BS38" s="22"/>
      <c r="BT38" s="22"/>
      <c r="BU38" s="22"/>
      <c r="BV38" s="22"/>
      <c r="BW38" s="22"/>
      <c r="BX38" s="22"/>
      <c r="BY38" s="22"/>
      <c r="BZ38" s="22"/>
      <c r="CA38" s="22"/>
      <c r="CB38" s="22"/>
      <c r="CC38" s="22"/>
      <c r="CD38" s="22"/>
      <c r="CE38" s="22"/>
      <c r="CF38" s="22"/>
      <c r="CG38" s="22"/>
      <c r="CH38" s="22"/>
      <c r="CI38" s="22"/>
      <c r="CJ38" s="22"/>
      <c r="CK38" s="22"/>
      <c r="CL38" s="22"/>
      <c r="CM38" s="22"/>
      <c r="CN38" s="22"/>
      <c r="CO38" s="22"/>
      <c r="CP38" s="22"/>
      <c r="CQ38" s="22"/>
      <c r="CR38" s="22"/>
      <c r="CS38" s="22"/>
      <c r="CT38" s="22"/>
      <c r="CU38" s="22"/>
      <c r="CV38" s="22"/>
      <c r="CW38" s="22"/>
      <c r="CX38" s="22"/>
      <c r="CY38" s="22"/>
      <c r="CZ38" s="22"/>
      <c r="DA38" s="22"/>
      <c r="DB38" s="22"/>
      <c r="DC38" s="22"/>
      <c r="DD38" s="22"/>
      <c r="DE38" s="22"/>
      <c r="DF38" s="22"/>
      <c r="DG38" s="22"/>
      <c r="DH38" s="22"/>
      <c r="DI38" s="22"/>
      <c r="DJ38" s="22"/>
      <c r="DK38" s="22"/>
      <c r="DL38" s="22"/>
      <c r="DM38" s="22"/>
      <c r="DN38" s="22"/>
      <c r="DO38" s="22"/>
      <c r="DP38" s="22"/>
      <c r="DQ38" s="22"/>
      <c r="DR38" s="22"/>
      <c r="DS38" s="22"/>
      <c r="DT38" s="22"/>
      <c r="DU38" s="22"/>
      <c r="DV38" s="22"/>
      <c r="DW38" s="22"/>
      <c r="DX38" s="22"/>
      <c r="DY38" s="22"/>
      <c r="DZ38" s="22"/>
      <c r="EA38" s="22"/>
      <c r="EB38" s="22"/>
      <c r="EC38" s="22"/>
      <c r="ED38" s="22"/>
      <c r="EE38" s="22"/>
      <c r="EF38" s="22"/>
      <c r="EG38" s="22"/>
      <c r="EH38" s="22"/>
      <c r="EI38" s="22"/>
      <c r="EJ38" s="22"/>
      <c r="EK38" s="22"/>
      <c r="EL38" s="22"/>
      <c r="EM38" s="22"/>
      <c r="EN38" s="22"/>
    </row>
    <row r="39" spans="1:144" ht="15" customHeight="1">
      <c r="A39" s="42" t="s">
        <v>59</v>
      </c>
      <c r="B39" s="42" t="s">
        <v>644</v>
      </c>
      <c r="C39" s="42" t="s">
        <v>645</v>
      </c>
      <c r="D39" s="42">
        <v>13</v>
      </c>
      <c r="E39" s="42" t="s">
        <v>22</v>
      </c>
      <c r="F39" s="43">
        <v>45646.535416666666</v>
      </c>
      <c r="G39" s="43">
        <v>45646.535729166666</v>
      </c>
      <c r="H39" s="43">
        <v>45646.697916666664</v>
      </c>
      <c r="I39" s="44">
        <v>0.16263888888888889</v>
      </c>
      <c r="J39" s="42" t="s">
        <v>646</v>
      </c>
      <c r="K39" s="42" t="s">
        <v>466</v>
      </c>
      <c r="L39" s="42" t="s">
        <v>647</v>
      </c>
      <c r="M39" s="42" t="s">
        <v>608</v>
      </c>
      <c r="N39" s="21"/>
      <c r="O39" s="22"/>
      <c r="P39" s="22"/>
      <c r="Q39" s="22"/>
      <c r="R39" s="22"/>
      <c r="S39" s="22"/>
      <c r="T39" s="22"/>
      <c r="U39" s="22"/>
      <c r="V39" s="22"/>
      <c r="W39" s="22"/>
      <c r="X39" s="22"/>
      <c r="Y39" s="22"/>
      <c r="Z39" s="22"/>
      <c r="AA39" s="22"/>
      <c r="AB39" s="22"/>
      <c r="AC39" s="22"/>
      <c r="AD39" s="22"/>
      <c r="AE39" s="22"/>
      <c r="AF39" s="22"/>
      <c r="AG39" s="22"/>
      <c r="AH39" s="22"/>
      <c r="AI39" s="22"/>
      <c r="AJ39" s="22"/>
      <c r="AK39" s="22"/>
      <c r="AL39" s="22"/>
      <c r="AM39" s="22"/>
      <c r="AN39" s="22"/>
      <c r="AO39" s="22"/>
      <c r="AP39" s="22"/>
      <c r="AQ39" s="22"/>
      <c r="AR39" s="22"/>
      <c r="AS39" s="22"/>
      <c r="AT39" s="22"/>
      <c r="AU39" s="22"/>
      <c r="AV39" s="22"/>
      <c r="AW39" s="22"/>
      <c r="AX39" s="22"/>
      <c r="AY39" s="22"/>
      <c r="AZ39" s="22"/>
      <c r="BA39" s="22"/>
      <c r="BB39" s="22"/>
      <c r="BC39" s="22"/>
      <c r="BD39" s="22"/>
      <c r="BE39" s="22"/>
      <c r="BF39" s="22"/>
      <c r="BG39" s="22"/>
      <c r="BH39" s="22"/>
      <c r="BI39" s="22"/>
      <c r="BJ39" s="22"/>
      <c r="BK39" s="22"/>
      <c r="BL39" s="22"/>
      <c r="BM39" s="22"/>
      <c r="BN39" s="22"/>
      <c r="BO39" s="22"/>
      <c r="BP39" s="22"/>
      <c r="BQ39" s="22"/>
      <c r="BR39" s="22"/>
      <c r="BS39" s="22"/>
      <c r="BT39" s="22"/>
      <c r="BU39" s="22"/>
      <c r="BV39" s="22"/>
      <c r="BW39" s="22"/>
      <c r="BX39" s="22"/>
      <c r="BY39" s="22"/>
      <c r="BZ39" s="22"/>
      <c r="CA39" s="22"/>
      <c r="CB39" s="22"/>
      <c r="CC39" s="22"/>
      <c r="CD39" s="22"/>
      <c r="CE39" s="22"/>
      <c r="CF39" s="22"/>
      <c r="CG39" s="22"/>
      <c r="CH39" s="22"/>
      <c r="CI39" s="22"/>
      <c r="CJ39" s="22"/>
      <c r="CK39" s="22"/>
      <c r="CL39" s="22"/>
      <c r="CM39" s="22"/>
      <c r="CN39" s="22"/>
      <c r="CO39" s="22"/>
      <c r="CP39" s="22"/>
      <c r="CQ39" s="22"/>
      <c r="CR39" s="22"/>
      <c r="CS39" s="22"/>
      <c r="CT39" s="22"/>
      <c r="CU39" s="22"/>
      <c r="CV39" s="22"/>
      <c r="CW39" s="22"/>
      <c r="CX39" s="22"/>
      <c r="CY39" s="22"/>
      <c r="CZ39" s="22"/>
      <c r="DA39" s="22"/>
      <c r="DB39" s="22"/>
      <c r="DC39" s="22"/>
      <c r="DD39" s="22"/>
      <c r="DE39" s="22"/>
      <c r="DF39" s="22"/>
      <c r="DG39" s="22"/>
      <c r="DH39" s="22"/>
      <c r="DI39" s="22"/>
      <c r="DJ39" s="22"/>
      <c r="DK39" s="22"/>
      <c r="DL39" s="22"/>
      <c r="DM39" s="22"/>
      <c r="DN39" s="22"/>
      <c r="DO39" s="22"/>
      <c r="DP39" s="22"/>
      <c r="DQ39" s="22"/>
      <c r="DR39" s="22"/>
      <c r="DS39" s="22"/>
      <c r="DT39" s="22"/>
      <c r="DU39" s="22"/>
      <c r="DV39" s="22"/>
      <c r="DW39" s="22"/>
      <c r="DX39" s="22"/>
      <c r="DY39" s="22"/>
      <c r="DZ39" s="22"/>
      <c r="EA39" s="22"/>
      <c r="EB39" s="22"/>
      <c r="EC39" s="22"/>
      <c r="ED39" s="22"/>
      <c r="EE39" s="22"/>
      <c r="EF39" s="22"/>
      <c r="EG39" s="22"/>
      <c r="EH39" s="22"/>
      <c r="EI39" s="22"/>
      <c r="EJ39" s="22"/>
      <c r="EK39" s="22"/>
      <c r="EL39" s="22"/>
      <c r="EM39" s="22"/>
      <c r="EN39" s="22"/>
    </row>
    <row r="40" spans="1:144" ht="15" customHeight="1">
      <c r="A40" s="23" t="s">
        <v>648</v>
      </c>
      <c r="B40" s="23" t="s">
        <v>174</v>
      </c>
      <c r="C40" s="23" t="s">
        <v>649</v>
      </c>
      <c r="D40" s="23">
        <v>8</v>
      </c>
      <c r="E40" s="23" t="s">
        <v>22</v>
      </c>
      <c r="F40" s="24">
        <v>45646.543599537035</v>
      </c>
      <c r="G40" s="24">
        <v>45646.543599537035</v>
      </c>
      <c r="H40" s="24">
        <v>45646.70416666667</v>
      </c>
      <c r="I40" s="23">
        <f>H40-G40</f>
        <v>0.16056712963472819</v>
      </c>
      <c r="J40" s="23" t="s">
        <v>720</v>
      </c>
      <c r="K40" s="23" t="s">
        <v>25</v>
      </c>
      <c r="L40" s="23" t="s">
        <v>650</v>
      </c>
      <c r="M40" s="23" t="s">
        <v>13</v>
      </c>
      <c r="N40" s="21"/>
      <c r="O40" s="22"/>
      <c r="P40" s="22"/>
      <c r="Q40" s="22"/>
      <c r="R40" s="22"/>
      <c r="S40" s="22"/>
      <c r="T40" s="22"/>
      <c r="U40" s="22"/>
      <c r="V40" s="22"/>
      <c r="W40" s="22"/>
      <c r="X40" s="22"/>
      <c r="Y40" s="22"/>
      <c r="Z40" s="22"/>
      <c r="AA40" s="22"/>
      <c r="AB40" s="22"/>
      <c r="AC40" s="22"/>
      <c r="AD40" s="22"/>
      <c r="AE40" s="22"/>
      <c r="AF40" s="22"/>
      <c r="AG40" s="22"/>
      <c r="AH40" s="22"/>
      <c r="AI40" s="22"/>
      <c r="AJ40" s="22"/>
      <c r="AK40" s="22"/>
      <c r="AL40" s="22"/>
      <c r="AM40" s="22"/>
      <c r="AN40" s="22"/>
      <c r="AO40" s="22"/>
      <c r="AP40" s="22"/>
      <c r="AQ40" s="22"/>
      <c r="AR40" s="22"/>
      <c r="AS40" s="22"/>
      <c r="AT40" s="22"/>
      <c r="AU40" s="22"/>
      <c r="AV40" s="22"/>
      <c r="AW40" s="22"/>
      <c r="AX40" s="22"/>
      <c r="AY40" s="22"/>
      <c r="AZ40" s="22"/>
      <c r="BA40" s="22"/>
      <c r="BB40" s="22"/>
      <c r="BC40" s="22"/>
      <c r="BD40" s="22"/>
      <c r="BE40" s="22"/>
      <c r="BF40" s="22"/>
      <c r="BG40" s="22"/>
      <c r="BH40" s="22"/>
      <c r="BI40" s="22"/>
      <c r="BJ40" s="22"/>
      <c r="BK40" s="22"/>
      <c r="BL40" s="22"/>
      <c r="BM40" s="22"/>
      <c r="BN40" s="22"/>
      <c r="BO40" s="22"/>
      <c r="BP40" s="22"/>
      <c r="BQ40" s="22"/>
      <c r="BR40" s="22"/>
      <c r="BS40" s="22"/>
      <c r="BT40" s="22"/>
      <c r="BU40" s="22"/>
      <c r="BV40" s="22"/>
      <c r="BW40" s="22"/>
      <c r="BX40" s="22"/>
      <c r="BY40" s="22"/>
      <c r="BZ40" s="22"/>
      <c r="CA40" s="22"/>
      <c r="CB40" s="22"/>
      <c r="CC40" s="22"/>
      <c r="CD40" s="22"/>
      <c r="CE40" s="22"/>
      <c r="CF40" s="22"/>
      <c r="CG40" s="22"/>
      <c r="CH40" s="22"/>
      <c r="CI40" s="22"/>
      <c r="CJ40" s="22"/>
      <c r="CK40" s="22"/>
      <c r="CL40" s="22"/>
      <c r="CM40" s="22"/>
      <c r="CN40" s="22"/>
      <c r="CO40" s="22"/>
      <c r="CP40" s="22"/>
      <c r="CQ40" s="22"/>
      <c r="CR40" s="22"/>
      <c r="CS40" s="22"/>
      <c r="CT40" s="22"/>
      <c r="CU40" s="22"/>
      <c r="CV40" s="22"/>
      <c r="CW40" s="22"/>
      <c r="CX40" s="22"/>
      <c r="CY40" s="22"/>
      <c r="CZ40" s="22"/>
      <c r="DA40" s="22"/>
      <c r="DB40" s="22"/>
      <c r="DC40" s="22"/>
      <c r="DD40" s="22"/>
      <c r="DE40" s="22"/>
      <c r="DF40" s="22"/>
      <c r="DG40" s="22"/>
      <c r="DH40" s="22"/>
      <c r="DI40" s="22"/>
      <c r="DJ40" s="22"/>
      <c r="DK40" s="22"/>
      <c r="DL40" s="22"/>
      <c r="DM40" s="22"/>
      <c r="DN40" s="22"/>
      <c r="DO40" s="22"/>
      <c r="DP40" s="22"/>
      <c r="DQ40" s="22"/>
      <c r="DR40" s="22"/>
      <c r="DS40" s="22"/>
      <c r="DT40" s="22"/>
      <c r="DU40" s="22"/>
      <c r="DV40" s="22"/>
      <c r="DW40" s="22"/>
      <c r="DX40" s="22"/>
      <c r="DY40" s="22"/>
      <c r="DZ40" s="22"/>
      <c r="EA40" s="22"/>
      <c r="EB40" s="22"/>
      <c r="EC40" s="22"/>
      <c r="ED40" s="22"/>
      <c r="EE40" s="22"/>
      <c r="EF40" s="22"/>
      <c r="EG40" s="22"/>
      <c r="EH40" s="22"/>
      <c r="EI40" s="22"/>
      <c r="EJ40" s="22"/>
      <c r="EK40" s="22"/>
      <c r="EL40" s="22"/>
      <c r="EM40" s="22"/>
      <c r="EN40" s="22"/>
    </row>
    <row r="41" spans="1:144" ht="15" customHeight="1">
      <c r="A41" s="23" t="s">
        <v>261</v>
      </c>
      <c r="B41" s="23" t="s">
        <v>651</v>
      </c>
      <c r="C41" s="23" t="s">
        <v>652</v>
      </c>
      <c r="D41" s="23">
        <v>25</v>
      </c>
      <c r="E41" s="23" t="s">
        <v>22</v>
      </c>
      <c r="F41" s="24">
        <v>45646.633645833332</v>
      </c>
      <c r="G41" s="24">
        <v>45646.633645833332</v>
      </c>
      <c r="H41" s="24">
        <v>45647.354166666664</v>
      </c>
      <c r="I41" s="49">
        <f>H41-F41</f>
        <v>0.72052083333255723</v>
      </c>
      <c r="J41" s="23" t="s">
        <v>811</v>
      </c>
      <c r="K41" s="23" t="s">
        <v>66</v>
      </c>
      <c r="L41" s="23" t="s">
        <v>654</v>
      </c>
      <c r="M41" s="23" t="s">
        <v>13</v>
      </c>
      <c r="N41" s="21"/>
      <c r="O41" s="22"/>
      <c r="P41" s="22"/>
      <c r="Q41" s="22"/>
      <c r="R41" s="22"/>
      <c r="S41" s="22"/>
      <c r="T41" s="22"/>
      <c r="U41" s="22"/>
      <c r="V41" s="22"/>
      <c r="W41" s="22"/>
      <c r="X41" s="22"/>
      <c r="Y41" s="22"/>
      <c r="Z41" s="22"/>
      <c r="AA41" s="22"/>
      <c r="AB41" s="22"/>
      <c r="AC41" s="22"/>
      <c r="AD41" s="22"/>
      <c r="AE41" s="22"/>
      <c r="AF41" s="22"/>
      <c r="AG41" s="22"/>
      <c r="AH41" s="22"/>
      <c r="AI41" s="22"/>
      <c r="AJ41" s="22"/>
      <c r="AK41" s="22"/>
      <c r="AL41" s="22"/>
      <c r="AM41" s="22"/>
      <c r="AN41" s="22"/>
      <c r="AO41" s="22"/>
      <c r="AP41" s="22"/>
      <c r="AQ41" s="22"/>
      <c r="AR41" s="22"/>
      <c r="AS41" s="22"/>
      <c r="AT41" s="22"/>
      <c r="AU41" s="22"/>
      <c r="AV41" s="22"/>
      <c r="AW41" s="22"/>
      <c r="AX41" s="22"/>
      <c r="AY41" s="22"/>
      <c r="AZ41" s="22"/>
      <c r="BA41" s="22"/>
      <c r="BB41" s="22"/>
      <c r="BC41" s="22"/>
      <c r="BD41" s="22"/>
      <c r="BE41" s="22"/>
      <c r="BF41" s="22"/>
      <c r="BG41" s="22"/>
      <c r="BH41" s="22"/>
      <c r="BI41" s="22"/>
      <c r="BJ41" s="22"/>
      <c r="BK41" s="22"/>
      <c r="BL41" s="22"/>
      <c r="BM41" s="22"/>
      <c r="BN41" s="22"/>
      <c r="BO41" s="22"/>
      <c r="BP41" s="22"/>
      <c r="BQ41" s="22"/>
      <c r="BR41" s="22"/>
      <c r="BS41" s="22"/>
      <c r="BT41" s="22"/>
      <c r="BU41" s="22"/>
      <c r="BV41" s="22"/>
      <c r="BW41" s="22"/>
      <c r="BX41" s="22"/>
      <c r="BY41" s="22"/>
      <c r="BZ41" s="22"/>
      <c r="CA41" s="22"/>
      <c r="CB41" s="22"/>
      <c r="CC41" s="22"/>
      <c r="CD41" s="22"/>
      <c r="CE41" s="22"/>
      <c r="CF41" s="22"/>
      <c r="CG41" s="22"/>
      <c r="CH41" s="22"/>
      <c r="CI41" s="22"/>
      <c r="CJ41" s="22"/>
      <c r="CK41" s="22"/>
      <c r="CL41" s="22"/>
      <c r="CM41" s="22"/>
      <c r="CN41" s="22"/>
      <c r="CO41" s="22"/>
      <c r="CP41" s="22"/>
      <c r="CQ41" s="22"/>
      <c r="CR41" s="22"/>
      <c r="CS41" s="22"/>
      <c r="CT41" s="22"/>
      <c r="CU41" s="22"/>
      <c r="CV41" s="22"/>
      <c r="CW41" s="22"/>
      <c r="CX41" s="22"/>
      <c r="CY41" s="22"/>
      <c r="CZ41" s="22"/>
      <c r="DA41" s="22"/>
      <c r="DB41" s="22"/>
      <c r="DC41" s="22"/>
      <c r="DD41" s="22"/>
      <c r="DE41" s="22"/>
      <c r="DF41" s="22"/>
      <c r="DG41" s="22"/>
      <c r="DH41" s="22"/>
      <c r="DI41" s="22"/>
      <c r="DJ41" s="22"/>
      <c r="DK41" s="22"/>
      <c r="DL41" s="22"/>
      <c r="DM41" s="22"/>
      <c r="DN41" s="22"/>
      <c r="DO41" s="22"/>
      <c r="DP41" s="22"/>
      <c r="DQ41" s="22"/>
      <c r="DR41" s="22"/>
      <c r="DS41" s="22"/>
      <c r="DT41" s="22"/>
      <c r="DU41" s="22"/>
      <c r="DV41" s="22"/>
      <c r="DW41" s="22"/>
      <c r="DX41" s="22"/>
      <c r="DY41" s="22"/>
      <c r="DZ41" s="22"/>
      <c r="EA41" s="22"/>
      <c r="EB41" s="22"/>
      <c r="EC41" s="22"/>
      <c r="ED41" s="22"/>
      <c r="EE41" s="22"/>
      <c r="EF41" s="22"/>
      <c r="EG41" s="22"/>
      <c r="EH41" s="22"/>
      <c r="EI41" s="22"/>
      <c r="EJ41" s="22"/>
      <c r="EK41" s="22"/>
      <c r="EL41" s="22"/>
      <c r="EM41" s="22"/>
      <c r="EN41" s="22"/>
    </row>
    <row r="42" spans="1:144" ht="15" customHeight="1">
      <c r="A42" s="21" t="s">
        <v>655</v>
      </c>
      <c r="B42" s="21" t="s">
        <v>74</v>
      </c>
      <c r="C42" s="21" t="s">
        <v>656</v>
      </c>
      <c r="D42" s="21">
        <v>7</v>
      </c>
      <c r="E42" s="21" t="s">
        <v>22</v>
      </c>
      <c r="F42" s="26">
        <v>45646.68959490741</v>
      </c>
      <c r="G42" s="26">
        <v>45646.68959490741</v>
      </c>
      <c r="H42" s="21"/>
      <c r="I42" s="21"/>
      <c r="J42" s="21" t="s">
        <v>653</v>
      </c>
      <c r="K42" s="21" t="s">
        <v>657</v>
      </c>
      <c r="L42" s="21" t="s">
        <v>658</v>
      </c>
      <c r="M42" s="21" t="s">
        <v>39</v>
      </c>
      <c r="N42" s="21"/>
      <c r="O42" s="22"/>
      <c r="P42" s="22"/>
      <c r="Q42" s="22"/>
      <c r="R42" s="22"/>
      <c r="S42" s="22"/>
      <c r="T42" s="22"/>
      <c r="U42" s="22"/>
      <c r="V42" s="22"/>
      <c r="W42" s="22"/>
      <c r="X42" s="22"/>
      <c r="Y42" s="22"/>
      <c r="Z42" s="22"/>
      <c r="AA42" s="22"/>
      <c r="AB42" s="22"/>
      <c r="AC42" s="22"/>
      <c r="AD42" s="22"/>
      <c r="AE42" s="22"/>
      <c r="AF42" s="22"/>
      <c r="AG42" s="22"/>
      <c r="AH42" s="22"/>
      <c r="AI42" s="22"/>
      <c r="AJ42" s="22"/>
      <c r="AK42" s="22"/>
      <c r="AL42" s="22"/>
      <c r="AM42" s="22"/>
      <c r="AN42" s="22"/>
      <c r="AO42" s="22"/>
      <c r="AP42" s="22"/>
      <c r="AQ42" s="22"/>
      <c r="AR42" s="22"/>
      <c r="AS42" s="22"/>
      <c r="AT42" s="22"/>
      <c r="AU42" s="22"/>
      <c r="AV42" s="22"/>
      <c r="AW42" s="22"/>
      <c r="AX42" s="22"/>
      <c r="AY42" s="22"/>
      <c r="AZ42" s="22"/>
      <c r="BA42" s="22"/>
      <c r="BB42" s="22"/>
      <c r="BC42" s="22"/>
      <c r="BD42" s="22"/>
      <c r="BE42" s="22"/>
      <c r="BF42" s="22"/>
      <c r="BG42" s="22"/>
      <c r="BH42" s="22"/>
      <c r="BI42" s="22"/>
      <c r="BJ42" s="22"/>
      <c r="BK42" s="22"/>
      <c r="BL42" s="22"/>
      <c r="BM42" s="22"/>
      <c r="BN42" s="22"/>
      <c r="BO42" s="22"/>
      <c r="BP42" s="22"/>
      <c r="BQ42" s="22"/>
      <c r="BR42" s="22"/>
      <c r="BS42" s="22"/>
      <c r="BT42" s="22"/>
      <c r="BU42" s="22"/>
      <c r="BV42" s="22"/>
      <c r="BW42" s="22"/>
      <c r="BX42" s="22"/>
      <c r="BY42" s="22"/>
      <c r="BZ42" s="22"/>
      <c r="CA42" s="22"/>
      <c r="CB42" s="22"/>
      <c r="CC42" s="22"/>
      <c r="CD42" s="22"/>
      <c r="CE42" s="22"/>
      <c r="CF42" s="22"/>
      <c r="CG42" s="22"/>
      <c r="CH42" s="22"/>
      <c r="CI42" s="22"/>
      <c r="CJ42" s="22"/>
      <c r="CK42" s="22"/>
      <c r="CL42" s="22"/>
      <c r="CM42" s="22"/>
      <c r="CN42" s="22"/>
      <c r="CO42" s="22"/>
      <c r="CP42" s="22"/>
      <c r="CQ42" s="22"/>
      <c r="CR42" s="22"/>
      <c r="CS42" s="22"/>
      <c r="CT42" s="22"/>
      <c r="CU42" s="22"/>
      <c r="CV42" s="22"/>
      <c r="CW42" s="22"/>
      <c r="CX42" s="22"/>
      <c r="CY42" s="22"/>
      <c r="CZ42" s="22"/>
      <c r="DA42" s="22"/>
      <c r="DB42" s="22"/>
      <c r="DC42" s="22"/>
      <c r="DD42" s="22"/>
      <c r="DE42" s="22"/>
      <c r="DF42" s="22"/>
      <c r="DG42" s="22"/>
      <c r="DH42" s="22"/>
      <c r="DI42" s="22"/>
      <c r="DJ42" s="22"/>
      <c r="DK42" s="22"/>
      <c r="DL42" s="22"/>
      <c r="DM42" s="22"/>
      <c r="DN42" s="22"/>
      <c r="DO42" s="22"/>
      <c r="DP42" s="22"/>
      <c r="DQ42" s="22"/>
      <c r="DR42" s="22"/>
      <c r="DS42" s="22"/>
      <c r="DT42" s="22"/>
      <c r="DU42" s="22"/>
      <c r="DV42" s="22"/>
      <c r="DW42" s="22"/>
      <c r="DX42" s="22"/>
      <c r="DY42" s="22"/>
      <c r="DZ42" s="22"/>
      <c r="EA42" s="22"/>
      <c r="EB42" s="22"/>
      <c r="EC42" s="22"/>
      <c r="ED42" s="22"/>
      <c r="EE42" s="22"/>
      <c r="EF42" s="22"/>
      <c r="EG42" s="22"/>
      <c r="EH42" s="22"/>
      <c r="EI42" s="22"/>
      <c r="EJ42" s="22"/>
      <c r="EK42" s="22"/>
      <c r="EL42" s="22"/>
      <c r="EM42" s="22"/>
      <c r="EN42" s="22"/>
    </row>
    <row r="43" spans="1:144" ht="15" customHeight="1">
      <c r="A43" s="1" t="s">
        <v>681</v>
      </c>
      <c r="B43" s="1" t="s">
        <v>174</v>
      </c>
      <c r="C43" s="1" t="s">
        <v>682</v>
      </c>
      <c r="D43" s="1">
        <v>38</v>
      </c>
      <c r="E43" s="1" t="s">
        <v>22</v>
      </c>
      <c r="F43" s="19">
        <v>45646.815358796295</v>
      </c>
      <c r="G43" s="19">
        <v>45646.815358796295</v>
      </c>
      <c r="H43" s="1"/>
      <c r="I43" s="20"/>
      <c r="J43" s="1" t="s">
        <v>683</v>
      </c>
      <c r="K43" s="1" t="s">
        <v>25</v>
      </c>
      <c r="L43" s="1" t="s">
        <v>684</v>
      </c>
      <c r="M43" s="1" t="s">
        <v>13</v>
      </c>
      <c r="N43" s="1"/>
    </row>
    <row r="44" spans="1:144" ht="15" customHeight="1">
      <c r="A44" s="1" t="s">
        <v>199</v>
      </c>
      <c r="B44" s="1" t="s">
        <v>190</v>
      </c>
      <c r="C44" s="1" t="s">
        <v>839</v>
      </c>
      <c r="D44" s="1">
        <v>51</v>
      </c>
      <c r="E44" s="1" t="s">
        <v>22</v>
      </c>
      <c r="F44" s="1" t="s">
        <v>840</v>
      </c>
      <c r="G44" s="1" t="s">
        <v>840</v>
      </c>
      <c r="H44" s="1"/>
      <c r="I44" s="31"/>
      <c r="J44" s="1" t="s">
        <v>653</v>
      </c>
      <c r="K44" s="1" t="s">
        <v>25</v>
      </c>
      <c r="L44" s="1" t="s">
        <v>841</v>
      </c>
      <c r="M44" s="1" t="s">
        <v>51</v>
      </c>
      <c r="N44" s="1"/>
    </row>
    <row r="45" spans="1:144" ht="15" customHeight="1">
      <c r="A45" s="16" t="s">
        <v>56</v>
      </c>
      <c r="B45" s="16" t="s">
        <v>74</v>
      </c>
      <c r="C45" s="16" t="s">
        <v>847</v>
      </c>
      <c r="D45" s="16">
        <v>7</v>
      </c>
      <c r="E45" s="16" t="s">
        <v>22</v>
      </c>
      <c r="F45" s="17">
        <v>45647.480243055557</v>
      </c>
      <c r="G45" s="16" t="s">
        <v>848</v>
      </c>
      <c r="H45" s="17">
        <v>45648.549305555556</v>
      </c>
      <c r="I45" s="32">
        <f>H45-F45</f>
        <v>1.0690624999988358</v>
      </c>
      <c r="J45" s="16" t="s">
        <v>849</v>
      </c>
      <c r="K45" s="16" t="s">
        <v>57</v>
      </c>
      <c r="L45" s="16" t="s">
        <v>850</v>
      </c>
      <c r="M45" s="16" t="s">
        <v>51</v>
      </c>
      <c r="N45" s="1"/>
    </row>
    <row r="46" spans="1:144" ht="15" customHeight="1">
      <c r="A46" s="16" t="s">
        <v>721</v>
      </c>
      <c r="B46" s="16" t="s">
        <v>92</v>
      </c>
      <c r="C46" s="16" t="s">
        <v>722</v>
      </c>
      <c r="D46" s="16">
        <v>63</v>
      </c>
      <c r="E46" s="16" t="s">
        <v>22</v>
      </c>
      <c r="F46" s="17">
        <v>45647.685243055559</v>
      </c>
      <c r="G46" s="17">
        <v>45647.685243055559</v>
      </c>
      <c r="H46" s="17">
        <v>45647.765381944446</v>
      </c>
      <c r="I46" s="18">
        <f>H46-G46</f>
        <v>8.013888888672227E-2</v>
      </c>
      <c r="J46" s="16" t="s">
        <v>723</v>
      </c>
      <c r="K46" s="16" t="s">
        <v>57</v>
      </c>
      <c r="L46" s="16" t="s">
        <v>724</v>
      </c>
      <c r="M46" s="16" t="s">
        <v>13</v>
      </c>
      <c r="N46" s="1"/>
    </row>
    <row r="47" spans="1:144" ht="15" customHeight="1">
      <c r="A47" s="16" t="s">
        <v>825</v>
      </c>
      <c r="B47" s="16" t="s">
        <v>826</v>
      </c>
      <c r="C47" s="16" t="s">
        <v>827</v>
      </c>
      <c r="D47" s="16">
        <v>20</v>
      </c>
      <c r="E47" s="16" t="s">
        <v>22</v>
      </c>
      <c r="F47" s="17">
        <v>45647.693935185183</v>
      </c>
      <c r="G47" s="16" t="s">
        <v>828</v>
      </c>
      <c r="H47" s="17">
        <v>45648.458333333336</v>
      </c>
      <c r="I47" s="32">
        <f>H47-F47</f>
        <v>0.76439814815239515</v>
      </c>
      <c r="J47" s="16" t="s">
        <v>829</v>
      </c>
      <c r="K47" s="16" t="s">
        <v>57</v>
      </c>
      <c r="L47" s="16" t="s">
        <v>830</v>
      </c>
      <c r="M47" s="16" t="s">
        <v>51</v>
      </c>
      <c r="N47" s="1"/>
    </row>
    <row r="48" spans="1:144" ht="15" customHeight="1">
      <c r="A48" s="16" t="s">
        <v>725</v>
      </c>
      <c r="B48" s="16" t="s">
        <v>124</v>
      </c>
      <c r="C48" s="16" t="s">
        <v>726</v>
      </c>
      <c r="D48" s="16">
        <v>13</v>
      </c>
      <c r="E48" s="16" t="s">
        <v>22</v>
      </c>
      <c r="F48" s="17">
        <v>45647.850752314815</v>
      </c>
      <c r="G48" s="17">
        <v>45647.850752314815</v>
      </c>
      <c r="H48" s="17">
        <v>45648.439722222225</v>
      </c>
      <c r="I48" s="32">
        <f>H48-F48</f>
        <v>0.58896990741050104</v>
      </c>
      <c r="J48" s="16" t="s">
        <v>812</v>
      </c>
      <c r="K48" s="16" t="s">
        <v>25</v>
      </c>
      <c r="L48" s="16" t="s">
        <v>727</v>
      </c>
      <c r="M48" s="16" t="s">
        <v>118</v>
      </c>
      <c r="N48" s="1"/>
    </row>
    <row r="49" spans="1:144" ht="15" customHeight="1">
      <c r="A49" s="16" t="s">
        <v>813</v>
      </c>
      <c r="B49" s="16" t="s">
        <v>814</v>
      </c>
      <c r="C49" s="16" t="s">
        <v>815</v>
      </c>
      <c r="D49" s="16">
        <v>16</v>
      </c>
      <c r="E49" s="16" t="s">
        <v>22</v>
      </c>
      <c r="F49" s="17">
        <v>45648.318379629629</v>
      </c>
      <c r="G49" s="16" t="s">
        <v>816</v>
      </c>
      <c r="H49" s="17">
        <v>45648.5</v>
      </c>
      <c r="I49" s="32">
        <f>H49-F49</f>
        <v>0.18162037037109258</v>
      </c>
      <c r="J49" s="16" t="s">
        <v>817</v>
      </c>
      <c r="K49" s="16" t="s">
        <v>818</v>
      </c>
      <c r="L49" s="16" t="s">
        <v>819</v>
      </c>
      <c r="M49" s="16" t="s">
        <v>51</v>
      </c>
      <c r="N49" s="1"/>
    </row>
    <row r="50" spans="1:144" ht="15" customHeight="1">
      <c r="A50" s="16" t="s">
        <v>820</v>
      </c>
      <c r="B50" s="16" t="s">
        <v>821</v>
      </c>
      <c r="C50" s="16" t="s">
        <v>822</v>
      </c>
      <c r="D50" s="16">
        <v>28</v>
      </c>
      <c r="E50" s="16" t="s">
        <v>22</v>
      </c>
      <c r="F50" s="24" t="s">
        <v>823</v>
      </c>
      <c r="G50" s="16" t="s">
        <v>823</v>
      </c>
      <c r="H50" s="17">
        <v>45648.750127314815</v>
      </c>
      <c r="I50" s="32" t="e">
        <f>H50-F50</f>
        <v>#VALUE!</v>
      </c>
      <c r="J50" s="16" t="s">
        <v>867</v>
      </c>
      <c r="K50" s="16" t="s">
        <v>25</v>
      </c>
      <c r="L50" s="16" t="s">
        <v>824</v>
      </c>
      <c r="M50" s="16" t="s">
        <v>51</v>
      </c>
      <c r="N50" s="16"/>
      <c r="O50" s="28"/>
      <c r="P50" s="28"/>
      <c r="Q50" s="28"/>
      <c r="R50" s="28"/>
      <c r="S50" s="28"/>
      <c r="T50" s="28"/>
      <c r="U50" s="28"/>
      <c r="V50" s="28"/>
      <c r="W50" s="28"/>
      <c r="X50" s="28"/>
      <c r="Y50" s="28"/>
      <c r="Z50" s="28"/>
      <c r="AA50" s="28"/>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8"/>
      <c r="AZ50" s="28"/>
      <c r="BA50" s="28"/>
      <c r="BB50" s="28"/>
      <c r="BC50" s="28"/>
      <c r="BD50" s="28"/>
      <c r="BE50" s="28"/>
      <c r="BF50" s="28"/>
      <c r="BG50" s="28"/>
      <c r="BH50" s="28"/>
      <c r="BI50" s="28"/>
      <c r="BJ50" s="28"/>
      <c r="BK50" s="28"/>
      <c r="BL50" s="28"/>
      <c r="BM50" s="28"/>
      <c r="BN50" s="28"/>
      <c r="BO50" s="28"/>
      <c r="BP50" s="28"/>
      <c r="BQ50" s="28"/>
      <c r="BR50" s="28"/>
      <c r="BS50" s="28"/>
      <c r="BT50" s="28"/>
      <c r="BU50" s="28"/>
      <c r="BV50" s="28"/>
      <c r="BW50" s="28"/>
      <c r="BX50" s="28"/>
      <c r="BY50" s="28"/>
      <c r="BZ50" s="28"/>
      <c r="CA50" s="28"/>
      <c r="CB50" s="28"/>
      <c r="CC50" s="28"/>
      <c r="CD50" s="28"/>
      <c r="CE50" s="28"/>
      <c r="CF50" s="28"/>
      <c r="CG50" s="28"/>
      <c r="CH50" s="28"/>
      <c r="CI50" s="28"/>
      <c r="CJ50" s="28"/>
      <c r="CK50" s="28"/>
      <c r="CL50" s="28"/>
      <c r="CM50" s="28"/>
      <c r="CN50" s="28"/>
      <c r="CO50" s="28"/>
      <c r="CP50" s="28"/>
      <c r="CQ50" s="28"/>
      <c r="CR50" s="28"/>
      <c r="CS50" s="28"/>
      <c r="CT50" s="28"/>
      <c r="CU50" s="28"/>
      <c r="CV50" s="28"/>
      <c r="CW50" s="28"/>
      <c r="CX50" s="28"/>
      <c r="CY50" s="28"/>
      <c r="CZ50" s="28"/>
      <c r="DA50" s="28"/>
      <c r="DB50" s="28"/>
      <c r="DC50" s="28"/>
      <c r="DD50" s="28"/>
      <c r="DE50" s="28"/>
      <c r="DF50" s="28"/>
      <c r="DG50" s="28"/>
      <c r="DH50" s="28"/>
      <c r="DI50" s="28"/>
      <c r="DJ50" s="28"/>
      <c r="DK50" s="28"/>
      <c r="DL50" s="28"/>
      <c r="DM50" s="28"/>
      <c r="DN50" s="28"/>
      <c r="DO50" s="28"/>
      <c r="DP50" s="28"/>
      <c r="DQ50" s="28"/>
      <c r="DR50" s="28"/>
      <c r="DS50" s="28"/>
      <c r="DT50" s="28"/>
      <c r="DU50" s="28"/>
      <c r="DV50" s="28"/>
      <c r="DW50" s="28"/>
      <c r="DX50" s="28"/>
      <c r="DY50" s="28"/>
      <c r="DZ50" s="28"/>
      <c r="EA50" s="28"/>
      <c r="EB50" s="28"/>
      <c r="EC50" s="28"/>
      <c r="ED50" s="28"/>
      <c r="EE50" s="28"/>
      <c r="EF50" s="28"/>
      <c r="EG50" s="28"/>
      <c r="EH50" s="28"/>
      <c r="EI50" s="28"/>
      <c r="EJ50" s="28"/>
      <c r="EK50" s="28"/>
      <c r="EL50" s="28"/>
      <c r="EM50" s="28"/>
      <c r="EN50" s="28"/>
    </row>
    <row r="51" spans="1:144" ht="15" customHeight="1">
      <c r="A51" s="16" t="s">
        <v>831</v>
      </c>
      <c r="B51" s="16" t="s">
        <v>123</v>
      </c>
      <c r="C51" s="16" t="s">
        <v>832</v>
      </c>
      <c r="D51" s="16">
        <v>6</v>
      </c>
      <c r="E51" s="16" t="s">
        <v>22</v>
      </c>
      <c r="F51" s="24" t="s">
        <v>833</v>
      </c>
      <c r="G51" s="16" t="s">
        <v>833</v>
      </c>
      <c r="H51" s="17">
        <v>45648.730682870373</v>
      </c>
      <c r="I51" s="32" t="e">
        <f>H51-F51</f>
        <v>#VALUE!</v>
      </c>
      <c r="J51" s="16" t="s">
        <v>868</v>
      </c>
      <c r="K51" s="16" t="s">
        <v>57</v>
      </c>
      <c r="L51" s="16" t="s">
        <v>834</v>
      </c>
      <c r="M51" s="16" t="s">
        <v>51</v>
      </c>
      <c r="N51" s="16"/>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c r="AS51" s="28"/>
      <c r="AT51" s="28"/>
      <c r="AU51" s="28"/>
      <c r="AV51" s="28"/>
      <c r="AW51" s="28"/>
      <c r="AX51" s="28"/>
      <c r="AY51" s="28"/>
      <c r="AZ51" s="28"/>
      <c r="BA51" s="28"/>
      <c r="BB51" s="28"/>
      <c r="BC51" s="28"/>
      <c r="BD51" s="28"/>
      <c r="BE51" s="28"/>
      <c r="BF51" s="28"/>
      <c r="BG51" s="28"/>
      <c r="BH51" s="28"/>
      <c r="BI51" s="28"/>
      <c r="BJ51" s="28"/>
      <c r="BK51" s="28"/>
      <c r="BL51" s="28"/>
      <c r="BM51" s="28"/>
      <c r="BN51" s="28"/>
      <c r="BO51" s="28"/>
      <c r="BP51" s="28"/>
      <c r="BQ51" s="28"/>
      <c r="BR51" s="28"/>
      <c r="BS51" s="28"/>
      <c r="BT51" s="28"/>
      <c r="BU51" s="28"/>
      <c r="BV51" s="28"/>
      <c r="BW51" s="28"/>
      <c r="BX51" s="28"/>
      <c r="BY51" s="28"/>
      <c r="BZ51" s="28"/>
      <c r="CA51" s="28"/>
      <c r="CB51" s="28"/>
      <c r="CC51" s="28"/>
      <c r="CD51" s="28"/>
      <c r="CE51" s="28"/>
      <c r="CF51" s="28"/>
      <c r="CG51" s="28"/>
      <c r="CH51" s="28"/>
      <c r="CI51" s="28"/>
      <c r="CJ51" s="28"/>
      <c r="CK51" s="28"/>
      <c r="CL51" s="28"/>
      <c r="CM51" s="28"/>
      <c r="CN51" s="28"/>
      <c r="CO51" s="28"/>
      <c r="CP51" s="28"/>
      <c r="CQ51" s="28"/>
      <c r="CR51" s="28"/>
      <c r="CS51" s="28"/>
      <c r="CT51" s="28"/>
      <c r="CU51" s="28"/>
      <c r="CV51" s="28"/>
      <c r="CW51" s="28"/>
      <c r="CX51" s="28"/>
      <c r="CY51" s="28"/>
      <c r="CZ51" s="28"/>
      <c r="DA51" s="28"/>
      <c r="DB51" s="28"/>
      <c r="DC51" s="28"/>
      <c r="DD51" s="28"/>
      <c r="DE51" s="28"/>
      <c r="DF51" s="28"/>
      <c r="DG51" s="28"/>
      <c r="DH51" s="28"/>
      <c r="DI51" s="28"/>
      <c r="DJ51" s="28"/>
      <c r="DK51" s="28"/>
      <c r="DL51" s="28"/>
      <c r="DM51" s="28"/>
      <c r="DN51" s="28"/>
      <c r="DO51" s="28"/>
      <c r="DP51" s="28"/>
      <c r="DQ51" s="28"/>
      <c r="DR51" s="28"/>
      <c r="DS51" s="28"/>
      <c r="DT51" s="28"/>
      <c r="DU51" s="28"/>
      <c r="DV51" s="28"/>
      <c r="DW51" s="28"/>
      <c r="DX51" s="28"/>
      <c r="DY51" s="28"/>
      <c r="DZ51" s="28"/>
      <c r="EA51" s="28"/>
      <c r="EB51" s="28"/>
      <c r="EC51" s="28"/>
      <c r="ED51" s="28"/>
      <c r="EE51" s="28"/>
      <c r="EF51" s="28"/>
      <c r="EG51" s="28"/>
      <c r="EH51" s="28"/>
      <c r="EI51" s="28"/>
      <c r="EJ51" s="28"/>
      <c r="EK51" s="28"/>
      <c r="EL51" s="28"/>
      <c r="EM51" s="28"/>
      <c r="EN51" s="28"/>
    </row>
    <row r="52" spans="1:144" ht="15" customHeight="1">
      <c r="A52" s="16" t="s">
        <v>835</v>
      </c>
      <c r="B52" s="16" t="s">
        <v>110</v>
      </c>
      <c r="C52" s="16" t="s">
        <v>836</v>
      </c>
      <c r="D52" s="16">
        <v>7</v>
      </c>
      <c r="E52" s="16" t="s">
        <v>22</v>
      </c>
      <c r="F52" s="24" t="s">
        <v>837</v>
      </c>
      <c r="G52" s="16" t="s">
        <v>837</v>
      </c>
      <c r="H52" s="17">
        <v>45648.740405092591</v>
      </c>
      <c r="I52" s="32" t="e">
        <f>H52-F52</f>
        <v>#VALUE!</v>
      </c>
      <c r="J52" s="16" t="s">
        <v>869</v>
      </c>
      <c r="K52" s="16" t="s">
        <v>466</v>
      </c>
      <c r="L52" s="16" t="s">
        <v>838</v>
      </c>
      <c r="M52" s="16" t="s">
        <v>780</v>
      </c>
      <c r="N52" s="16"/>
      <c r="O52" s="28"/>
      <c r="P52" s="28"/>
      <c r="Q52" s="28"/>
      <c r="R52" s="28"/>
      <c r="S52" s="28"/>
      <c r="T52" s="28"/>
      <c r="U52" s="28"/>
      <c r="V52" s="28"/>
      <c r="W52" s="28"/>
      <c r="X52" s="28"/>
      <c r="Y52" s="28"/>
      <c r="Z52" s="28"/>
      <c r="AA52" s="28"/>
      <c r="AB52" s="28"/>
      <c r="AC52" s="28"/>
      <c r="AD52" s="28"/>
      <c r="AE52" s="28"/>
      <c r="AF52" s="28"/>
      <c r="AG52" s="28"/>
      <c r="AH52" s="28"/>
      <c r="AI52" s="28"/>
      <c r="AJ52" s="28"/>
      <c r="AK52" s="28"/>
      <c r="AL52" s="28"/>
      <c r="AM52" s="28"/>
      <c r="AN52" s="28"/>
      <c r="AO52" s="28"/>
      <c r="AP52" s="28"/>
      <c r="AQ52" s="28"/>
      <c r="AR52" s="28"/>
      <c r="AS52" s="28"/>
      <c r="AT52" s="28"/>
      <c r="AU52" s="28"/>
      <c r="AV52" s="28"/>
      <c r="AW52" s="28"/>
      <c r="AX52" s="28"/>
      <c r="AY52" s="28"/>
      <c r="AZ52" s="28"/>
      <c r="BA52" s="28"/>
      <c r="BB52" s="28"/>
      <c r="BC52" s="28"/>
      <c r="BD52" s="28"/>
      <c r="BE52" s="28"/>
      <c r="BF52" s="28"/>
      <c r="BG52" s="28"/>
      <c r="BH52" s="28"/>
      <c r="BI52" s="28"/>
      <c r="BJ52" s="28"/>
      <c r="BK52" s="28"/>
      <c r="BL52" s="28"/>
      <c r="BM52" s="28"/>
      <c r="BN52" s="28"/>
      <c r="BO52" s="28"/>
      <c r="BP52" s="28"/>
      <c r="BQ52" s="28"/>
      <c r="BR52" s="28"/>
      <c r="BS52" s="28"/>
      <c r="BT52" s="28"/>
      <c r="BU52" s="28"/>
      <c r="BV52" s="28"/>
      <c r="BW52" s="28"/>
      <c r="BX52" s="28"/>
      <c r="BY52" s="28"/>
      <c r="BZ52" s="28"/>
      <c r="CA52" s="28"/>
      <c r="CB52" s="28"/>
      <c r="CC52" s="28"/>
      <c r="CD52" s="28"/>
      <c r="CE52" s="28"/>
      <c r="CF52" s="28"/>
      <c r="CG52" s="28"/>
      <c r="CH52" s="28"/>
      <c r="CI52" s="28"/>
      <c r="CJ52" s="28"/>
      <c r="CK52" s="28"/>
      <c r="CL52" s="28"/>
      <c r="CM52" s="28"/>
      <c r="CN52" s="28"/>
      <c r="CO52" s="28"/>
      <c r="CP52" s="28"/>
      <c r="CQ52" s="28"/>
      <c r="CR52" s="28"/>
      <c r="CS52" s="28"/>
      <c r="CT52" s="28"/>
      <c r="CU52" s="28"/>
      <c r="CV52" s="28"/>
      <c r="CW52" s="28"/>
      <c r="CX52" s="28"/>
      <c r="CY52" s="28"/>
      <c r="CZ52" s="28"/>
      <c r="DA52" s="28"/>
      <c r="DB52" s="28"/>
      <c r="DC52" s="28"/>
      <c r="DD52" s="28"/>
      <c r="DE52" s="28"/>
      <c r="DF52" s="28"/>
      <c r="DG52" s="28"/>
      <c r="DH52" s="28"/>
      <c r="DI52" s="28"/>
      <c r="DJ52" s="28"/>
      <c r="DK52" s="28"/>
      <c r="DL52" s="28"/>
      <c r="DM52" s="28"/>
      <c r="DN52" s="28"/>
      <c r="DO52" s="28"/>
      <c r="DP52" s="28"/>
      <c r="DQ52" s="28"/>
      <c r="DR52" s="28"/>
      <c r="DS52" s="28"/>
      <c r="DT52" s="28"/>
      <c r="DU52" s="28"/>
      <c r="DV52" s="28"/>
      <c r="DW52" s="28"/>
      <c r="DX52" s="28"/>
      <c r="DY52" s="28"/>
      <c r="DZ52" s="28"/>
      <c r="EA52" s="28"/>
      <c r="EB52" s="28"/>
      <c r="EC52" s="28"/>
      <c r="ED52" s="28"/>
      <c r="EE52" s="28"/>
      <c r="EF52" s="28"/>
      <c r="EG52" s="28"/>
      <c r="EH52" s="28"/>
      <c r="EI52" s="28"/>
      <c r="EJ52" s="28"/>
      <c r="EK52" s="28"/>
      <c r="EL52" s="28"/>
      <c r="EM52" s="28"/>
      <c r="EN52" s="28"/>
    </row>
    <row r="53" spans="1:144" ht="15" customHeight="1">
      <c r="A53" s="1" t="s">
        <v>842</v>
      </c>
      <c r="B53" s="1" t="s">
        <v>843</v>
      </c>
      <c r="C53" s="1" t="s">
        <v>844</v>
      </c>
      <c r="D53" s="1">
        <v>38</v>
      </c>
      <c r="E53" s="1" t="s">
        <v>22</v>
      </c>
      <c r="F53" s="1" t="s">
        <v>845</v>
      </c>
      <c r="G53" s="1" t="s">
        <v>845</v>
      </c>
      <c r="H53" s="1"/>
      <c r="I53" s="31"/>
      <c r="J53" s="1" t="s">
        <v>653</v>
      </c>
      <c r="K53" s="1" t="s">
        <v>25</v>
      </c>
      <c r="L53" s="1" t="s">
        <v>846</v>
      </c>
      <c r="M53" s="1" t="s">
        <v>13</v>
      </c>
      <c r="N53" s="1"/>
    </row>
    <row r="54" spans="1:144" ht="15" customHeight="1">
      <c r="A54" s="1" t="s">
        <v>851</v>
      </c>
      <c r="B54" s="1" t="s">
        <v>852</v>
      </c>
      <c r="C54" s="1" t="s">
        <v>853</v>
      </c>
      <c r="D54" s="1">
        <v>65</v>
      </c>
      <c r="E54" s="1" t="s">
        <v>22</v>
      </c>
      <c r="F54" s="1" t="s">
        <v>854</v>
      </c>
      <c r="G54" s="1" t="s">
        <v>854</v>
      </c>
      <c r="H54" s="1"/>
      <c r="I54" s="31"/>
      <c r="J54" s="1" t="s">
        <v>653</v>
      </c>
      <c r="K54" s="1" t="s">
        <v>25</v>
      </c>
      <c r="L54" s="1" t="s">
        <v>855</v>
      </c>
      <c r="M54" s="1" t="s">
        <v>51</v>
      </c>
      <c r="N54" s="1"/>
    </row>
    <row r="55" spans="1:144" ht="15" customHeight="1">
      <c r="A55" s="1" t="s">
        <v>856</v>
      </c>
      <c r="B55" s="1" t="s">
        <v>640</v>
      </c>
      <c r="C55" s="1" t="s">
        <v>857</v>
      </c>
      <c r="D55" s="1">
        <v>9</v>
      </c>
      <c r="E55" s="1" t="s">
        <v>22</v>
      </c>
      <c r="F55" s="1" t="s">
        <v>858</v>
      </c>
      <c r="G55" s="1" t="s">
        <v>858</v>
      </c>
      <c r="H55" s="1"/>
      <c r="I55" s="31"/>
      <c r="J55" s="1" t="s">
        <v>653</v>
      </c>
      <c r="K55" s="1" t="s">
        <v>25</v>
      </c>
      <c r="L55" s="1" t="s">
        <v>859</v>
      </c>
      <c r="M55" s="1" t="s">
        <v>13</v>
      </c>
      <c r="N55" s="1"/>
    </row>
    <row r="56" spans="1:144" ht="15" customHeight="1">
      <c r="A56" s="1"/>
      <c r="B56" s="1"/>
      <c r="C56" s="1"/>
      <c r="D56" s="1"/>
      <c r="E56" s="1"/>
      <c r="F56" s="1"/>
      <c r="G56" s="1"/>
      <c r="H56" s="1"/>
      <c r="I56" s="20"/>
      <c r="J56" s="1"/>
      <c r="K56" s="1"/>
      <c r="L56" s="1"/>
      <c r="M56" s="1"/>
      <c r="N56" s="1"/>
    </row>
  </sheetData>
  <autoFilter ref="A1:EN1" xr:uid="{9DC52BBB-CF68-47C9-BD12-F4FDBC084989}">
    <sortState xmlns:xlrd2="http://schemas.microsoft.com/office/spreadsheetml/2017/richdata2" ref="A2:EN154">
      <sortCondition ref="L1:L154"/>
    </sortState>
  </autoFilter>
  <conditionalFormatting sqref="L2:L1048576">
    <cfRule type="duplicateValues" dxfId="0" priority="1"/>
  </conditionalFormatting>
  <pageMargins left="0.7" right="0.7" top="0.75" bottom="0.75" header="0.3" footer="0.3"/>
  <pageSetup orientation="portrait" r:id="rId1"/>
  <headerFooter>
    <oddFooter>&amp;R&amp;1#&amp;"Calibri"&amp;10&amp;K000000C2 - Safaricom Internal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02FB4-E749-4130-9767-7A38FF375CA5}">
  <sheetPr codeName="Sheet5"/>
  <dimension ref="A1:N8"/>
  <sheetViews>
    <sheetView zoomScaleNormal="100" workbookViewId="0">
      <selection activeCell="B5" sqref="B5:B8"/>
    </sheetView>
  </sheetViews>
  <sheetFormatPr baseColWidth="10" defaultColWidth="13.6640625" defaultRowHeight="15" customHeight="1"/>
  <cols>
    <col min="1" max="1" width="20.33203125" style="2" customWidth="1"/>
    <col min="2" max="6" width="13.6640625" style="2"/>
    <col min="7" max="7" width="13.6640625" style="3"/>
    <col min="8" max="8" width="13.6640625" style="1"/>
    <col min="9" max="16384" width="13.6640625" style="2"/>
  </cols>
  <sheetData>
    <row r="1" spans="1:14" s="15" customFormat="1" ht="39">
      <c r="A1" s="12" t="s">
        <v>0</v>
      </c>
      <c r="B1" s="12" t="s">
        <v>18</v>
      </c>
      <c r="C1" s="12" t="s">
        <v>4</v>
      </c>
      <c r="D1" s="12" t="s">
        <v>5</v>
      </c>
      <c r="E1" s="12" t="s">
        <v>6</v>
      </c>
      <c r="F1" s="12" t="s">
        <v>7</v>
      </c>
      <c r="G1" s="12" t="s">
        <v>8</v>
      </c>
      <c r="H1" s="12" t="s">
        <v>15</v>
      </c>
      <c r="I1" s="13" t="s">
        <v>16</v>
      </c>
      <c r="J1" s="12" t="s">
        <v>12</v>
      </c>
      <c r="K1" s="12" t="s">
        <v>17</v>
      </c>
      <c r="L1" s="14"/>
      <c r="M1" s="14"/>
      <c r="N1" s="14"/>
    </row>
    <row r="2" spans="1:14" ht="15" customHeight="1">
      <c r="A2" s="28" t="s">
        <v>103</v>
      </c>
      <c r="B2" s="28">
        <v>1904</v>
      </c>
      <c r="C2" s="28" t="s">
        <v>104</v>
      </c>
      <c r="D2" s="29">
        <v>45642.801087962966</v>
      </c>
      <c r="E2" s="29">
        <v>45642.802812499998</v>
      </c>
      <c r="F2" s="29">
        <v>45642.822222222225</v>
      </c>
      <c r="G2" s="30">
        <f>F2-D2</f>
        <v>2.1134259259270038E-2</v>
      </c>
      <c r="H2" s="16" t="s">
        <v>105</v>
      </c>
      <c r="I2" s="28" t="s">
        <v>106</v>
      </c>
      <c r="J2" s="28" t="s">
        <v>107</v>
      </c>
      <c r="K2" s="28" t="s">
        <v>13</v>
      </c>
    </row>
    <row r="3" spans="1:14" ht="15" customHeight="1">
      <c r="A3" s="28" t="s">
        <v>381</v>
      </c>
      <c r="B3" s="28">
        <v>2179</v>
      </c>
      <c r="C3" s="28" t="s">
        <v>104</v>
      </c>
      <c r="D3" s="29">
        <v>45644.086226851854</v>
      </c>
      <c r="E3" s="29">
        <v>45644.08761574074</v>
      </c>
      <c r="F3" s="29">
        <v>45644.143750000003</v>
      </c>
      <c r="G3" s="30">
        <f>F3-D3</f>
        <v>5.7523148148902692E-2</v>
      </c>
      <c r="H3" s="17" t="s">
        <v>382</v>
      </c>
      <c r="I3" s="28" t="s">
        <v>383</v>
      </c>
      <c r="J3" s="28" t="s">
        <v>384</v>
      </c>
      <c r="K3" s="28" t="s">
        <v>51</v>
      </c>
    </row>
    <row r="4" spans="1:14" ht="15" customHeight="1">
      <c r="A4" s="28" t="s">
        <v>543</v>
      </c>
      <c r="B4" s="28">
        <v>1000</v>
      </c>
      <c r="C4" s="28" t="s">
        <v>104</v>
      </c>
      <c r="D4" s="29">
        <v>45645.449490740742</v>
      </c>
      <c r="E4" s="29">
        <v>45645.449490740742</v>
      </c>
      <c r="F4" s="29">
        <v>45645.578472222223</v>
      </c>
      <c r="G4" s="30">
        <f>F4-E4</f>
        <v>0.12898148148087785</v>
      </c>
      <c r="H4" s="16" t="s">
        <v>544</v>
      </c>
      <c r="I4" s="28" t="s">
        <v>25</v>
      </c>
      <c r="J4" s="28" t="s">
        <v>545</v>
      </c>
      <c r="K4" s="28" t="s">
        <v>51</v>
      </c>
    </row>
    <row r="5" spans="1:14" ht="15" customHeight="1">
      <c r="A5" s="28" t="s">
        <v>385</v>
      </c>
      <c r="B5" s="28">
        <v>37</v>
      </c>
      <c r="C5" s="28" t="s">
        <v>22</v>
      </c>
      <c r="D5" s="29">
        <v>45644.103125000001</v>
      </c>
      <c r="E5" s="29">
        <v>45644.103125000001</v>
      </c>
      <c r="F5" s="29">
        <v>45644.146527777775</v>
      </c>
      <c r="G5" s="30">
        <f>F5-D5</f>
        <v>4.3402777773735579E-2</v>
      </c>
      <c r="H5" s="16" t="s">
        <v>386</v>
      </c>
      <c r="I5" s="28" t="s">
        <v>383</v>
      </c>
      <c r="J5" s="28" t="s">
        <v>387</v>
      </c>
      <c r="K5" s="28" t="s">
        <v>51</v>
      </c>
    </row>
    <row r="6" spans="1:14" ht="15" customHeight="1">
      <c r="A6" s="28" t="s">
        <v>385</v>
      </c>
      <c r="B6" s="28">
        <v>37</v>
      </c>
      <c r="C6" s="28" t="s">
        <v>22</v>
      </c>
      <c r="D6" s="29">
        <v>45644.232800925929</v>
      </c>
      <c r="E6" s="29">
        <v>45644.234189814815</v>
      </c>
      <c r="F6" s="29">
        <v>45644.307256944441</v>
      </c>
      <c r="G6" s="30">
        <f>F6-E6</f>
        <v>7.306712962599704E-2</v>
      </c>
      <c r="H6" s="16" t="s">
        <v>443</v>
      </c>
      <c r="I6" s="28" t="s">
        <v>383</v>
      </c>
      <c r="J6" s="28" t="s">
        <v>388</v>
      </c>
      <c r="K6" s="28" t="s">
        <v>51</v>
      </c>
    </row>
    <row r="7" spans="1:14" ht="15" customHeight="1">
      <c r="A7" s="28" t="s">
        <v>574</v>
      </c>
      <c r="B7" s="28">
        <v>17</v>
      </c>
      <c r="C7" s="28" t="s">
        <v>22</v>
      </c>
      <c r="D7" s="29">
        <v>45646.052094907405</v>
      </c>
      <c r="E7" s="29">
        <v>45646.054918981485</v>
      </c>
      <c r="F7" s="29">
        <v>45646.081944444442</v>
      </c>
      <c r="G7" s="30">
        <f>F7-D7</f>
        <v>2.9849537037080154E-2</v>
      </c>
      <c r="H7" s="16" t="s">
        <v>575</v>
      </c>
      <c r="I7" s="28" t="s">
        <v>576</v>
      </c>
      <c r="J7" s="28" t="s">
        <v>577</v>
      </c>
      <c r="K7" s="28" t="s">
        <v>51</v>
      </c>
    </row>
    <row r="8" spans="1:14" ht="15" customHeight="1">
      <c r="A8" s="28" t="s">
        <v>120</v>
      </c>
      <c r="B8" s="28">
        <v>268</v>
      </c>
      <c r="C8" s="28" t="s">
        <v>22</v>
      </c>
      <c r="D8" s="17">
        <v>45646.262499999997</v>
      </c>
      <c r="E8" s="17">
        <v>45646.265277777777</v>
      </c>
      <c r="F8" s="17">
        <v>45646.339583333334</v>
      </c>
      <c r="G8" s="30">
        <f>F8-D8</f>
        <v>7.7083333337213844E-2</v>
      </c>
      <c r="H8" s="16" t="s">
        <v>659</v>
      </c>
      <c r="I8" s="28" t="s">
        <v>25</v>
      </c>
      <c r="J8" s="28" t="s">
        <v>660</v>
      </c>
      <c r="K8" s="28" t="s">
        <v>13</v>
      </c>
      <c r="L8" s="28"/>
      <c r="M8" s="28"/>
      <c r="N8" s="28"/>
    </row>
  </sheetData>
  <autoFilter ref="A1:N8" xr:uid="{46402FB4-E749-4130-9767-7A38FF375CA5}">
    <sortState xmlns:xlrd2="http://schemas.microsoft.com/office/spreadsheetml/2017/richdata2" ref="A2:N8">
      <sortCondition ref="C1:C8"/>
    </sortState>
  </autoFilter>
  <pageMargins left="0.7" right="0.7" top="0.75" bottom="0.75" header="0.3" footer="0.3"/>
  <pageSetup paperSize="9" orientation="portrait" r:id="rId1"/>
  <headerFooter>
    <oddFooter>&amp;R&amp;1#&amp;"Calibri"&amp;10&amp;K000000C2 - Safaricom Internal</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Port Failure </vt:lpstr>
      <vt:lpstr>Degradation</vt:lpstr>
      <vt:lpstr>Multiple LOS</vt:lpstr>
      <vt:lpstr>OLT Failure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Deus Ombese Nyakundi</dc:creator>
  <cp:lastModifiedBy>Deus Nyakundi</cp:lastModifiedBy>
  <dcterms:created xsi:type="dcterms:W3CDTF">2024-04-16T22:12:49Z</dcterms:created>
  <dcterms:modified xsi:type="dcterms:W3CDTF">2025-01-09T05:18:06Z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926a360-01f4-41de-a997-796697102599_Enabled">
    <vt:lpwstr>true</vt:lpwstr>
  </property>
  <property fmtid="{D5CDD505-2E9C-101B-9397-08002B2CF9AE}" pid="3" name="MSIP_Label_6926a360-01f4-41de-a997-796697102599_SetDate">
    <vt:lpwstr>2024-04-16T22:12:53Z</vt:lpwstr>
  </property>
  <property fmtid="{D5CDD505-2E9C-101B-9397-08002B2CF9AE}" pid="4" name="MSIP_Label_6926a360-01f4-41de-a997-796697102599_Method">
    <vt:lpwstr>Standard</vt:lpwstr>
  </property>
  <property fmtid="{D5CDD505-2E9C-101B-9397-08002B2CF9AE}" pid="5" name="MSIP_Label_6926a360-01f4-41de-a997-796697102599_Name">
    <vt:lpwstr>6926a360-01f4-41de-a997-796697102599</vt:lpwstr>
  </property>
  <property fmtid="{D5CDD505-2E9C-101B-9397-08002B2CF9AE}" pid="6" name="MSIP_Label_6926a360-01f4-41de-a997-796697102599_SiteId">
    <vt:lpwstr>19a4db07-607d-475f-a518-0e3b699ac7d0</vt:lpwstr>
  </property>
  <property fmtid="{D5CDD505-2E9C-101B-9397-08002B2CF9AE}" pid="7" name="MSIP_Label_6926a360-01f4-41de-a997-796697102599_ActionId">
    <vt:lpwstr>e5c2b9d2-a9e7-46a7-9fe1-e1ceb1e7ee1c</vt:lpwstr>
  </property>
  <property fmtid="{D5CDD505-2E9C-101B-9397-08002B2CF9AE}" pid="8" name="MSIP_Label_6926a360-01f4-41de-a997-796697102599_ContentBits">
    <vt:lpwstr>2</vt:lpwstr>
  </property>
</Properties>
</file>